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" windowWidth="18885" windowHeight="6360" tabRatio="598"/>
  </bookViews>
  <sheets>
    <sheet name="登録カード" sheetId="16" r:id="rId1"/>
  </sheets>
  <definedNames>
    <definedName name="_xlnm.Print_Area" localSheetId="0">登録カード!$B$1:$R$53</definedName>
  </definedNames>
  <calcPr calcId="145621"/>
</workbook>
</file>

<file path=xl/calcChain.xml><?xml version="1.0" encoding="utf-8"?>
<calcChain xmlns="http://schemas.openxmlformats.org/spreadsheetml/2006/main">
  <c r="P6" i="16" l="1"/>
  <c r="Z5" i="16" l="1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2" i="16"/>
  <c r="Z23" i="16"/>
  <c r="Z24" i="16"/>
  <c r="Z26" i="16"/>
  <c r="Z27" i="16"/>
  <c r="Z28" i="16"/>
  <c r="Z29" i="16"/>
  <c r="Z30" i="16"/>
  <c r="Z31" i="16"/>
  <c r="Z32" i="16"/>
  <c r="Z33" i="16"/>
  <c r="Z34" i="16"/>
  <c r="Z35" i="16"/>
  <c r="V51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2" i="16"/>
  <c r="V23" i="16"/>
  <c r="V24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3" i="16"/>
</calcChain>
</file>

<file path=xl/comments1.xml><?xml version="1.0" encoding="utf-8"?>
<comments xmlns="http://schemas.openxmlformats.org/spreadsheetml/2006/main">
  <authors>
    <author>熊本市職員</author>
  </authors>
  <commentList>
    <comment ref="K6" authorId="0">
      <text>
        <r>
          <rPr>
            <sz val="9"/>
            <color indexed="81"/>
            <rFont val="ＭＳ Ｐゴシック"/>
            <family val="3"/>
            <charset val="128"/>
          </rPr>
          <t>空白を入れずに数字を入力</t>
        </r>
      </text>
    </comment>
  </commentList>
</comments>
</file>

<file path=xl/sharedStrings.xml><?xml version="1.0" encoding="utf-8"?>
<sst xmlns="http://schemas.openxmlformats.org/spreadsheetml/2006/main" count="168" uniqueCount="82">
  <si>
    <t>備考</t>
    <rPh sb="0" eb="2">
      <t>ビコウ</t>
    </rPh>
    <phoneticPr fontId="1"/>
  </si>
  <si>
    <t>※</t>
    <phoneticPr fontId="1"/>
  </si>
  <si>
    <t>※職業分類番号</t>
    <rPh sb="1" eb="3">
      <t>ショクギョウ</t>
    </rPh>
    <rPh sb="3" eb="5">
      <t>ブンルイ</t>
    </rPh>
    <rPh sb="5" eb="7">
      <t>バンゴウ</t>
    </rPh>
    <phoneticPr fontId="1"/>
  </si>
  <si>
    <t>熊本県における連絡先</t>
    <rPh sb="0" eb="3">
      <t>クマモトケン</t>
    </rPh>
    <rPh sb="7" eb="10">
      <t>レンラクサキ</t>
    </rPh>
    <phoneticPr fontId="1"/>
  </si>
  <si>
    <r>
      <t xml:space="preserve">（新しいものから順に）
</t>
    </r>
    <r>
      <rPr>
        <sz val="12"/>
        <rFont val="ＭＳ Ｐゴシック"/>
        <family val="3"/>
        <charset val="128"/>
      </rPr>
      <t>専門知識・技術・能力の内容</t>
    </r>
    <rPh sb="12" eb="14">
      <t>センモン</t>
    </rPh>
    <rPh sb="14" eb="16">
      <t>チシキ</t>
    </rPh>
    <rPh sb="17" eb="19">
      <t>ギジュツ</t>
    </rPh>
    <rPh sb="20" eb="22">
      <t>ノウリョク</t>
    </rPh>
    <rPh sb="23" eb="25">
      <t>ナイヨウ</t>
    </rPh>
    <phoneticPr fontId="1"/>
  </si>
  <si>
    <t>至　　年　　月</t>
    <rPh sb="0" eb="1">
      <t>イタル</t>
    </rPh>
    <rPh sb="3" eb="4">
      <t>ネン</t>
    </rPh>
    <rPh sb="6" eb="7">
      <t>ゲツ</t>
    </rPh>
    <phoneticPr fontId="1"/>
  </si>
  <si>
    <t>自　　年　　月</t>
    <rPh sb="0" eb="1">
      <t>ジ</t>
    </rPh>
    <rPh sb="3" eb="4">
      <t>ネン</t>
    </rPh>
    <rPh sb="6" eb="7">
      <t>ガツ</t>
    </rPh>
    <phoneticPr fontId="1"/>
  </si>
  <si>
    <t>人</t>
    <rPh sb="0" eb="1">
      <t>ニン</t>
    </rPh>
    <phoneticPr fontId="1"/>
  </si>
  <si>
    <t>万円</t>
    <rPh sb="0" eb="2">
      <t>マンエン</t>
    </rPh>
    <phoneticPr fontId="1"/>
  </si>
  <si>
    <t>自　　年　　月</t>
    <phoneticPr fontId="1"/>
  </si>
  <si>
    <t xml:space="preserve">
人</t>
    <rPh sb="1" eb="2">
      <t>ニン</t>
    </rPh>
    <phoneticPr fontId="1"/>
  </si>
  <si>
    <t xml:space="preserve">
万円</t>
    <rPh sb="1" eb="2">
      <t>マン</t>
    </rPh>
    <rPh sb="2" eb="3">
      <t>エン</t>
    </rPh>
    <phoneticPr fontId="1"/>
  </si>
  <si>
    <t>自　　年　　月</t>
    <rPh sb="0" eb="1">
      <t>ジ</t>
    </rPh>
    <rPh sb="3" eb="4">
      <t>トシ</t>
    </rPh>
    <rPh sb="6" eb="7">
      <t>ツキ</t>
    </rPh>
    <phoneticPr fontId="1"/>
  </si>
  <si>
    <t xml:space="preserve">
人</t>
    <rPh sb="1" eb="2">
      <t>ヒト</t>
    </rPh>
    <phoneticPr fontId="1"/>
  </si>
  <si>
    <t xml:space="preserve">
万円</t>
    <rPh sb="1" eb="3">
      <t>マンエン</t>
    </rPh>
    <phoneticPr fontId="1"/>
  </si>
  <si>
    <t>勤務期間</t>
    <rPh sb="0" eb="2">
      <t>キンム</t>
    </rPh>
    <rPh sb="2" eb="4">
      <t>キカン</t>
    </rPh>
    <phoneticPr fontId="1"/>
  </si>
  <si>
    <t>職務の内容</t>
    <rPh sb="0" eb="2">
      <t>ショクム</t>
    </rPh>
    <rPh sb="3" eb="5">
      <t>ナイヨウ</t>
    </rPh>
    <phoneticPr fontId="1"/>
  </si>
  <si>
    <t>職種・役職名</t>
    <rPh sb="0" eb="2">
      <t>ショクシュ</t>
    </rPh>
    <rPh sb="3" eb="5">
      <t>ヤクショク</t>
    </rPh>
    <rPh sb="5" eb="6">
      <t>メイ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</si>
  <si>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</si>
  <si>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資本金</t>
    <rPh sb="0" eb="3">
      <t>シホンキン</t>
    </rPh>
    <phoneticPr fontId="1"/>
  </si>
  <si>
    <t>事業内容</t>
    <rPh sb="0" eb="2">
      <t>ジギョウ</t>
    </rPh>
    <rPh sb="2" eb="4">
      <t>ナイヨウ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</si>
  <si>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</si>
  <si>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r>
      <rPr>
        <sz val="9"/>
        <rFont val="ＭＳ Ｐゴシック"/>
        <family val="3"/>
        <charset val="128"/>
      </rPr>
      <t>（新しいものから順に）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主な職歴</t>
    </r>
    <rPh sb="1" eb="2">
      <t>アタラ</t>
    </rPh>
    <rPh sb="8" eb="9">
      <t>ジュン</t>
    </rPh>
    <rPh sb="12" eb="13">
      <t>オモ</t>
    </rPh>
    <rPh sb="14" eb="16">
      <t>ショクレキ</t>
    </rPh>
    <phoneticPr fontId="1"/>
  </si>
  <si>
    <t>　　　年　　月　卒業・中退（　　年）・修了</t>
    <rPh sb="3" eb="4">
      <t>トシ</t>
    </rPh>
    <rPh sb="6" eb="7">
      <t>ツキ</t>
    </rPh>
    <rPh sb="8" eb="10">
      <t>ソツギョウ</t>
    </rPh>
    <rPh sb="11" eb="13">
      <t>チュウタイ</t>
    </rPh>
    <rPh sb="16" eb="17">
      <t>トシ</t>
    </rPh>
    <rPh sb="19" eb="21">
      <t>シュウリョウ</t>
    </rPh>
    <phoneticPr fontId="1"/>
  </si>
  <si>
    <t>免　許</t>
    <rPh sb="0" eb="1">
      <t>メン</t>
    </rPh>
    <rPh sb="2" eb="3">
      <t>モト</t>
    </rPh>
    <phoneticPr fontId="1"/>
  </si>
  <si>
    <t>専　攻</t>
    <rPh sb="0" eb="1">
      <t>アツム</t>
    </rPh>
    <rPh sb="2" eb="3">
      <t>コウ</t>
    </rPh>
    <phoneticPr fontId="1"/>
  </si>
  <si>
    <t>学　歴</t>
    <rPh sb="0" eb="1">
      <t>ガク</t>
    </rPh>
    <rPh sb="2" eb="3">
      <t>レキ</t>
    </rPh>
    <phoneticPr fontId="1"/>
  </si>
  <si>
    <t>資　格</t>
    <rPh sb="0" eb="1">
      <t>シ</t>
    </rPh>
    <rPh sb="2" eb="3">
      <t>カク</t>
    </rPh>
    <phoneticPr fontId="1"/>
  </si>
  <si>
    <t>取得年</t>
    <rPh sb="0" eb="2">
      <t>シュトク</t>
    </rPh>
    <rPh sb="2" eb="3">
      <t>ネン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</si>
  <si>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</si>
  <si>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</si>
  <si>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最　終</t>
    <rPh sb="0" eb="1">
      <t>サイ</t>
    </rPh>
    <rPh sb="2" eb="3">
      <t>シュウ</t>
    </rPh>
    <phoneticPr fontId="1"/>
  </si>
  <si>
    <t>希　望勤務地</t>
    <rPh sb="0" eb="1">
      <t>マレ</t>
    </rPh>
    <rPh sb="2" eb="3">
      <t>ボウ</t>
    </rPh>
    <rPh sb="3" eb="6">
      <t>キンムチ</t>
    </rPh>
    <phoneticPr fontId="1"/>
  </si>
  <si>
    <t>（単身・家族共）</t>
    <rPh sb="1" eb="3">
      <t>タンシン</t>
    </rPh>
    <rPh sb="4" eb="6">
      <t>カゾク</t>
    </rPh>
    <rPh sb="6" eb="7">
      <t>トモ</t>
    </rPh>
    <phoneticPr fontId="1"/>
  </si>
  <si>
    <t>可　否</t>
    <rPh sb="0" eb="1">
      <t>カ</t>
    </rPh>
    <rPh sb="2" eb="3">
      <t>イナ</t>
    </rPh>
    <phoneticPr fontId="1"/>
  </si>
  <si>
    <t>円</t>
    <rPh sb="0" eb="1">
      <t>エン</t>
    </rPh>
    <phoneticPr fontId="1"/>
  </si>
  <si>
    <t>月　収</t>
    <rPh sb="0" eb="1">
      <t>ツキ</t>
    </rPh>
    <rPh sb="2" eb="3">
      <t>オサム</t>
    </rPh>
    <phoneticPr fontId="1"/>
  </si>
  <si>
    <t>その他　就職に　ついて　の希望　事項</t>
    <rPh sb="2" eb="3">
      <t>タ</t>
    </rPh>
    <rPh sb="4" eb="6">
      <t>シュウショク</t>
    </rPh>
    <rPh sb="13" eb="15">
      <t>キボウ</t>
    </rPh>
    <rPh sb="16" eb="18">
      <t>ジコウ</t>
    </rPh>
    <phoneticPr fontId="1"/>
  </si>
  <si>
    <t>可　・　否</t>
    <rPh sb="0" eb="1">
      <t>カ</t>
    </rPh>
    <rPh sb="4" eb="5">
      <t>イナ</t>
    </rPh>
    <phoneticPr fontId="1"/>
  </si>
  <si>
    <t>転居の</t>
    <rPh sb="0" eb="2">
      <t>テンキョ</t>
    </rPh>
    <phoneticPr fontId="1"/>
  </si>
  <si>
    <t>支給総額</t>
    <rPh sb="0" eb="2">
      <t>シキュウ</t>
    </rPh>
    <rPh sb="2" eb="4">
      <t>ソウガク</t>
    </rPh>
    <phoneticPr fontId="1"/>
  </si>
  <si>
    <t>希　望</t>
    <rPh sb="0" eb="1">
      <t>マレ</t>
    </rPh>
    <rPh sb="2" eb="3">
      <t>ボウ</t>
    </rPh>
    <phoneticPr fontId="1"/>
  </si>
  <si>
    <t>（　　　　）人</t>
    <rPh sb="6" eb="7">
      <t>ニン</t>
    </rPh>
    <phoneticPr fontId="1"/>
  </si>
  <si>
    <t>　扶養家族</t>
    <rPh sb="1" eb="3">
      <t>フヨウ</t>
    </rPh>
    <rPh sb="3" eb="5">
      <t>カゾク</t>
    </rPh>
    <phoneticPr fontId="1"/>
  </si>
  <si>
    <t>健康上の　留　意　点</t>
    <rPh sb="0" eb="2">
      <t>ケンコウ</t>
    </rPh>
    <rPh sb="2" eb="3">
      <t>ジョウ</t>
    </rPh>
    <rPh sb="5" eb="6">
      <t>ドメ</t>
    </rPh>
    <rPh sb="7" eb="8">
      <t>イ</t>
    </rPh>
    <rPh sb="9" eb="10">
      <t>テン</t>
    </rPh>
    <phoneticPr fontId="1"/>
  </si>
  <si>
    <t>有　・　無</t>
    <rPh sb="0" eb="1">
      <t>ユウ</t>
    </rPh>
    <rPh sb="4" eb="5">
      <t>ム</t>
    </rPh>
    <phoneticPr fontId="1"/>
  </si>
  <si>
    <t>　配　偶　者</t>
    <rPh sb="1" eb="2">
      <t>クバ</t>
    </rPh>
    <rPh sb="3" eb="4">
      <t>グウ</t>
    </rPh>
    <rPh sb="5" eb="6">
      <t>シャ</t>
    </rPh>
    <phoneticPr fontId="1"/>
  </si>
  <si>
    <t>家　族</t>
    <rPh sb="0" eb="1">
      <t>イエ</t>
    </rPh>
    <rPh sb="2" eb="3">
      <t>ゾク</t>
    </rPh>
    <phoneticPr fontId="1"/>
  </si>
  <si>
    <t xml:space="preserve">②
</t>
    <phoneticPr fontId="1"/>
  </si>
  <si>
    <t>生年月日</t>
    <rPh sb="0" eb="2">
      <t>セイネン</t>
    </rPh>
    <rPh sb="2" eb="4">
      <t>ガッピ</t>
    </rPh>
    <phoneticPr fontId="1"/>
  </si>
  <si>
    <t>適　職</t>
    <rPh sb="2" eb="3">
      <t>ショク</t>
    </rPh>
    <phoneticPr fontId="1"/>
  </si>
  <si>
    <t>年　　齢</t>
    <rPh sb="0" eb="1">
      <t>トシ</t>
    </rPh>
    <rPh sb="3" eb="4">
      <t>ヨワイ</t>
    </rPh>
    <phoneticPr fontId="1"/>
  </si>
  <si>
    <t>Ｅ-ＭＡＩＬ</t>
  </si>
  <si>
    <t>※</t>
  </si>
  <si>
    <t>の受給の有無</t>
    <rPh sb="1" eb="3">
      <t>ジュキュウ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</si>
  <si>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</si>
  <si>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有・無</t>
    <rPh sb="0" eb="1">
      <t>ユウ</t>
    </rPh>
    <rPh sb="2" eb="3">
      <t>ム</t>
    </rPh>
    <phoneticPr fontId="1"/>
  </si>
  <si>
    <t>雇用保険基本手当</t>
    <rPh sb="0" eb="2">
      <t>コヨウ</t>
    </rPh>
    <rPh sb="2" eb="4">
      <t>ホケン</t>
    </rPh>
    <rPh sb="4" eb="6">
      <t>キホン</t>
    </rPh>
    <rPh sb="6" eb="8">
      <t>テアテ</t>
    </rPh>
    <phoneticPr fontId="1"/>
  </si>
  <si>
    <t>住　所</t>
    <rPh sb="0" eb="1">
      <t>ジュウ</t>
    </rPh>
    <rPh sb="2" eb="3">
      <t>ショ</t>
    </rPh>
    <phoneticPr fontId="1"/>
  </si>
  <si>
    <t>ふりがな</t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</si>
  <si>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</si>
  <si>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索　引　区　分</t>
    <rPh sb="0" eb="1">
      <t>サク</t>
    </rPh>
    <rPh sb="2" eb="3">
      <t>イン</t>
    </rPh>
    <rPh sb="4" eb="5">
      <t>ク</t>
    </rPh>
    <rPh sb="6" eb="7">
      <t>ブン</t>
    </rPh>
    <phoneticPr fontId="1"/>
  </si>
  <si>
    <t>※　有　効　期　限</t>
    <rPh sb="2" eb="3">
      <t>ユウ</t>
    </rPh>
    <rPh sb="4" eb="5">
      <t>コウ</t>
    </rPh>
    <rPh sb="6" eb="7">
      <t>キ</t>
    </rPh>
    <rPh sb="8" eb="9">
      <t>キリ</t>
    </rPh>
    <phoneticPr fontId="1"/>
  </si>
  <si>
    <t>※取扱者</t>
    <rPh sb="1" eb="3">
      <t>トリアツカイ</t>
    </rPh>
    <rPh sb="3" eb="4">
      <t>シャ</t>
    </rPh>
    <phoneticPr fontId="1"/>
  </si>
  <si>
    <t>※登録年月日</t>
    <rPh sb="1" eb="3">
      <t>トウロク</t>
    </rPh>
    <rPh sb="3" eb="6">
      <t>ネンガッピ</t>
    </rPh>
    <phoneticPr fontId="1"/>
  </si>
  <si>
    <t>登録カード</t>
    <rPh sb="0" eb="2">
      <t>トウロク</t>
    </rPh>
    <phoneticPr fontId="1"/>
  </si>
  <si>
    <t>ＮＯ．</t>
  </si>
  <si>
    <t>UIJターンサポートデスク
ＦＡＸ  　096-324-7004
メール  uij@city.kumamoto.kumamoto.jp</t>
    <phoneticPr fontId="1"/>
  </si>
  <si>
    <t>送付先</t>
    <rPh sb="0" eb="2">
      <t>ソウフ</t>
    </rPh>
    <rPh sb="2" eb="3">
      <t>サキ</t>
    </rPh>
    <phoneticPr fontId="1"/>
  </si>
  <si>
    <t>　　歳</t>
    <rPh sb="2" eb="3">
      <t>サイ</t>
    </rPh>
    <phoneticPr fontId="1"/>
  </si>
  <si>
    <t>〒　　　　　　　　　　　（ＴＥＬ　　　　　　　　　　　　　　　　）</t>
    <phoneticPr fontId="1"/>
  </si>
  <si>
    <t>昭・平　　　年　　月　　日</t>
    <rPh sb="0" eb="1">
      <t>アキラ</t>
    </rPh>
    <rPh sb="2" eb="3">
      <t>ヘイ</t>
    </rPh>
    <rPh sb="6" eb="7">
      <t>ネン</t>
    </rPh>
    <rPh sb="9" eb="10">
      <t>ガツ</t>
    </rPh>
    <rPh sb="12" eb="13">
      <t>ヒ</t>
    </rPh>
    <phoneticPr fontId="1"/>
  </si>
  <si>
    <t>就職の希望時期は、１．　急ぐ　　　２．　平成　　年　　月　　日頃　　　３．　時期は未定（　　　　　　　　　　　　　　　　　　）</t>
    <phoneticPr fontId="1"/>
  </si>
  <si>
    <t>平成　年　月　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</si>
  <si>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→</t>
    <phoneticPr fontId="1"/>
  </si>
  <si>
    <t>平成1年</t>
    <rPh sb="0" eb="2">
      <t>ヘイセイ</t>
    </rPh>
    <rPh sb="3" eb="4">
      <t>ネン</t>
    </rPh>
    <phoneticPr fontId="1"/>
  </si>
  <si>
    <t xml:space="preserve">①
</t>
    <phoneticPr fontId="1"/>
  </si>
  <si>
    <t>求人企業に対して登録カードの情報提供を許可する（個人情報を除く）</t>
    <phoneticPr fontId="1"/>
  </si>
  <si>
    <t>登録カードの有効期限は登録年月日より2年間です。ご本人の申し出により再登録ができます。</t>
    <phoneticPr fontId="1"/>
  </si>
  <si>
    <t>(ご希望の場合は履歴書（写真付）、職務経歴書を別途送付してください。登録カードと履歴書、職務経歴書を熊本県に情報提供します)</t>
    <rPh sb="8" eb="10">
      <t>リレキ</t>
    </rPh>
    <rPh sb="10" eb="11">
      <t>ショ</t>
    </rPh>
    <rPh sb="12" eb="14">
      <t>シャシン</t>
    </rPh>
    <rPh sb="14" eb="15">
      <t>ツキ</t>
    </rPh>
    <rPh sb="17" eb="19">
      <t>ショクム</t>
    </rPh>
    <rPh sb="19" eb="22">
      <t>ケイレキショ</t>
    </rPh>
    <rPh sb="23" eb="25">
      <t>ベット</t>
    </rPh>
    <rPh sb="25" eb="27">
      <t>ソウフ</t>
    </rPh>
    <phoneticPr fontId="1"/>
  </si>
  <si>
    <r>
      <t>熊本市UIJターン登録に併用して</t>
    </r>
    <r>
      <rPr>
        <u/>
        <sz val="10"/>
        <color theme="1" tint="4.9989318521683403E-2"/>
        <rFont val="ＭＳ Ｐゴシック"/>
        <family val="3"/>
        <charset val="128"/>
      </rPr>
      <t>熊本県のＵターンアドバイザー登録制度を希望する。</t>
    </r>
    <phoneticPr fontId="1"/>
  </si>
  <si>
    <t xml:space="preserve"> 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</si>
</sst>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8" formatCode="#,##0&quot;円&quot;"/>
    <numFmt numFmtId="179" formatCode="[$-411]ggge&quot;年&quot;"/>
    <numFmt numFmtId="180" formatCode="yyyy&quot;年&quot;;@"/>
    <numFmt numFmtId="181" formatCode="yyyy&quot;年&quot;"/>
  </numFmts>
  <fonts count="16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MS UI Gothic"/>
      <family val="3"/>
      <charset val="128"/>
    </font>
    <font>
      <u/>
      <sz val="10"/>
      <color theme="1" tint="4.9989318521683403E-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theme="0"/>
      </left>
      <right/>
      <top/>
      <bottom/>
      <diagonal/>
    </border>
    <border>
      <left/>
      <right style="dotted">
        <color theme="0"/>
      </right>
      <top/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>
      <alignment vertical="center"/>
    </xf>
    <xf numFmtId="0" fontId="2" fillId="0" borderId="0" xfId="0" applyFont="1" applyAlignment="1"/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23" xfId="1" applyFont="1" applyBorder="1"/>
    <xf numFmtId="0" fontId="2" fillId="0" borderId="35" xfId="1" applyFont="1" applyBorder="1"/>
    <xf numFmtId="0" fontId="2" fillId="0" borderId="35" xfId="1" applyFont="1" applyBorder="1" applyAlignment="1">
      <alignment horizontal="center" vertical="center"/>
    </xf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48" xfId="1" applyFont="1" applyBorder="1"/>
    <xf numFmtId="0" fontId="6" fillId="0" borderId="1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/>
    </xf>
    <xf numFmtId="0" fontId="2" fillId="0" borderId="18" xfId="1" applyFont="1" applyBorder="1"/>
    <xf numFmtId="0" fontId="2" fillId="0" borderId="2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0" fillId="0" borderId="0" xfId="0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81" fontId="0" fillId="0" borderId="0" xfId="0" applyNumberFormat="1">
      <alignment vertical="center"/>
    </xf>
    <xf numFmtId="179" fontId="13" fillId="0" borderId="0" xfId="0" applyNumberFormat="1" applyFont="1">
      <alignment vertical="center"/>
    </xf>
    <xf numFmtId="0" fontId="2" fillId="0" borderId="18" xfId="0" applyFont="1" applyBorder="1" applyAlignment="1">
      <alignment vertical="center" textRotation="255" wrapText="1"/>
    </xf>
    <xf numFmtId="0" fontId="0" fillId="0" borderId="11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right"/>
    </xf>
    <xf numFmtId="0" fontId="2" fillId="0" borderId="23" xfId="1" applyFont="1" applyBorder="1" applyAlignment="1">
      <alignment horizontal="right"/>
    </xf>
    <xf numFmtId="0" fontId="0" fillId="0" borderId="9" xfId="0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25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4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28" xfId="1" applyFont="1" applyBorder="1" applyAlignment="1">
      <alignment horizontal="right" wrapText="1"/>
    </xf>
    <xf numFmtId="0" fontId="2" fillId="0" borderId="30" xfId="1" applyFont="1" applyBorder="1" applyAlignment="1">
      <alignment horizontal="right" wrapText="1"/>
    </xf>
    <xf numFmtId="0" fontId="2" fillId="0" borderId="30" xfId="1" applyFont="1" applyBorder="1" applyAlignment="1">
      <alignment horizontal="right"/>
    </xf>
    <xf numFmtId="0" fontId="2" fillId="0" borderId="18" xfId="1" applyFont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2" fillId="0" borderId="39" xfId="1" applyFont="1" applyBorder="1" applyAlignment="1">
      <alignment vertical="top"/>
    </xf>
    <xf numFmtId="0" fontId="5" fillId="0" borderId="34" xfId="1" applyBorder="1" applyAlignment="1">
      <alignment vertical="top"/>
    </xf>
    <xf numFmtId="0" fontId="2" fillId="0" borderId="38" xfId="1" applyFont="1" applyBorder="1" applyAlignment="1">
      <alignment vertical="center" wrapText="1"/>
    </xf>
    <xf numFmtId="0" fontId="5" fillId="0" borderId="38" xfId="1" applyBorder="1" applyAlignment="1">
      <alignment vertical="center" wrapText="1"/>
    </xf>
    <xf numFmtId="0" fontId="5" fillId="0" borderId="41" xfId="1" applyBorder="1" applyAlignment="1">
      <alignment vertical="center" wrapText="1"/>
    </xf>
    <xf numFmtId="0" fontId="5" fillId="0" borderId="0" xfId="1" applyBorder="1" applyAlignment="1">
      <alignment vertical="center" wrapText="1"/>
    </xf>
    <xf numFmtId="0" fontId="5" fillId="0" borderId="36" xfId="1" applyBorder="1" applyAlignment="1">
      <alignment vertical="center" wrapText="1"/>
    </xf>
    <xf numFmtId="0" fontId="2" fillId="0" borderId="3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2" fillId="0" borderId="34" xfId="1" applyFont="1" applyBorder="1" applyAlignment="1">
      <alignment vertical="top"/>
    </xf>
    <xf numFmtId="0" fontId="2" fillId="0" borderId="0" xfId="1" applyFont="1" applyBorder="1" applyAlignment="1">
      <alignment vertical="center" wrapText="1"/>
    </xf>
    <xf numFmtId="0" fontId="5" fillId="0" borderId="22" xfId="1" applyBorder="1" applyAlignment="1">
      <alignment vertical="center"/>
    </xf>
    <xf numFmtId="0" fontId="5" fillId="0" borderId="21" xfId="1" applyBorder="1" applyAlignment="1">
      <alignment vertical="center"/>
    </xf>
    <xf numFmtId="0" fontId="2" fillId="0" borderId="18" xfId="1" applyFont="1" applyBorder="1" applyAlignment="1">
      <alignment vertical="center" textRotation="255" wrapText="1"/>
    </xf>
    <xf numFmtId="0" fontId="2" fillId="0" borderId="11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top"/>
    </xf>
    <xf numFmtId="0" fontId="5" fillId="0" borderId="41" xfId="1" applyBorder="1" applyAlignment="1">
      <alignment horizontal="center" vertical="top"/>
    </xf>
    <xf numFmtId="0" fontId="2" fillId="0" borderId="39" xfId="1" applyFont="1" applyBorder="1" applyAlignment="1">
      <alignment horizontal="center" vertical="center"/>
    </xf>
    <xf numFmtId="0" fontId="5" fillId="0" borderId="41" xfId="1" applyBorder="1" applyAlignment="1">
      <alignment horizontal="center" vertical="center"/>
    </xf>
    <xf numFmtId="0" fontId="2" fillId="0" borderId="40" xfId="1" applyFont="1" applyBorder="1" applyAlignment="1">
      <alignment horizontal="center" vertical="center" wrapText="1"/>
    </xf>
    <xf numFmtId="0" fontId="5" fillId="0" borderId="35" xfId="1" applyBorder="1" applyAlignment="1">
      <alignment horizontal="center" vertical="center" wrapText="1"/>
    </xf>
    <xf numFmtId="0" fontId="5" fillId="0" borderId="23" xfId="1" applyBorder="1" applyAlignment="1">
      <alignment horizontal="center" vertical="center" wrapText="1"/>
    </xf>
    <xf numFmtId="0" fontId="2" fillId="0" borderId="39" xfId="1" applyFont="1" applyBorder="1" applyAlignment="1">
      <alignment vertical="center" wrapText="1"/>
    </xf>
    <xf numFmtId="0" fontId="5" fillId="0" borderId="37" xfId="1" applyBorder="1" applyAlignment="1">
      <alignment vertical="center" wrapText="1"/>
    </xf>
    <xf numFmtId="0" fontId="5" fillId="0" borderId="47" xfId="1" applyBorder="1" applyAlignment="1">
      <alignment vertical="center" wrapText="1"/>
    </xf>
    <xf numFmtId="0" fontId="5" fillId="0" borderId="46" xfId="1" applyBorder="1" applyAlignment="1">
      <alignment vertical="center" wrapText="1"/>
    </xf>
    <xf numFmtId="0" fontId="5" fillId="0" borderId="45" xfId="1" applyBorder="1" applyAlignment="1">
      <alignment vertical="center" wrapText="1"/>
    </xf>
    <xf numFmtId="178" fontId="2" fillId="0" borderId="14" xfId="1" applyNumberFormat="1" applyFont="1" applyBorder="1" applyAlignment="1">
      <alignment horizontal="right"/>
    </xf>
    <xf numFmtId="178" fontId="5" fillId="0" borderId="29" xfId="1" applyNumberFormat="1" applyBorder="1" applyAlignment="1"/>
    <xf numFmtId="0" fontId="2" fillId="0" borderId="14" xfId="1" applyFont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 wrapText="1"/>
    </xf>
    <xf numFmtId="0" fontId="5" fillId="0" borderId="11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2" fillId="0" borderId="25" xfId="1" applyFont="1" applyBorder="1" applyAlignment="1">
      <alignment vertical="center" wrapText="1"/>
    </xf>
    <xf numFmtId="0" fontId="5" fillId="0" borderId="27" xfId="1" applyBorder="1" applyAlignment="1">
      <alignment vertical="center" wrapText="1"/>
    </xf>
    <xf numFmtId="0" fontId="5" fillId="0" borderId="26" xfId="1" applyBorder="1" applyAlignment="1">
      <alignment vertical="center" wrapText="1"/>
    </xf>
    <xf numFmtId="0" fontId="5" fillId="0" borderId="34" xfId="1" applyBorder="1" applyAlignment="1">
      <alignment vertical="center" wrapText="1"/>
    </xf>
    <xf numFmtId="0" fontId="5" fillId="0" borderId="20" xfId="1" applyBorder="1" applyAlignment="1">
      <alignment vertical="center" wrapText="1"/>
    </xf>
    <xf numFmtId="0" fontId="5" fillId="0" borderId="22" xfId="1" applyBorder="1" applyAlignment="1">
      <alignment vertical="center" wrapText="1"/>
    </xf>
    <xf numFmtId="0" fontId="5" fillId="0" borderId="21" xfId="1" applyBorder="1" applyAlignment="1">
      <alignment vertical="center" wrapText="1"/>
    </xf>
    <xf numFmtId="0" fontId="2" fillId="0" borderId="44" xfId="1" applyFont="1" applyBorder="1" applyAlignment="1">
      <alignment vertical="center" wrapText="1"/>
    </xf>
    <xf numFmtId="0" fontId="5" fillId="0" borderId="43" xfId="1" applyBorder="1" applyAlignment="1">
      <alignment vertical="center" wrapText="1"/>
    </xf>
    <xf numFmtId="0" fontId="5" fillId="0" borderId="42" xfId="1" applyBorder="1" applyAlignment="1">
      <alignment vertical="center" wrapText="1"/>
    </xf>
    <xf numFmtId="0" fontId="5" fillId="0" borderId="19" xfId="1" applyBorder="1" applyAlignment="1">
      <alignment vertical="center" wrapText="1"/>
    </xf>
    <xf numFmtId="0" fontId="2" fillId="0" borderId="11" xfId="1" applyFont="1" applyBorder="1" applyAlignment="1">
      <alignment horizontal="center" vertical="center" textRotation="255"/>
    </xf>
    <xf numFmtId="0" fontId="5" fillId="0" borderId="11" xfId="1" applyBorder="1" applyAlignment="1">
      <alignment horizontal="center" vertical="center" textRotation="255"/>
    </xf>
    <xf numFmtId="0" fontId="5" fillId="0" borderId="6" xfId="1" applyBorder="1" applyAlignment="1">
      <alignment horizontal="center" vertical="center" textRotation="255"/>
    </xf>
    <xf numFmtId="0" fontId="11" fillId="0" borderId="14" xfId="2" applyBorder="1" applyAlignment="1">
      <alignment vertical="center"/>
    </xf>
    <xf numFmtId="0" fontId="5" fillId="0" borderId="13" xfId="1" applyBorder="1" applyAlignment="1">
      <alignment vertical="center"/>
    </xf>
    <xf numFmtId="0" fontId="5" fillId="0" borderId="29" xfId="1" applyBorder="1" applyAlignment="1">
      <alignment vertical="center"/>
    </xf>
    <xf numFmtId="0" fontId="5" fillId="0" borderId="12" xfId="1" applyBorder="1" applyAlignment="1">
      <alignment vertical="center"/>
    </xf>
    <xf numFmtId="0" fontId="2" fillId="0" borderId="25" xfId="1" applyFont="1" applyBorder="1" applyAlignment="1">
      <alignment horizontal="left" vertical="top" wrapText="1"/>
    </xf>
    <xf numFmtId="0" fontId="5" fillId="0" borderId="27" xfId="1" applyBorder="1" applyAlignment="1">
      <alignment horizontal="left" vertical="top"/>
    </xf>
    <xf numFmtId="0" fontId="5" fillId="0" borderId="26" xfId="1" applyBorder="1" applyAlignment="1">
      <alignment horizontal="left" vertical="top"/>
    </xf>
    <xf numFmtId="0" fontId="5" fillId="0" borderId="20" xfId="1" applyBorder="1" applyAlignment="1">
      <alignment horizontal="left" vertical="top"/>
    </xf>
    <xf numFmtId="0" fontId="5" fillId="0" borderId="22" xfId="1" applyBorder="1" applyAlignment="1">
      <alignment horizontal="left" vertical="top"/>
    </xf>
    <xf numFmtId="0" fontId="5" fillId="0" borderId="21" xfId="1" applyBorder="1" applyAlignment="1">
      <alignment horizontal="left" vertical="top"/>
    </xf>
    <xf numFmtId="0" fontId="2" fillId="0" borderId="28" xfId="1" applyFont="1" applyBorder="1" applyAlignment="1">
      <alignment horizontal="center" vertical="center"/>
    </xf>
    <xf numFmtId="0" fontId="5" fillId="0" borderId="23" xfId="1" applyBorder="1" applyAlignment="1">
      <alignment horizontal="center" vertical="center"/>
    </xf>
    <xf numFmtId="0" fontId="5" fillId="0" borderId="27" xfId="1" applyBorder="1" applyAlignment="1">
      <alignment vertical="center"/>
    </xf>
    <xf numFmtId="0" fontId="2" fillId="0" borderId="27" xfId="1" applyFont="1" applyBorder="1" applyAlignment="1">
      <alignment horizontal="center" vertical="center"/>
    </xf>
    <xf numFmtId="0" fontId="5" fillId="0" borderId="26" xfId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5" fillId="0" borderId="26" xfId="1" applyBorder="1" applyAlignment="1">
      <alignment horizontal="center" vertical="center" wrapText="1"/>
    </xf>
    <xf numFmtId="0" fontId="5" fillId="0" borderId="20" xfId="1" applyBorder="1" applyAlignment="1">
      <alignment horizontal="center" vertical="center" wrapText="1"/>
    </xf>
    <xf numFmtId="0" fontId="5" fillId="0" borderId="21" xfId="1" applyBorder="1" applyAlignment="1">
      <alignment horizontal="center" vertical="center" wrapText="1"/>
    </xf>
    <xf numFmtId="0" fontId="5" fillId="0" borderId="24" xfId="1" applyBorder="1" applyAlignment="1">
      <alignment vertical="center" wrapText="1"/>
    </xf>
    <xf numFmtId="0" fontId="2" fillId="0" borderId="22" xfId="1" applyFont="1" applyBorder="1" applyAlignment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0" fontId="5" fillId="0" borderId="30" xfId="1" applyBorder="1" applyAlignment="1">
      <alignment horizontal="center" vertical="center"/>
    </xf>
    <xf numFmtId="0" fontId="5" fillId="0" borderId="38" xfId="1" applyBorder="1" applyAlignment="1">
      <alignment vertical="top"/>
    </xf>
    <xf numFmtId="0" fontId="5" fillId="0" borderId="41" xfId="1" applyBorder="1" applyAlignment="1">
      <alignment vertical="top"/>
    </xf>
    <xf numFmtId="0" fontId="6" fillId="0" borderId="39" xfId="1" applyFont="1" applyBorder="1" applyAlignment="1">
      <alignment vertical="center"/>
    </xf>
    <xf numFmtId="0" fontId="6" fillId="0" borderId="41" xfId="1" applyFont="1" applyBorder="1" applyAlignment="1">
      <alignment vertical="center"/>
    </xf>
    <xf numFmtId="0" fontId="2" fillId="0" borderId="51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5" fillId="0" borderId="14" xfId="1" applyBorder="1" applyAlignment="1">
      <alignment horizontal="left" vertical="top"/>
    </xf>
    <xf numFmtId="0" fontId="5" fillId="0" borderId="13" xfId="1" applyBorder="1" applyAlignment="1">
      <alignment horizontal="left" vertical="top"/>
    </xf>
    <xf numFmtId="0" fontId="5" fillId="0" borderId="29" xfId="1" applyBorder="1" applyAlignment="1">
      <alignment horizontal="left" vertical="top"/>
    </xf>
    <xf numFmtId="0" fontId="5" fillId="0" borderId="26" xfId="1" applyBorder="1" applyAlignment="1">
      <alignment vertical="center"/>
    </xf>
    <xf numFmtId="0" fontId="2" fillId="0" borderId="25" xfId="1" applyFont="1" applyBorder="1" applyAlignment="1">
      <alignment horizontal="right" vertical="center"/>
    </xf>
    <xf numFmtId="0" fontId="5" fillId="0" borderId="27" xfId="1" applyBorder="1" applyAlignment="1">
      <alignment horizontal="right" vertical="center"/>
    </xf>
    <xf numFmtId="0" fontId="5" fillId="0" borderId="24" xfId="1" applyBorder="1" applyAlignment="1">
      <alignment horizontal="right" vertical="center"/>
    </xf>
    <xf numFmtId="0" fontId="5" fillId="0" borderId="38" xfId="1" applyBorder="1" applyAlignment="1">
      <alignment horizontal="center" vertical="center"/>
    </xf>
    <xf numFmtId="0" fontId="5" fillId="0" borderId="37" xfId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176" fontId="2" fillId="0" borderId="53" xfId="1" applyNumberFormat="1" applyFont="1" applyBorder="1" applyAlignment="1">
      <alignment horizontal="center" vertical="center" shrinkToFit="1"/>
    </xf>
    <xf numFmtId="176" fontId="5" fillId="0" borderId="27" xfId="1" applyNumberFormat="1" applyBorder="1" applyAlignment="1">
      <alignment horizontal="center" vertical="center" shrinkToFit="1"/>
    </xf>
    <xf numFmtId="176" fontId="5" fillId="0" borderId="26" xfId="1" applyNumberFormat="1" applyBorder="1" applyAlignment="1">
      <alignment horizontal="center" vertical="center" shrinkToFit="1"/>
    </xf>
    <xf numFmtId="176" fontId="5" fillId="0" borderId="52" xfId="1" applyNumberFormat="1" applyBorder="1" applyAlignment="1">
      <alignment horizontal="center" vertical="center" shrinkToFit="1"/>
    </xf>
    <xf numFmtId="176" fontId="5" fillId="0" borderId="0" xfId="1" applyNumberFormat="1" applyBorder="1" applyAlignment="1">
      <alignment horizontal="center" vertical="center" shrinkToFit="1"/>
    </xf>
    <xf numFmtId="176" fontId="5" fillId="0" borderId="36" xfId="1" applyNumberForma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5" fillId="0" borderId="35" xfId="1" applyBorder="1" applyAlignment="1">
      <alignment horizontal="center" vertical="center" shrinkToFit="1"/>
    </xf>
    <xf numFmtId="176" fontId="2" fillId="0" borderId="25" xfId="1" applyNumberFormat="1" applyFont="1" applyBorder="1" applyAlignment="1">
      <alignment horizontal="right" vertical="center" shrinkToFit="1"/>
    </xf>
    <xf numFmtId="0" fontId="5" fillId="0" borderId="27" xfId="1" applyBorder="1" applyAlignment="1">
      <alignment horizontal="right" vertical="center" shrinkToFit="1"/>
    </xf>
    <xf numFmtId="0" fontId="5" fillId="0" borderId="24" xfId="1" applyBorder="1" applyAlignment="1">
      <alignment horizontal="right" vertical="center" shrinkToFit="1"/>
    </xf>
    <xf numFmtId="0" fontId="5" fillId="0" borderId="34" xfId="1" applyBorder="1" applyAlignment="1">
      <alignment horizontal="right" vertical="center" shrinkToFit="1"/>
    </xf>
    <xf numFmtId="0" fontId="5" fillId="0" borderId="0" xfId="1" applyBorder="1" applyAlignment="1">
      <alignment horizontal="right" vertical="center" shrinkToFit="1"/>
    </xf>
    <xf numFmtId="0" fontId="5" fillId="0" borderId="33" xfId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6" fillId="0" borderId="39" xfId="1" applyFont="1" applyBorder="1" applyAlignment="1">
      <alignment horizontal="center" vertical="center"/>
    </xf>
    <xf numFmtId="0" fontId="5" fillId="0" borderId="34" xfId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2" fillId="0" borderId="54" xfId="1" applyFont="1" applyBorder="1" applyAlignment="1">
      <alignment horizontal="distributed" vertical="center"/>
    </xf>
    <xf numFmtId="0" fontId="5" fillId="0" borderId="38" xfId="1" applyBorder="1" applyAlignment="1">
      <alignment horizontal="distributed" vertical="center"/>
    </xf>
    <xf numFmtId="0" fontId="5" fillId="0" borderId="41" xfId="1" applyBorder="1" applyAlignment="1">
      <alignment horizontal="distributed" vertical="center"/>
    </xf>
    <xf numFmtId="0" fontId="4" fillId="0" borderId="38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2" fillId="0" borderId="0" xfId="0" applyFont="1" applyAlignment="1">
      <alignment horizontal="left" vertical="top" shrinkToFit="1"/>
    </xf>
    <xf numFmtId="0" fontId="12" fillId="0" borderId="38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top" indent="1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49</xdr:row>
          <xdr:rowOff>200025</xdr:rowOff>
        </xdr:from>
        <xdr:to>
          <xdr:col>1</xdr:col>
          <xdr:colOff>409575</xdr:colOff>
          <xdr:row>51</xdr:row>
          <xdr:rowOff>28575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19</xdr:col>
      <xdr:colOff>190500</xdr:colOff>
      <xdr:row>0</xdr:row>
      <xdr:rowOff>54350</xdr:rowOff>
    </xdr:from>
    <xdr:to>
      <xdr:col>26</xdr:col>
      <xdr:colOff>114298</xdr:colOff>
      <xdr:row>1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8143875" y="54350"/>
          <a:ext cx="3638548" cy="298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和暦で入力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51</xdr:row>
          <xdr:rowOff>209550</xdr:rowOff>
        </xdr:from>
        <xdr:to>
          <xdr:col>2</xdr:col>
          <xdr:colOff>38100</xdr:colOff>
          <xdr:row>53</xdr:row>
          <xdr:rowOff>28575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Z53"/>
  <sheetViews>
    <sheetView tabSelected="1" view="pageBreakPreview" topLeftCell="B34" zoomScaleNormal="85" zoomScaleSheetLayoutView="100" workbookViewId="0">
      <selection activeCell="B38" sqref="B38:B49"/>
    </sheetView>
  </sheetViews>
  <sheetFormatPr defaultRowHeight="13.5"/>
  <cols>
    <col min="1" max="1" width="0.75" hidden="1" customWidth="1"/>
    <col min="2" max="2" width="5.875" customWidth="1"/>
    <col min="3" max="3" width="5.625" customWidth="1"/>
    <col min="4" max="4" width="5.875" customWidth="1"/>
    <col min="5" max="5" width="3.125" customWidth="1"/>
    <col min="6" max="6" width="5.125" customWidth="1"/>
    <col min="7" max="7" width="6.5" customWidth="1"/>
    <col min="8" max="8" width="5.375" customWidth="1"/>
    <col min="9" max="10" width="7.625" customWidth="1"/>
    <col min="11" max="11" width="3.5" customWidth="1"/>
    <col min="12" max="12" width="6.625" customWidth="1"/>
    <col min="13" max="14" width="2.25" customWidth="1"/>
    <col min="15" max="15" width="8.125" customWidth="1"/>
    <col min="16" max="16" width="9.25" customWidth="1"/>
    <col min="17" max="17" width="4" customWidth="1"/>
    <col min="18" max="18" width="6.625" customWidth="1"/>
    <col min="20" max="20" width="9.125" bestFit="1" customWidth="1"/>
    <col min="21" max="21" width="2.75" customWidth="1"/>
    <col min="22" max="22" width="9.125" bestFit="1" customWidth="1"/>
    <col min="23" max="23" width="5.75" customWidth="1"/>
    <col min="24" max="24" width="10.25" style="21" bestFit="1" customWidth="1"/>
    <col min="25" max="25" width="2.75" customWidth="1"/>
    <col min="26" max="26" width="9" style="21"/>
  </cols>
  <sheetData>
    <row r="1" spans="2:26" ht="20.25" customHeight="1">
      <c r="C1" s="191" t="s">
        <v>68</v>
      </c>
      <c r="D1" s="192"/>
      <c r="E1" s="193" t="s">
        <v>67</v>
      </c>
      <c r="F1" s="194"/>
      <c r="G1" s="194"/>
      <c r="H1" s="194"/>
      <c r="I1" s="194"/>
      <c r="J1" s="194"/>
      <c r="K1" s="194"/>
      <c r="L1" s="194"/>
    </row>
    <row r="2" spans="2:26" ht="13.5" customHeight="1">
      <c r="C2" s="191"/>
      <c r="D2" s="192"/>
      <c r="E2" s="193"/>
      <c r="F2" s="194"/>
      <c r="G2" s="194"/>
      <c r="H2" s="194"/>
      <c r="I2" s="194"/>
      <c r="J2" s="194"/>
      <c r="K2" s="194"/>
      <c r="L2" s="194"/>
    </row>
    <row r="3" spans="2:26" ht="13.5" customHeight="1">
      <c r="C3" s="191"/>
      <c r="D3" s="192"/>
      <c r="E3" s="193"/>
      <c r="F3" s="194"/>
      <c r="G3" s="194"/>
      <c r="H3" s="194"/>
      <c r="I3" s="194"/>
      <c r="J3" s="194"/>
      <c r="K3" s="194"/>
      <c r="L3" s="194"/>
      <c r="T3" s="23">
        <v>16438</v>
      </c>
      <c r="U3" t="s">
        <v>74</v>
      </c>
      <c r="V3" s="22">
        <f>T3</f>
        <v>16438</v>
      </c>
      <c r="X3" s="25">
        <v>32509</v>
      </c>
      <c r="Y3" s="21" t="s">
        <v>74</v>
      </c>
      <c r="Z3" s="24" t="s">
        <v>75</v>
      </c>
    </row>
    <row r="4" spans="2:26" ht="7.5" customHeight="1" thickBot="1"/>
    <row r="5" spans="2:26" ht="15" customHeight="1">
      <c r="B5" s="18" t="s">
        <v>53</v>
      </c>
      <c r="C5" s="99"/>
      <c r="D5" s="12" t="s">
        <v>53</v>
      </c>
      <c r="E5" s="195" t="s">
        <v>66</v>
      </c>
      <c r="F5" s="203"/>
      <c r="G5" s="204"/>
      <c r="H5" s="197" t="s">
        <v>65</v>
      </c>
      <c r="I5" s="198"/>
      <c r="J5" s="199"/>
      <c r="K5" s="200" t="s">
        <v>64</v>
      </c>
      <c r="L5" s="201"/>
      <c r="M5" s="201"/>
      <c r="N5" s="202"/>
      <c r="O5" s="17" t="s">
        <v>63</v>
      </c>
      <c r="P5" s="97" t="s">
        <v>62</v>
      </c>
      <c r="Q5" s="173"/>
      <c r="R5" s="174"/>
      <c r="T5" s="23">
        <v>16803</v>
      </c>
      <c r="U5" s="21" t="s">
        <v>74</v>
      </c>
      <c r="V5" s="22">
        <f t="shared" ref="V5:V20" si="0">T5</f>
        <v>16803</v>
      </c>
      <c r="X5" s="25">
        <v>32874</v>
      </c>
      <c r="Y5" s="21" t="s">
        <v>74</v>
      </c>
      <c r="Z5" s="22">
        <f t="shared" ref="Z5:Z20" si="1">X5</f>
        <v>32874</v>
      </c>
    </row>
    <row r="6" spans="2:26" ht="15" customHeight="1">
      <c r="B6" s="175" t="s">
        <v>61</v>
      </c>
      <c r="C6" s="100"/>
      <c r="D6" s="176" t="s">
        <v>60</v>
      </c>
      <c r="E6" s="196"/>
      <c r="F6" s="205"/>
      <c r="G6" s="206"/>
      <c r="H6" s="199"/>
      <c r="I6" s="198"/>
      <c r="J6" s="199"/>
      <c r="K6" s="177" t="s">
        <v>73</v>
      </c>
      <c r="L6" s="178"/>
      <c r="M6" s="178"/>
      <c r="N6" s="179"/>
      <c r="O6" s="183"/>
      <c r="P6" s="185" t="str">
        <f>IF(K6="平成　年　月　日","",K6+729)</f>
        <v/>
      </c>
      <c r="Q6" s="186"/>
      <c r="R6" s="187"/>
      <c r="T6" s="23">
        <v>17168</v>
      </c>
      <c r="U6" s="21" t="s">
        <v>74</v>
      </c>
      <c r="V6" s="22">
        <f t="shared" si="0"/>
        <v>17168</v>
      </c>
      <c r="X6" s="25">
        <v>33239</v>
      </c>
      <c r="Y6" s="21" t="s">
        <v>74</v>
      </c>
      <c r="Z6" s="22">
        <f t="shared" si="1"/>
        <v>33239</v>
      </c>
    </row>
    <row r="7" spans="2:26" ht="15" customHeight="1" thickBot="1">
      <c r="B7" s="114"/>
      <c r="C7" s="100"/>
      <c r="D7" s="176"/>
      <c r="E7" s="196"/>
      <c r="F7" s="205"/>
      <c r="G7" s="206"/>
      <c r="H7" s="199"/>
      <c r="I7" s="199"/>
      <c r="J7" s="199"/>
      <c r="K7" s="180"/>
      <c r="L7" s="181"/>
      <c r="M7" s="181"/>
      <c r="N7" s="182"/>
      <c r="O7" s="184"/>
      <c r="P7" s="188"/>
      <c r="Q7" s="189"/>
      <c r="R7" s="190"/>
      <c r="T7" s="23">
        <v>17533</v>
      </c>
      <c r="U7" s="21" t="s">
        <v>74</v>
      </c>
      <c r="V7" s="22">
        <f t="shared" si="0"/>
        <v>17533</v>
      </c>
      <c r="X7" s="25">
        <v>33604</v>
      </c>
      <c r="Y7" s="21" t="s">
        <v>74</v>
      </c>
      <c r="Z7" s="22">
        <f t="shared" si="1"/>
        <v>33604</v>
      </c>
    </row>
    <row r="8" spans="2:26" ht="15" customHeight="1">
      <c r="B8" s="16" t="s">
        <v>59</v>
      </c>
      <c r="C8" s="97"/>
      <c r="D8" s="151"/>
      <c r="E8" s="151"/>
      <c r="F8" s="152"/>
      <c r="G8" s="153" t="s">
        <v>58</v>
      </c>
      <c r="H8" s="69" t="s">
        <v>70</v>
      </c>
      <c r="I8" s="156"/>
      <c r="J8" s="156"/>
      <c r="K8" s="156"/>
      <c r="L8" s="156"/>
      <c r="M8" s="156"/>
      <c r="N8" s="156"/>
      <c r="O8" s="157"/>
      <c r="P8" s="158" t="s">
        <v>57</v>
      </c>
      <c r="Q8" s="159"/>
      <c r="R8" s="160" t="s">
        <v>56</v>
      </c>
      <c r="T8" s="23">
        <v>17899</v>
      </c>
      <c r="U8" s="21" t="s">
        <v>74</v>
      </c>
      <c r="V8" s="22">
        <f t="shared" si="0"/>
        <v>17899</v>
      </c>
      <c r="X8" s="25">
        <v>33970</v>
      </c>
      <c r="Y8" s="21" t="s">
        <v>74</v>
      </c>
      <c r="Z8" s="22">
        <f t="shared" si="1"/>
        <v>33970</v>
      </c>
    </row>
    <row r="9" spans="2:26" ht="18" customHeight="1">
      <c r="B9" s="13" t="s">
        <v>55</v>
      </c>
      <c r="C9" s="162"/>
      <c r="D9" s="163"/>
      <c r="E9" s="163"/>
      <c r="F9" s="164"/>
      <c r="G9" s="154"/>
      <c r="H9" s="59"/>
      <c r="I9" s="131"/>
      <c r="J9" s="131"/>
      <c r="K9" s="131"/>
      <c r="L9" s="131"/>
      <c r="M9" s="131"/>
      <c r="N9" s="131"/>
      <c r="O9" s="132"/>
      <c r="P9" s="165" t="s">
        <v>54</v>
      </c>
      <c r="Q9" s="132"/>
      <c r="R9" s="161"/>
      <c r="T9" s="23">
        <v>18264</v>
      </c>
      <c r="U9" s="21" t="s">
        <v>74</v>
      </c>
      <c r="V9" s="22">
        <f t="shared" si="0"/>
        <v>18264</v>
      </c>
      <c r="X9" s="25">
        <v>34335</v>
      </c>
      <c r="Y9" s="21" t="s">
        <v>74</v>
      </c>
      <c r="Z9" s="22">
        <f t="shared" si="1"/>
        <v>34335</v>
      </c>
    </row>
    <row r="10" spans="2:26" ht="15" customHeight="1">
      <c r="B10" s="15" t="s">
        <v>53</v>
      </c>
      <c r="C10" s="134" t="s">
        <v>76</v>
      </c>
      <c r="D10" s="135"/>
      <c r="E10" s="135"/>
      <c r="F10" s="136"/>
      <c r="G10" s="154"/>
      <c r="H10" s="55" t="s">
        <v>52</v>
      </c>
      <c r="I10" s="142"/>
      <c r="J10" s="142"/>
      <c r="K10" s="142"/>
      <c r="L10" s="142"/>
      <c r="M10" s="142"/>
      <c r="N10" s="169"/>
      <c r="O10" s="19" t="s">
        <v>51</v>
      </c>
      <c r="P10" s="170" t="s">
        <v>69</v>
      </c>
      <c r="Q10" s="171"/>
      <c r="R10" s="172"/>
      <c r="T10" s="23">
        <v>18629</v>
      </c>
      <c r="U10" s="21" t="s">
        <v>74</v>
      </c>
      <c r="V10" s="22">
        <f t="shared" si="0"/>
        <v>18629</v>
      </c>
      <c r="X10" s="25">
        <v>34700</v>
      </c>
      <c r="Y10" s="21" t="s">
        <v>74</v>
      </c>
      <c r="Z10" s="22">
        <f t="shared" si="1"/>
        <v>34700</v>
      </c>
    </row>
    <row r="11" spans="2:26" ht="18" customHeight="1">
      <c r="B11" s="127" t="s">
        <v>50</v>
      </c>
      <c r="C11" s="166"/>
      <c r="D11" s="167"/>
      <c r="E11" s="167"/>
      <c r="F11" s="168"/>
      <c r="G11" s="155"/>
      <c r="H11" s="130"/>
      <c r="I11" s="131"/>
      <c r="J11" s="131"/>
      <c r="K11" s="131"/>
      <c r="L11" s="131"/>
      <c r="M11" s="131"/>
      <c r="N11" s="132"/>
      <c r="O11" s="14" t="s">
        <v>49</v>
      </c>
      <c r="P11" s="59" t="s">
        <v>71</v>
      </c>
      <c r="Q11" s="131"/>
      <c r="R11" s="133"/>
      <c r="T11" s="23">
        <v>18994</v>
      </c>
      <c r="U11" s="21" t="s">
        <v>74</v>
      </c>
      <c r="V11" s="22">
        <f t="shared" si="0"/>
        <v>18994</v>
      </c>
      <c r="X11" s="25">
        <v>35065</v>
      </c>
      <c r="Y11" s="21" t="s">
        <v>74</v>
      </c>
      <c r="Z11" s="22">
        <f t="shared" si="1"/>
        <v>35065</v>
      </c>
    </row>
    <row r="12" spans="2:26" ht="15" customHeight="1">
      <c r="B12" s="128"/>
      <c r="C12" s="134" t="s">
        <v>48</v>
      </c>
      <c r="D12" s="135"/>
      <c r="E12" s="135"/>
      <c r="F12" s="136"/>
      <c r="G12" s="140" t="s">
        <v>47</v>
      </c>
      <c r="H12" s="55" t="s">
        <v>46</v>
      </c>
      <c r="I12" s="142"/>
      <c r="J12" s="143" t="s">
        <v>45</v>
      </c>
      <c r="K12" s="144"/>
      <c r="L12" s="145" t="s">
        <v>44</v>
      </c>
      <c r="M12" s="146"/>
      <c r="N12" s="116"/>
      <c r="O12" s="117"/>
      <c r="P12" s="117"/>
      <c r="Q12" s="117"/>
      <c r="R12" s="149"/>
      <c r="T12" s="23">
        <v>19360</v>
      </c>
      <c r="U12" s="21" t="s">
        <v>74</v>
      </c>
      <c r="V12" s="22">
        <f t="shared" si="0"/>
        <v>19360</v>
      </c>
      <c r="X12" s="25">
        <v>35431</v>
      </c>
      <c r="Y12" s="21" t="s">
        <v>74</v>
      </c>
      <c r="Z12" s="22">
        <f t="shared" si="1"/>
        <v>35431</v>
      </c>
    </row>
    <row r="13" spans="2:26" ht="18" customHeight="1" thickBot="1">
      <c r="B13" s="129"/>
      <c r="C13" s="137"/>
      <c r="D13" s="138"/>
      <c r="E13" s="138"/>
      <c r="F13" s="139"/>
      <c r="G13" s="141"/>
      <c r="H13" s="57" t="s">
        <v>43</v>
      </c>
      <c r="I13" s="86"/>
      <c r="J13" s="150" t="s">
        <v>42</v>
      </c>
      <c r="K13" s="87"/>
      <c r="L13" s="147"/>
      <c r="M13" s="148"/>
      <c r="N13" s="120"/>
      <c r="O13" s="121"/>
      <c r="P13" s="121"/>
      <c r="Q13" s="121"/>
      <c r="R13" s="126"/>
      <c r="T13" s="23">
        <v>19725</v>
      </c>
      <c r="U13" s="21" t="s">
        <v>74</v>
      </c>
      <c r="V13" s="22">
        <f t="shared" si="0"/>
        <v>19725</v>
      </c>
      <c r="X13" s="25">
        <v>35796</v>
      </c>
      <c r="Y13" s="21" t="s">
        <v>74</v>
      </c>
      <c r="Z13" s="22">
        <f t="shared" si="1"/>
        <v>35796</v>
      </c>
    </row>
    <row r="14" spans="2:26" ht="16.5" customHeight="1">
      <c r="B14" s="20" t="s">
        <v>41</v>
      </c>
      <c r="C14" s="95" t="s">
        <v>40</v>
      </c>
      <c r="D14" s="96"/>
      <c r="E14" s="97" t="s">
        <v>39</v>
      </c>
      <c r="F14" s="98"/>
      <c r="G14" s="97" t="s">
        <v>38</v>
      </c>
      <c r="H14" s="98"/>
      <c r="I14" s="99" t="s">
        <v>37</v>
      </c>
      <c r="J14" s="102"/>
      <c r="K14" s="72"/>
      <c r="L14" s="72"/>
      <c r="M14" s="72"/>
      <c r="N14" s="72"/>
      <c r="O14" s="72"/>
      <c r="P14" s="72"/>
      <c r="Q14" s="72"/>
      <c r="R14" s="103"/>
      <c r="T14" s="23">
        <v>20090</v>
      </c>
      <c r="U14" s="21" t="s">
        <v>74</v>
      </c>
      <c r="V14" s="22">
        <f t="shared" si="0"/>
        <v>20090</v>
      </c>
      <c r="X14" s="25">
        <v>36161</v>
      </c>
      <c r="Y14" s="21" t="s">
        <v>74</v>
      </c>
      <c r="Z14" s="22">
        <f t="shared" si="1"/>
        <v>36161</v>
      </c>
    </row>
    <row r="15" spans="2:26" ht="16.5" customHeight="1">
      <c r="B15" s="13" t="s">
        <v>36</v>
      </c>
      <c r="C15" s="107" t="s">
        <v>35</v>
      </c>
      <c r="D15" s="108"/>
      <c r="E15" s="109" t="s">
        <v>34</v>
      </c>
      <c r="F15" s="110"/>
      <c r="G15" s="111" t="s">
        <v>33</v>
      </c>
      <c r="H15" s="112"/>
      <c r="I15" s="100"/>
      <c r="J15" s="104"/>
      <c r="K15" s="105"/>
      <c r="L15" s="105"/>
      <c r="M15" s="105"/>
      <c r="N15" s="105"/>
      <c r="O15" s="105"/>
      <c r="P15" s="105"/>
      <c r="Q15" s="105"/>
      <c r="R15" s="106"/>
      <c r="T15" s="23">
        <v>20455</v>
      </c>
      <c r="U15" s="21" t="s">
        <v>74</v>
      </c>
      <c r="V15" s="22">
        <f t="shared" si="0"/>
        <v>20455</v>
      </c>
      <c r="X15" s="25">
        <v>36526</v>
      </c>
      <c r="Y15" s="21" t="s">
        <v>74</v>
      </c>
      <c r="Z15" s="22">
        <f t="shared" si="1"/>
        <v>36526</v>
      </c>
    </row>
    <row r="16" spans="2:26" ht="16.5" customHeight="1">
      <c r="B16" s="113" t="s">
        <v>32</v>
      </c>
      <c r="C16" s="116"/>
      <c r="D16" s="117"/>
      <c r="E16" s="117"/>
      <c r="F16" s="117"/>
      <c r="G16" s="117"/>
      <c r="H16" s="118"/>
      <c r="I16" s="100"/>
      <c r="J16" s="123"/>
      <c r="K16" s="124"/>
      <c r="L16" s="124"/>
      <c r="M16" s="124"/>
      <c r="N16" s="124"/>
      <c r="O16" s="124"/>
      <c r="P16" s="124"/>
      <c r="Q16" s="124"/>
      <c r="R16" s="125"/>
      <c r="T16" s="23">
        <v>20821</v>
      </c>
      <c r="U16" s="21" t="s">
        <v>74</v>
      </c>
      <c r="V16" s="22">
        <f t="shared" si="0"/>
        <v>20821</v>
      </c>
      <c r="X16" s="25">
        <v>36892</v>
      </c>
      <c r="Y16" s="21" t="s">
        <v>74</v>
      </c>
      <c r="Z16" s="22">
        <f t="shared" si="1"/>
        <v>36892</v>
      </c>
    </row>
    <row r="17" spans="2:26" ht="16.5" customHeight="1">
      <c r="B17" s="114"/>
      <c r="C17" s="119"/>
      <c r="D17" s="74"/>
      <c r="E17" s="74"/>
      <c r="F17" s="74"/>
      <c r="G17" s="74"/>
      <c r="H17" s="75"/>
      <c r="I17" s="100"/>
      <c r="J17" s="104"/>
      <c r="K17" s="105"/>
      <c r="L17" s="105"/>
      <c r="M17" s="105"/>
      <c r="N17" s="105"/>
      <c r="O17" s="105"/>
      <c r="P17" s="105"/>
      <c r="Q17" s="105"/>
      <c r="R17" s="106"/>
      <c r="T17" s="23">
        <v>21186</v>
      </c>
      <c r="U17" s="21" t="s">
        <v>74</v>
      </c>
      <c r="V17" s="22">
        <f t="shared" si="0"/>
        <v>21186</v>
      </c>
      <c r="X17" s="25">
        <v>37257</v>
      </c>
      <c r="Y17" s="21" t="s">
        <v>74</v>
      </c>
      <c r="Z17" s="22">
        <f t="shared" si="1"/>
        <v>37257</v>
      </c>
    </row>
    <row r="18" spans="2:26" ht="16.5" customHeight="1">
      <c r="B18" s="114"/>
      <c r="C18" s="119"/>
      <c r="D18" s="74"/>
      <c r="E18" s="74"/>
      <c r="F18" s="74"/>
      <c r="G18" s="74"/>
      <c r="H18" s="75"/>
      <c r="I18" s="100"/>
      <c r="J18" s="123"/>
      <c r="K18" s="124"/>
      <c r="L18" s="124"/>
      <c r="M18" s="124"/>
      <c r="N18" s="124"/>
      <c r="O18" s="124"/>
      <c r="P18" s="124"/>
      <c r="Q18" s="124"/>
      <c r="R18" s="125"/>
      <c r="T18" s="23">
        <v>21551</v>
      </c>
      <c r="U18" s="21" t="s">
        <v>74</v>
      </c>
      <c r="V18" s="22">
        <f t="shared" si="0"/>
        <v>21551</v>
      </c>
      <c r="X18" s="25">
        <v>37622</v>
      </c>
      <c r="Y18" s="21" t="s">
        <v>74</v>
      </c>
      <c r="Z18" s="22">
        <f t="shared" si="1"/>
        <v>37622</v>
      </c>
    </row>
    <row r="19" spans="2:26" ht="16.5" customHeight="1" thickBot="1">
      <c r="B19" s="115"/>
      <c r="C19" s="120"/>
      <c r="D19" s="121"/>
      <c r="E19" s="121"/>
      <c r="F19" s="121"/>
      <c r="G19" s="121"/>
      <c r="H19" s="122"/>
      <c r="I19" s="101"/>
      <c r="J19" s="120"/>
      <c r="K19" s="121"/>
      <c r="L19" s="121"/>
      <c r="M19" s="121"/>
      <c r="N19" s="121"/>
      <c r="O19" s="121"/>
      <c r="P19" s="121"/>
      <c r="Q19" s="121"/>
      <c r="R19" s="126"/>
      <c r="T19" s="23">
        <v>21916</v>
      </c>
      <c r="U19" s="21" t="s">
        <v>74</v>
      </c>
      <c r="V19" s="22">
        <f t="shared" si="0"/>
        <v>21916</v>
      </c>
      <c r="X19" s="25">
        <v>37987</v>
      </c>
      <c r="Y19" s="21" t="s">
        <v>74</v>
      </c>
      <c r="Z19" s="22">
        <f t="shared" si="1"/>
        <v>37987</v>
      </c>
    </row>
    <row r="20" spans="2:26" ht="15" customHeight="1">
      <c r="B20" s="67" t="s">
        <v>31</v>
      </c>
      <c r="C20" s="69" t="s">
        <v>30</v>
      </c>
      <c r="D20" s="71"/>
      <c r="E20" s="72"/>
      <c r="F20" s="72"/>
      <c r="G20" s="72"/>
      <c r="H20" s="73"/>
      <c r="I20" s="12"/>
      <c r="J20" s="11" t="s">
        <v>29</v>
      </c>
      <c r="K20" s="10"/>
      <c r="L20" s="10"/>
      <c r="M20" s="10"/>
      <c r="N20" s="10"/>
      <c r="O20" s="10"/>
      <c r="P20" s="10"/>
      <c r="Q20" s="10"/>
      <c r="R20" s="9" t="s">
        <v>28</v>
      </c>
      <c r="T20" s="23">
        <v>22282</v>
      </c>
      <c r="U20" s="21" t="s">
        <v>74</v>
      </c>
      <c r="V20" s="22">
        <f t="shared" si="0"/>
        <v>22282</v>
      </c>
      <c r="X20" s="25">
        <v>38353</v>
      </c>
      <c r="Y20" s="21" t="s">
        <v>74</v>
      </c>
      <c r="Z20" s="22">
        <f t="shared" si="1"/>
        <v>38353</v>
      </c>
    </row>
    <row r="21" spans="2:26" ht="5.25" customHeight="1">
      <c r="B21" s="68"/>
      <c r="C21" s="70"/>
      <c r="D21" s="74"/>
      <c r="E21" s="74"/>
      <c r="F21" s="74"/>
      <c r="G21" s="74"/>
      <c r="H21" s="75"/>
      <c r="I21" s="7"/>
      <c r="J21" s="76"/>
      <c r="K21" s="77"/>
      <c r="L21" s="77"/>
      <c r="M21" s="77"/>
      <c r="N21" s="77"/>
      <c r="O21" s="77"/>
      <c r="P21" s="77"/>
      <c r="Q21" s="77"/>
      <c r="R21" s="78"/>
    </row>
    <row r="22" spans="2:26" ht="12" customHeight="1">
      <c r="B22" s="68"/>
      <c r="C22" s="70"/>
      <c r="D22" s="74"/>
      <c r="E22" s="74"/>
      <c r="F22" s="74"/>
      <c r="G22" s="74"/>
      <c r="H22" s="75"/>
      <c r="I22" s="8" t="s">
        <v>27</v>
      </c>
      <c r="J22" s="76"/>
      <c r="K22" s="77"/>
      <c r="L22" s="77"/>
      <c r="M22" s="77"/>
      <c r="N22" s="77"/>
      <c r="O22" s="77"/>
      <c r="P22" s="77"/>
      <c r="Q22" s="77"/>
      <c r="R22" s="78"/>
      <c r="T22" s="23">
        <v>22647</v>
      </c>
      <c r="U22" s="21" t="s">
        <v>74</v>
      </c>
      <c r="V22" s="22">
        <f>T22</f>
        <v>22647</v>
      </c>
      <c r="X22" s="25">
        <v>38718</v>
      </c>
      <c r="Y22" s="21" t="s">
        <v>74</v>
      </c>
      <c r="Z22" s="22">
        <f>X22</f>
        <v>38718</v>
      </c>
    </row>
    <row r="23" spans="2:26" ht="13.5" customHeight="1">
      <c r="B23" s="82" t="s">
        <v>26</v>
      </c>
      <c r="C23" s="84" t="s">
        <v>25</v>
      </c>
      <c r="D23" s="85"/>
      <c r="E23" s="74"/>
      <c r="F23" s="74"/>
      <c r="G23" s="74"/>
      <c r="H23" s="75"/>
      <c r="I23" s="7"/>
      <c r="J23" s="76"/>
      <c r="K23" s="77"/>
      <c r="L23" s="77"/>
      <c r="M23" s="77"/>
      <c r="N23" s="77"/>
      <c r="O23" s="77"/>
      <c r="P23" s="77"/>
      <c r="Q23" s="77"/>
      <c r="R23" s="78"/>
      <c r="T23" s="23">
        <v>23012</v>
      </c>
      <c r="U23" s="21" t="s">
        <v>74</v>
      </c>
      <c r="V23" s="22">
        <f>T23</f>
        <v>23012</v>
      </c>
      <c r="X23" s="25">
        <v>39083</v>
      </c>
      <c r="Y23" s="21" t="s">
        <v>74</v>
      </c>
      <c r="Z23" s="22">
        <f>X23</f>
        <v>39083</v>
      </c>
    </row>
    <row r="24" spans="2:26" ht="13.5" customHeight="1">
      <c r="B24" s="68"/>
      <c r="C24" s="84"/>
      <c r="D24" s="74"/>
      <c r="E24" s="74"/>
      <c r="F24" s="74"/>
      <c r="G24" s="74"/>
      <c r="H24" s="75"/>
      <c r="I24" s="8" t="s">
        <v>24</v>
      </c>
      <c r="J24" s="76"/>
      <c r="K24" s="77"/>
      <c r="L24" s="77"/>
      <c r="M24" s="77"/>
      <c r="N24" s="77"/>
      <c r="O24" s="77"/>
      <c r="P24" s="77"/>
      <c r="Q24" s="77"/>
      <c r="R24" s="78"/>
      <c r="T24" s="23">
        <v>23377</v>
      </c>
      <c r="U24" s="21" t="s">
        <v>74</v>
      </c>
      <c r="V24" s="22">
        <f>T24</f>
        <v>23377</v>
      </c>
      <c r="X24" s="25">
        <v>39448</v>
      </c>
      <c r="Y24" s="21" t="s">
        <v>74</v>
      </c>
      <c r="Z24" s="22">
        <f>X24</f>
        <v>39448</v>
      </c>
    </row>
    <row r="25" spans="2:26" ht="5.25" customHeight="1">
      <c r="B25" s="68"/>
      <c r="C25" s="84"/>
      <c r="D25" s="74"/>
      <c r="E25" s="74"/>
      <c r="F25" s="74"/>
      <c r="G25" s="74"/>
      <c r="H25" s="75"/>
      <c r="I25" s="7"/>
      <c r="J25" s="76"/>
      <c r="K25" s="77"/>
      <c r="L25" s="77"/>
      <c r="M25" s="77"/>
      <c r="N25" s="77"/>
      <c r="O25" s="77"/>
      <c r="P25" s="77"/>
      <c r="Q25" s="77"/>
      <c r="R25" s="78"/>
    </row>
    <row r="26" spans="2:26" ht="17.25" customHeight="1" thickBot="1">
      <c r="B26" s="83"/>
      <c r="C26" s="57" t="s">
        <v>23</v>
      </c>
      <c r="D26" s="86"/>
      <c r="E26" s="86"/>
      <c r="F26" s="86"/>
      <c r="G26" s="86"/>
      <c r="H26" s="87"/>
      <c r="I26" s="6"/>
      <c r="J26" s="79"/>
      <c r="K26" s="80"/>
      <c r="L26" s="80"/>
      <c r="M26" s="80"/>
      <c r="N26" s="80"/>
      <c r="O26" s="80"/>
      <c r="P26" s="80"/>
      <c r="Q26" s="80"/>
      <c r="R26" s="81"/>
      <c r="T26" s="23">
        <v>23743</v>
      </c>
      <c r="U26" s="21" t="s">
        <v>74</v>
      </c>
      <c r="V26" s="22">
        <f t="shared" ref="V26:V49" si="2">T26</f>
        <v>23743</v>
      </c>
      <c r="X26" s="25">
        <v>39814</v>
      </c>
      <c r="Y26" s="21" t="s">
        <v>74</v>
      </c>
      <c r="Z26" s="22">
        <f t="shared" ref="Z26:Z36" si="3">X26</f>
        <v>39814</v>
      </c>
    </row>
    <row r="27" spans="2:26" ht="20.25" customHeight="1">
      <c r="B27" s="88" t="s">
        <v>22</v>
      </c>
      <c r="C27" s="91" t="s">
        <v>21</v>
      </c>
      <c r="D27" s="92"/>
      <c r="E27" s="93"/>
      <c r="F27" s="91" t="s">
        <v>20</v>
      </c>
      <c r="G27" s="92"/>
      <c r="H27" s="93"/>
      <c r="I27" s="5" t="s">
        <v>19</v>
      </c>
      <c r="J27" s="5" t="s">
        <v>18</v>
      </c>
      <c r="K27" s="91" t="s">
        <v>17</v>
      </c>
      <c r="L27" s="93"/>
      <c r="M27" s="91" t="s">
        <v>16</v>
      </c>
      <c r="N27" s="92"/>
      <c r="O27" s="92"/>
      <c r="P27" s="93"/>
      <c r="Q27" s="91" t="s">
        <v>15</v>
      </c>
      <c r="R27" s="94"/>
      <c r="T27" s="23">
        <v>24108</v>
      </c>
      <c r="U27" s="21" t="s">
        <v>74</v>
      </c>
      <c r="V27" s="22">
        <f t="shared" si="2"/>
        <v>24108</v>
      </c>
      <c r="X27" s="25">
        <v>40179</v>
      </c>
      <c r="Y27" s="21" t="s">
        <v>74</v>
      </c>
      <c r="Z27" s="22">
        <f t="shared" si="3"/>
        <v>40179</v>
      </c>
    </row>
    <row r="28" spans="2:26" ht="16.5" customHeight="1">
      <c r="B28" s="89"/>
      <c r="C28" s="39"/>
      <c r="D28" s="40"/>
      <c r="E28" s="41"/>
      <c r="F28" s="39"/>
      <c r="G28" s="40"/>
      <c r="H28" s="41"/>
      <c r="I28" s="64" t="s">
        <v>14</v>
      </c>
      <c r="J28" s="64" t="s">
        <v>10</v>
      </c>
      <c r="K28" s="39"/>
      <c r="L28" s="41"/>
      <c r="M28" s="39"/>
      <c r="N28" s="40"/>
      <c r="O28" s="40"/>
      <c r="P28" s="41"/>
      <c r="Q28" s="55" t="s">
        <v>9</v>
      </c>
      <c r="R28" s="56"/>
      <c r="T28" s="23">
        <v>24473</v>
      </c>
      <c r="U28" s="21" t="s">
        <v>74</v>
      </c>
      <c r="V28" s="22">
        <f t="shared" si="2"/>
        <v>24473</v>
      </c>
      <c r="X28" s="25">
        <v>40544</v>
      </c>
      <c r="Y28" s="21" t="s">
        <v>74</v>
      </c>
      <c r="Z28" s="22">
        <f t="shared" si="3"/>
        <v>40544</v>
      </c>
    </row>
    <row r="29" spans="2:26" ht="16.5" customHeight="1">
      <c r="B29" s="89"/>
      <c r="C29" s="61"/>
      <c r="D29" s="63"/>
      <c r="E29" s="62"/>
      <c r="F29" s="61"/>
      <c r="G29" s="63"/>
      <c r="H29" s="62"/>
      <c r="I29" s="65"/>
      <c r="J29" s="65"/>
      <c r="K29" s="61"/>
      <c r="L29" s="62"/>
      <c r="M29" s="61"/>
      <c r="N29" s="63"/>
      <c r="O29" s="63"/>
      <c r="P29" s="62"/>
      <c r="Q29" s="59" t="s">
        <v>5</v>
      </c>
      <c r="R29" s="60"/>
      <c r="T29" s="23">
        <v>24838</v>
      </c>
      <c r="U29" s="21" t="s">
        <v>74</v>
      </c>
      <c r="V29" s="22">
        <f t="shared" si="2"/>
        <v>24838</v>
      </c>
      <c r="X29" s="25">
        <v>40909</v>
      </c>
      <c r="Y29" s="21" t="s">
        <v>74</v>
      </c>
      <c r="Z29" s="22">
        <f t="shared" si="3"/>
        <v>40909</v>
      </c>
    </row>
    <row r="30" spans="2:26" ht="16.5" customHeight="1">
      <c r="B30" s="89"/>
      <c r="C30" s="39"/>
      <c r="D30" s="40"/>
      <c r="E30" s="41"/>
      <c r="F30" s="39"/>
      <c r="G30" s="40"/>
      <c r="H30" s="41"/>
      <c r="I30" s="64" t="s">
        <v>14</v>
      </c>
      <c r="J30" s="64" t="s">
        <v>13</v>
      </c>
      <c r="K30" s="39"/>
      <c r="L30" s="41"/>
      <c r="M30" s="39"/>
      <c r="N30" s="40"/>
      <c r="O30" s="40"/>
      <c r="P30" s="41"/>
      <c r="Q30" s="55" t="s">
        <v>12</v>
      </c>
      <c r="R30" s="56"/>
      <c r="T30" s="23">
        <v>25204</v>
      </c>
      <c r="U30" s="21" t="s">
        <v>74</v>
      </c>
      <c r="V30" s="22">
        <f t="shared" si="2"/>
        <v>25204</v>
      </c>
      <c r="X30" s="25">
        <v>41275</v>
      </c>
      <c r="Y30" s="21" t="s">
        <v>74</v>
      </c>
      <c r="Z30" s="22">
        <f t="shared" si="3"/>
        <v>41275</v>
      </c>
    </row>
    <row r="31" spans="2:26" ht="16.5" customHeight="1">
      <c r="B31" s="89"/>
      <c r="C31" s="61"/>
      <c r="D31" s="63"/>
      <c r="E31" s="62"/>
      <c r="F31" s="61"/>
      <c r="G31" s="63"/>
      <c r="H31" s="62"/>
      <c r="I31" s="65"/>
      <c r="J31" s="65"/>
      <c r="K31" s="61"/>
      <c r="L31" s="62"/>
      <c r="M31" s="61"/>
      <c r="N31" s="63"/>
      <c r="O31" s="63"/>
      <c r="P31" s="62"/>
      <c r="Q31" s="59" t="s">
        <v>5</v>
      </c>
      <c r="R31" s="60"/>
      <c r="T31" s="23">
        <v>25569</v>
      </c>
      <c r="U31" s="21" t="s">
        <v>74</v>
      </c>
      <c r="V31" s="22">
        <f t="shared" si="2"/>
        <v>25569</v>
      </c>
      <c r="X31" s="25">
        <v>41640</v>
      </c>
      <c r="Y31" s="21" t="s">
        <v>74</v>
      </c>
      <c r="Z31" s="22">
        <f t="shared" si="3"/>
        <v>41640</v>
      </c>
    </row>
    <row r="32" spans="2:26" ht="16.5" customHeight="1">
      <c r="B32" s="89"/>
      <c r="C32" s="39"/>
      <c r="D32" s="40"/>
      <c r="E32" s="41"/>
      <c r="F32" s="39"/>
      <c r="G32" s="40"/>
      <c r="H32" s="41"/>
      <c r="I32" s="64" t="s">
        <v>11</v>
      </c>
      <c r="J32" s="64" t="s">
        <v>10</v>
      </c>
      <c r="K32" s="39"/>
      <c r="L32" s="41"/>
      <c r="M32" s="39"/>
      <c r="N32" s="40"/>
      <c r="O32" s="40"/>
      <c r="P32" s="41"/>
      <c r="Q32" s="55" t="s">
        <v>9</v>
      </c>
      <c r="R32" s="56"/>
      <c r="T32" s="23">
        <v>25934</v>
      </c>
      <c r="U32" s="21" t="s">
        <v>74</v>
      </c>
      <c r="V32" s="22">
        <f t="shared" si="2"/>
        <v>25934</v>
      </c>
      <c r="X32" s="25">
        <v>42005</v>
      </c>
      <c r="Y32" s="21" t="s">
        <v>74</v>
      </c>
      <c r="Z32" s="22">
        <f t="shared" si="3"/>
        <v>42005</v>
      </c>
    </row>
    <row r="33" spans="1:26" ht="16.5" customHeight="1">
      <c r="B33" s="89"/>
      <c r="C33" s="61"/>
      <c r="D33" s="63"/>
      <c r="E33" s="62"/>
      <c r="F33" s="61"/>
      <c r="G33" s="63"/>
      <c r="H33" s="62"/>
      <c r="I33" s="65"/>
      <c r="J33" s="65"/>
      <c r="K33" s="61"/>
      <c r="L33" s="62"/>
      <c r="M33" s="61"/>
      <c r="N33" s="63"/>
      <c r="O33" s="63"/>
      <c r="P33" s="62"/>
      <c r="Q33" s="59" t="s">
        <v>5</v>
      </c>
      <c r="R33" s="60"/>
      <c r="T33" s="23">
        <v>26299</v>
      </c>
      <c r="U33" s="21" t="s">
        <v>74</v>
      </c>
      <c r="V33" s="22">
        <f t="shared" si="2"/>
        <v>26299</v>
      </c>
      <c r="X33" s="25">
        <v>42370</v>
      </c>
      <c r="Y33" s="21" t="s">
        <v>74</v>
      </c>
      <c r="Z33" s="22">
        <f t="shared" si="3"/>
        <v>42370</v>
      </c>
    </row>
    <row r="34" spans="1:26" ht="16.5" customHeight="1">
      <c r="B34" s="89"/>
      <c r="C34" s="39"/>
      <c r="D34" s="40"/>
      <c r="E34" s="41"/>
      <c r="F34" s="39"/>
      <c r="G34" s="40"/>
      <c r="H34" s="41"/>
      <c r="I34" s="45" t="s">
        <v>8</v>
      </c>
      <c r="J34" s="45" t="s">
        <v>7</v>
      </c>
      <c r="K34" s="39"/>
      <c r="L34" s="41"/>
      <c r="M34" s="39"/>
      <c r="N34" s="40"/>
      <c r="O34" s="40"/>
      <c r="P34" s="41"/>
      <c r="Q34" s="55" t="s">
        <v>6</v>
      </c>
      <c r="R34" s="56"/>
      <c r="T34" s="23">
        <v>26665</v>
      </c>
      <c r="U34" s="21" t="s">
        <v>74</v>
      </c>
      <c r="V34" s="22">
        <f t="shared" si="2"/>
        <v>26665</v>
      </c>
      <c r="X34" s="25">
        <v>42736</v>
      </c>
      <c r="Y34" s="21" t="s">
        <v>74</v>
      </c>
      <c r="Z34" s="22">
        <f t="shared" si="3"/>
        <v>42736</v>
      </c>
    </row>
    <row r="35" spans="1:26" ht="16.5" customHeight="1">
      <c r="B35" s="89"/>
      <c r="C35" s="61"/>
      <c r="D35" s="63"/>
      <c r="E35" s="62"/>
      <c r="F35" s="61"/>
      <c r="G35" s="63"/>
      <c r="H35" s="62"/>
      <c r="I35" s="66"/>
      <c r="J35" s="66"/>
      <c r="K35" s="61"/>
      <c r="L35" s="62"/>
      <c r="M35" s="61"/>
      <c r="N35" s="63"/>
      <c r="O35" s="63"/>
      <c r="P35" s="62"/>
      <c r="Q35" s="59" t="s">
        <v>5</v>
      </c>
      <c r="R35" s="60"/>
      <c r="T35" s="23">
        <v>27030</v>
      </c>
      <c r="U35" s="21" t="s">
        <v>74</v>
      </c>
      <c r="V35" s="22">
        <f t="shared" si="2"/>
        <v>27030</v>
      </c>
      <c r="X35" s="25">
        <v>43101</v>
      </c>
      <c r="Y35" s="21" t="s">
        <v>74</v>
      </c>
      <c r="Z35" s="22">
        <f t="shared" si="3"/>
        <v>43101</v>
      </c>
    </row>
    <row r="36" spans="1:26" ht="16.5" customHeight="1">
      <c r="B36" s="89"/>
      <c r="C36" s="39"/>
      <c r="D36" s="40"/>
      <c r="E36" s="41"/>
      <c r="F36" s="39"/>
      <c r="G36" s="40"/>
      <c r="H36" s="41"/>
      <c r="I36" s="45" t="s">
        <v>8</v>
      </c>
      <c r="J36" s="45" t="s">
        <v>7</v>
      </c>
      <c r="K36" s="39"/>
      <c r="L36" s="41"/>
      <c r="M36" s="39"/>
      <c r="N36" s="40"/>
      <c r="O36" s="40"/>
      <c r="P36" s="41"/>
      <c r="Q36" s="55" t="s">
        <v>6</v>
      </c>
      <c r="R36" s="56"/>
      <c r="T36" s="23">
        <v>27395</v>
      </c>
      <c r="U36" s="21" t="s">
        <v>74</v>
      </c>
      <c r="V36" s="22">
        <f t="shared" si="2"/>
        <v>27395</v>
      </c>
      <c r="W36" s="1"/>
      <c r="X36" s="25"/>
      <c r="Y36" s="21"/>
      <c r="Z36" s="22"/>
    </row>
    <row r="37" spans="1:26" ht="16.5" customHeight="1" thickBot="1">
      <c r="B37" s="90"/>
      <c r="C37" s="42"/>
      <c r="D37" s="43"/>
      <c r="E37" s="44"/>
      <c r="F37" s="42"/>
      <c r="G37" s="43"/>
      <c r="H37" s="44"/>
      <c r="I37" s="46"/>
      <c r="J37" s="46"/>
      <c r="K37" s="42"/>
      <c r="L37" s="44"/>
      <c r="M37" s="42"/>
      <c r="N37" s="43"/>
      <c r="O37" s="43"/>
      <c r="P37" s="44"/>
      <c r="Q37" s="57" t="s">
        <v>5</v>
      </c>
      <c r="R37" s="58"/>
      <c r="T37" s="23">
        <v>27760</v>
      </c>
      <c r="U37" s="21" t="s">
        <v>74</v>
      </c>
      <c r="V37" s="22">
        <f t="shared" si="2"/>
        <v>27760</v>
      </c>
      <c r="W37" s="1"/>
      <c r="X37" s="1"/>
      <c r="Y37" s="1"/>
      <c r="Z37" s="1"/>
    </row>
    <row r="38" spans="1:26" s="1" customFormat="1" ht="27" customHeight="1">
      <c r="A38"/>
      <c r="B38" s="27" t="s">
        <v>4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T38" s="23">
        <v>28126</v>
      </c>
      <c r="U38" s="21" t="s">
        <v>74</v>
      </c>
      <c r="V38" s="22">
        <f t="shared" si="2"/>
        <v>28126</v>
      </c>
    </row>
    <row r="39" spans="1:26" s="1" customFormat="1" ht="27" customHeight="1">
      <c r="A39"/>
      <c r="B39" s="28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  <c r="T39" s="23">
        <v>28491</v>
      </c>
      <c r="U39" s="21" t="s">
        <v>74</v>
      </c>
      <c r="V39" s="22">
        <f t="shared" si="2"/>
        <v>28491</v>
      </c>
    </row>
    <row r="40" spans="1:26" s="1" customFormat="1" ht="27" customHeight="1">
      <c r="A40"/>
      <c r="B40" s="28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  <c r="T40" s="23">
        <v>28856</v>
      </c>
      <c r="U40" s="21" t="s">
        <v>74</v>
      </c>
      <c r="V40" s="22">
        <f t="shared" si="2"/>
        <v>28856</v>
      </c>
    </row>
    <row r="41" spans="1:26" s="1" customFormat="1" ht="27" customHeight="1">
      <c r="A41"/>
      <c r="B41" s="28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  <c r="T41" s="23">
        <v>29221</v>
      </c>
      <c r="U41" s="21" t="s">
        <v>74</v>
      </c>
      <c r="V41" s="22">
        <f t="shared" si="2"/>
        <v>29221</v>
      </c>
    </row>
    <row r="42" spans="1:26" s="1" customFormat="1" ht="27" customHeight="1">
      <c r="A42"/>
      <c r="B42" s="28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  <c r="T42" s="23">
        <v>29587</v>
      </c>
      <c r="U42" s="21" t="s">
        <v>74</v>
      </c>
      <c r="V42" s="22">
        <f t="shared" si="2"/>
        <v>29587</v>
      </c>
    </row>
    <row r="43" spans="1:26" s="1" customFormat="1" ht="27" customHeight="1">
      <c r="A43"/>
      <c r="B43" s="28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/>
      <c r="T43" s="23">
        <v>29952</v>
      </c>
      <c r="U43" s="21" t="s">
        <v>74</v>
      </c>
      <c r="V43" s="22">
        <f t="shared" si="2"/>
        <v>29952</v>
      </c>
    </row>
    <row r="44" spans="1:26" s="1" customFormat="1" ht="27" customHeight="1">
      <c r="A44"/>
      <c r="B44" s="2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T44" s="23">
        <v>30317</v>
      </c>
      <c r="U44" s="21" t="s">
        <v>74</v>
      </c>
      <c r="V44" s="22">
        <f t="shared" si="2"/>
        <v>30317</v>
      </c>
    </row>
    <row r="45" spans="1:26" s="1" customFormat="1" ht="27" customHeight="1">
      <c r="A45"/>
      <c r="B45" s="28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5"/>
      <c r="T45" s="23">
        <v>30682</v>
      </c>
      <c r="U45" s="21" t="s">
        <v>74</v>
      </c>
      <c r="V45" s="22">
        <f t="shared" si="2"/>
        <v>30682</v>
      </c>
    </row>
    <row r="46" spans="1:26" s="1" customFormat="1" ht="27" customHeight="1">
      <c r="A46"/>
      <c r="B46" s="28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  <c r="T46" s="23">
        <v>31048</v>
      </c>
      <c r="U46" s="21" t="s">
        <v>74</v>
      </c>
      <c r="V46" s="22">
        <f t="shared" si="2"/>
        <v>31048</v>
      </c>
    </row>
    <row r="47" spans="1:26" s="1" customFormat="1" ht="27" customHeight="1">
      <c r="A47"/>
      <c r="B47" s="28"/>
      <c r="C47" s="33" t="s">
        <v>72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T47" s="23">
        <v>31413</v>
      </c>
      <c r="U47" s="21" t="s">
        <v>74</v>
      </c>
      <c r="V47" s="22">
        <f t="shared" si="2"/>
        <v>31413</v>
      </c>
    </row>
    <row r="48" spans="1:26" s="1" customFormat="1" ht="27" customHeight="1">
      <c r="A48"/>
      <c r="B48" s="28"/>
      <c r="C48" s="33" t="s">
        <v>3</v>
      </c>
      <c r="D48" s="47"/>
      <c r="E48" s="48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5"/>
      <c r="T48" s="23">
        <v>31778</v>
      </c>
      <c r="U48" s="21" t="s">
        <v>74</v>
      </c>
      <c r="V48" s="22">
        <f t="shared" si="2"/>
        <v>31778</v>
      </c>
      <c r="W48"/>
      <c r="X48" s="21"/>
      <c r="Y48"/>
      <c r="Z48" s="21"/>
    </row>
    <row r="49" spans="1:26" s="1" customFormat="1" ht="27" customHeight="1" thickBot="1">
      <c r="A49"/>
      <c r="B49" s="29"/>
      <c r="C49" s="49"/>
      <c r="D49" s="50"/>
      <c r="E49" s="50"/>
      <c r="F49" s="50"/>
      <c r="G49" s="50"/>
      <c r="H49" s="51"/>
      <c r="I49" s="4" t="s">
        <v>2</v>
      </c>
      <c r="J49" s="49"/>
      <c r="K49" s="52"/>
      <c r="L49" s="53"/>
      <c r="M49" s="3" t="s">
        <v>1</v>
      </c>
      <c r="N49" s="2" t="s">
        <v>0</v>
      </c>
      <c r="O49" s="49"/>
      <c r="P49" s="50"/>
      <c r="Q49" s="50"/>
      <c r="R49" s="54"/>
      <c r="T49" s="23">
        <v>32143</v>
      </c>
      <c r="U49" s="21" t="s">
        <v>74</v>
      </c>
      <c r="V49" s="22">
        <f t="shared" si="2"/>
        <v>32143</v>
      </c>
      <c r="W49"/>
      <c r="X49" s="21"/>
      <c r="Y49"/>
      <c r="Z49" s="21"/>
    </row>
    <row r="50" spans="1:26" ht="16.5" customHeight="1">
      <c r="B50" s="210" t="s">
        <v>81</v>
      </c>
      <c r="C50" s="208" t="s">
        <v>78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</row>
    <row r="51" spans="1:26">
      <c r="C51" s="209" t="s">
        <v>80</v>
      </c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T51" s="23">
        <v>32509</v>
      </c>
      <c r="U51" s="21" t="s">
        <v>74</v>
      </c>
      <c r="V51" s="26">
        <f>T51</f>
        <v>32509</v>
      </c>
    </row>
    <row r="52" spans="1:26" ht="17.25" customHeight="1">
      <c r="C52" s="207" t="s">
        <v>79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</row>
    <row r="53" spans="1:26">
      <c r="C53" s="209" t="s">
        <v>77</v>
      </c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</row>
  </sheetData>
  <mergeCells count="121">
    <mergeCell ref="C53:R53"/>
    <mergeCell ref="C50:R50"/>
    <mergeCell ref="C51:R51"/>
    <mergeCell ref="P5:R5"/>
    <mergeCell ref="B6:B7"/>
    <mergeCell ref="D6:D7"/>
    <mergeCell ref="K6:N7"/>
    <mergeCell ref="O6:O7"/>
    <mergeCell ref="P6:R7"/>
    <mergeCell ref="C1:D3"/>
    <mergeCell ref="E1:L3"/>
    <mergeCell ref="C5:C7"/>
    <mergeCell ref="E5:E7"/>
    <mergeCell ref="F5:G7"/>
    <mergeCell ref="H5:J7"/>
    <mergeCell ref="K5:N5"/>
    <mergeCell ref="C8:F8"/>
    <mergeCell ref="G8:G11"/>
    <mergeCell ref="H8:O8"/>
    <mergeCell ref="P8:Q8"/>
    <mergeCell ref="R8:R9"/>
    <mergeCell ref="C9:F9"/>
    <mergeCell ref="H9:O9"/>
    <mergeCell ref="P9:Q9"/>
    <mergeCell ref="C10:F11"/>
    <mergeCell ref="H10:N10"/>
    <mergeCell ref="P10:R10"/>
    <mergeCell ref="B11:B13"/>
    <mergeCell ref="H11:N11"/>
    <mergeCell ref="P11:R11"/>
    <mergeCell ref="C12:F13"/>
    <mergeCell ref="G12:G13"/>
    <mergeCell ref="H12:I12"/>
    <mergeCell ref="J12:K12"/>
    <mergeCell ref="L12:M13"/>
    <mergeCell ref="N12:R13"/>
    <mergeCell ref="H13:I13"/>
    <mergeCell ref="J13:K13"/>
    <mergeCell ref="C14:D14"/>
    <mergeCell ref="E14:F14"/>
    <mergeCell ref="G14:H14"/>
    <mergeCell ref="I14:I19"/>
    <mergeCell ref="J14:R15"/>
    <mergeCell ref="C15:D15"/>
    <mergeCell ref="E15:F15"/>
    <mergeCell ref="G15:H15"/>
    <mergeCell ref="B16:B19"/>
    <mergeCell ref="C16:H19"/>
    <mergeCell ref="J16:R17"/>
    <mergeCell ref="J18:R19"/>
    <mergeCell ref="B20:B22"/>
    <mergeCell ref="C20:C22"/>
    <mergeCell ref="D20:H22"/>
    <mergeCell ref="J21:R26"/>
    <mergeCell ref="B23:B26"/>
    <mergeCell ref="C23:C25"/>
    <mergeCell ref="D23:H25"/>
    <mergeCell ref="C26:H26"/>
    <mergeCell ref="B27:B37"/>
    <mergeCell ref="C27:E27"/>
    <mergeCell ref="F27:H27"/>
    <mergeCell ref="K27:L27"/>
    <mergeCell ref="C30:E31"/>
    <mergeCell ref="F30:H31"/>
    <mergeCell ref="I30:I31"/>
    <mergeCell ref="J30:J31"/>
    <mergeCell ref="M27:P27"/>
    <mergeCell ref="Q27:R27"/>
    <mergeCell ref="C28:E29"/>
    <mergeCell ref="F28:H29"/>
    <mergeCell ref="I28:I29"/>
    <mergeCell ref="J28:J29"/>
    <mergeCell ref="K28:L29"/>
    <mergeCell ref="M28:P29"/>
    <mergeCell ref="C32:E33"/>
    <mergeCell ref="F32:H33"/>
    <mergeCell ref="I32:I33"/>
    <mergeCell ref="J32:J33"/>
    <mergeCell ref="K32:L33"/>
    <mergeCell ref="M32:P33"/>
    <mergeCell ref="Q32:R32"/>
    <mergeCell ref="Q33:R33"/>
    <mergeCell ref="C34:E35"/>
    <mergeCell ref="F34:H35"/>
    <mergeCell ref="I34:I35"/>
    <mergeCell ref="J34:J35"/>
    <mergeCell ref="Q28:R28"/>
    <mergeCell ref="Q29:R29"/>
    <mergeCell ref="K30:L31"/>
    <mergeCell ref="M30:P31"/>
    <mergeCell ref="Q30:R30"/>
    <mergeCell ref="Q31:R31"/>
    <mergeCell ref="K34:L35"/>
    <mergeCell ref="M34:P35"/>
    <mergeCell ref="Q34:R34"/>
    <mergeCell ref="Q35:R35"/>
    <mergeCell ref="B38:B49"/>
    <mergeCell ref="C38:R38"/>
    <mergeCell ref="C39:R39"/>
    <mergeCell ref="C40:R40"/>
    <mergeCell ref="C41:R41"/>
    <mergeCell ref="C42:R42"/>
    <mergeCell ref="C43:R43"/>
    <mergeCell ref="C44:R44"/>
    <mergeCell ref="C36:E37"/>
    <mergeCell ref="F36:H37"/>
    <mergeCell ref="I36:I37"/>
    <mergeCell ref="J36:J37"/>
    <mergeCell ref="K36:L37"/>
    <mergeCell ref="M36:P37"/>
    <mergeCell ref="C45:R45"/>
    <mergeCell ref="C46:R46"/>
    <mergeCell ref="C47:R47"/>
    <mergeCell ref="C48:D48"/>
    <mergeCell ref="E48:R48"/>
    <mergeCell ref="C49:H49"/>
    <mergeCell ref="J49:L49"/>
    <mergeCell ref="O49:R49"/>
    <mergeCell ref="Q36:R36"/>
    <mergeCell ref="Q37:R37"/>
    <mergeCell ref="C52:R52"/>
  </mergeCells>
  <phoneticPr fontId="1"/>
  <printOptions horizontalCentered="1" verticalCentered="1"/>
  <pageMargins left="0.70866141732283472" right="0.70866141732283472" top="0.31496062992125984" bottom="0.31496062992125984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49</xdr:row>
                    <xdr:rowOff>200025</xdr:rowOff>
                  </from>
                  <to>
                    <xdr:col>1</xdr:col>
                    <xdr:colOff>409575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5" name="Check Box 3">
              <controlPr defaultSize="0" autoFill="0" autoLine="0" autoPict="0">
                <anchor moveWithCells="1">
                  <from>
                    <xdr:col>1</xdr:col>
                    <xdr:colOff>180975</xdr:colOff>
                    <xdr:row>51</xdr:row>
                    <xdr:rowOff>209550</xdr:rowOff>
                  </from>
                  <to>
                    <xdr:col>2</xdr:col>
                    <xdr:colOff>38100</xdr:colOff>
                    <xdr:row>53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登録カード</vt:lpstr>
      <vt:lpstr>登録カード!Print_Area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2016-08-03T02:50:00Z</cp:lastPrinted>
  <dcterms:created xsi:type="dcterms:W3CDTF">2015-09-30T03:04:12Z</dcterms:created>
  <dcterms:modified xsi:type="dcterms:W3CDTF">2016-08-03T02:50:06Z</dcterms:modified>
</cp:coreProperties>
</file>