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820" activeTab="1"/>
  </bookViews>
  <sheets>
    <sheet name="1304" sheetId="1" r:id="rId1"/>
    <sheet name="1304-2" sheetId="2" r:id="rId2"/>
  </sheets>
  <definedNames>
    <definedName name="_xlnm.Print_Area" localSheetId="0">'1304'!$A$1:$H$60</definedName>
    <definedName name="_xlnm.Print_Area" localSheetId="1">'1304-2'!$A$1:$G$24</definedName>
  </definedNames>
  <calcPr fullCalcOnLoad="1"/>
</workbook>
</file>

<file path=xl/sharedStrings.xml><?xml version="1.0" encoding="utf-8"?>
<sst xmlns="http://schemas.openxmlformats.org/spreadsheetml/2006/main" count="139" uniqueCount="47">
  <si>
    <t>単位：人</t>
  </si>
  <si>
    <t>（熊本市民病院）</t>
  </si>
  <si>
    <t>区　　　分</t>
  </si>
  <si>
    <t>総　　　数</t>
  </si>
  <si>
    <t>計</t>
  </si>
  <si>
    <t>入 院</t>
  </si>
  <si>
    <t>外 来</t>
  </si>
  <si>
    <t>内　　　科</t>
  </si>
  <si>
    <t>小　児　科</t>
  </si>
  <si>
    <t>外　　　科</t>
  </si>
  <si>
    <t>整 形 外 科</t>
  </si>
  <si>
    <t>泌 尿 器 科</t>
  </si>
  <si>
    <t>眼　　　科</t>
  </si>
  <si>
    <t>耳鼻咽喉科</t>
  </si>
  <si>
    <t>産 婦 人 科</t>
  </si>
  <si>
    <t>歯　　　科</t>
  </si>
  <si>
    <t>皮　膚　科</t>
  </si>
  <si>
    <t>麻　酔　科</t>
  </si>
  <si>
    <t>放 射 線 科</t>
  </si>
  <si>
    <t>精　神　科</t>
  </si>
  <si>
    <t>脳神経外科</t>
  </si>
  <si>
    <t>小児心臓外科</t>
  </si>
  <si>
    <t>心臓血管外科</t>
  </si>
  <si>
    <t>リウマチ科</t>
  </si>
  <si>
    <t>（植木病院）</t>
  </si>
  <si>
    <t>区　　　分</t>
  </si>
  <si>
    <t>※患者数は感染症を除く。</t>
  </si>
  <si>
    <t>資料　市病院局</t>
  </si>
  <si>
    <t>平成20年度</t>
  </si>
  <si>
    <t>24年度</t>
  </si>
  <si>
    <t>入 院</t>
  </si>
  <si>
    <t>－</t>
  </si>
  <si>
    <t>13－４　熊本市民病院 , 植木病院診療科目別患者数</t>
  </si>
  <si>
    <t>平成24年度</t>
  </si>
  <si>
    <t>平成25年度</t>
  </si>
  <si>
    <t>25年度</t>
  </si>
  <si>
    <t>－</t>
  </si>
  <si>
    <t>循環器内科</t>
  </si>
  <si>
    <t>平成26年度</t>
  </si>
  <si>
    <t>26年度</t>
  </si>
  <si>
    <t>平成27年度</t>
  </si>
  <si>
    <t>27年度</t>
  </si>
  <si>
    <t>差分</t>
  </si>
  <si>
    <t>総数検算</t>
  </si>
  <si>
    <t>平成28年度</t>
  </si>
  <si>
    <t>28年度</t>
  </si>
  <si>
    <t>13-4　　（つづき）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</si>
</sst>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\ ###\ ##0;&quot;△&quot;* #\ ###\ 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u val="single"/>
      <sz val="9"/>
      <name val="ＭＳ 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 style="hair"/>
    </border>
    <border>
      <left/>
      <right/>
      <top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hair"/>
      <right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>
      <alignment/>
      <protection/>
    </xf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/>
    </xf>
    <xf numFmtId="38" fontId="7" fillId="0" borderId="0" xfId="48" applyFont="1" applyFill="1" applyAlignment="1">
      <alignment/>
    </xf>
    <xf numFmtId="38" fontId="7" fillId="0" borderId="0" xfId="48" applyFont="1" applyFill="1" applyAlignment="1">
      <alignment horizontal="right"/>
    </xf>
    <xf numFmtId="38" fontId="7" fillId="0" borderId="11" xfId="48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182" fontId="11" fillId="0" borderId="0" xfId="60" applyNumberFormat="1" applyFont="1" applyBorder="1" applyAlignment="1" applyProtection="1">
      <alignment horizontal="right"/>
      <protection locked="0"/>
    </xf>
    <xf numFmtId="182" fontId="12" fillId="0" borderId="0" xfId="60" applyNumberFormat="1" applyFont="1" applyBorder="1" applyAlignment="1" applyProtection="1">
      <alignment horizontal="right"/>
      <protection locked="0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38" fontId="13" fillId="0" borderId="0" xfId="48" applyFont="1" applyFill="1" applyBorder="1" applyAlignment="1">
      <alignment horizontal="distributed"/>
    </xf>
    <xf numFmtId="38" fontId="13" fillId="0" borderId="14" xfId="48" applyFont="1" applyFill="1" applyBorder="1" applyAlignment="1">
      <alignment horizontal="center"/>
    </xf>
    <xf numFmtId="38" fontId="8" fillId="0" borderId="15" xfId="48" applyFont="1" applyFill="1" applyBorder="1" applyAlignment="1">
      <alignment/>
    </xf>
    <xf numFmtId="38" fontId="8" fillId="0" borderId="14" xfId="48" applyFont="1" applyFill="1" applyBorder="1" applyAlignment="1">
      <alignment/>
    </xf>
    <xf numFmtId="38" fontId="8" fillId="0" borderId="0" xfId="48" applyFont="1" applyFill="1" applyBorder="1" applyAlignment="1">
      <alignment horizontal="distributed"/>
    </xf>
    <xf numFmtId="38" fontId="8" fillId="0" borderId="14" xfId="48" applyFont="1" applyFill="1" applyBorder="1" applyAlignment="1">
      <alignment horizontal="center"/>
    </xf>
    <xf numFmtId="38" fontId="8" fillId="0" borderId="16" xfId="48" applyFont="1" applyFill="1" applyBorder="1" applyAlignment="1">
      <alignment/>
    </xf>
    <xf numFmtId="38" fontId="8" fillId="0" borderId="17" xfId="48" applyFont="1" applyFill="1" applyBorder="1" applyAlignment="1">
      <alignment/>
    </xf>
    <xf numFmtId="38" fontId="8" fillId="0" borderId="0" xfId="48" applyFont="1" applyFill="1" applyAlignment="1">
      <alignment/>
    </xf>
    <xf numFmtId="38" fontId="8" fillId="0" borderId="12" xfId="48" applyFont="1" applyFill="1" applyBorder="1" applyAlignment="1">
      <alignment horizontal="center"/>
    </xf>
    <xf numFmtId="38" fontId="8" fillId="0" borderId="13" xfId="48" applyFont="1" applyFill="1" applyBorder="1" applyAlignment="1">
      <alignment horizontal="center"/>
    </xf>
    <xf numFmtId="182" fontId="11" fillId="0" borderId="0" xfId="60" applyNumberFormat="1" applyFont="1" applyFill="1" applyBorder="1" applyAlignment="1" applyProtection="1">
      <alignment horizontal="right"/>
      <protection locked="0"/>
    </xf>
    <xf numFmtId="182" fontId="12" fillId="0" borderId="0" xfId="60" applyNumberFormat="1" applyFont="1" applyFill="1" applyBorder="1" applyAlignment="1" applyProtection="1">
      <alignment horizontal="right"/>
      <protection locked="0"/>
    </xf>
    <xf numFmtId="38" fontId="8" fillId="0" borderId="0" xfId="48" applyFont="1" applyFill="1" applyBorder="1" applyAlignment="1">
      <alignment/>
    </xf>
    <xf numFmtId="0" fontId="49" fillId="0" borderId="0" xfId="0" applyFont="1" applyFill="1" applyAlignment="1">
      <alignment vertical="center"/>
    </xf>
    <xf numFmtId="182" fontId="49" fillId="0" borderId="0" xfId="0" applyNumberFormat="1" applyFont="1" applyFill="1" applyAlignment="1">
      <alignment vertical="center"/>
    </xf>
    <xf numFmtId="38" fontId="49" fillId="0" borderId="0" xfId="48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182" fontId="12" fillId="0" borderId="19" xfId="60" applyNumberFormat="1" applyFont="1" applyFill="1" applyBorder="1" applyAlignment="1" applyProtection="1">
      <alignment horizontal="right"/>
      <protection locked="0"/>
    </xf>
    <xf numFmtId="38" fontId="8" fillId="0" borderId="11" xfId="48" applyFont="1" applyFill="1" applyBorder="1" applyAlignment="1">
      <alignment horizontal="distributed"/>
    </xf>
    <xf numFmtId="38" fontId="8" fillId="0" borderId="17" xfId="48" applyFont="1" applyFill="1" applyBorder="1" applyAlignment="1">
      <alignment horizontal="center"/>
    </xf>
    <xf numFmtId="182" fontId="11" fillId="0" borderId="11" xfId="60" applyNumberFormat="1" applyFont="1" applyBorder="1" applyAlignment="1" applyProtection="1">
      <alignment horizontal="right"/>
      <protection locked="0"/>
    </xf>
    <xf numFmtId="182" fontId="11" fillId="0" borderId="11" xfId="60" applyNumberFormat="1" applyFont="1" applyFill="1" applyBorder="1" applyAlignment="1" applyProtection="1">
      <alignment horizontal="right"/>
      <protection locked="0"/>
    </xf>
    <xf numFmtId="56" fontId="10" fillId="0" borderId="0" xfId="0" applyNumberFormat="1" applyFont="1" applyFill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view="pageBreakPreview" zoomScaleSheetLayoutView="100" workbookViewId="0" topLeftCell="A1">
      <selection activeCell="A1" sqref="A1"/>
    </sheetView>
  </sheetViews>
  <sheetFormatPr defaultColWidth="8.625" defaultRowHeight="13.5"/>
  <cols>
    <col min="1" max="1" width="14.625" style="1" customWidth="1"/>
    <col min="2" max="2" width="6.75390625" style="1" customWidth="1"/>
    <col min="3" max="3" width="15.625" style="1" hidden="1" customWidth="1"/>
    <col min="4" max="8" width="15.625" style="1" customWidth="1"/>
    <col min="9" max="11" width="7.625" style="1" customWidth="1"/>
    <col min="12" max="22" width="8.625" style="1" customWidth="1"/>
    <col min="23" max="16384" width="8.625" style="2" customWidth="1"/>
  </cols>
  <sheetData>
    <row r="1" spans="1:8" s="1" customFormat="1" ht="24" customHeight="1">
      <c r="A1" s="16" t="s">
        <v>32</v>
      </c>
      <c r="B1" s="16"/>
      <c r="C1" s="16"/>
      <c r="D1" s="16"/>
      <c r="F1" s="31"/>
      <c r="G1" s="31"/>
      <c r="H1" s="31"/>
    </row>
    <row r="2" spans="1:2" s="5" customFormat="1" ht="15" customHeight="1">
      <c r="A2" s="11" t="s">
        <v>0</v>
      </c>
      <c r="B2" s="11"/>
    </row>
    <row r="3" spans="1:2" s="5" customFormat="1" ht="15" customHeight="1">
      <c r="A3" s="11" t="s">
        <v>1</v>
      </c>
      <c r="B3" s="11"/>
    </row>
    <row r="4" spans="1:8" s="5" customFormat="1" ht="15" customHeight="1">
      <c r="A4" s="17" t="s">
        <v>2</v>
      </c>
      <c r="B4" s="18"/>
      <c r="C4" s="19" t="s">
        <v>28</v>
      </c>
      <c r="D4" s="19" t="s">
        <v>33</v>
      </c>
      <c r="E4" s="19" t="s">
        <v>34</v>
      </c>
      <c r="F4" s="19" t="s">
        <v>38</v>
      </c>
      <c r="G4" s="37" t="s">
        <v>40</v>
      </c>
      <c r="H4" s="37" t="s">
        <v>44</v>
      </c>
    </row>
    <row r="5" spans="1:22" s="15" customFormat="1" ht="15" customHeight="1">
      <c r="A5" s="20" t="s">
        <v>3</v>
      </c>
      <c r="B5" s="21" t="s">
        <v>4</v>
      </c>
      <c r="C5" s="13">
        <v>402123</v>
      </c>
      <c r="D5" s="13">
        <v>370372</v>
      </c>
      <c r="E5" s="32">
        <v>323825</v>
      </c>
      <c r="F5" s="32">
        <v>308382</v>
      </c>
      <c r="G5" s="38">
        <v>287659</v>
      </c>
      <c r="H5" s="38">
        <v>84936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s="15" customFormat="1" ht="15" customHeight="1">
      <c r="A6" s="20"/>
      <c r="B6" s="21" t="s">
        <v>5</v>
      </c>
      <c r="C6" s="13">
        <v>160603</v>
      </c>
      <c r="D6" s="13">
        <v>143667</v>
      </c>
      <c r="E6" s="32">
        <v>131253</v>
      </c>
      <c r="F6" s="32">
        <v>127235</v>
      </c>
      <c r="G6" s="32">
        <v>122752</v>
      </c>
      <c r="H6" s="32">
        <v>6407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s="15" customFormat="1" ht="15" customHeight="1">
      <c r="A7" s="20"/>
      <c r="B7" s="21" t="s">
        <v>6</v>
      </c>
      <c r="C7" s="13">
        <v>241520</v>
      </c>
      <c r="D7" s="13">
        <v>226705</v>
      </c>
      <c r="E7" s="32">
        <v>192572</v>
      </c>
      <c r="F7" s="32">
        <v>181147</v>
      </c>
      <c r="G7" s="32">
        <v>164907</v>
      </c>
      <c r="H7" s="32">
        <v>78529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s="4" customFormat="1" ht="9" customHeight="1">
      <c r="A8" s="22"/>
      <c r="B8" s="23"/>
      <c r="C8" s="12"/>
      <c r="D8" s="12"/>
      <c r="E8" s="31"/>
      <c r="F8" s="31"/>
      <c r="G8" s="31"/>
      <c r="H8" s="3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4" customFormat="1" ht="15" customHeight="1">
      <c r="A9" s="24" t="s">
        <v>7</v>
      </c>
      <c r="B9" s="25" t="s">
        <v>4</v>
      </c>
      <c r="C9" s="12">
        <v>122179</v>
      </c>
      <c r="D9" s="12">
        <v>107089</v>
      </c>
      <c r="E9" s="31">
        <v>91305</v>
      </c>
      <c r="F9" s="31">
        <v>88452</v>
      </c>
      <c r="G9" s="31">
        <v>87289</v>
      </c>
      <c r="H9" s="31">
        <v>27332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4" customFormat="1" ht="15" customHeight="1">
      <c r="A10" s="24"/>
      <c r="B10" s="25" t="s">
        <v>5</v>
      </c>
      <c r="C10" s="12">
        <v>55285</v>
      </c>
      <c r="D10" s="12">
        <v>47113</v>
      </c>
      <c r="E10" s="31">
        <v>41405</v>
      </c>
      <c r="F10" s="31">
        <v>40246</v>
      </c>
      <c r="G10" s="31">
        <v>40005</v>
      </c>
      <c r="H10" s="31">
        <v>1869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4" customFormat="1" ht="15" customHeight="1">
      <c r="A11" s="24"/>
      <c r="B11" s="25" t="s">
        <v>6</v>
      </c>
      <c r="C11" s="12">
        <v>66894</v>
      </c>
      <c r="D11" s="12">
        <v>59976</v>
      </c>
      <c r="E11" s="31">
        <v>49900</v>
      </c>
      <c r="F11" s="31">
        <v>48206</v>
      </c>
      <c r="G11" s="31">
        <v>47284</v>
      </c>
      <c r="H11" s="31">
        <v>25463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4" customFormat="1" ht="15" customHeight="1">
      <c r="A12" s="24" t="s">
        <v>8</v>
      </c>
      <c r="B12" s="25" t="s">
        <v>4</v>
      </c>
      <c r="C12" s="12">
        <v>34426</v>
      </c>
      <c r="D12" s="12">
        <v>30431</v>
      </c>
      <c r="E12" s="31">
        <v>31061</v>
      </c>
      <c r="F12" s="31">
        <v>32743</v>
      </c>
      <c r="G12" s="31">
        <v>33891</v>
      </c>
      <c r="H12" s="31">
        <v>12916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4" customFormat="1" ht="15" customHeight="1">
      <c r="A13" s="24"/>
      <c r="B13" s="25" t="s">
        <v>5</v>
      </c>
      <c r="C13" s="12">
        <v>20901</v>
      </c>
      <c r="D13" s="12">
        <v>17995</v>
      </c>
      <c r="E13" s="31">
        <v>19257</v>
      </c>
      <c r="F13" s="31">
        <v>20686</v>
      </c>
      <c r="G13" s="31">
        <v>20843</v>
      </c>
      <c r="H13" s="31">
        <v>2061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s="4" customFormat="1" ht="15" customHeight="1">
      <c r="A14" s="24"/>
      <c r="B14" s="25" t="s">
        <v>6</v>
      </c>
      <c r="C14" s="12">
        <v>13525</v>
      </c>
      <c r="D14" s="12">
        <v>12436</v>
      </c>
      <c r="E14" s="31">
        <v>11804</v>
      </c>
      <c r="F14" s="31">
        <v>12057</v>
      </c>
      <c r="G14" s="31">
        <v>13048</v>
      </c>
      <c r="H14" s="31">
        <v>10855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4" customFormat="1" ht="15" customHeight="1">
      <c r="A15" s="24" t="s">
        <v>9</v>
      </c>
      <c r="B15" s="25" t="s">
        <v>4</v>
      </c>
      <c r="C15" s="12">
        <v>49567</v>
      </c>
      <c r="D15" s="12">
        <v>44933</v>
      </c>
      <c r="E15" s="31">
        <v>40309</v>
      </c>
      <c r="F15" s="31">
        <v>36566</v>
      </c>
      <c r="G15" s="31">
        <v>24343</v>
      </c>
      <c r="H15" s="31">
        <v>5546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4" customFormat="1" ht="15" customHeight="1">
      <c r="A16" s="24"/>
      <c r="B16" s="25" t="s">
        <v>5</v>
      </c>
      <c r="C16" s="12">
        <v>23672</v>
      </c>
      <c r="D16" s="12">
        <v>20322</v>
      </c>
      <c r="E16" s="31">
        <v>18072</v>
      </c>
      <c r="F16" s="31">
        <v>15202</v>
      </c>
      <c r="G16" s="31">
        <v>10272</v>
      </c>
      <c r="H16" s="31">
        <v>314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4" customFormat="1" ht="15" customHeight="1">
      <c r="A17" s="24"/>
      <c r="B17" s="25" t="s">
        <v>6</v>
      </c>
      <c r="C17" s="12">
        <v>25895</v>
      </c>
      <c r="D17" s="12">
        <v>24611</v>
      </c>
      <c r="E17" s="31">
        <v>22237</v>
      </c>
      <c r="F17" s="31">
        <v>21364</v>
      </c>
      <c r="G17" s="31">
        <v>14071</v>
      </c>
      <c r="H17" s="31">
        <v>5232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4" customFormat="1" ht="15" customHeight="1">
      <c r="A18" s="24" t="s">
        <v>10</v>
      </c>
      <c r="B18" s="25" t="s">
        <v>4</v>
      </c>
      <c r="C18" s="12">
        <v>37656</v>
      </c>
      <c r="D18" s="12">
        <v>34932</v>
      </c>
      <c r="E18" s="31">
        <v>30082</v>
      </c>
      <c r="F18" s="31">
        <v>25502</v>
      </c>
      <c r="G18" s="31">
        <v>27446</v>
      </c>
      <c r="H18" s="31">
        <v>5177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4" customFormat="1" ht="15" customHeight="1">
      <c r="A19" s="24"/>
      <c r="B19" s="25" t="s">
        <v>5</v>
      </c>
      <c r="C19" s="12">
        <v>19384</v>
      </c>
      <c r="D19" s="12">
        <v>18433</v>
      </c>
      <c r="E19" s="31">
        <v>16437</v>
      </c>
      <c r="F19" s="31">
        <v>14650</v>
      </c>
      <c r="G19" s="31">
        <v>17465</v>
      </c>
      <c r="H19" s="31">
        <v>555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4" customFormat="1" ht="15" customHeight="1">
      <c r="A20" s="24"/>
      <c r="B20" s="25" t="s">
        <v>6</v>
      </c>
      <c r="C20" s="12">
        <v>18272</v>
      </c>
      <c r="D20" s="12">
        <v>16499</v>
      </c>
      <c r="E20" s="31">
        <v>13645</v>
      </c>
      <c r="F20" s="31">
        <v>10852</v>
      </c>
      <c r="G20" s="31">
        <v>9981</v>
      </c>
      <c r="H20" s="31">
        <v>4622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4" customFormat="1" ht="15" customHeight="1">
      <c r="A21" s="24" t="s">
        <v>11</v>
      </c>
      <c r="B21" s="25" t="s">
        <v>4</v>
      </c>
      <c r="C21" s="12">
        <v>12000</v>
      </c>
      <c r="D21" s="12">
        <v>14353</v>
      </c>
      <c r="E21" s="31">
        <v>15800</v>
      </c>
      <c r="F21" s="31">
        <v>15123</v>
      </c>
      <c r="G21" s="31">
        <v>14285</v>
      </c>
      <c r="H21" s="31">
        <v>5754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4" customFormat="1" ht="15" customHeight="1">
      <c r="A22" s="24"/>
      <c r="B22" s="25" t="s">
        <v>5</v>
      </c>
      <c r="C22" s="12">
        <v>4144</v>
      </c>
      <c r="D22" s="12">
        <v>5284</v>
      </c>
      <c r="E22" s="31">
        <v>6453</v>
      </c>
      <c r="F22" s="31">
        <v>6031</v>
      </c>
      <c r="G22" s="31">
        <v>5359</v>
      </c>
      <c r="H22" s="31">
        <v>305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4" customFormat="1" ht="15" customHeight="1">
      <c r="A23" s="24"/>
      <c r="B23" s="25" t="s">
        <v>6</v>
      </c>
      <c r="C23" s="12">
        <v>7856</v>
      </c>
      <c r="D23" s="12">
        <v>9069</v>
      </c>
      <c r="E23" s="31">
        <v>9347</v>
      </c>
      <c r="F23" s="31">
        <v>9092</v>
      </c>
      <c r="G23" s="31">
        <v>8926</v>
      </c>
      <c r="H23" s="31">
        <v>5449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4" customFormat="1" ht="15" customHeight="1">
      <c r="A24" s="24" t="s">
        <v>12</v>
      </c>
      <c r="B24" s="25" t="s">
        <v>4</v>
      </c>
      <c r="C24" s="12">
        <v>18004</v>
      </c>
      <c r="D24" s="12">
        <v>17258</v>
      </c>
      <c r="E24" s="31">
        <v>15806</v>
      </c>
      <c r="F24" s="31">
        <v>15193</v>
      </c>
      <c r="G24" s="31">
        <v>14771</v>
      </c>
      <c r="H24" s="31">
        <v>9212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4" customFormat="1" ht="15" customHeight="1">
      <c r="A25" s="24"/>
      <c r="B25" s="25" t="s">
        <v>5</v>
      </c>
      <c r="C25" s="12">
        <v>2762</v>
      </c>
      <c r="D25" s="12">
        <v>2557</v>
      </c>
      <c r="E25" s="31">
        <v>2288</v>
      </c>
      <c r="F25" s="31">
        <v>2004</v>
      </c>
      <c r="G25" s="31">
        <v>1946</v>
      </c>
      <c r="H25" s="31">
        <v>120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4" customFormat="1" ht="15" customHeight="1">
      <c r="A26" s="24"/>
      <c r="B26" s="25" t="s">
        <v>6</v>
      </c>
      <c r="C26" s="12">
        <v>15242</v>
      </c>
      <c r="D26" s="12">
        <v>14701</v>
      </c>
      <c r="E26" s="31">
        <v>13518</v>
      </c>
      <c r="F26" s="31">
        <v>13189</v>
      </c>
      <c r="G26" s="31">
        <v>12825</v>
      </c>
      <c r="H26" s="31">
        <v>9092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4" customFormat="1" ht="15" customHeight="1">
      <c r="A27" s="24" t="s">
        <v>13</v>
      </c>
      <c r="B27" s="25" t="s">
        <v>4</v>
      </c>
      <c r="C27" s="12">
        <v>16424</v>
      </c>
      <c r="D27" s="12">
        <v>14628</v>
      </c>
      <c r="E27" s="31">
        <v>12956</v>
      </c>
      <c r="F27" s="31">
        <v>11208</v>
      </c>
      <c r="G27" s="31">
        <v>10134</v>
      </c>
      <c r="H27" s="31">
        <v>2732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4" customFormat="1" ht="15" customHeight="1">
      <c r="A28" s="24"/>
      <c r="B28" s="25" t="s">
        <v>5</v>
      </c>
      <c r="C28" s="12">
        <v>6349</v>
      </c>
      <c r="D28" s="12">
        <v>6064</v>
      </c>
      <c r="E28" s="31">
        <v>5452</v>
      </c>
      <c r="F28" s="31">
        <v>4456</v>
      </c>
      <c r="G28" s="31">
        <v>3978</v>
      </c>
      <c r="H28" s="31">
        <v>203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4" customFormat="1" ht="15" customHeight="1">
      <c r="A29" s="24"/>
      <c r="B29" s="25" t="s">
        <v>6</v>
      </c>
      <c r="C29" s="12">
        <v>10075</v>
      </c>
      <c r="D29" s="12">
        <v>8564</v>
      </c>
      <c r="E29" s="31">
        <v>7504</v>
      </c>
      <c r="F29" s="31">
        <v>6752</v>
      </c>
      <c r="G29" s="31">
        <v>6156</v>
      </c>
      <c r="H29" s="31">
        <v>2529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4" customFormat="1" ht="15" customHeight="1">
      <c r="A30" s="24" t="s">
        <v>14</v>
      </c>
      <c r="B30" s="25" t="s">
        <v>4</v>
      </c>
      <c r="C30" s="12">
        <v>34080</v>
      </c>
      <c r="D30" s="12">
        <v>31995</v>
      </c>
      <c r="E30" s="31">
        <v>28329</v>
      </c>
      <c r="F30" s="31">
        <v>28989</v>
      </c>
      <c r="G30" s="31">
        <v>30094</v>
      </c>
      <c r="H30" s="31">
        <v>1380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4" customFormat="1" ht="15" customHeight="1">
      <c r="A31" s="24"/>
      <c r="B31" s="25" t="s">
        <v>5</v>
      </c>
      <c r="C31" s="12">
        <v>13659</v>
      </c>
      <c r="D31" s="12">
        <v>13288</v>
      </c>
      <c r="E31" s="31">
        <v>11948</v>
      </c>
      <c r="F31" s="31">
        <v>12534</v>
      </c>
      <c r="G31" s="31">
        <v>11742</v>
      </c>
      <c r="H31" s="31">
        <v>547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4" customFormat="1" ht="15" customHeight="1">
      <c r="A32" s="24"/>
      <c r="B32" s="25" t="s">
        <v>6</v>
      </c>
      <c r="C32" s="12">
        <v>20421</v>
      </c>
      <c r="D32" s="12">
        <v>18707</v>
      </c>
      <c r="E32" s="31">
        <v>16381</v>
      </c>
      <c r="F32" s="31">
        <v>16455</v>
      </c>
      <c r="G32" s="31">
        <v>18352</v>
      </c>
      <c r="H32" s="31">
        <v>833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4" customFormat="1" ht="15" customHeight="1">
      <c r="A33" s="24" t="s">
        <v>15</v>
      </c>
      <c r="B33" s="25" t="s">
        <v>4</v>
      </c>
      <c r="C33" s="12">
        <v>12395</v>
      </c>
      <c r="D33" s="12">
        <v>10400</v>
      </c>
      <c r="E33" s="31">
        <v>10399</v>
      </c>
      <c r="F33" s="31">
        <v>10850</v>
      </c>
      <c r="G33" s="31">
        <v>10729</v>
      </c>
      <c r="H33" s="31">
        <v>5059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4" customFormat="1" ht="15" customHeight="1">
      <c r="A34" s="24"/>
      <c r="B34" s="25" t="s">
        <v>5</v>
      </c>
      <c r="C34" s="12">
        <v>147</v>
      </c>
      <c r="D34" s="12">
        <v>78</v>
      </c>
      <c r="E34" s="31">
        <v>617</v>
      </c>
      <c r="F34" s="31">
        <v>715</v>
      </c>
      <c r="G34" s="31">
        <v>747</v>
      </c>
      <c r="H34" s="31">
        <v>82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4" customFormat="1" ht="15" customHeight="1">
      <c r="A35" s="24"/>
      <c r="B35" s="25" t="s">
        <v>6</v>
      </c>
      <c r="C35" s="12">
        <v>12248</v>
      </c>
      <c r="D35" s="12">
        <v>10322</v>
      </c>
      <c r="E35" s="31">
        <v>9782</v>
      </c>
      <c r="F35" s="31">
        <v>10135</v>
      </c>
      <c r="G35" s="31">
        <v>9982</v>
      </c>
      <c r="H35" s="31">
        <v>4977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4" customFormat="1" ht="15" customHeight="1">
      <c r="A36" s="24" t="s">
        <v>16</v>
      </c>
      <c r="B36" s="25" t="s">
        <v>4</v>
      </c>
      <c r="C36" s="12">
        <v>30722</v>
      </c>
      <c r="D36" s="12">
        <v>28885</v>
      </c>
      <c r="E36" s="31">
        <v>19383</v>
      </c>
      <c r="F36" s="31">
        <v>17990</v>
      </c>
      <c r="G36" s="31">
        <v>16587</v>
      </c>
      <c r="H36" s="31">
        <v>6958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4" customFormat="1" ht="15" customHeight="1">
      <c r="A37" s="24"/>
      <c r="B37" s="25" t="s">
        <v>5</v>
      </c>
      <c r="C37" s="12">
        <v>5036</v>
      </c>
      <c r="D37" s="12">
        <v>4491</v>
      </c>
      <c r="E37" s="31">
        <v>2586</v>
      </c>
      <c r="F37" s="31">
        <v>3132</v>
      </c>
      <c r="G37" s="31">
        <v>2667</v>
      </c>
      <c r="H37" s="31">
        <v>87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4" customFormat="1" ht="15" customHeight="1">
      <c r="A38" s="24"/>
      <c r="B38" s="25" t="s">
        <v>6</v>
      </c>
      <c r="C38" s="12">
        <v>25686</v>
      </c>
      <c r="D38" s="12">
        <v>24394</v>
      </c>
      <c r="E38" s="31">
        <v>16797</v>
      </c>
      <c r="F38" s="31">
        <v>14858</v>
      </c>
      <c r="G38" s="31">
        <v>13920</v>
      </c>
      <c r="H38" s="31">
        <v>6871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4" customFormat="1" ht="15" customHeight="1">
      <c r="A39" s="24" t="s">
        <v>17</v>
      </c>
      <c r="B39" s="25" t="s">
        <v>4</v>
      </c>
      <c r="C39" s="12">
        <v>3426</v>
      </c>
      <c r="D39" s="12">
        <v>3876</v>
      </c>
      <c r="E39" s="31">
        <v>2872</v>
      </c>
      <c r="F39" s="31">
        <v>2916</v>
      </c>
      <c r="G39" s="31">
        <v>3107</v>
      </c>
      <c r="H39" s="31">
        <v>881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4" customFormat="1" ht="15" customHeight="1">
      <c r="A40" s="24"/>
      <c r="B40" s="25" t="s">
        <v>5</v>
      </c>
      <c r="C40" s="12">
        <v>79</v>
      </c>
      <c r="D40" s="12">
        <v>310</v>
      </c>
      <c r="E40" s="31">
        <v>119</v>
      </c>
      <c r="F40" s="31">
        <v>267</v>
      </c>
      <c r="G40" s="31">
        <v>393</v>
      </c>
      <c r="H40" s="31">
        <v>16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4" customFormat="1" ht="15" customHeight="1">
      <c r="A41" s="24"/>
      <c r="B41" s="25" t="s">
        <v>6</v>
      </c>
      <c r="C41" s="12">
        <v>3347</v>
      </c>
      <c r="D41" s="12">
        <v>3566</v>
      </c>
      <c r="E41" s="31">
        <v>2753</v>
      </c>
      <c r="F41" s="31">
        <v>2649</v>
      </c>
      <c r="G41" s="31">
        <v>2714</v>
      </c>
      <c r="H41" s="31">
        <v>865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4" customFormat="1" ht="15" customHeight="1">
      <c r="A42" s="24" t="s">
        <v>18</v>
      </c>
      <c r="B42" s="25" t="s">
        <v>4</v>
      </c>
      <c r="C42" s="12">
        <v>7507</v>
      </c>
      <c r="D42" s="12">
        <v>8215</v>
      </c>
      <c r="E42" s="31">
        <v>3825</v>
      </c>
      <c r="F42" s="31">
        <v>2311</v>
      </c>
      <c r="G42" s="31">
        <v>1715</v>
      </c>
      <c r="H42" s="31">
        <v>660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s="4" customFormat="1" ht="15" customHeight="1">
      <c r="A43" s="24"/>
      <c r="B43" s="25" t="s">
        <v>5</v>
      </c>
      <c r="C43" s="12" t="s">
        <v>31</v>
      </c>
      <c r="D43" s="12" t="s">
        <v>31</v>
      </c>
      <c r="E43" s="31" t="s">
        <v>36</v>
      </c>
      <c r="F43" s="31" t="s">
        <v>36</v>
      </c>
      <c r="G43" s="31">
        <v>1</v>
      </c>
      <c r="H43" s="31" t="s">
        <v>36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s="4" customFormat="1" ht="15" customHeight="1">
      <c r="A44" s="24"/>
      <c r="B44" s="25" t="s">
        <v>6</v>
      </c>
      <c r="C44" s="12">
        <v>7507</v>
      </c>
      <c r="D44" s="12">
        <v>8215</v>
      </c>
      <c r="E44" s="31">
        <v>3825</v>
      </c>
      <c r="F44" s="31">
        <v>2311</v>
      </c>
      <c r="G44" s="31">
        <v>1714</v>
      </c>
      <c r="H44" s="31">
        <v>660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s="4" customFormat="1" ht="15" customHeight="1">
      <c r="A45" s="24" t="s">
        <v>19</v>
      </c>
      <c r="B45" s="25" t="s">
        <v>4</v>
      </c>
      <c r="C45" s="12">
        <v>8279</v>
      </c>
      <c r="D45" s="12">
        <v>8691</v>
      </c>
      <c r="E45" s="31">
        <v>8729</v>
      </c>
      <c r="F45" s="31">
        <v>7322</v>
      </c>
      <c r="G45" s="31">
        <v>9</v>
      </c>
      <c r="H45" s="31" t="s">
        <v>36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s="4" customFormat="1" ht="15" customHeight="1">
      <c r="A46" s="24"/>
      <c r="B46" s="25" t="s">
        <v>30</v>
      </c>
      <c r="C46" s="12" t="s">
        <v>31</v>
      </c>
      <c r="D46" s="12" t="s">
        <v>31</v>
      </c>
      <c r="E46" s="31" t="s">
        <v>36</v>
      </c>
      <c r="F46" s="31" t="s">
        <v>36</v>
      </c>
      <c r="G46" s="31" t="s">
        <v>31</v>
      </c>
      <c r="H46" s="31" t="s">
        <v>36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s="4" customFormat="1" ht="15" customHeight="1">
      <c r="A47" s="24"/>
      <c r="B47" s="25" t="s">
        <v>6</v>
      </c>
      <c r="C47" s="12">
        <v>8279</v>
      </c>
      <c r="D47" s="12">
        <v>8691</v>
      </c>
      <c r="E47" s="31">
        <v>8729</v>
      </c>
      <c r="F47" s="31">
        <v>7322</v>
      </c>
      <c r="G47" s="31">
        <v>9</v>
      </c>
      <c r="H47" s="31" t="s">
        <v>36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s="4" customFormat="1" ht="15" customHeight="1">
      <c r="A48" s="24" t="s">
        <v>20</v>
      </c>
      <c r="B48" s="25" t="s">
        <v>4</v>
      </c>
      <c r="C48" s="12">
        <v>6695</v>
      </c>
      <c r="D48" s="12">
        <v>7541</v>
      </c>
      <c r="E48" s="31">
        <v>6143</v>
      </c>
      <c r="F48" s="31">
        <v>6778</v>
      </c>
      <c r="G48" s="31">
        <v>6391</v>
      </c>
      <c r="H48" s="31">
        <v>1002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s="4" customFormat="1" ht="15" customHeight="1">
      <c r="A49" s="24"/>
      <c r="B49" s="25" t="s">
        <v>5</v>
      </c>
      <c r="C49" s="12">
        <v>3546</v>
      </c>
      <c r="D49" s="12">
        <v>4082</v>
      </c>
      <c r="E49" s="31">
        <v>3336</v>
      </c>
      <c r="F49" s="31">
        <v>4251</v>
      </c>
      <c r="G49" s="31">
        <v>3940</v>
      </c>
      <c r="H49" s="31">
        <v>143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s="4" customFormat="1" ht="15" customHeight="1">
      <c r="A50" s="24"/>
      <c r="B50" s="25" t="s">
        <v>6</v>
      </c>
      <c r="C50" s="12">
        <v>3149</v>
      </c>
      <c r="D50" s="12">
        <v>3459</v>
      </c>
      <c r="E50" s="31">
        <v>2807</v>
      </c>
      <c r="F50" s="31">
        <v>2527</v>
      </c>
      <c r="G50" s="31">
        <v>2451</v>
      </c>
      <c r="H50" s="31">
        <v>859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s="4" customFormat="1" ht="15" customHeight="1">
      <c r="A51" s="24" t="s">
        <v>21</v>
      </c>
      <c r="B51" s="25" t="s">
        <v>4</v>
      </c>
      <c r="C51" s="12">
        <v>1611</v>
      </c>
      <c r="D51" s="12">
        <v>1723</v>
      </c>
      <c r="E51" s="31">
        <v>1852</v>
      </c>
      <c r="F51" s="31">
        <v>1713</v>
      </c>
      <c r="G51" s="31">
        <v>1546</v>
      </c>
      <c r="H51" s="31">
        <v>172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s="4" customFormat="1" ht="15" customHeight="1">
      <c r="A52" s="24"/>
      <c r="B52" s="25" t="s">
        <v>5</v>
      </c>
      <c r="C52" s="12">
        <v>1476</v>
      </c>
      <c r="D52" s="12">
        <v>1466</v>
      </c>
      <c r="E52" s="31">
        <v>1505</v>
      </c>
      <c r="F52" s="31">
        <v>1524</v>
      </c>
      <c r="G52" s="31">
        <v>1284</v>
      </c>
      <c r="H52" s="31">
        <v>46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s="4" customFormat="1" ht="15" customHeight="1">
      <c r="A53" s="24"/>
      <c r="B53" s="25" t="s">
        <v>6</v>
      </c>
      <c r="C53" s="12">
        <v>135</v>
      </c>
      <c r="D53" s="12">
        <v>257</v>
      </c>
      <c r="E53" s="31">
        <v>347</v>
      </c>
      <c r="F53" s="31">
        <v>189</v>
      </c>
      <c r="G53" s="31">
        <v>262</v>
      </c>
      <c r="H53" s="31">
        <v>126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s="4" customFormat="1" ht="15" customHeight="1">
      <c r="A54" s="24" t="s">
        <v>22</v>
      </c>
      <c r="B54" s="25" t="s">
        <v>4</v>
      </c>
      <c r="C54" s="12">
        <v>3207</v>
      </c>
      <c r="D54" s="12">
        <v>1749</v>
      </c>
      <c r="E54" s="31">
        <v>1601</v>
      </c>
      <c r="F54" s="31">
        <v>1528</v>
      </c>
      <c r="G54" s="31">
        <v>1613</v>
      </c>
      <c r="H54" s="31">
        <v>155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s="4" customFormat="1" ht="15" customHeight="1">
      <c r="A55" s="24"/>
      <c r="B55" s="25" t="s">
        <v>5</v>
      </c>
      <c r="C55" s="12">
        <v>2820</v>
      </c>
      <c r="D55" s="12">
        <v>1252</v>
      </c>
      <c r="E55" s="31">
        <v>1181</v>
      </c>
      <c r="F55" s="31">
        <v>1111</v>
      </c>
      <c r="G55" s="31">
        <v>1247</v>
      </c>
      <c r="H55" s="31">
        <v>59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s="4" customFormat="1" ht="15" customHeight="1">
      <c r="A56" s="24"/>
      <c r="B56" s="25" t="s">
        <v>6</v>
      </c>
      <c r="C56" s="12">
        <v>387</v>
      </c>
      <c r="D56" s="12">
        <v>497</v>
      </c>
      <c r="E56" s="31">
        <v>420</v>
      </c>
      <c r="F56" s="31">
        <v>417</v>
      </c>
      <c r="G56" s="31">
        <v>366</v>
      </c>
      <c r="H56" s="31">
        <v>96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s="4" customFormat="1" ht="15" customHeight="1">
      <c r="A57" s="24" t="s">
        <v>23</v>
      </c>
      <c r="B57" s="25" t="s">
        <v>4</v>
      </c>
      <c r="C57" s="12">
        <v>3945</v>
      </c>
      <c r="D57" s="12">
        <v>3673</v>
      </c>
      <c r="E57" s="31">
        <v>3373</v>
      </c>
      <c r="F57" s="31">
        <v>3198</v>
      </c>
      <c r="G57" s="31">
        <v>3709</v>
      </c>
      <c r="H57" s="31" t="s">
        <v>36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s="4" customFormat="1" ht="15" customHeight="1">
      <c r="A58" s="24"/>
      <c r="B58" s="25" t="s">
        <v>5</v>
      </c>
      <c r="C58" s="12">
        <v>1343</v>
      </c>
      <c r="D58" s="12">
        <v>932</v>
      </c>
      <c r="E58" s="31">
        <v>597</v>
      </c>
      <c r="F58" s="31">
        <v>426</v>
      </c>
      <c r="G58" s="31">
        <v>863</v>
      </c>
      <c r="H58" s="31" t="s">
        <v>36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s="4" customFormat="1" ht="15" customHeight="1">
      <c r="A59" s="24"/>
      <c r="B59" s="25" t="s">
        <v>6</v>
      </c>
      <c r="C59" s="12">
        <v>2602</v>
      </c>
      <c r="D59" s="12">
        <v>2741</v>
      </c>
      <c r="E59" s="31">
        <v>2776</v>
      </c>
      <c r="F59" s="31">
        <v>2772</v>
      </c>
      <c r="G59" s="31">
        <v>2846</v>
      </c>
      <c r="H59" s="31" t="s">
        <v>36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s="4" customFormat="1" ht="9" customHeight="1">
      <c r="A60" s="26"/>
      <c r="B60" s="27"/>
      <c r="C60" s="9"/>
      <c r="D60" s="9"/>
      <c r="E60" s="9"/>
      <c r="F60" s="9"/>
      <c r="G60" s="9"/>
      <c r="H60" s="9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s="4" customFormat="1" ht="15" customHeight="1">
      <c r="A61" s="33"/>
      <c r="B61" s="36" t="s">
        <v>43</v>
      </c>
      <c r="C61" s="36"/>
      <c r="D61" s="36">
        <f>SUM(D9,D12,D15,D18,D21,D24,D27,D30,D33,D36,D39,D42,D45,D48,D51,D54,D57)</f>
        <v>370372</v>
      </c>
      <c r="E61" s="36">
        <f>SUM(E9,E12,E15,E18,E21,E24,E27,E30,E33,E36,E39,E42,E45,E48,E51,E54,E57)</f>
        <v>323825</v>
      </c>
      <c r="F61" s="36">
        <f>SUM(F9,F12,F15,F18,F21,F24,F27,F30,F33,F36,F39,F42,F45,F48,F51,F54,F57)</f>
        <v>308382</v>
      </c>
      <c r="G61" s="36">
        <f>SUM(G9,G12,G15,G18,G21,G24,G27,G30,G33,G36,G39,G42,G45,G48,G51,G54,G57)</f>
        <v>287659</v>
      </c>
      <c r="H61" s="36">
        <f>SUM(H9,H12,H15,H18,H21,H24,H27,H30,H33,H36,H39,H42,H45,H48,H51,H54,H57)</f>
        <v>84936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s="4" customFormat="1" ht="15" customHeight="1">
      <c r="A62" s="33"/>
      <c r="B62" s="36" t="s">
        <v>42</v>
      </c>
      <c r="C62" s="36"/>
      <c r="D62" s="36">
        <f>D5-D61</f>
        <v>0</v>
      </c>
      <c r="E62" s="36">
        <f>E5-E61</f>
        <v>0</v>
      </c>
      <c r="F62" s="36">
        <f>F5-F61</f>
        <v>0</v>
      </c>
      <c r="G62" s="36">
        <f>G5-G61</f>
        <v>0</v>
      </c>
      <c r="H62" s="36">
        <f>H5-H61</f>
        <v>0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3:8" ht="15" customHeight="1">
      <c r="C63" s="2"/>
      <c r="D63" s="2"/>
      <c r="E63" s="2"/>
      <c r="F63" s="2"/>
      <c r="G63" s="2"/>
      <c r="H63" s="2"/>
    </row>
    <row r="64" spans="3:8" ht="15" customHeight="1">
      <c r="C64" s="2"/>
      <c r="D64" s="2"/>
      <c r="E64" s="2"/>
      <c r="F64" s="2"/>
      <c r="G64" s="2"/>
      <c r="H64" s="2"/>
    </row>
    <row r="65" spans="3:8" ht="15" customHeight="1">
      <c r="C65" s="3"/>
      <c r="D65" s="3"/>
      <c r="E65" s="3"/>
      <c r="F65" s="3"/>
      <c r="G65" s="3"/>
      <c r="H65" s="3"/>
    </row>
    <row r="66" spans="3:8" ht="15" customHeight="1">
      <c r="C66" s="3"/>
      <c r="D66" s="3"/>
      <c r="E66" s="3"/>
      <c r="F66" s="3"/>
      <c r="G66" s="3"/>
      <c r="H66" s="3"/>
    </row>
    <row r="67" ht="15" customHeight="1"/>
    <row r="68" ht="15" customHeight="1"/>
    <row r="69" ht="15" customHeight="1"/>
  </sheetData>
  <sheetProtection/>
  <printOptions/>
  <pageMargins left="0.5511811023622047" right="0.35433070866141736" top="0.4330708661417323" bottom="0.2755905511811024" header="0.31496062992125984" footer="0.1968503937007874"/>
  <pageSetup horizontalDpi="300" verticalDpi="300" orientation="portrait" paperSize="9" scale="83" r:id="rId1"/>
  <rowBreaks count="1" manualBreakCount="1">
    <brk id="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115" zoomScaleSheetLayoutView="115" zoomScalePageLayoutView="0" workbookViewId="0" topLeftCell="A1">
      <selection activeCell="A1" sqref="A1:C1"/>
    </sheetView>
  </sheetViews>
  <sheetFormatPr defaultColWidth="9.00390625" defaultRowHeight="13.5"/>
  <cols>
    <col min="1" max="1" width="14.50390625" style="0" customWidth="1"/>
    <col min="3" max="7" width="10.00390625" style="0" customWidth="1"/>
  </cols>
  <sheetData>
    <row r="1" spans="1:7" ht="24" customHeight="1">
      <c r="A1" s="43" t="s">
        <v>46</v>
      </c>
      <c r="B1" s="43"/>
      <c r="C1" s="43"/>
      <c r="D1" s="8"/>
      <c r="E1" s="8"/>
      <c r="F1" s="8"/>
      <c r="G1" s="8"/>
    </row>
    <row r="2" spans="1:7" ht="15" customHeight="1">
      <c r="A2" s="28" t="s">
        <v>24</v>
      </c>
      <c r="B2" s="28"/>
      <c r="C2" s="7"/>
      <c r="D2" s="7"/>
      <c r="E2" s="7"/>
      <c r="F2" s="7"/>
      <c r="G2" s="7"/>
    </row>
    <row r="3" spans="1:7" ht="15" customHeight="1">
      <c r="A3" s="29" t="s">
        <v>25</v>
      </c>
      <c r="B3" s="30"/>
      <c r="C3" s="6" t="s">
        <v>29</v>
      </c>
      <c r="D3" s="6" t="s">
        <v>35</v>
      </c>
      <c r="E3" s="6" t="s">
        <v>39</v>
      </c>
      <c r="F3" s="6" t="s">
        <v>41</v>
      </c>
      <c r="G3" s="6" t="s">
        <v>45</v>
      </c>
    </row>
    <row r="4" spans="1:7" ht="15" customHeight="1">
      <c r="A4" s="20" t="s">
        <v>3</v>
      </c>
      <c r="B4" s="21" t="s">
        <v>4</v>
      </c>
      <c r="C4" s="13">
        <v>71966</v>
      </c>
      <c r="D4" s="32">
        <v>71408</v>
      </c>
      <c r="E4" s="32">
        <v>71016</v>
      </c>
      <c r="F4" s="32">
        <f>SUM(F5:F6)</f>
        <v>64521</v>
      </c>
      <c r="G4" s="32">
        <v>64287</v>
      </c>
    </row>
    <row r="5" spans="1:7" ht="15" customHeight="1">
      <c r="A5" s="20"/>
      <c r="B5" s="21" t="s">
        <v>5</v>
      </c>
      <c r="C5" s="13">
        <v>38140</v>
      </c>
      <c r="D5" s="32">
        <v>36849</v>
      </c>
      <c r="E5" s="32">
        <v>37705</v>
      </c>
      <c r="F5" s="32">
        <v>36397</v>
      </c>
      <c r="G5" s="32">
        <v>37101</v>
      </c>
    </row>
    <row r="6" spans="1:7" ht="15" customHeight="1">
      <c r="A6" s="20"/>
      <c r="B6" s="21" t="s">
        <v>6</v>
      </c>
      <c r="C6" s="13">
        <v>33826</v>
      </c>
      <c r="D6" s="32">
        <v>34559</v>
      </c>
      <c r="E6" s="32">
        <v>33311</v>
      </c>
      <c r="F6" s="32">
        <v>28124</v>
      </c>
      <c r="G6" s="32">
        <v>27186</v>
      </c>
    </row>
    <row r="7" spans="1:7" ht="15" customHeight="1">
      <c r="A7" s="22"/>
      <c r="B7" s="23"/>
      <c r="C7" s="12"/>
      <c r="D7" s="31"/>
      <c r="E7" s="31"/>
      <c r="F7" s="31"/>
      <c r="G7" s="31"/>
    </row>
    <row r="8" spans="1:7" ht="15" customHeight="1">
      <c r="A8" s="24" t="s">
        <v>7</v>
      </c>
      <c r="B8" s="25" t="s">
        <v>4</v>
      </c>
      <c r="C8" s="12">
        <v>31201</v>
      </c>
      <c r="D8" s="31">
        <v>33648</v>
      </c>
      <c r="E8" s="31">
        <v>37750</v>
      </c>
      <c r="F8" s="31">
        <f>SUM(F9:F10)</f>
        <v>35114</v>
      </c>
      <c r="G8" s="31">
        <v>35323</v>
      </c>
    </row>
    <row r="9" spans="1:7" ht="15" customHeight="1">
      <c r="A9" s="24"/>
      <c r="B9" s="25" t="s">
        <v>5</v>
      </c>
      <c r="C9" s="12">
        <v>16076</v>
      </c>
      <c r="D9" s="31">
        <v>17572</v>
      </c>
      <c r="E9" s="31">
        <v>20108</v>
      </c>
      <c r="F9" s="31">
        <v>21599</v>
      </c>
      <c r="G9" s="31">
        <v>21693</v>
      </c>
    </row>
    <row r="10" spans="1:7" ht="15" customHeight="1">
      <c r="A10" s="24"/>
      <c r="B10" s="25" t="s">
        <v>6</v>
      </c>
      <c r="C10" s="12">
        <v>15125</v>
      </c>
      <c r="D10" s="31">
        <v>16076</v>
      </c>
      <c r="E10" s="31">
        <v>17642</v>
      </c>
      <c r="F10" s="31">
        <v>13515</v>
      </c>
      <c r="G10" s="31">
        <v>13630</v>
      </c>
    </row>
    <row r="11" spans="1:7" ht="15" customHeight="1">
      <c r="A11" s="24" t="s">
        <v>9</v>
      </c>
      <c r="B11" s="25" t="s">
        <v>4</v>
      </c>
      <c r="C11" s="12">
        <v>10602</v>
      </c>
      <c r="D11" s="31">
        <v>9629</v>
      </c>
      <c r="E11" s="31">
        <v>9752</v>
      </c>
      <c r="F11" s="31">
        <f>SUM(F12:F13)</f>
        <v>7706</v>
      </c>
      <c r="G11" s="31">
        <v>5654</v>
      </c>
    </row>
    <row r="12" spans="1:7" ht="15" customHeight="1">
      <c r="A12" s="24"/>
      <c r="B12" s="25" t="s">
        <v>5</v>
      </c>
      <c r="C12" s="12">
        <v>4980</v>
      </c>
      <c r="D12" s="31">
        <v>4207</v>
      </c>
      <c r="E12" s="31">
        <v>5184</v>
      </c>
      <c r="F12" s="31">
        <v>3711</v>
      </c>
      <c r="G12" s="31">
        <v>2724</v>
      </c>
    </row>
    <row r="13" spans="1:7" ht="15" customHeight="1">
      <c r="A13" s="24"/>
      <c r="B13" s="25" t="s">
        <v>6</v>
      </c>
      <c r="C13" s="12">
        <v>5622</v>
      </c>
      <c r="D13" s="31">
        <v>5422</v>
      </c>
      <c r="E13" s="31">
        <v>4568</v>
      </c>
      <c r="F13" s="31">
        <v>3995</v>
      </c>
      <c r="G13" s="31">
        <v>2930</v>
      </c>
    </row>
    <row r="14" spans="1:7" ht="15" customHeight="1">
      <c r="A14" s="24" t="s">
        <v>37</v>
      </c>
      <c r="B14" s="25" t="s">
        <v>4</v>
      </c>
      <c r="C14" s="12">
        <v>12916</v>
      </c>
      <c r="D14" s="31">
        <v>12519</v>
      </c>
      <c r="E14" s="31">
        <v>8994</v>
      </c>
      <c r="F14" s="31">
        <f>SUM(F15:F16)</f>
        <v>8797</v>
      </c>
      <c r="G14" s="31">
        <v>10391</v>
      </c>
    </row>
    <row r="15" spans="1:7" ht="15" customHeight="1">
      <c r="A15" s="24"/>
      <c r="B15" s="25" t="s">
        <v>5</v>
      </c>
      <c r="C15" s="12">
        <v>6400</v>
      </c>
      <c r="D15" s="31">
        <v>5450</v>
      </c>
      <c r="E15" s="31">
        <v>3231</v>
      </c>
      <c r="F15" s="31">
        <v>3409</v>
      </c>
      <c r="G15" s="31">
        <v>4955</v>
      </c>
    </row>
    <row r="16" spans="1:7" ht="15" customHeight="1">
      <c r="A16" s="24"/>
      <c r="B16" s="25" t="s">
        <v>6</v>
      </c>
      <c r="C16" s="12">
        <v>6516</v>
      </c>
      <c r="D16" s="31">
        <v>7069</v>
      </c>
      <c r="E16" s="31">
        <v>5763</v>
      </c>
      <c r="F16" s="31">
        <v>5388</v>
      </c>
      <c r="G16" s="31">
        <v>5436</v>
      </c>
    </row>
    <row r="17" spans="1:7" ht="15" customHeight="1">
      <c r="A17" s="24" t="s">
        <v>10</v>
      </c>
      <c r="B17" s="25" t="s">
        <v>4</v>
      </c>
      <c r="C17" s="12">
        <v>17153</v>
      </c>
      <c r="D17" s="31">
        <v>15527</v>
      </c>
      <c r="E17" s="31">
        <v>14428</v>
      </c>
      <c r="F17" s="31">
        <f>SUM(F18:F19)</f>
        <v>12798</v>
      </c>
      <c r="G17" s="31">
        <v>12830</v>
      </c>
    </row>
    <row r="18" spans="1:7" ht="15" customHeight="1">
      <c r="A18" s="24"/>
      <c r="B18" s="25" t="s">
        <v>5</v>
      </c>
      <c r="C18" s="12">
        <v>10684</v>
      </c>
      <c r="D18" s="31">
        <v>9620</v>
      </c>
      <c r="E18" s="31">
        <v>9182</v>
      </c>
      <c r="F18" s="31">
        <v>7678</v>
      </c>
      <c r="G18" s="31">
        <v>7729</v>
      </c>
    </row>
    <row r="19" spans="1:7" ht="15" customHeight="1">
      <c r="A19" s="24"/>
      <c r="B19" s="25" t="s">
        <v>6</v>
      </c>
      <c r="C19" s="12">
        <v>6469</v>
      </c>
      <c r="D19" s="31">
        <v>5907</v>
      </c>
      <c r="E19" s="31">
        <v>5246</v>
      </c>
      <c r="F19" s="31">
        <v>5120</v>
      </c>
      <c r="G19" s="31">
        <v>5101</v>
      </c>
    </row>
    <row r="20" spans="1:7" ht="15" customHeight="1">
      <c r="A20" s="24" t="s">
        <v>20</v>
      </c>
      <c r="B20" s="25" t="s">
        <v>4</v>
      </c>
      <c r="C20" s="12">
        <v>94</v>
      </c>
      <c r="D20" s="31">
        <v>85</v>
      </c>
      <c r="E20" s="31">
        <v>92</v>
      </c>
      <c r="F20" s="31">
        <f>SUM(F21:F22)</f>
        <v>106</v>
      </c>
      <c r="G20" s="31">
        <v>89</v>
      </c>
    </row>
    <row r="21" spans="1:7" ht="15" customHeight="1">
      <c r="A21" s="24"/>
      <c r="B21" s="25" t="s">
        <v>5</v>
      </c>
      <c r="C21" s="12" t="s">
        <v>31</v>
      </c>
      <c r="D21" s="31" t="s">
        <v>36</v>
      </c>
      <c r="E21" s="31" t="s">
        <v>36</v>
      </c>
      <c r="F21" s="31" t="s">
        <v>36</v>
      </c>
      <c r="G21" s="31" t="s">
        <v>36</v>
      </c>
    </row>
    <row r="22" spans="1:7" ht="15" customHeight="1">
      <c r="A22" s="39"/>
      <c r="B22" s="40" t="s">
        <v>6</v>
      </c>
      <c r="C22" s="41">
        <v>94</v>
      </c>
      <c r="D22" s="42">
        <v>85</v>
      </c>
      <c r="E22" s="42">
        <v>92</v>
      </c>
      <c r="F22" s="42">
        <v>106</v>
      </c>
      <c r="G22" s="42">
        <v>89</v>
      </c>
    </row>
    <row r="23" spans="1:7" ht="15" customHeight="1">
      <c r="A23" s="28" t="s">
        <v>26</v>
      </c>
      <c r="B23" s="28"/>
      <c r="C23" s="8"/>
      <c r="D23" s="8"/>
      <c r="E23" s="8"/>
      <c r="F23" s="8"/>
      <c r="G23" s="8"/>
    </row>
    <row r="24" spans="1:7" ht="15" customHeight="1">
      <c r="A24" s="28" t="s">
        <v>27</v>
      </c>
      <c r="B24" s="11"/>
      <c r="C24" s="10"/>
      <c r="D24" s="10"/>
      <c r="E24" s="10"/>
      <c r="F24" s="10"/>
      <c r="G24" s="10"/>
    </row>
    <row r="25" spans="1:7" ht="13.5">
      <c r="A25" s="1"/>
      <c r="B25" s="34"/>
      <c r="C25" s="35"/>
      <c r="D25" s="35"/>
      <c r="E25" s="35"/>
      <c r="F25" s="35"/>
      <c r="G25" s="35"/>
    </row>
    <row r="26" spans="1:7" ht="13.5">
      <c r="A26" s="1"/>
      <c r="B26" s="34"/>
      <c r="C26" s="35"/>
      <c r="D26" s="35"/>
      <c r="E26" s="35"/>
      <c r="F26" s="35"/>
      <c r="G26" s="35"/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2017-01-23T00:01:31Z</cp:lastPrinted>
  <dcterms:created xsi:type="dcterms:W3CDTF">2013-01-07T04:25:54Z</dcterms:created>
  <dcterms:modified xsi:type="dcterms:W3CDTF">2018-04-13T08:32:28Z</dcterms:modified>
  <cp:category/>
  <cp:version/>
  <cp:contentType/>
  <cp:contentStatus/>
</cp:coreProperties>
</file>