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ileshare05\健康福祉局医療政策課共用\2022年度\06　難病対策班\11　指定医・指定医療機関\04   臨個票オンライン化\★要綱・様式\■HP用（要綱、様式等）\様式（記入例あり）\"/>
    </mc:Choice>
  </mc:AlternateContent>
  <xr:revisionPtr revIDLastSave="0" documentId="13_ncr:1_{3BEAC938-0F5E-4121-99C2-240AE5A82E0F}" xr6:coauthVersionLast="47" xr6:coauthVersionMax="47" xr10:uidLastSave="{00000000-0000-0000-0000-000000000000}"/>
  <bookViews>
    <workbookView xWindow="-120" yWindow="-120" windowWidth="29040" windowHeight="15840" xr2:uid="{44A52A3B-D243-44D4-8ACE-C914FE8130F9}"/>
  </bookViews>
  <sheets>
    <sheet name="（変更）所要額調書（様式第２号－２）" sheetId="1" r:id="rId1"/>
  </sheets>
  <definedNames>
    <definedName name="_xlnm.Print_Area" localSheetId="0">'（変更）所要額調書（様式第２号－２）'!$A$1:$K$9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1" l="1"/>
  <c r="C7" i="1"/>
  <c r="B7" i="1"/>
  <c r="E6" i="1"/>
  <c r="F6" i="1" s="1"/>
  <c r="H6" i="1" s="1"/>
  <c r="J6" i="1" s="1"/>
  <c r="D6" i="1"/>
  <c r="E5" i="1"/>
  <c r="E7" i="1" s="1"/>
  <c r="D5" i="1"/>
  <c r="D7" i="1" s="1"/>
  <c r="F5" i="1" l="1"/>
  <c r="H5" i="1" s="1"/>
  <c r="H7" i="1" l="1"/>
  <c r="J5" i="1"/>
  <c r="J7" i="1" s="1"/>
</calcChain>
</file>

<file path=xl/sharedStrings.xml><?xml version="1.0" encoding="utf-8"?>
<sst xmlns="http://schemas.openxmlformats.org/spreadsheetml/2006/main" count="37" uniqueCount="31">
  <si>
    <t>様式第２号－２</t>
    <rPh sb="0" eb="2">
      <t>ヨウシキ</t>
    </rPh>
    <rPh sb="2" eb="3">
      <t>ダイ</t>
    </rPh>
    <rPh sb="4" eb="5">
      <t>ゴウ</t>
    </rPh>
    <phoneticPr fontId="3"/>
  </si>
  <si>
    <t>（変更）補助金所要額調書</t>
    <rPh sb="1" eb="3">
      <t>ヘンコウ</t>
    </rPh>
    <rPh sb="4" eb="12">
      <t>ホジョキンショヨウガクチョウショ</t>
    </rPh>
    <phoneticPr fontId="3"/>
  </si>
  <si>
    <t>種別</t>
    <rPh sb="0" eb="2">
      <t>シュベツ</t>
    </rPh>
    <phoneticPr fontId="3"/>
  </si>
  <si>
    <t>対象経費の
支出予定額</t>
    <phoneticPr fontId="3"/>
  </si>
  <si>
    <t>寄付金その他の収入額</t>
    <rPh sb="0" eb="3">
      <t>キフキン</t>
    </rPh>
    <rPh sb="5" eb="6">
      <t>タ</t>
    </rPh>
    <rPh sb="7" eb="9">
      <t>シュウニュウ</t>
    </rPh>
    <rPh sb="9" eb="10">
      <t>ガク</t>
    </rPh>
    <phoneticPr fontId="3"/>
  </si>
  <si>
    <t>差引額
（①－②）</t>
    <rPh sb="0" eb="3">
      <t>サシヒキガク</t>
    </rPh>
    <phoneticPr fontId="3"/>
  </si>
  <si>
    <t>基準額</t>
    <rPh sb="0" eb="3">
      <t>キジュンガク</t>
    </rPh>
    <phoneticPr fontId="3"/>
  </si>
  <si>
    <t>選定額</t>
    <rPh sb="0" eb="3">
      <t>センテイガク</t>
    </rPh>
    <phoneticPr fontId="3"/>
  </si>
  <si>
    <t>補助率</t>
    <rPh sb="0" eb="3">
      <t>ホジョリツ</t>
    </rPh>
    <phoneticPr fontId="3"/>
  </si>
  <si>
    <t>補助額</t>
    <rPh sb="0" eb="3">
      <t>ホジョガク</t>
    </rPh>
    <phoneticPr fontId="3"/>
  </si>
  <si>
    <t>既交付決定額</t>
    <rPh sb="0" eb="1">
      <t>キ</t>
    </rPh>
    <rPh sb="1" eb="6">
      <t>コウフケッテイガク</t>
    </rPh>
    <phoneticPr fontId="3"/>
  </si>
  <si>
    <t>差引過不足
（⑦－⑧）</t>
    <rPh sb="0" eb="5">
      <t>サシヒキカフソク</t>
    </rPh>
    <phoneticPr fontId="3"/>
  </si>
  <si>
    <t>備考</t>
    <rPh sb="0" eb="2">
      <t>ビコウ</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</si>
  <si>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</si>
  <si>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</si>
  <si>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</si>
  <si>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</si>
  <si>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</si>
  <si>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</si>
  <si>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</si>
  <si>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</si>
  <si>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</si>
  <si>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難病指定医等の勤務する医療機関が行う臨床調査個人票電子化等推進</t>
    <rPh sb="0" eb="2">
      <t>ナンビョウ</t>
    </rPh>
    <rPh sb="2" eb="5">
      <t>シテイイ</t>
    </rPh>
    <rPh sb="5" eb="6">
      <t>トウ</t>
    </rPh>
    <rPh sb="7" eb="9">
      <t>キンム</t>
    </rPh>
    <rPh sb="11" eb="13">
      <t>イリョウ</t>
    </rPh>
    <rPh sb="13" eb="15">
      <t>キカン</t>
    </rPh>
    <rPh sb="16" eb="17">
      <t>オコナ</t>
    </rPh>
    <rPh sb="18" eb="20">
      <t>リンショウ</t>
    </rPh>
    <rPh sb="20" eb="22">
      <t>チョウサ</t>
    </rPh>
    <rPh sb="22" eb="25">
      <t>コジンヒョウ</t>
    </rPh>
    <rPh sb="25" eb="27">
      <t>デンシ</t>
    </rPh>
    <rPh sb="27" eb="28">
      <t>カ</t>
    </rPh>
    <rPh sb="28" eb="29">
      <t>トウ</t>
    </rPh>
    <rPh sb="29" eb="31">
      <t>スイシン</t>
    </rPh>
    <phoneticPr fontId="3"/>
  </si>
  <si>
    <t>円</t>
    <rPh sb="0" eb="1">
      <t>エン</t>
    </rPh>
    <phoneticPr fontId="3"/>
  </si>
  <si>
    <t>１／２</t>
    <phoneticPr fontId="3"/>
  </si>
  <si>
    <t>医療意見書のオンライン登録に向けた小慢指定医の勤務する医療機関が行うシステム環境整備</t>
    <rPh sb="0" eb="2">
      <t>イリョウ</t>
    </rPh>
    <rPh sb="2" eb="5">
      <t>イケンショ</t>
    </rPh>
    <rPh sb="11" eb="13">
      <t>トウロク</t>
    </rPh>
    <rPh sb="14" eb="15">
      <t>ム</t>
    </rPh>
    <rPh sb="17" eb="18">
      <t>ショウ</t>
    </rPh>
    <rPh sb="18" eb="19">
      <t>マン</t>
    </rPh>
    <rPh sb="19" eb="22">
      <t>シテイイ</t>
    </rPh>
    <rPh sb="23" eb="25">
      <t>キンム</t>
    </rPh>
    <rPh sb="27" eb="29">
      <t>イリョウ</t>
    </rPh>
    <rPh sb="29" eb="31">
      <t>キカン</t>
    </rPh>
    <rPh sb="32" eb="33">
      <t>オコナ</t>
    </rPh>
    <rPh sb="38" eb="40">
      <t>カンキョウ</t>
    </rPh>
    <rPh sb="40" eb="42">
      <t>セイビ</t>
    </rPh>
    <phoneticPr fontId="3"/>
  </si>
  <si>
    <t>合計</t>
    <rPh sb="0" eb="2">
      <t>ゴウケイ</t>
    </rPh>
    <phoneticPr fontId="3"/>
  </si>
  <si>
    <t>③欄と④欄を比較して少ない方の額を⑤欄に記入し、⑤欄に⑥を乗じた額を⑦欄に記入すること。</t>
    <phoneticPr fontId="3"/>
  </si>
  <si>
    <t xml:space="preserve">
⑦に千円未満の端数が生じた場合には、これを切り捨てて記入すること。</t>
    <phoneticPr fontId="3"/>
  </si>
  <si>
    <t>申請者名（</t>
    <rPh sb="0" eb="4">
      <t>シンセイシャメイ</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</si>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</sst>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s>
  <fills count="3">
    <fill>
      <patternFill patternType="none"/>
    </fill>
    <fill>
      <patternFill patternType="gray125"/>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25">
    <xf numFmtId="0" fontId="0" fillId="0" borderId="0" xfId="0">
      <alignment vertical="center"/>
    </xf>
    <xf numFmtId="0" fontId="0" fillId="0" borderId="0" xfId="0" applyAlignment="1">
      <alignment vertical="center" shrinkToFit="1"/>
    </xf>
    <xf numFmtId="0" fontId="0" fillId="0" borderId="0" xfId="0" applyAlignment="1">
      <alignment vertical="center" wrapText="1"/>
    </xf>
    <xf numFmtId="0" fontId="0" fillId="0" borderId="0" xfId="0" applyAlignment="1">
      <alignment horizontal="right" vertical="center" wrapText="1"/>
    </xf>
    <xf numFmtId="0" fontId="0" fillId="0" borderId="1" xfId="0" applyBorder="1" applyAlignment="1">
      <alignment horizontal="center" vertical="center" wrapText="1"/>
    </xf>
    <xf numFmtId="0" fontId="0" fillId="0" borderId="3" xfId="0" applyBorder="1" applyAlignment="1">
      <alignment horizontal="right" vertical="center" wrapText="1"/>
    </xf>
    <xf numFmtId="0" fontId="0" fillId="0" borderId="1" xfId="0" applyBorder="1" applyAlignment="1">
      <alignment horizontal="right" vertical="center" wrapText="1"/>
    </xf>
    <xf numFmtId="0" fontId="0" fillId="2" borderId="1" xfId="0" applyFill="1" applyBorder="1" applyAlignment="1">
      <alignment horizontal="right" vertical="center" wrapText="1"/>
    </xf>
    <xf numFmtId="49" fontId="0" fillId="2" borderId="1" xfId="0" applyNumberFormat="1" applyFill="1" applyBorder="1" applyAlignment="1">
      <alignment horizontal="right" vertical="center" wrapText="1"/>
    </xf>
    <xf numFmtId="38" fontId="2" fillId="0" borderId="2" xfId="1" applyFont="1" applyBorder="1" applyAlignment="1">
      <alignment vertical="center" wrapText="1"/>
    </xf>
    <xf numFmtId="38" fontId="0" fillId="2" borderId="2" xfId="1" applyFont="1" applyFill="1" applyBorder="1" applyAlignment="1">
      <alignment vertical="center" wrapText="1"/>
    </xf>
    <xf numFmtId="38" fontId="0" fillId="2" borderId="2" xfId="1" applyFont="1" applyFill="1" applyBorder="1" applyAlignment="1">
      <alignment horizontal="center" vertical="center" wrapText="1"/>
    </xf>
    <xf numFmtId="38" fontId="0" fillId="0" borderId="2" xfId="1" applyFont="1" applyBorder="1" applyAlignment="1">
      <alignment vertical="center" wrapText="1"/>
    </xf>
    <xf numFmtId="0" fontId="0" fillId="0" borderId="4" xfId="0" applyBorder="1" applyAlignment="1">
      <alignment vertical="center" wrapText="1"/>
    </xf>
    <xf numFmtId="38" fontId="2" fillId="0" borderId="4" xfId="1" applyFont="1" applyBorder="1" applyAlignment="1">
      <alignment vertical="center" wrapText="1"/>
    </xf>
    <xf numFmtId="38" fontId="0" fillId="2" borderId="4" xfId="1" applyFont="1" applyFill="1" applyBorder="1" applyAlignment="1">
      <alignment vertical="center" wrapText="1"/>
    </xf>
    <xf numFmtId="38" fontId="0" fillId="2" borderId="4" xfId="1" applyFont="1" applyFill="1" applyBorder="1" applyAlignment="1">
      <alignment horizontal="center" vertical="center" wrapText="1"/>
    </xf>
    <xf numFmtId="38" fontId="0" fillId="0" borderId="4" xfId="1" applyFont="1" applyBorder="1" applyAlignment="1">
      <alignment vertical="center" wrapText="1"/>
    </xf>
    <xf numFmtId="0" fontId="0" fillId="0" borderId="2" xfId="0" applyBorder="1" applyAlignment="1">
      <alignment vertical="center" wrapText="1"/>
    </xf>
    <xf numFmtId="38" fontId="0" fillId="2" borderId="5" xfId="1" applyFont="1" applyFill="1" applyBorder="1" applyAlignment="1">
      <alignmen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0" xfId="0" applyAlignment="1">
      <alignment horizontal="centerContinuous" vertical="distributed"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1543050</xdr:colOff>
      <xdr:row>9</xdr:row>
      <xdr:rowOff>47625</xdr:rowOff>
    </xdr:from>
    <xdr:to>
      <xdr:col>3</xdr:col>
      <xdr:colOff>219075</xdr:colOff>
      <xdr:row>12</xdr:row>
      <xdr:rowOff>19050</xdr:rowOff>
    </xdr:to>
    <xdr:sp macro="" textlink="">
      <xdr:nvSpPr>
        <xdr:cNvPr id="2" name="四角形: 角を丸くする 1">
          <a:extLst>
            <a:ext uri="{FF2B5EF4-FFF2-40B4-BE49-F238E27FC236}">
              <a16:creationId xmlns:a16="http://schemas.microsoft.com/office/drawing/2014/main" id="{2AAD5CFF-88F3-4FFE-A110-6B0296CA53CC}"/>
            </a:ext>
          </a:extLst>
        </xdr:cNvPr>
        <xdr:cNvSpPr/>
      </xdr:nvSpPr>
      <xdr:spPr>
        <a:xfrm>
          <a:off x="1543050" y="4800600"/>
          <a:ext cx="2552700" cy="685800"/>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赤字部分を入力してください。</a:t>
          </a:r>
          <a:endParaRPr kumimoji="1" lang="en-US" altLang="ja-JP" sz="1100" b="1">
            <a:solidFill>
              <a:srgbClr val="FF0000"/>
            </a:solidFill>
          </a:endParaRPr>
        </a:p>
        <a:p>
          <a:pPr algn="ct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青枠は入力不要）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E44DF-38E7-448D-AE3D-CE842992DF54}">
  <dimension ref="A1:K9"/>
  <sheetViews>
    <sheetView tabSelected="1" view="pageBreakPreview" zoomScaleNormal="100" zoomScaleSheetLayoutView="100" workbookViewId="0">
      <selection activeCell="D12" sqref="D12"/>
    </sheetView>
  </sheetViews>
  <sheetFormatPr defaultRowHeight="18.75" x14ac:dyDescent="0.4"/>
  <cols>
    <col min="1" max="1" width="20.625" style="2" customWidth="1"/>
    <col min="2" max="10" width="15.125" style="2" customWidth="1"/>
    <col min="11" max="11" width="14.125" style="2" customWidth="1"/>
    <col min="12" max="16384" width="9" style="2"/>
  </cols>
  <sheetData>
    <row r="1" spans="1:11" x14ac:dyDescent="0.4">
      <c r="A1" s="1" t="s">
        <v>0</v>
      </c>
      <c r="B1" t="s">
        <v>1</v>
      </c>
      <c r="G1" s="3" t="s">
        <v>29</v>
      </c>
      <c r="H1" s="24"/>
      <c r="I1" s="24"/>
      <c r="J1" s="24"/>
      <c r="K1" s="2" t="s">
        <v>30</v>
      </c>
    </row>
    <row r="2" spans="1:11" ht="48.75" customHeight="1" x14ac:dyDescent="0.4">
      <c r="A2" s="20" t="s">
        <v>2</v>
      </c>
      <c r="B2" s="4" t="s">
        <v>3</v>
      </c>
      <c r="C2" s="4" t="s">
        <v>4</v>
      </c>
      <c r="D2" s="4" t="s">
        <v>5</v>
      </c>
      <c r="E2" s="4" t="s">
        <v>6</v>
      </c>
      <c r="F2" s="4" t="s">
        <v>7</v>
      </c>
      <c r="G2" s="4" t="s">
        <v>8</v>
      </c>
      <c r="H2" s="4" t="s">
        <v>9</v>
      </c>
      <c r="I2" s="4" t="s">
        <v>10</v>
      </c>
      <c r="J2" s="4" t="s">
        <v>11</v>
      </c>
      <c r="K2" s="4" t="s">
        <v>12</v>
      </c>
    </row>
    <row r="3" spans="1:11" s="3" customFormat="1" ht="25.5" customHeight="1" x14ac:dyDescent="0.4">
      <c r="A3" s="21"/>
      <c r="B3" s="5" t="s">
        <v>13</v>
      </c>
      <c r="C3" s="5" t="s">
        <v>14</v>
      </c>
      <c r="D3" s="5" t="s">
        <v>15</v>
      </c>
      <c r="E3" s="5" t="s">
        <v>16</v>
      </c>
      <c r="F3" s="5" t="s">
        <v>17</v>
      </c>
      <c r="G3" s="5" t="s">
        <v>18</v>
      </c>
      <c r="H3" s="5" t="s">
        <v>19</v>
      </c>
      <c r="I3" s="5" t="s">
        <v>20</v>
      </c>
      <c r="J3" s="5" t="s">
        <v>21</v>
      </c>
      <c r="K3" s="5"/>
    </row>
    <row r="4" spans="1:11" s="3" customFormat="1" ht="19.5" customHeight="1" x14ac:dyDescent="0.4">
      <c r="A4" s="22" t="s">
        <v>22</v>
      </c>
      <c r="B4" s="6" t="s">
        <v>23</v>
      </c>
      <c r="C4" s="6" t="s">
        <v>23</v>
      </c>
      <c r="D4" s="7" t="s">
        <v>23</v>
      </c>
      <c r="E4" s="7" t="s">
        <v>23</v>
      </c>
      <c r="F4" s="7" t="s">
        <v>23</v>
      </c>
      <c r="G4" s="8"/>
      <c r="H4" s="7" t="s">
        <v>23</v>
      </c>
      <c r="I4" s="6"/>
      <c r="J4" s="7"/>
      <c r="K4" s="6"/>
    </row>
    <row r="5" spans="1:11" ht="84" customHeight="1" x14ac:dyDescent="0.4">
      <c r="A5" s="23"/>
      <c r="B5" s="9">
        <v>0</v>
      </c>
      <c r="C5" s="9">
        <v>0</v>
      </c>
      <c r="D5" s="10">
        <f>B5-C5</f>
        <v>0</v>
      </c>
      <c r="E5" s="10">
        <f>MIN(100000,B5)</f>
        <v>0</v>
      </c>
      <c r="F5" s="10">
        <f>MIN(D5,E5)</f>
        <v>0</v>
      </c>
      <c r="G5" s="11" t="s">
        <v>24</v>
      </c>
      <c r="H5" s="10">
        <f>MIN(50000,ROUNDDOWN(F5*1/2,-3))</f>
        <v>0</v>
      </c>
      <c r="I5" s="9">
        <v>0</v>
      </c>
      <c r="J5" s="10">
        <f>H5-I5</f>
        <v>0</v>
      </c>
      <c r="K5" s="12"/>
    </row>
    <row r="6" spans="1:11" ht="94.5" thickBot="1" x14ac:dyDescent="0.45">
      <c r="A6" s="13" t="s">
        <v>25</v>
      </c>
      <c r="B6" s="14">
        <v>0</v>
      </c>
      <c r="C6" s="14">
        <v>0</v>
      </c>
      <c r="D6" s="15">
        <f>B6-C6</f>
        <v>0</v>
      </c>
      <c r="E6" s="15">
        <f>MIN(100000,B6)</f>
        <v>0</v>
      </c>
      <c r="F6" s="15">
        <f>MIN(D6,E6)</f>
        <v>0</v>
      </c>
      <c r="G6" s="16" t="s">
        <v>24</v>
      </c>
      <c r="H6" s="15">
        <f>MIN(50000,ROUNDDOWN(F6*1/2,-3))</f>
        <v>0</v>
      </c>
      <c r="I6" s="14">
        <v>0</v>
      </c>
      <c r="J6" s="15">
        <f t="shared" ref="J6" si="0">H6-I6</f>
        <v>0</v>
      </c>
      <c r="K6" s="17"/>
    </row>
    <row r="7" spans="1:11" ht="45.75" customHeight="1" thickTop="1" x14ac:dyDescent="0.4">
      <c r="A7" s="18" t="s">
        <v>26</v>
      </c>
      <c r="B7" s="10">
        <f>SUM(B5:B6)</f>
        <v>0</v>
      </c>
      <c r="C7" s="10">
        <f t="shared" ref="C7:E7" si="1">SUM(C5:C6)</f>
        <v>0</v>
      </c>
      <c r="D7" s="10">
        <f t="shared" si="1"/>
        <v>0</v>
      </c>
      <c r="E7" s="10">
        <f t="shared" si="1"/>
        <v>0</v>
      </c>
      <c r="F7" s="19"/>
      <c r="G7" s="19"/>
      <c r="H7" s="10">
        <f t="shared" ref="H7:J7" si="2">SUM(H5:H6)</f>
        <v>0</v>
      </c>
      <c r="I7" s="10">
        <f t="shared" si="2"/>
        <v>0</v>
      </c>
      <c r="J7" s="10">
        <f t="shared" si="2"/>
        <v>0</v>
      </c>
      <c r="K7" s="12"/>
    </row>
    <row r="8" spans="1:11" x14ac:dyDescent="0.4">
      <c r="B8" t="s">
        <v>27</v>
      </c>
    </row>
    <row r="9" spans="1:11" x14ac:dyDescent="0.4">
      <c r="B9" t="s">
        <v>28</v>
      </c>
    </row>
  </sheetData>
  <mergeCells count="2">
    <mergeCell ref="A2:A3"/>
    <mergeCell ref="A4:A5"/>
  </mergeCells>
  <phoneticPr fontId="3"/>
  <pageMargins left="0.7" right="0.7" top="0.75" bottom="0.75" header="0.3" footer="0.3"/>
  <pageSetup paperSize="9" scale="6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（変更）所要額調書（様式第２号－２）</vt:lpstr>
      <vt:lpstr>'（変更）所要額調書（様式第２号－２）'!Print_Area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徳永　結</dc:creator>
  <cp:lastModifiedBy>徳永　結</cp:lastModifiedBy>
  <cp:lastPrinted>2023-01-05T05:48:07Z</cp:lastPrinted>
  <dcterms:created xsi:type="dcterms:W3CDTF">2022-12-23T07:49:13Z</dcterms:created>
  <dcterms:modified xsi:type="dcterms:W3CDTF">2023-01-05T05:48:48Z</dcterms:modified>
</cp:coreProperties>
</file>