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0807" sheetId="1" r:id="rId1"/>
  </sheets>
  <definedNames>
    <definedName name="_xlnm.Print_Area" localSheetId="0">'0807'!$A$1:$H$16</definedName>
  </definedNames>
  <calcPr calcMode="manual" fullCalcOnLoad="1"/>
</workbook>
</file>

<file path=xl/sharedStrings.xml><?xml version="1.0" encoding="utf-8"?>
<sst xmlns="http://schemas.openxmlformats.org/spreadsheetml/2006/main" count="33" uniqueCount="26">
  <si>
    <t>健軍・秋田配水区</t>
  </si>
  <si>
    <t>川尻配水区</t>
  </si>
  <si>
    <t>城山配水区</t>
  </si>
  <si>
    <t>万日山配水区</t>
  </si>
  <si>
    <t>立田山配水区</t>
  </si>
  <si>
    <t>徳王配水区</t>
  </si>
  <si>
    <t>岩倉山配水区</t>
  </si>
  <si>
    <t>天明配水区</t>
  </si>
  <si>
    <t>北部配水区</t>
  </si>
  <si>
    <t>河内配水区</t>
  </si>
  <si>
    <t>総配水量</t>
  </si>
  <si>
    <t>その他</t>
  </si>
  <si>
    <t>単位：㎥</t>
  </si>
  <si>
    <t>年　度</t>
  </si>
  <si>
    <t>資料　市上下水道局</t>
  </si>
  <si>
    <t>８－７　系統別配水量</t>
  </si>
  <si>
    <t>高遊原・小山山配水区</t>
  </si>
  <si>
    <t>検算</t>
  </si>
  <si>
    <t>差分</t>
  </si>
  <si>
    <t>　</t>
  </si>
  <si>
    <t>平成24年度</t>
  </si>
  <si>
    <t>25年度</t>
  </si>
  <si>
    <t>26年度</t>
  </si>
  <si>
    <t>27年度</t>
  </si>
  <si>
    <t>28年度</t>
  </si>
  <si>
    <t>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</si>
</sst>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##\ ###\ ###\ ##0"/>
    <numFmt numFmtId="180" formatCode="#\ ###\ ##0;&quot;△&quot;* #\ ###\ ##0"/>
    <numFmt numFmtId="181" formatCode="#,##0;[Red]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Ｐゴシック"/>
      <family val="3"/>
    </font>
    <font>
      <sz val="10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80" fontId="9" fillId="0" borderId="0" xfId="61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9" fillId="0" borderId="0" xfId="61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/>
    </xf>
    <xf numFmtId="180" fontId="51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180" fontId="10" fillId="0" borderId="0" xfId="6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180" fontId="10" fillId="0" borderId="15" xfId="61" applyNumberFormat="1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right"/>
    </xf>
    <xf numFmtId="180" fontId="10" fillId="0" borderId="19" xfId="61" applyNumberFormat="1" applyFont="1" applyFill="1" applyBorder="1" applyAlignment="1" applyProtection="1">
      <alignment horizontal="right"/>
      <protection locked="0"/>
    </xf>
    <xf numFmtId="0" fontId="10" fillId="0" borderId="16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Normal="110" zoomScaleSheetLayoutView="100" zoomScalePageLayoutView="0" workbookViewId="0" topLeftCell="A1">
      <selection activeCell="C2" sqref="C2"/>
    </sheetView>
  </sheetViews>
  <sheetFormatPr defaultColWidth="8.625" defaultRowHeight="15" customHeight="1"/>
  <cols>
    <col min="1" max="2" width="16.25390625" style="10" customWidth="1"/>
    <col min="3" max="8" width="16.25390625" style="1" customWidth="1"/>
    <col min="9" max="15" width="13.625" style="1" customWidth="1"/>
    <col min="16" max="16" width="4.125" style="1" customWidth="1"/>
    <col min="17" max="17" width="9.50390625" style="1" bestFit="1" customWidth="1"/>
    <col min="18" max="18" width="11.25390625" style="1" bestFit="1" customWidth="1"/>
    <col min="19" max="16384" width="8.625" style="1" customWidth="1"/>
  </cols>
  <sheetData>
    <row r="1" spans="1:16" s="10" customFormat="1" ht="27.7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 t="s">
        <v>19</v>
      </c>
      <c r="M1" s="9"/>
      <c r="N1" s="9"/>
      <c r="O1" s="9"/>
      <c r="P1" s="29"/>
    </row>
    <row r="2" spans="1:16" s="10" customFormat="1" ht="16.5" customHeight="1">
      <c r="A2" s="11" t="s">
        <v>12</v>
      </c>
      <c r="B2" s="26"/>
      <c r="P2" s="28"/>
    </row>
    <row r="3" spans="1:18" s="16" customFormat="1" ht="22.5" customHeight="1">
      <c r="A3" s="12" t="s">
        <v>13</v>
      </c>
      <c r="B3" s="15" t="s">
        <v>10</v>
      </c>
      <c r="C3" s="13" t="s">
        <v>6</v>
      </c>
      <c r="D3" s="14" t="s">
        <v>5</v>
      </c>
      <c r="E3" s="14" t="s">
        <v>4</v>
      </c>
      <c r="F3" s="14" t="s">
        <v>0</v>
      </c>
      <c r="G3" s="14" t="s">
        <v>16</v>
      </c>
      <c r="H3" s="15" t="s">
        <v>1</v>
      </c>
      <c r="O3" s="27"/>
      <c r="P3" s="30"/>
      <c r="Q3" s="31" t="s">
        <v>17</v>
      </c>
      <c r="R3" s="21" t="s">
        <v>18</v>
      </c>
    </row>
    <row r="4" spans="1:18" ht="22.5" customHeight="1">
      <c r="A4" s="17" t="s">
        <v>20</v>
      </c>
      <c r="B4" s="8">
        <v>79959052</v>
      </c>
      <c r="C4" s="8">
        <v>5561988</v>
      </c>
      <c r="D4" s="8">
        <v>4795128</v>
      </c>
      <c r="E4" s="8">
        <v>7479226</v>
      </c>
      <c r="F4" s="8">
        <v>30352409</v>
      </c>
      <c r="G4" s="8">
        <v>17387710</v>
      </c>
      <c r="H4" s="8">
        <v>2628520</v>
      </c>
      <c r="O4" s="5"/>
      <c r="P4" s="25"/>
      <c r="Q4" s="22">
        <f>SUM(C4:N4)</f>
        <v>68204981</v>
      </c>
      <c r="R4" s="22">
        <f>B4-Q4</f>
        <v>11754071</v>
      </c>
    </row>
    <row r="5" spans="1:18" ht="22.5" customHeight="1">
      <c r="A5" s="17" t="s">
        <v>21</v>
      </c>
      <c r="B5" s="8">
        <v>80541922</v>
      </c>
      <c r="C5" s="8">
        <v>5550996</v>
      </c>
      <c r="D5" s="8">
        <v>4725747</v>
      </c>
      <c r="E5" s="8">
        <v>7550626</v>
      </c>
      <c r="F5" s="8">
        <v>30187612</v>
      </c>
      <c r="G5" s="8">
        <v>17656667</v>
      </c>
      <c r="H5" s="8">
        <v>2690471</v>
      </c>
      <c r="O5" s="5"/>
      <c r="P5" s="25"/>
      <c r="Q5" s="22">
        <f>SUM(C5:N5)</f>
        <v>68362119</v>
      </c>
      <c r="R5" s="22">
        <f>B5-Q5</f>
        <v>12179803</v>
      </c>
    </row>
    <row r="6" spans="1:18" ht="22.5" customHeight="1">
      <c r="A6" s="17" t="s">
        <v>22</v>
      </c>
      <c r="B6" s="20">
        <v>79340968</v>
      </c>
      <c r="C6" s="20">
        <v>5324624</v>
      </c>
      <c r="D6" s="20">
        <v>4086176</v>
      </c>
      <c r="E6" s="20">
        <v>8212362</v>
      </c>
      <c r="F6" s="20">
        <v>29624500</v>
      </c>
      <c r="G6" s="20">
        <v>17566590</v>
      </c>
      <c r="H6" s="20">
        <v>2613669</v>
      </c>
      <c r="O6" s="5"/>
      <c r="P6" s="25"/>
      <c r="Q6" s="22">
        <f>SUM(C6:N6)</f>
        <v>67427921</v>
      </c>
      <c r="R6" s="22">
        <f>B6-Q6</f>
        <v>11913047</v>
      </c>
    </row>
    <row r="7" spans="1:18" s="5" customFormat="1" ht="22.5" customHeight="1">
      <c r="A7" s="17" t="s">
        <v>23</v>
      </c>
      <c r="B7" s="20">
        <v>80787838</v>
      </c>
      <c r="C7" s="20">
        <v>5383969</v>
      </c>
      <c r="D7" s="20">
        <v>3915839</v>
      </c>
      <c r="E7" s="20">
        <v>8012414</v>
      </c>
      <c r="F7" s="20">
        <v>31754702</v>
      </c>
      <c r="G7" s="20">
        <v>17347685</v>
      </c>
      <c r="H7" s="20">
        <v>2655184</v>
      </c>
      <c r="P7" s="25"/>
      <c r="Q7" s="22">
        <f>SUM(C7:N7)</f>
        <v>69069793</v>
      </c>
      <c r="R7" s="22">
        <f>B7-Q7</f>
        <v>11718045</v>
      </c>
    </row>
    <row r="8" spans="1:18" s="19" customFormat="1" ht="22.5" customHeight="1">
      <c r="A8" s="38" t="s">
        <v>24</v>
      </c>
      <c r="B8" s="32">
        <v>82269843</v>
      </c>
      <c r="C8" s="32">
        <v>5638609</v>
      </c>
      <c r="D8" s="32">
        <v>4233460</v>
      </c>
      <c r="E8" s="32">
        <v>8046742</v>
      </c>
      <c r="F8" s="32">
        <v>32364859</v>
      </c>
      <c r="G8" s="32">
        <v>17523056</v>
      </c>
      <c r="H8" s="32">
        <v>2772554</v>
      </c>
      <c r="P8" s="23"/>
      <c r="Q8" s="22">
        <f>SUM(C8:N8)</f>
        <v>70579280</v>
      </c>
      <c r="R8" s="22">
        <f>B8-Q8</f>
        <v>11690563</v>
      </c>
    </row>
    <row r="9" spans="1:18" s="19" customFormat="1" ht="22.5" customHeight="1">
      <c r="A9" s="36"/>
      <c r="B9" s="36"/>
      <c r="C9" s="37"/>
      <c r="D9" s="37"/>
      <c r="E9" s="37"/>
      <c r="F9" s="37"/>
      <c r="G9" s="37"/>
      <c r="H9" s="24"/>
      <c r="I9" s="24"/>
      <c r="J9" s="24"/>
      <c r="K9" s="24"/>
      <c r="L9" s="24"/>
      <c r="M9" s="24"/>
      <c r="N9" s="24"/>
      <c r="O9" s="24"/>
      <c r="P9" s="23"/>
      <c r="Q9" s="22"/>
      <c r="R9" s="22"/>
    </row>
    <row r="10" spans="1:18" s="19" customFormat="1" ht="22.5" customHeight="1">
      <c r="A10" s="33" t="s">
        <v>13</v>
      </c>
      <c r="B10" s="34" t="s">
        <v>3</v>
      </c>
      <c r="C10" s="34" t="s">
        <v>2</v>
      </c>
      <c r="D10" s="34" t="s">
        <v>8</v>
      </c>
      <c r="E10" s="34" t="s">
        <v>9</v>
      </c>
      <c r="F10" s="35" t="s">
        <v>7</v>
      </c>
      <c r="G10" s="35" t="s">
        <v>11</v>
      </c>
      <c r="H10" s="24"/>
      <c r="I10" s="24"/>
      <c r="J10" s="24"/>
      <c r="K10" s="24"/>
      <c r="L10" s="24"/>
      <c r="M10" s="24"/>
      <c r="N10" s="24"/>
      <c r="O10" s="24"/>
      <c r="P10" s="23"/>
      <c r="Q10" s="22"/>
      <c r="R10" s="22"/>
    </row>
    <row r="11" spans="1:18" s="19" customFormat="1" ht="22.5" customHeight="1">
      <c r="A11" s="17" t="s">
        <v>20</v>
      </c>
      <c r="B11" s="8">
        <v>1910471</v>
      </c>
      <c r="C11" s="8">
        <v>1789199</v>
      </c>
      <c r="D11" s="8">
        <v>3540392</v>
      </c>
      <c r="E11" s="8">
        <v>852225</v>
      </c>
      <c r="F11" s="8">
        <v>716402</v>
      </c>
      <c r="G11" s="8">
        <v>2945382</v>
      </c>
      <c r="H11" s="24"/>
      <c r="I11" s="24"/>
      <c r="J11" s="24"/>
      <c r="K11" s="24"/>
      <c r="L11" s="24"/>
      <c r="M11" s="24"/>
      <c r="N11" s="24"/>
      <c r="O11" s="24"/>
      <c r="P11" s="23"/>
      <c r="Q11" s="22"/>
      <c r="R11" s="22"/>
    </row>
    <row r="12" spans="1:18" s="19" customFormat="1" ht="22.5" customHeight="1">
      <c r="A12" s="17" t="s">
        <v>21</v>
      </c>
      <c r="B12" s="8">
        <v>1931272</v>
      </c>
      <c r="C12" s="8">
        <v>1923321</v>
      </c>
      <c r="D12" s="8">
        <v>3488105</v>
      </c>
      <c r="E12" s="8">
        <v>914612</v>
      </c>
      <c r="F12" s="8">
        <v>735191</v>
      </c>
      <c r="G12" s="8">
        <v>3187302</v>
      </c>
      <c r="H12" s="24"/>
      <c r="I12" s="24"/>
      <c r="J12" s="24"/>
      <c r="K12" s="24"/>
      <c r="L12" s="24"/>
      <c r="M12" s="24"/>
      <c r="N12" s="24"/>
      <c r="O12" s="24"/>
      <c r="P12" s="23"/>
      <c r="Q12" s="22"/>
      <c r="R12" s="22"/>
    </row>
    <row r="13" spans="1:18" s="19" customFormat="1" ht="22.5" customHeight="1">
      <c r="A13" s="17" t="s">
        <v>22</v>
      </c>
      <c r="B13" s="20">
        <v>1971179</v>
      </c>
      <c r="C13" s="20">
        <v>1871589</v>
      </c>
      <c r="D13" s="20">
        <v>3508052</v>
      </c>
      <c r="E13" s="20">
        <v>835322</v>
      </c>
      <c r="F13" s="20">
        <v>456552</v>
      </c>
      <c r="G13" s="20">
        <v>3270353</v>
      </c>
      <c r="H13" s="24"/>
      <c r="I13" s="24"/>
      <c r="J13" s="24"/>
      <c r="K13" s="24"/>
      <c r="L13" s="24"/>
      <c r="M13" s="24"/>
      <c r="N13" s="24"/>
      <c r="O13" s="24"/>
      <c r="P13" s="23"/>
      <c r="Q13" s="22"/>
      <c r="R13" s="22"/>
    </row>
    <row r="14" spans="1:18" s="19" customFormat="1" ht="22.5" customHeight="1">
      <c r="A14" s="17" t="s">
        <v>23</v>
      </c>
      <c r="B14" s="20">
        <v>2022080</v>
      </c>
      <c r="C14" s="20">
        <v>1881192</v>
      </c>
      <c r="D14" s="20">
        <v>3518285</v>
      </c>
      <c r="E14" s="20">
        <v>856857</v>
      </c>
      <c r="F14" s="24" t="s">
        <v>25</v>
      </c>
      <c r="G14" s="20">
        <v>3439631</v>
      </c>
      <c r="H14" s="24"/>
      <c r="I14" s="24"/>
      <c r="J14" s="24"/>
      <c r="K14" s="24"/>
      <c r="L14" s="24"/>
      <c r="M14" s="24"/>
      <c r="N14" s="24"/>
      <c r="O14" s="24"/>
      <c r="P14" s="23"/>
      <c r="Q14" s="22"/>
      <c r="R14" s="22"/>
    </row>
    <row r="15" spans="1:18" s="19" customFormat="1" ht="22.5" customHeight="1">
      <c r="A15" s="38" t="s">
        <v>24</v>
      </c>
      <c r="B15" s="32">
        <v>2054101</v>
      </c>
      <c r="C15" s="32">
        <v>2038093</v>
      </c>
      <c r="D15" s="32">
        <v>3734059</v>
      </c>
      <c r="E15" s="32">
        <v>753534</v>
      </c>
      <c r="F15" s="32" t="s">
        <v>25</v>
      </c>
      <c r="G15" s="32">
        <v>3110776</v>
      </c>
      <c r="H15" s="24"/>
      <c r="I15" s="24"/>
      <c r="J15" s="24"/>
      <c r="K15" s="24"/>
      <c r="L15" s="24"/>
      <c r="M15" s="24"/>
      <c r="N15" s="24"/>
      <c r="O15" s="24"/>
      <c r="P15" s="23"/>
      <c r="Q15" s="22"/>
      <c r="R15" s="22"/>
    </row>
    <row r="16" spans="1:16" ht="22.5" customHeight="1">
      <c r="A16" s="18" t="s">
        <v>14</v>
      </c>
      <c r="B16" s="18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5" ht="15" customHeight="1">
      <c r="C17" s="4"/>
      <c r="D17" s="4"/>
      <c r="E17" s="4"/>
    </row>
    <row r="18" spans="15:16" ht="15" customHeight="1">
      <c r="O18" s="5"/>
      <c r="P18" s="5"/>
    </row>
    <row r="19" spans="15:16" ht="15" customHeight="1">
      <c r="O19" s="5"/>
      <c r="P19" s="6"/>
    </row>
    <row r="20" spans="15:16" ht="15" customHeight="1">
      <c r="O20" s="5"/>
      <c r="P20" s="5"/>
    </row>
    <row r="21" spans="15:16" ht="15" customHeight="1">
      <c r="O21" s="5"/>
      <c r="P21" s="7"/>
    </row>
    <row r="22" spans="15:16" ht="15" customHeight="1">
      <c r="O22" s="5"/>
      <c r="P22" s="5"/>
    </row>
    <row r="23" spans="15:16" ht="15" customHeight="1">
      <c r="O23" s="5"/>
      <c r="P23" s="5"/>
    </row>
    <row r="24" spans="15:16" ht="15" customHeight="1">
      <c r="O24" s="5"/>
      <c r="P24" s="5"/>
    </row>
    <row r="25" spans="15:16" ht="15" customHeight="1">
      <c r="O25" s="5"/>
      <c r="P25" s="5"/>
    </row>
    <row r="26" spans="15:16" ht="15" customHeight="1">
      <c r="O26" s="5"/>
      <c r="P26" s="5"/>
    </row>
    <row r="27" spans="15:16" ht="15" customHeight="1">
      <c r="O27" s="5"/>
      <c r="P27" s="5"/>
    </row>
  </sheetData>
  <sheetProtection/>
  <printOptions/>
  <pageMargins left="0.87" right="0.3937007874015748" top="0.7874015748031497" bottom="0.5905511811023623" header="0.31496062992125984" footer="0.5118110236220472"/>
  <pageSetup horizontalDpi="600" verticalDpi="600" orientation="portrait" paperSize="9" scale="70" r:id="rId1"/>
  <colBreaks count="1" manualBreakCount="1">
    <brk id="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2018-05-16T06:52:13Z</cp:lastPrinted>
  <dcterms:created xsi:type="dcterms:W3CDTF">2000-02-14T01:12:27Z</dcterms:created>
  <dcterms:modified xsi:type="dcterms:W3CDTF">2018-05-16T06:52:26Z</dcterms:modified>
  <cp:category/>
  <cp:version/>
  <cp:contentType/>
  <cp:contentStatus/>
</cp:coreProperties>
</file>