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1" documentId="13_ncr:1_{E082CF48-19D4-49E4-9F76-B82758F68352}" xr6:coauthVersionLast="47" xr6:coauthVersionMax="47" xr10:uidLastSave="{1100F1EF-B703-4E3F-A162-7CDB2530CFB6}"/>
  <bookViews>
    <workbookView xWindow="-120" yWindow="-120" windowWidth="29040" windowHeight="15840" xr2:uid="{00000000-000D-0000-FFFF-FFFF00000000}"/>
  </bookViews>
  <sheets>
    <sheet name="別紙２（記入例）" sheetId="10" r:id="rId1"/>
  </sheets>
  <definedNames>
    <definedName name="_xlnm.Print_Area" localSheetId="0">'別紙２（記入例）'!$A$1:$I$34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0" l="1"/>
  <c r="G31" i="10"/>
  <c r="F32" i="10"/>
  <c r="F31" i="10"/>
  <c r="H32" i="10" l="1"/>
  <c r="I32" i="10" s="1"/>
  <c r="H31" i="10"/>
  <c r="I31" i="10" s="1"/>
  <c r="H24" i="10" l="1"/>
  <c r="H23" i="10"/>
  <c r="H18" i="10"/>
  <c r="H17" i="10"/>
  <c r="H12" i="10"/>
  <c r="H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" authorId="0" shapeId="0" xr:uid="{4ABAB120-1D81-4C0B-9D9B-1CD7DD7F9A89}">
      <text>
        <r>
          <rPr>
            <sz val="9"/>
            <color indexed="81"/>
            <rFont val="MS P ゴシック"/>
            <family val="3"/>
            <charset val="128"/>
          </rPr>
          <t>　対象期間等が異なるため
　会社毎に記入・提出が必要。</t>
        </r>
      </text>
    </comment>
    <comment ref="E9" authorId="0" shapeId="0" xr:uid="{8445A4D8-FE18-4B52-8925-564159FAD02D}">
      <text>
        <r>
          <rPr>
            <sz val="9"/>
            <color indexed="81"/>
            <rFont val="MS P ゴシック"/>
            <family val="3"/>
            <charset val="128"/>
          </rPr>
          <t>下請業者分の対象期間・下請業者名ついて、発注者は、立入
点検時等に現場に備え付けの施工体制台帳にて確認すること。</t>
        </r>
      </text>
    </comment>
  </commentList>
</comments>
</file>

<file path=xl/sharedStrings.xml><?xml version="1.0" encoding="utf-8"?>
<sst xmlns="http://schemas.openxmlformats.org/spreadsheetml/2006/main" count="58" uniqueCount="25">
  <si>
    <t>休日日数</t>
    <rPh sb="0" eb="2">
      <t>キュウジツ</t>
    </rPh>
    <rPh sb="2" eb="4">
      <t>ニッスウ</t>
    </rPh>
    <phoneticPr fontId="1"/>
  </si>
  <si>
    <t>●●</t>
    <phoneticPr fontId="1"/>
  </si>
  <si>
    <t>■■</t>
    <phoneticPr fontId="1"/>
  </si>
  <si>
    <t>A建設</t>
    <rPh sb="1" eb="3">
      <t>ケンセツ</t>
    </rPh>
    <phoneticPr fontId="1"/>
  </si>
  <si>
    <t>①</t>
    <phoneticPr fontId="1"/>
  </si>
  <si>
    <t>②</t>
    <phoneticPr fontId="1"/>
  </si>
  <si>
    <t>③＝②／①</t>
    <phoneticPr fontId="1"/>
  </si>
  <si>
    <t>会社名</t>
    <rPh sb="0" eb="3">
      <t>カイシャメイ</t>
    </rPh>
    <phoneticPr fontId="1"/>
  </si>
  <si>
    <t>判定</t>
    <rPh sb="0" eb="2">
      <t>ハンテイ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</si>
  <si>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</si>
  <si>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（記入例）</t>
    <rPh sb="1" eb="3">
      <t>キニュウ</t>
    </rPh>
    <rPh sb="3" eb="4">
      <t>レイ</t>
    </rPh>
    <phoneticPr fontId="1"/>
  </si>
  <si>
    <t>別紙２</t>
    <rPh sb="0" eb="2">
      <t>ベッシ</t>
    </rPh>
    <phoneticPr fontId="1"/>
  </si>
  <si>
    <t>工事名：○○○工事</t>
    <rPh sb="0" eb="3">
      <t>コウジメイ</t>
    </rPh>
    <rPh sb="7" eb="9">
      <t>コウジ</t>
    </rPh>
    <phoneticPr fontId="1"/>
  </si>
  <si>
    <t>【令和〇年〇月】</t>
    <rPh sb="1" eb="3">
      <t>レイワ</t>
    </rPh>
    <rPh sb="4" eb="5">
      <t>ネン</t>
    </rPh>
    <rPh sb="6" eb="7">
      <t>ガツ</t>
    </rPh>
    <phoneticPr fontId="1"/>
  </si>
  <si>
    <t>休日日数の割合（休日率）</t>
    <rPh sb="0" eb="2">
      <t>キュウジツ</t>
    </rPh>
    <rPh sb="2" eb="4">
      <t>ニッスウ</t>
    </rPh>
    <rPh sb="5" eb="7">
      <t>ワリアイ</t>
    </rPh>
    <rPh sb="8" eb="10">
      <t>キュウジツ</t>
    </rPh>
    <rPh sb="10" eb="11">
      <t>リツ</t>
    </rPh>
    <phoneticPr fontId="1"/>
  </si>
  <si>
    <t>休日日数の割合（休日率）</t>
    <rPh sb="0" eb="2">
      <t>キュウジツ</t>
    </rPh>
    <rPh sb="2" eb="4">
      <t>ニッスウ</t>
    </rPh>
    <rPh sb="5" eb="7">
      <t>ワリアイ</t>
    </rPh>
    <phoneticPr fontId="1"/>
  </si>
  <si>
    <t>期   間：令和〇年〇月〇日～令和〇年〇月〇日（対象期間）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タイショウ</t>
    </rPh>
    <rPh sb="26" eb="28">
      <t>キカン</t>
    </rPh>
    <phoneticPr fontId="1"/>
  </si>
  <si>
    <t>対象者（氏名）</t>
    <rPh sb="0" eb="3">
      <t>タイショウシャ</t>
    </rPh>
    <rPh sb="4" eb="6">
      <t>シメイ</t>
    </rPh>
    <phoneticPr fontId="1"/>
  </si>
  <si>
    <t>対象者（氏名）</t>
    <rPh sb="0" eb="2">
      <t>タイショウ</t>
    </rPh>
    <rPh sb="2" eb="3">
      <t>シャ</t>
    </rPh>
    <rPh sb="4" eb="6">
      <t>シメイ</t>
    </rPh>
    <phoneticPr fontId="1"/>
  </si>
  <si>
    <t>休日（交替制）取得計画表（記入例）</t>
    <rPh sb="0" eb="2">
      <t>キュウジツ</t>
    </rPh>
    <rPh sb="3" eb="5">
      <t>コウタイ</t>
    </rPh>
    <rPh sb="5" eb="6">
      <t>セイ</t>
    </rPh>
    <rPh sb="7" eb="9">
      <t>シュトク</t>
    </rPh>
    <rPh sb="9" eb="11">
      <t>ケイカク</t>
    </rPh>
    <rPh sb="11" eb="12">
      <t>ヒョウ</t>
    </rPh>
    <rPh sb="13" eb="15">
      <t>キニュウ</t>
    </rPh>
    <rPh sb="15" eb="16">
      <t>レイ</t>
    </rPh>
    <phoneticPr fontId="1"/>
  </si>
  <si>
    <t>〇or×</t>
    <phoneticPr fontId="1"/>
  </si>
  <si>
    <t>対象期間</t>
    <rPh sb="0" eb="2">
      <t>タイショウ</t>
    </rPh>
    <rPh sb="2" eb="4">
      <t>キカン</t>
    </rPh>
    <phoneticPr fontId="1"/>
  </si>
  <si>
    <t>対象期間全体の休日率を確認</t>
    <rPh sb="0" eb="2">
      <t>タイショウ</t>
    </rPh>
    <rPh sb="2" eb="4">
      <t>キカン</t>
    </rPh>
    <rPh sb="4" eb="6">
      <t>ゼンタイ</t>
    </rPh>
    <rPh sb="7" eb="9">
      <t>キュウジツ</t>
    </rPh>
    <rPh sb="9" eb="10">
      <t>リツ</t>
    </rPh>
    <rPh sb="11" eb="13">
      <t>カクニン</t>
    </rPh>
    <phoneticPr fontId="1"/>
  </si>
  <si>
    <t>対象日数</t>
    <phoneticPr fontId="1"/>
  </si>
  <si>
    <t>※すべての対象者が４週８休以上（28.5％以上）であれば達成見込（判定が〇）</t>
    <rPh sb="5" eb="7">
      <t>タイショウ</t>
    </rPh>
    <rPh sb="7" eb="8">
      <t>シャ</t>
    </rPh>
    <rPh sb="10" eb="11">
      <t>シュウ</t>
    </rPh>
    <rPh sb="12" eb="13">
      <t>キュウ</t>
    </rPh>
    <rPh sb="13" eb="15">
      <t>イジョウ</t>
    </rPh>
    <rPh sb="21" eb="23">
      <t>イジョウ</t>
    </rPh>
    <rPh sb="28" eb="30">
      <t>タッセイ</t>
    </rPh>
    <rPh sb="30" eb="32">
      <t>ミコ</t>
    </rPh>
    <rPh sb="33" eb="35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</si>
</sst>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781050</xdr:colOff>
      <xdr:row>27</xdr:row>
      <xdr:rowOff>180976</xdr:rowOff>
    </xdr:from>
    <xdr:to>
      <xdr:col>9</xdr:col>
      <xdr:colOff>9525</xdr:colOff>
      <xdr:row>32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78EE15-9F68-456A-AF49-A1DCF9AA6B18}"/>
            </a:ext>
          </a:extLst>
        </xdr:cNvPr>
        <xdr:cNvSpPr/>
      </xdr:nvSpPr>
      <xdr:spPr>
        <a:xfrm>
          <a:off x="4867275" y="5991226"/>
          <a:ext cx="2524125" cy="1066799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24</xdr:row>
      <xdr:rowOff>190500</xdr:rowOff>
    </xdr:from>
    <xdr:to>
      <xdr:col>5</xdr:col>
      <xdr:colOff>495300</xdr:colOff>
      <xdr:row>26</xdr:row>
      <xdr:rowOff>133350</xdr:rowOff>
    </xdr:to>
    <xdr:sp macro="" textlink="">
      <xdr:nvSpPr>
        <xdr:cNvPr id="4" name="下矢印 5">
          <a:extLst>
            <a:ext uri="{FF2B5EF4-FFF2-40B4-BE49-F238E27FC236}">
              <a16:creationId xmlns:a16="http://schemas.microsoft.com/office/drawing/2014/main" id="{90190CBD-9A45-466F-BC84-F39F8E43E0A9}"/>
            </a:ext>
          </a:extLst>
        </xdr:cNvPr>
        <xdr:cNvSpPr/>
      </xdr:nvSpPr>
      <xdr:spPr>
        <a:xfrm>
          <a:off x="3324225" y="6667500"/>
          <a:ext cx="457200" cy="476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9DE8-04E5-4772-B043-CFB2CB398654}">
  <sheetPr>
    <pageSetUpPr fitToPage="1"/>
  </sheetPr>
  <dimension ref="B1:AG39"/>
  <sheetViews>
    <sheetView tabSelected="1" view="pageBreakPreview" zoomScaleNormal="100" zoomScaleSheetLayoutView="100" workbookViewId="0">
      <selection activeCell="L9" sqref="L9"/>
    </sheetView>
  </sheetViews>
  <sheetFormatPr defaultColWidth="9" defaultRowHeight="13.5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875" style="1" customWidth="1"/>
    <col min="6" max="7" width="10.5" style="1" customWidth="1"/>
    <col min="8" max="8" width="24" style="1" customWidth="1"/>
    <col min="9" max="9" width="8.75" style="1" customWidth="1"/>
    <col min="10" max="16384" width="9" style="1"/>
  </cols>
  <sheetData>
    <row r="1" spans="2:33" ht="24">
      <c r="B1" s="15" t="s">
        <v>19</v>
      </c>
      <c r="H1" s="20"/>
      <c r="I1" s="20" t="s">
        <v>11</v>
      </c>
      <c r="J1" s="25"/>
      <c r="Y1" s="15" t="s">
        <v>10</v>
      </c>
      <c r="AC1" s="15"/>
      <c r="AD1" s="15"/>
      <c r="AG1" s="15" t="s">
        <v>11</v>
      </c>
    </row>
    <row r="2" spans="2:33" ht="7.5" customHeight="1"/>
    <row r="3" spans="2:33" ht="17.25">
      <c r="B3" s="16" t="s">
        <v>12</v>
      </c>
      <c r="C3" s="16"/>
      <c r="D3" s="16"/>
    </row>
    <row r="4" spans="2:33" ht="17.25">
      <c r="B4" s="16" t="s">
        <v>16</v>
      </c>
      <c r="C4" s="16"/>
      <c r="D4" s="16"/>
      <c r="J4" s="25"/>
    </row>
    <row r="5" spans="2:33" ht="17.25">
      <c r="B5" s="16"/>
      <c r="C5" s="16"/>
      <c r="D5" s="16"/>
      <c r="J5" s="25"/>
    </row>
    <row r="6" spans="2:33" ht="17.25">
      <c r="B6" s="16"/>
      <c r="C6" s="16"/>
      <c r="D6" s="16"/>
      <c r="J6" s="25"/>
    </row>
    <row r="7" spans="2:33" s="2" customFormat="1" ht="11.25" customHeight="1"/>
    <row r="8" spans="2:33" s="2" customFormat="1" ht="15.75" customHeight="1">
      <c r="C8" s="2" t="s">
        <v>13</v>
      </c>
    </row>
    <row r="9" spans="2:33" s="2" customFormat="1" ht="20.100000000000001" customHeight="1">
      <c r="B9" s="31"/>
      <c r="C9" s="26" t="s">
        <v>7</v>
      </c>
      <c r="D9" s="27"/>
      <c r="E9" s="26" t="s">
        <v>17</v>
      </c>
      <c r="F9" s="17" t="s">
        <v>23</v>
      </c>
      <c r="G9" s="17" t="s">
        <v>0</v>
      </c>
      <c r="H9" s="17" t="s">
        <v>14</v>
      </c>
    </row>
    <row r="10" spans="2:33" s="8" customFormat="1" ht="15" customHeight="1">
      <c r="B10" s="31"/>
      <c r="C10" s="26"/>
      <c r="D10" s="28"/>
      <c r="E10" s="26"/>
      <c r="F10" s="13" t="s">
        <v>4</v>
      </c>
      <c r="G10" s="13" t="s">
        <v>5</v>
      </c>
      <c r="H10" s="13" t="s">
        <v>6</v>
      </c>
    </row>
    <row r="11" spans="2:33" s="2" customFormat="1" ht="15.75" customHeight="1">
      <c r="B11" s="31"/>
      <c r="C11" s="29" t="s">
        <v>3</v>
      </c>
      <c r="D11" s="5">
        <v>1</v>
      </c>
      <c r="E11" s="3" t="s">
        <v>1</v>
      </c>
      <c r="F11" s="3">
        <v>30</v>
      </c>
      <c r="G11" s="3">
        <v>9</v>
      </c>
      <c r="H11" s="4">
        <f>IFERROR(ROUND(G11/F11,3),"")</f>
        <v>0.3</v>
      </c>
    </row>
    <row r="12" spans="2:33" s="2" customFormat="1" ht="15.75" customHeight="1">
      <c r="B12" s="31"/>
      <c r="C12" s="29"/>
      <c r="D12" s="5">
        <v>2</v>
      </c>
      <c r="E12" s="3" t="s">
        <v>2</v>
      </c>
      <c r="F12" s="3">
        <v>30</v>
      </c>
      <c r="G12" s="3">
        <v>9</v>
      </c>
      <c r="H12" s="4">
        <f t="shared" ref="H12" si="0">IFERROR(ROUND(G12/F12,3),"")</f>
        <v>0.3</v>
      </c>
    </row>
    <row r="13" spans="2:33" s="2" customFormat="1" ht="15.75" customHeight="1">
      <c r="B13" s="10"/>
      <c r="C13" s="11"/>
      <c r="D13" s="12"/>
      <c r="E13" s="9"/>
      <c r="F13" s="9"/>
      <c r="G13" s="7"/>
      <c r="H13" s="7"/>
      <c r="I13" s="18"/>
    </row>
    <row r="14" spans="2:33" s="2" customFormat="1" ht="15.75" customHeight="1">
      <c r="C14" s="2" t="s">
        <v>13</v>
      </c>
      <c r="D14" s="6"/>
      <c r="I14" s="9"/>
    </row>
    <row r="15" spans="2:33" s="2" customFormat="1" ht="20.100000000000001" customHeight="1">
      <c r="C15" s="26" t="s">
        <v>7</v>
      </c>
      <c r="D15" s="27"/>
      <c r="E15" s="26" t="s">
        <v>18</v>
      </c>
      <c r="F15" s="17" t="s">
        <v>23</v>
      </c>
      <c r="G15" s="17" t="s">
        <v>0</v>
      </c>
      <c r="H15" s="17" t="s">
        <v>14</v>
      </c>
      <c r="I15" s="9"/>
    </row>
    <row r="16" spans="2:33" s="8" customFormat="1" ht="15" customHeight="1">
      <c r="C16" s="27"/>
      <c r="D16" s="30"/>
      <c r="E16" s="27"/>
      <c r="F16" s="14" t="s">
        <v>4</v>
      </c>
      <c r="G16" s="14" t="s">
        <v>5</v>
      </c>
      <c r="H16" s="14" t="s">
        <v>6</v>
      </c>
      <c r="I16" s="19"/>
    </row>
    <row r="17" spans="2:9" s="2" customFormat="1" ht="15.75" customHeight="1">
      <c r="B17" s="8"/>
      <c r="C17" s="29" t="s">
        <v>3</v>
      </c>
      <c r="D17" s="5">
        <v>1</v>
      </c>
      <c r="E17" s="3" t="s">
        <v>1</v>
      </c>
      <c r="F17" s="3">
        <v>31</v>
      </c>
      <c r="G17" s="3">
        <v>9</v>
      </c>
      <c r="H17" s="4">
        <f>IFERROR(ROUND(G17/F17,3),"")</f>
        <v>0.28999999999999998</v>
      </c>
    </row>
    <row r="18" spans="2:9" s="2" customFormat="1" ht="15.75" customHeight="1">
      <c r="B18" s="8"/>
      <c r="C18" s="29"/>
      <c r="D18" s="5">
        <v>2</v>
      </c>
      <c r="E18" s="3" t="s">
        <v>2</v>
      </c>
      <c r="F18" s="3">
        <v>31</v>
      </c>
      <c r="G18" s="3">
        <v>9</v>
      </c>
      <c r="H18" s="4">
        <f t="shared" ref="H18" si="1">IFERROR(ROUND(G18/F18,3),"")</f>
        <v>0.28999999999999998</v>
      </c>
    </row>
    <row r="19" spans="2:9" s="2" customFormat="1" ht="14.25">
      <c r="D19" s="6"/>
      <c r="G19" s="7"/>
      <c r="I19" s="9"/>
    </row>
    <row r="20" spans="2:9" s="2" customFormat="1" ht="15.75" customHeight="1">
      <c r="C20" s="2" t="s">
        <v>13</v>
      </c>
      <c r="D20" s="6"/>
      <c r="I20" s="9"/>
    </row>
    <row r="21" spans="2:9" s="2" customFormat="1" ht="20.100000000000001" customHeight="1">
      <c r="C21" s="26" t="s">
        <v>7</v>
      </c>
      <c r="D21" s="27"/>
      <c r="E21" s="26" t="s">
        <v>18</v>
      </c>
      <c r="F21" s="17" t="s">
        <v>23</v>
      </c>
      <c r="G21" s="17" t="s">
        <v>0</v>
      </c>
      <c r="H21" s="17" t="s">
        <v>14</v>
      </c>
      <c r="I21" s="9"/>
    </row>
    <row r="22" spans="2:9" s="8" customFormat="1" ht="15" customHeight="1">
      <c r="C22" s="27"/>
      <c r="D22" s="30"/>
      <c r="E22" s="27"/>
      <c r="F22" s="14" t="s">
        <v>4</v>
      </c>
      <c r="G22" s="14" t="s">
        <v>5</v>
      </c>
      <c r="H22" s="14" t="s">
        <v>6</v>
      </c>
      <c r="I22" s="19"/>
    </row>
    <row r="23" spans="2:9" s="2" customFormat="1" ht="15.75" customHeight="1">
      <c r="B23" s="8"/>
      <c r="C23" s="29" t="s">
        <v>3</v>
      </c>
      <c r="D23" s="5">
        <v>1</v>
      </c>
      <c r="E23" s="3" t="s">
        <v>1</v>
      </c>
      <c r="F23" s="3">
        <v>30</v>
      </c>
      <c r="G23" s="3">
        <v>9</v>
      </c>
      <c r="H23" s="4">
        <f>IFERROR(ROUND(G23/F23,3),"")</f>
        <v>0.3</v>
      </c>
    </row>
    <row r="24" spans="2:9" s="2" customFormat="1" ht="15.75" customHeight="1">
      <c r="B24" s="8"/>
      <c r="C24" s="29"/>
      <c r="D24" s="5">
        <v>2</v>
      </c>
      <c r="E24" s="3" t="s">
        <v>2</v>
      </c>
      <c r="F24" s="3">
        <v>30</v>
      </c>
      <c r="G24" s="3">
        <v>9</v>
      </c>
      <c r="H24" s="4">
        <f t="shared" ref="H24" si="2">IFERROR(ROUND(G24/F24,3),"")</f>
        <v>0.3</v>
      </c>
    </row>
    <row r="25" spans="2:9" s="2" customFormat="1" ht="28.5" customHeight="1">
      <c r="D25" s="6"/>
      <c r="G25" s="7"/>
      <c r="I25" s="9"/>
    </row>
    <row r="27" spans="2:9" s="2" customFormat="1" ht="15.75" customHeight="1">
      <c r="C27" s="2" t="s">
        <v>9</v>
      </c>
      <c r="D27" s="6"/>
    </row>
    <row r="28" spans="2:9" s="2" customFormat="1" ht="15.75" customHeight="1">
      <c r="D28" s="6"/>
    </row>
    <row r="29" spans="2:9" s="2" customFormat="1" ht="20.100000000000001" customHeight="1">
      <c r="C29" s="26" t="s">
        <v>7</v>
      </c>
      <c r="D29" s="27"/>
      <c r="E29" s="26" t="s">
        <v>18</v>
      </c>
      <c r="F29" s="17" t="s">
        <v>21</v>
      </c>
      <c r="G29" s="17" t="s">
        <v>0</v>
      </c>
      <c r="H29" s="17" t="s">
        <v>15</v>
      </c>
      <c r="I29" s="22" t="s">
        <v>8</v>
      </c>
    </row>
    <row r="30" spans="2:9" s="8" customFormat="1" ht="15" customHeight="1">
      <c r="C30" s="26"/>
      <c r="D30" s="28"/>
      <c r="E30" s="26"/>
      <c r="F30" s="13" t="s">
        <v>4</v>
      </c>
      <c r="G30" s="13" t="s">
        <v>5</v>
      </c>
      <c r="H30" s="13" t="s">
        <v>6</v>
      </c>
      <c r="I30" s="23" t="s">
        <v>20</v>
      </c>
    </row>
    <row r="31" spans="2:9" s="2" customFormat="1" ht="15.75" customHeight="1">
      <c r="B31" s="8"/>
      <c r="C31" s="29" t="s">
        <v>3</v>
      </c>
      <c r="D31" s="5">
        <v>1</v>
      </c>
      <c r="E31" s="3" t="s">
        <v>1</v>
      </c>
      <c r="F31" s="3">
        <f>SUM(F11+F17+F23)</f>
        <v>91</v>
      </c>
      <c r="G31" s="3">
        <f>SUM(G11+G17+G23)</f>
        <v>27</v>
      </c>
      <c r="H31" s="4">
        <f>IFERROR(ROUND(G31/F31,3),"")</f>
        <v>0.29699999999999999</v>
      </c>
      <c r="I31" s="24" t="str">
        <f>IF(H31&gt;=28.5%,"〇","×")</f>
        <v>〇</v>
      </c>
    </row>
    <row r="32" spans="2:9" s="2" customFormat="1" ht="15.75" customHeight="1">
      <c r="B32" s="8"/>
      <c r="C32" s="29"/>
      <c r="D32" s="5">
        <v>2</v>
      </c>
      <c r="E32" s="3" t="s">
        <v>2</v>
      </c>
      <c r="F32" s="3">
        <f>SUM(F12+F18+F24)</f>
        <v>91</v>
      </c>
      <c r="G32" s="3">
        <f>SUM(G12+G18+G24)</f>
        <v>27</v>
      </c>
      <c r="H32" s="4">
        <f t="shared" ref="H32" si="3">IFERROR(ROUND(G32/F32,3),"")</f>
        <v>0.29699999999999999</v>
      </c>
      <c r="I32" s="24" t="str">
        <f t="shared" ref="I32" si="4">IF(H32&gt;=28.5%,"〇","×")</f>
        <v>〇</v>
      </c>
    </row>
    <row r="33" spans="3:9" s="2" customFormat="1" ht="28.5" customHeight="1">
      <c r="D33" s="6"/>
      <c r="G33" s="7"/>
      <c r="H33" s="7"/>
      <c r="I33" s="7" t="s">
        <v>22</v>
      </c>
    </row>
    <row r="34" spans="3:9" s="2" customFormat="1" ht="28.5" customHeight="1">
      <c r="D34" s="6"/>
      <c r="F34" s="21"/>
      <c r="G34" s="7"/>
      <c r="H34" s="21"/>
      <c r="I34" s="21" t="s">
        <v>24</v>
      </c>
    </row>
    <row r="35" spans="3:9" s="2" customFormat="1" ht="14.25"/>
    <row r="36" spans="3:9" s="2" customFormat="1" ht="11.25" customHeight="1"/>
    <row r="37" spans="3:9" ht="14.25">
      <c r="C37" s="2"/>
      <c r="D37" s="2"/>
      <c r="E37" s="2"/>
      <c r="F37" s="2"/>
      <c r="G37" s="2"/>
    </row>
    <row r="38" spans="3:9" ht="14.25">
      <c r="C38" s="2"/>
      <c r="D38" s="2"/>
      <c r="E38" s="2"/>
      <c r="F38" s="2"/>
      <c r="G38" s="2"/>
    </row>
    <row r="39" spans="3:9" ht="14.25">
      <c r="C39" s="2"/>
      <c r="D39" s="2"/>
      <c r="E39" s="2"/>
      <c r="F39" s="2"/>
      <c r="G39" s="2"/>
    </row>
  </sheetData>
  <mergeCells count="17">
    <mergeCell ref="C15:C16"/>
    <mergeCell ref="D15:D16"/>
    <mergeCell ref="E15:E16"/>
    <mergeCell ref="C17:C18"/>
    <mergeCell ref="B9:B12"/>
    <mergeCell ref="C9:C10"/>
    <mergeCell ref="D9:D10"/>
    <mergeCell ref="E9:E10"/>
    <mergeCell ref="C11:C12"/>
    <mergeCell ref="C29:C30"/>
    <mergeCell ref="D29:D30"/>
    <mergeCell ref="E29:E30"/>
    <mergeCell ref="C31:C32"/>
    <mergeCell ref="C21:C22"/>
    <mergeCell ref="D21:D22"/>
    <mergeCell ref="E21:E22"/>
    <mergeCell ref="C23:C24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 xsi:nil="true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f36473a6175c50f896b3e1cbc3f13916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8f6313d8d0f967e45b58df0cfae536c6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8B59E-9A0B-46ED-9C10-0C52D0786A08}">
  <ds:schemaRefs>
    <ds:schemaRef ds:uri="77e41a71-2e1a-40e6-b4fe-2cfc7a738e3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1759036-c6d1-4f23-8159-9e5ddc0da7b4"/>
    <ds:schemaRef ds:uri="31AAD03C-A983-4B16-863F-54F1EAB739D9"/>
    <ds:schemaRef ds:uri="31aad03c-a983-4b16-863f-54f1eab739d9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CCDA53-221C-467A-806F-943E043D60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8FE0AA-4DC7-47CC-94AE-DE74495E9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別紙２（記入例）</vt:lpstr>
      <vt:lpstr>'別紙２（記入例）'!Print_Area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2024-03-01T00:53:22Z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  <property fmtid="{D5CDD505-2E9C-101B-9397-08002B2CF9AE}" pid="3" name="MediaServiceImageTags">
    <vt:lpwstr/>
  </property>
</Properties>
</file>