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625" activeTab="0"/>
  </bookViews>
  <sheets>
    <sheet name="普通階算定書"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Order1" hidden="1">255</definedName>
    <definedName name="_Order2" hidden="1">255</definedName>
    <definedName name="_Sort" localSheetId="0" hidden="1">#REF!</definedName>
    <definedName name="_Sort" hidden="1">#REF!</definedName>
    <definedName name="\0">'[8]ＳＰ'!#REF!</definedName>
    <definedName name="\C">'[3]内訳書'!#REF!</definedName>
    <definedName name="\E">'[3]内訳書'!#REF!</definedName>
    <definedName name="\K">'[3]内訳書'!#REF!</definedName>
    <definedName name="\m">#N/A</definedName>
    <definedName name="\P">'[3]内訳書'!#REF!</definedName>
    <definedName name="\R">'[3]内訳書'!#REF!</definedName>
    <definedName name="\S">'[3]内訳書'!#REF!</definedName>
    <definedName name="\V">'[3]内訳書'!#REF!</definedName>
    <definedName name="\Z">'[3]内訳書'!#REF!</definedName>
    <definedName name="C_">'[3]内訳書'!#REF!</definedName>
    <definedName name="DATABASE">'[5]H80601単価'!#REF!</definedName>
    <definedName name="E">'[3]内訳書'!#REF!</definedName>
    <definedName name="K">'[3]内訳書'!#REF!</definedName>
    <definedName name="M">'[3]内訳書'!#REF!</definedName>
    <definedName name="P">'[3]内訳書'!#REF!</definedName>
    <definedName name="POCHI2">'[1]AC-3(RF)'!#REF!</definedName>
    <definedName name="_xlnm.Print_Area" localSheetId="0">'普通階算定書'!$A$1:$BK$58</definedName>
    <definedName name="R_">'[3]内訳書'!#REF!</definedName>
    <definedName name="S">'[3]内訳書'!#REF!</definedName>
    <definedName name="V">'[3]内訳書'!#REF!</definedName>
    <definedName name="Z">'[3]内訳書'!#REF!</definedName>
    <definedName name="その他率" localSheetId="0">#REF!</definedName>
    <definedName name="その他率">#REF!</definedName>
    <definedName name="開放">#REF!</definedName>
    <definedName name="記入">'[8]ＳＰ'!#REF!</definedName>
    <definedName name="見積比較表" localSheetId="0">#REF!</definedName>
    <definedName name="見積比較表">#REF!</definedName>
    <definedName name="工数表" localSheetId="0">#REF!</definedName>
    <definedName name="工数表">#REF!</definedName>
    <definedName name="合価表1">'[6]H80601単価'!#REF!</definedName>
    <definedName name="査定率表" localSheetId="0">#REF!</definedName>
    <definedName name="査定率表">#REF!</definedName>
    <definedName name="修正表1" localSheetId="0">#REF!</definedName>
    <definedName name="修正表1">#REF!</definedName>
    <definedName name="修正表2" localSheetId="0">#REF!</definedName>
    <definedName name="修正表2">#REF!</definedName>
    <definedName name="数量表" localSheetId="0">#REF!</definedName>
    <definedName name="数量表">#REF!</definedName>
    <definedName name="選択">'[8]ＳＰ'!#REF!</definedName>
    <definedName name="単価基礎資料" localSheetId="0">#REF!</definedName>
    <definedName name="単価基礎資料">#REF!</definedName>
    <definedName name="復帰">'[8]ＳＰ'!#REF!</definedName>
    <definedName name="労務単価">'[2]Sheet1'!$B$2</definedName>
    <definedName name="労務単価表" localSheetId="0">#REF!</definedName>
    <definedName name="労務単価表">#REF!</definedName>
  </definedNames>
  <calcPr fullCalcOnLoad="1"/>
</workbook>
</file>

<file path=xl/comments1.xml><?xml version="1.0" encoding="utf-8"?>
<comments xmlns="http://schemas.openxmlformats.org/spreadsheetml/2006/main">
  <authors>
    <author>熊本市職員</author>
  </authors>
  <commentList>
    <comment ref="R10" authorId="0">
      <text>
        <r>
          <rPr>
            <sz val="9"/>
            <color indexed="10"/>
            <rFont val="ＭＳ ゴシック"/>
            <family val="3"/>
          </rPr>
          <t>床面から開口部の下端までの高さ</t>
        </r>
      </text>
    </comment>
    <comment ref="I10" authorId="0">
      <text>
        <r>
          <rPr>
            <sz val="9"/>
            <color indexed="10"/>
            <rFont val="ＭＳ ゴシック"/>
            <family val="3"/>
          </rPr>
          <t>・直径1m以上の円が内接することができる開口部
・幅及び高さがそれぞれ0.75m以上及び1.2ｍ以上の開口部</t>
        </r>
        <r>
          <rPr>
            <sz val="9"/>
            <rFont val="ＭＳ ゴシック"/>
            <family val="3"/>
          </rPr>
          <t xml:space="preserve">
</t>
        </r>
      </text>
    </comment>
    <comment ref="I42" authorId="0">
      <text>
        <r>
          <rPr>
            <sz val="9"/>
            <color indexed="10"/>
            <rFont val="ＭＳ ゴシック"/>
            <family val="3"/>
          </rPr>
          <t>・直径1m以上の円が内接することができる開口部
・幅及び高さがそれぞれ0.75m以上及び1.2ｍ以上の開口部</t>
        </r>
        <r>
          <rPr>
            <sz val="9"/>
            <rFont val="ＭＳ ゴシック"/>
            <family val="3"/>
          </rPr>
          <t xml:space="preserve">
</t>
        </r>
      </text>
    </comment>
    <comment ref="R42" authorId="0">
      <text>
        <r>
          <rPr>
            <sz val="9"/>
            <color indexed="10"/>
            <rFont val="ＭＳ ゴシック"/>
            <family val="3"/>
          </rPr>
          <t>床面から開口部の下端までの高さ</t>
        </r>
      </text>
    </comment>
  </commentList>
</comments>
</file>

<file path=xl/sharedStrings.xml><?xml version="1.0" encoding="utf-8"?>
<sst xmlns="http://schemas.openxmlformats.org/spreadsheetml/2006/main" count="236" uniqueCount="114">
  <si>
    <t>建築物の名称又は工事名</t>
  </si>
  <si>
    <t>設計者</t>
  </si>
  <si>
    <t>階別</t>
  </si>
  <si>
    <t>通路に面する方位</t>
  </si>
  <si>
    <t>床面積(A)</t>
  </si>
  <si>
    <t>開口面積</t>
  </si>
  <si>
    <t>基準面積(A/30)</t>
  </si>
  <si>
    <t>＜</t>
  </si>
  <si>
    <t>有効面積(B+C)</t>
  </si>
  <si>
    <t>算定結果</t>
  </si>
  <si>
    <t>消防機関の判定</t>
  </si>
  <si>
    <t>(幅員1ｍ≦)</t>
  </si>
  <si>
    <t>㎡</t>
  </si>
  <si>
    <t>□</t>
  </si>
  <si>
    <t>北</t>
  </si>
  <si>
    <t>東</t>
  </si>
  <si>
    <t>FIX以外(A/60)</t>
  </si>
  <si>
    <t>＜</t>
  </si>
  <si>
    <t>FIX以外(B)</t>
  </si>
  <si>
    <t>普通階</t>
  </si>
  <si>
    <t>南</t>
  </si>
  <si>
    <t>西</t>
  </si>
  <si>
    <t>□</t>
  </si>
  <si>
    <t>無窓階</t>
  </si>
  <si>
    <t>開口部</t>
  </si>
  <si>
    <t>位置</t>
  </si>
  <si>
    <t>建具</t>
  </si>
  <si>
    <t>高さ</t>
  </si>
  <si>
    <t>形状</t>
  </si>
  <si>
    <t>材質</t>
  </si>
  <si>
    <t>開錠装置等</t>
  </si>
  <si>
    <t>Ｗ</t>
  </si>
  <si>
    <t>×</t>
  </si>
  <si>
    <t>Ｈ</t>
  </si>
  <si>
    <t>係数</t>
  </si>
  <si>
    <t>数</t>
  </si>
  <si>
    <t>計</t>
  </si>
  <si>
    <t>活動</t>
  </si>
  <si>
    <t>(方位)</t>
  </si>
  <si>
    <t>記号</t>
  </si>
  <si>
    <t>(ｍ)</t>
  </si>
  <si>
    <t>施錠装置</t>
  </si>
  <si>
    <t>厚み(mm)</t>
  </si>
  <si>
    <t>合計(B)</t>
  </si>
  <si>
    <t>1 通路に面する方位 ･･･ 開口部が第2項第2号に規定する道又は道に通ずる通路その他の空地に面する方位</t>
  </si>
  <si>
    <t>2 消火活動開口部 ･･･ 第1項に規定する10階以下の階に2以上必要な開口部</t>
  </si>
  <si>
    <t>3 開口部の高さ ･･･ 第2項第1号に規定する床面から開口部の下端までの高さ</t>
  </si>
  <si>
    <t>4 FIX ･･･ 窓枠に直接ｶﾞﾗｽを固定して開閉できない窓</t>
  </si>
  <si>
    <t>5 開放装置等 ･･･ 第2項第3号に規定するｼｬｯﾀｰ等を外部から開放する方法</t>
  </si>
  <si>
    <t>6 開錠装置等が設けられていない開口部の施錠装置は屋内から鍵等を用いることなく解錠できる構造とする。</t>
  </si>
  <si>
    <t>7 片開き窓等の開放角度は、90度以上とする。</t>
  </si>
  <si>
    <t>方位</t>
  </si>
  <si>
    <t>北</t>
  </si>
  <si>
    <t>引違い</t>
  </si>
  <si>
    <t>施錠装置無し</t>
  </si>
  <si>
    <t>ﾌﾛｰﾄ板ｶﾞﾗｽ(FL)</t>
  </si>
  <si>
    <t>水圧開放装置</t>
  </si>
  <si>
    <t>☑</t>
  </si>
  <si>
    <t>南</t>
  </si>
  <si>
    <t>片引き</t>
  </si>
  <si>
    <t>ｻﾑﾀｰﾝ</t>
  </si>
  <si>
    <t>型板ｶﾞﾗｽ(F)</t>
  </si>
  <si>
    <t>水圧開錠装置</t>
  </si>
  <si>
    <t>東</t>
  </si>
  <si>
    <t>開き</t>
  </si>
  <si>
    <t>自火報連動開放</t>
  </si>
  <si>
    <t>西</t>
  </si>
  <si>
    <t>引分け</t>
  </si>
  <si>
    <t>ｼﾘﾝﾀﾞｰ</t>
  </si>
  <si>
    <t>線入板ｶﾞﾗｽ(LW)</t>
  </si>
  <si>
    <t>自火報連動開錠</t>
  </si>
  <si>
    <t>縦軸回転窓</t>
  </si>
  <si>
    <t>ﾚﾊﾞｰﾊﾝﾄﾞﾙ</t>
  </si>
  <si>
    <t>網入板ｶﾞﾗｽ(FW)</t>
  </si>
  <si>
    <t>突出し窓</t>
  </si>
  <si>
    <t>強化ｶﾞﾗｽ(T)</t>
  </si>
  <si>
    <t>たてすべり出し窓</t>
  </si>
  <si>
    <t>電気錠</t>
  </si>
  <si>
    <t>複層ｶﾞﾗｽ(SI)</t>
  </si>
  <si>
    <t>常時開放部分</t>
  </si>
  <si>
    <t>ﾌｧｽﾅｰﾛｯｸ</t>
  </si>
  <si>
    <t>合わせｶﾞﾗｽ(L)</t>
  </si>
  <si>
    <t>重量ｼｬｯﾀｰ</t>
  </si>
  <si>
    <t>ｽﾁｰﾙ</t>
  </si>
  <si>
    <t>軽量ｼｬｯﾀｰ</t>
  </si>
  <si>
    <t>雨戸錠</t>
  </si>
  <si>
    <t>雨戸</t>
  </si>
  <si>
    <t>消火</t>
  </si>
  <si>
    <t>(方位)</t>
  </si>
  <si>
    <t>☑有り</t>
  </si>
  <si>
    <t>(ｍ)</t>
  </si>
  <si>
    <t>（㎡）</t>
  </si>
  <si>
    <t>ＦＩＸ</t>
  </si>
  <si>
    <t>×</t>
  </si>
  <si>
    <t>以外</t>
  </si>
  <si>
    <t>特記</t>
  </si>
  <si>
    <t>事項</t>
  </si>
  <si>
    <t>×</t>
  </si>
  <si>
    <t>合計(C)</t>
  </si>
  <si>
    <t>【用語例】</t>
  </si>
  <si>
    <t>☑有り</t>
  </si>
  <si>
    <t>(ｍ)</t>
  </si>
  <si>
    <t>（㎡）</t>
  </si>
  <si>
    <t>ＦＩＸ</t>
  </si>
  <si>
    <t>×</t>
  </si>
  <si>
    <t>以外</t>
  </si>
  <si>
    <t>特記</t>
  </si>
  <si>
    <t>事項</t>
  </si>
  <si>
    <t>合計(C)</t>
  </si>
  <si>
    <t>開放方法又はﾌｨﾙﾑ貼付</t>
  </si>
  <si>
    <t>□</t>
  </si>
  <si>
    <t>ｸﾚｾﾝﾄ</t>
  </si>
  <si>
    <t>磨き板ｶﾞﾗｽ(P)</t>
  </si>
  <si>
    <t>普通階算定書(消防法施行規則第5条の3の適用)</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</si>
</sst>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DBNum3][$-411]0"/>
    <numFmt numFmtId="179" formatCode="0.000_ "/>
    <numFmt numFmtId="180" formatCode="0_);[Red]\(0\)"/>
    <numFmt numFmtId="181" formatCode="0;[Red]0"/>
    <numFmt numFmtId="182" formatCode="0.00;&quot;▲ &quot;0.00"/>
    <numFmt numFmtId="183" formatCode="0.00;&quot;△ &quot;0.00"/>
    <numFmt numFmtId="184" formatCode="0.00_ ;[Red]\-0.00\ "/>
    <numFmt numFmtId="185" formatCode="0.00;[Red]0.00"/>
    <numFmt numFmtId="186" formatCode="0.00_);\(0.00\)"/>
    <numFmt numFmtId="187" formatCode="0.0_ "/>
    <numFmt numFmtId="188" formatCode="[$-411]ggge&quot;年&quot;m&quot;月&quot;d&quot;日&quot;;@"/>
    <numFmt numFmtId="189" formatCode="yyyy&quot;年&quot;m&quot;月&quot;d&quot;日&quot;;@"/>
    <numFmt numFmtId="190" formatCode="&quot;Yes&quot;;&quot;Yes&quot;;&quot;No&quot;"/>
    <numFmt numFmtId="191" formatCode="&quot;True&quot;;&quot;True&quot;;&quot;False&quot;"/>
    <numFmt numFmtId="192" formatCode="&quot;On&quot;;&quot;On&quot;;&quot;Off&quot;"/>
    <numFmt numFmtId="193" formatCode="[$€-2]\ #,##0.00_);[Red]\([$€-2]\ #,##0.00\)"/>
    <numFmt numFmtId="194" formatCode="\(General\);\(\-General\)"/>
    <numFmt numFmtId="195" formatCode="0.0_);[Red]\(0.0\)"/>
    <numFmt numFmtId="196" formatCode=";;;"/>
    <numFmt numFmtId="197" formatCode="yy/mm/dd"/>
    <numFmt numFmtId="198" formatCode="0.0"/>
    <numFmt numFmtId="199" formatCode="&quot;φ&quot;General"/>
    <numFmt numFmtId="200" formatCode="\(#,##0.00\);\(\(#,##0.00\)\)"/>
    <numFmt numFmtId="201" formatCode="0.00_);[Red]\(0.00\)"/>
    <numFmt numFmtId="202" formatCode="#,##0_);[Red]\(#,##0\)"/>
    <numFmt numFmtId="203" formatCode="#,##0.00_);[Red]\(#,##0.00\)"/>
    <numFmt numFmtId="204" formatCode="0.000000000_);[Red]\(0.000000000\)"/>
    <numFmt numFmtId="205" formatCode="0.0_);\(0.0\)"/>
    <numFmt numFmtId="206" formatCode="#,##0_ "/>
    <numFmt numFmtId="207" formatCode="#,##0.0_ "/>
    <numFmt numFmtId="208" formatCode="#,##0.00_ "/>
    <numFmt numFmtId="209" formatCode="#,##0.0;\-#,##0.0"/>
    <numFmt numFmtId="210" formatCode="0.0%"/>
    <numFmt numFmtId="211" formatCode="0.000"/>
    <numFmt numFmtId="212" formatCode="##&quot;様&quot;"/>
    <numFmt numFmtId="213" formatCode="####&quot;様&quot;"/>
    <numFmt numFmtId="214" formatCode="General&quot;様&quot;"/>
    <numFmt numFmtId="215" formatCode="[&lt;=999]000;[&lt;=9999]000\-00;000\-0000"/>
    <numFmt numFmtId="216" formatCode="0_);\(0\)"/>
    <numFmt numFmtId="217" formatCode="0;&quot;△ &quot;0"/>
    <numFmt numFmtId="218" formatCode="0;&quot;▲ &quot;0"/>
    <numFmt numFmtId="219" formatCode="0.0000_ "/>
    <numFmt numFmtId="220" formatCode="0.000_);[Red]\(0.000\)"/>
    <numFmt numFmtId="221" formatCode="[$]ggge&quot;年&quot;m&quot;月&quot;d&quot;日&quot;;@"/>
    <numFmt numFmtId="222" formatCode="[$-411]gge&quot;年&quot;m&quot;月&quot;d&quot;日&quot;;@"/>
    <numFmt numFmtId="223" formatCode="[$]gge&quot;年&quot;m&quot;月&quot;d&quot;日&quot;;@"/>
  </numFmts>
  <fonts count="4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Ｐゴシック"/>
      <family val="3"/>
    </font>
    <font>
      <sz val="11"/>
      <color indexed="52"/>
      <name val="ＭＳ Ｐゴシック"/>
      <family val="3"/>
    </font>
    <font>
      <sz val="11"/>
      <color indexed="20"/>
      <name val="ＭＳ Ｐゴシック"/>
      <family val="3"/>
    </font>
    <font>
      <sz val="11"/>
      <color indexed="8"/>
      <name val="FC丸ゴシック体-L"/>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5"/>
      <name val="ｺﾞｼｯｸ"/>
      <family val="3"/>
    </font>
    <font>
      <sz val="9.5"/>
      <name val="明朝"/>
      <family val="1"/>
    </font>
    <font>
      <u val="single"/>
      <sz val="11"/>
      <color indexed="36"/>
      <name val="ＭＳ Ｐゴシック"/>
      <family val="3"/>
    </font>
    <font>
      <sz val="12"/>
      <name val="ＭＳ Ｐゴシック"/>
      <family val="3"/>
    </font>
    <font>
      <sz val="11"/>
      <color indexed="17"/>
      <name val="ＭＳ Ｐゴシック"/>
      <family val="3"/>
    </font>
    <font>
      <sz val="6"/>
      <name val="ＭＳ Ｐゴシック"/>
      <family val="3"/>
    </font>
    <font>
      <sz val="11"/>
      <name val="ＭＳ 明朝"/>
      <family val="1"/>
    </font>
    <font>
      <sz val="10"/>
      <name val="ＭＳ 明朝"/>
      <family val="1"/>
    </font>
    <font>
      <sz val="10"/>
      <color indexed="12"/>
      <name val="ＭＳ 明朝"/>
      <family val="1"/>
    </font>
    <font>
      <sz val="10"/>
      <color indexed="18"/>
      <name val="ＭＳ 明朝"/>
      <family val="1"/>
    </font>
    <font>
      <sz val="9"/>
      <name val="ＭＳ 明朝"/>
      <family val="1"/>
    </font>
    <font>
      <sz val="8"/>
      <name val="ＭＳ 明朝"/>
      <family val="1"/>
    </font>
    <font>
      <sz val="9"/>
      <color indexed="12"/>
      <name val="ＭＳ ゴシック"/>
      <family val="3"/>
    </font>
    <font>
      <sz val="9"/>
      <name val="ＭＳ ゴシック"/>
      <family val="3"/>
    </font>
    <font>
      <sz val="9"/>
      <color indexed="10"/>
      <name val="ＭＳ 明朝"/>
      <family val="1"/>
    </font>
    <font>
      <sz val="10"/>
      <color indexed="12"/>
      <name val="ＭＳ Ｐゴシック"/>
      <family val="3"/>
    </font>
    <font>
      <sz val="10"/>
      <color indexed="12"/>
      <name val="ＭＳ ゴシック"/>
      <family val="3"/>
    </font>
    <font>
      <sz val="8"/>
      <color indexed="12"/>
      <name val="ＭＳ ゴシック"/>
      <family val="3"/>
    </font>
    <font>
      <sz val="9"/>
      <color indexed="12"/>
      <name val="ＭＳ 明朝"/>
      <family val="1"/>
    </font>
    <font>
      <sz val="10"/>
      <color indexed="10"/>
      <name val="ＭＳ 明朝"/>
      <family val="1"/>
    </font>
    <font>
      <sz val="10"/>
      <name val="ＭＳ ゴシック"/>
      <family val="3"/>
    </font>
    <font>
      <sz val="9"/>
      <color indexed="10"/>
      <name val="ＭＳ ゴシック"/>
      <family val="3"/>
    </font>
    <font>
      <sz val="9"/>
      <name val="Meiryo U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medium"/>
    </border>
    <border>
      <left>
        <color indexed="63"/>
      </left>
      <right>
        <color indexed="63"/>
      </right>
      <top style="medium"/>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0" borderId="4">
      <alignment vertical="center"/>
      <protection/>
    </xf>
    <xf numFmtId="0" fontId="11" fillId="23" borderId="5"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23" borderId="10"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5" applyNumberFormat="0" applyAlignment="0" applyProtection="0"/>
    <xf numFmtId="0" fontId="20" fillId="0" borderId="0">
      <alignment/>
      <protection locked="0"/>
    </xf>
    <xf numFmtId="0" fontId="21" fillId="0" borderId="0" applyProtection="0">
      <alignment/>
    </xf>
    <xf numFmtId="0" fontId="22" fillId="0" borderId="0" applyNumberFormat="0" applyFill="0" applyBorder="0" applyAlignment="0" applyProtection="0"/>
    <xf numFmtId="0" fontId="23" fillId="0" borderId="0">
      <alignment/>
      <protection/>
    </xf>
    <xf numFmtId="0" fontId="24" fillId="4" borderId="0" applyNumberFormat="0" applyBorder="0" applyAlignment="0" applyProtection="0"/>
  </cellStyleXfs>
  <cellXfs count="102">
    <xf numFmtId="0" fontId="0" fillId="0" borderId="0" xfId="0" applyAlignment="1">
      <alignment vertical="center"/>
    </xf>
    <xf numFmtId="0" fontId="26" fillId="0" borderId="0" xfId="0" applyFont="1" applyAlignment="1">
      <alignment vertical="center"/>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27" fillId="0" borderId="0" xfId="0" applyFont="1" applyBorder="1" applyAlignment="1">
      <alignment vertical="center"/>
    </xf>
    <xf numFmtId="0" fontId="27" fillId="0" borderId="11" xfId="0" applyFont="1" applyBorder="1" applyAlignment="1">
      <alignment vertical="center"/>
    </xf>
    <xf numFmtId="0" fontId="27" fillId="0" borderId="12" xfId="0" applyFont="1" applyBorder="1" applyAlignment="1">
      <alignment vertical="center"/>
    </xf>
    <xf numFmtId="0" fontId="27" fillId="0" borderId="13"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vertical="center" shrinkToFit="1"/>
    </xf>
    <xf numFmtId="0" fontId="27" fillId="0" borderId="13" xfId="0" applyFont="1" applyBorder="1" applyAlignment="1">
      <alignment vertical="center" shrinkToFit="1"/>
    </xf>
    <xf numFmtId="0" fontId="28" fillId="0" borderId="0" xfId="0" applyFont="1" applyBorder="1" applyAlignment="1">
      <alignment horizontal="center" vertical="center"/>
    </xf>
    <xf numFmtId="0" fontId="27" fillId="0" borderId="0" xfId="0" applyFont="1" applyBorder="1" applyAlignment="1">
      <alignment vertical="top"/>
    </xf>
    <xf numFmtId="0" fontId="33" fillId="0" borderId="14" xfId="0" applyFont="1" applyBorder="1" applyAlignment="1">
      <alignment vertical="center"/>
    </xf>
    <xf numFmtId="0" fontId="32" fillId="0" borderId="14" xfId="0" applyFont="1" applyBorder="1" applyAlignment="1">
      <alignment vertical="center"/>
    </xf>
    <xf numFmtId="0" fontId="32" fillId="0" borderId="11" xfId="0" applyFont="1" applyBorder="1" applyAlignment="1">
      <alignment vertical="center"/>
    </xf>
    <xf numFmtId="177" fontId="33" fillId="0" borderId="11" xfId="0" applyNumberFormat="1" applyFont="1" applyBorder="1" applyAlignment="1">
      <alignment vertical="center"/>
    </xf>
    <xf numFmtId="0" fontId="27" fillId="0" borderId="15" xfId="0" applyFont="1" applyBorder="1" applyAlignment="1">
      <alignment horizontal="left" vertical="center"/>
    </xf>
    <xf numFmtId="0" fontId="34" fillId="0" borderId="15" xfId="0" applyFont="1" applyBorder="1" applyAlignment="1">
      <alignment horizontal="left" vertical="center"/>
    </xf>
    <xf numFmtId="0" fontId="26" fillId="0" borderId="0" xfId="0" applyFont="1" applyBorder="1" applyAlignment="1">
      <alignment vertical="center"/>
    </xf>
    <xf numFmtId="0" fontId="27" fillId="0" borderId="14" xfId="0" applyFont="1" applyBorder="1" applyAlignment="1">
      <alignment vertical="center"/>
    </xf>
    <xf numFmtId="0" fontId="27" fillId="0" borderId="11" xfId="0" applyFont="1" applyBorder="1" applyAlignment="1">
      <alignment vertical="top"/>
    </xf>
    <xf numFmtId="0" fontId="27" fillId="0" borderId="11" xfId="0" applyFont="1" applyBorder="1" applyAlignment="1">
      <alignment horizontal="left" vertical="center"/>
    </xf>
    <xf numFmtId="0" fontId="26" fillId="0" borderId="11" xfId="0" applyFont="1" applyBorder="1" applyAlignment="1">
      <alignment horizontal="left" vertical="center"/>
    </xf>
    <xf numFmtId="0" fontId="34" fillId="0" borderId="16" xfId="0" applyFont="1" applyBorder="1" applyAlignment="1">
      <alignment horizontal="left" vertical="center"/>
    </xf>
    <xf numFmtId="0" fontId="26" fillId="0" borderId="11" xfId="0" applyFont="1" applyBorder="1" applyAlignment="1">
      <alignment vertical="center"/>
    </xf>
    <xf numFmtId="0" fontId="27" fillId="0" borderId="11" xfId="0" applyFont="1" applyBorder="1" applyAlignment="1">
      <alignment vertical="center"/>
    </xf>
    <xf numFmtId="0" fontId="32" fillId="0" borderId="11" xfId="0" applyFont="1" applyBorder="1" applyAlignment="1">
      <alignment horizontal="right" vertical="center"/>
    </xf>
    <xf numFmtId="0" fontId="35" fillId="0" borderId="11" xfId="0" applyFont="1" applyBorder="1" applyAlignment="1">
      <alignment vertical="center"/>
    </xf>
    <xf numFmtId="0" fontId="27" fillId="0" borderId="17" xfId="0" applyFont="1" applyBorder="1" applyAlignment="1">
      <alignment horizontal="left" vertical="center"/>
    </xf>
    <xf numFmtId="0" fontId="27" fillId="0" borderId="13" xfId="0" applyFont="1" applyBorder="1" applyAlignment="1">
      <alignment horizontal="left" vertical="center"/>
    </xf>
    <xf numFmtId="0" fontId="34" fillId="0" borderId="13" xfId="0" applyFont="1" applyBorder="1" applyAlignment="1">
      <alignment horizontal="left" vertical="center"/>
    </xf>
    <xf numFmtId="0" fontId="28" fillId="0" borderId="0" xfId="0" applyFont="1" applyBorder="1" applyAlignment="1">
      <alignment vertical="center"/>
    </xf>
    <xf numFmtId="0" fontId="34" fillId="0" borderId="0" xfId="0" applyFont="1" applyBorder="1" applyAlignment="1">
      <alignment horizontal="left" vertical="center"/>
    </xf>
    <xf numFmtId="0" fontId="38" fillId="0" borderId="0" xfId="0" applyFont="1" applyBorder="1" applyAlignment="1">
      <alignment horizontal="left" vertical="center" wrapText="1"/>
    </xf>
    <xf numFmtId="0" fontId="27" fillId="0" borderId="18" xfId="0" applyFont="1" applyBorder="1" applyAlignment="1">
      <alignment vertical="top"/>
    </xf>
    <xf numFmtId="0" fontId="27" fillId="0" borderId="19" xfId="0" applyFont="1" applyBorder="1" applyAlignment="1">
      <alignment vertical="top"/>
    </xf>
    <xf numFmtId="0" fontId="27" fillId="0" borderId="19" xfId="0" applyFont="1" applyBorder="1" applyAlignment="1">
      <alignment vertical="center"/>
    </xf>
    <xf numFmtId="0" fontId="27" fillId="0" borderId="20" xfId="0" applyFont="1" applyBorder="1" applyAlignment="1">
      <alignmen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27" fillId="0" borderId="13" xfId="0" applyFont="1" applyBorder="1" applyAlignment="1">
      <alignment vertical="center"/>
    </xf>
    <xf numFmtId="0" fontId="27" fillId="0" borderId="24" xfId="0" applyFont="1" applyBorder="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32" fillId="0" borderId="14"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14" xfId="0" applyFont="1" applyBorder="1" applyAlignment="1">
      <alignment horizontal="center" vertical="center"/>
    </xf>
    <xf numFmtId="0" fontId="31" fillId="0" borderId="11" xfId="0" applyFont="1" applyBorder="1" applyAlignment="1">
      <alignment horizontal="center" vertical="center"/>
    </xf>
    <xf numFmtId="177" fontId="28" fillId="0" borderId="19" xfId="0" applyNumberFormat="1" applyFont="1" applyBorder="1" applyAlignment="1">
      <alignment horizontal="right" vertical="center"/>
    </xf>
    <xf numFmtId="0" fontId="0" fillId="0" borderId="19" xfId="0" applyBorder="1" applyAlignment="1">
      <alignment vertical="center"/>
    </xf>
    <xf numFmtId="0" fontId="0" fillId="0" borderId="25" xfId="0" applyBorder="1" applyAlignment="1">
      <alignment vertical="center"/>
    </xf>
    <xf numFmtId="0" fontId="27" fillId="0" borderId="26" xfId="0" applyFont="1" applyBorder="1" applyAlignment="1">
      <alignment horizontal="center" vertical="center"/>
    </xf>
    <xf numFmtId="0" fontId="27" fillId="0" borderId="11" xfId="0" applyFont="1" applyBorder="1" applyAlignment="1">
      <alignment horizontal="center" vertical="center"/>
    </xf>
    <xf numFmtId="0" fontId="32" fillId="23" borderId="14" xfId="0" applyFont="1" applyFill="1" applyBorder="1" applyAlignment="1">
      <alignment horizontal="center" vertical="center"/>
    </xf>
    <xf numFmtId="0" fontId="32" fillId="0" borderId="11" xfId="0" applyFont="1" applyBorder="1" applyAlignment="1">
      <alignment horizontal="center" vertical="center"/>
    </xf>
    <xf numFmtId="177" fontId="28" fillId="0" borderId="0" xfId="0" applyNumberFormat="1" applyFont="1" applyBorder="1" applyAlignment="1">
      <alignment horizontal="right" vertical="center"/>
    </xf>
    <xf numFmtId="0" fontId="32" fillId="23" borderId="0" xfId="0" applyFont="1" applyFill="1" applyBorder="1" applyAlignment="1">
      <alignment horizontal="center" vertical="center"/>
    </xf>
    <xf numFmtId="177" fontId="33" fillId="0" borderId="14" xfId="0" applyNumberFormat="1" applyFont="1" applyBorder="1" applyAlignment="1">
      <alignment horizontal="center" vertical="center"/>
    </xf>
    <xf numFmtId="0" fontId="32" fillId="0" borderId="11" xfId="0" applyFont="1" applyBorder="1" applyAlignment="1">
      <alignment horizontal="left" vertical="center" shrinkToFit="1"/>
    </xf>
    <xf numFmtId="0" fontId="30" fillId="0" borderId="26" xfId="0" applyFont="1" applyBorder="1" applyAlignment="1">
      <alignment horizontal="center" vertical="center"/>
    </xf>
    <xf numFmtId="177" fontId="32" fillId="0" borderId="14" xfId="0" applyNumberFormat="1" applyFont="1" applyBorder="1" applyAlignment="1">
      <alignment horizontal="center" vertical="center"/>
    </xf>
    <xf numFmtId="0" fontId="27" fillId="0" borderId="0" xfId="0" applyFont="1" applyBorder="1" applyAlignment="1">
      <alignment horizontal="center" vertical="center" wrapText="1"/>
    </xf>
    <xf numFmtId="0" fontId="0" fillId="0" borderId="0" xfId="0" applyAlignment="1">
      <alignment vertical="center"/>
    </xf>
    <xf numFmtId="0" fontId="0" fillId="0" borderId="25" xfId="0" applyBorder="1" applyAlignment="1">
      <alignment vertical="center"/>
    </xf>
    <xf numFmtId="0" fontId="37" fillId="0" borderId="11" xfId="0" applyFont="1" applyBorder="1" applyAlignment="1">
      <alignment horizontal="center" vertical="center"/>
    </xf>
    <xf numFmtId="0" fontId="32" fillId="0" borderId="0" xfId="0" applyFont="1" applyBorder="1" applyAlignment="1">
      <alignment horizontal="center" vertical="center"/>
    </xf>
    <xf numFmtId="0" fontId="33" fillId="0" borderId="0" xfId="0" applyFont="1" applyBorder="1" applyAlignment="1">
      <alignment vertical="center"/>
    </xf>
    <xf numFmtId="0" fontId="36" fillId="23" borderId="0" xfId="0" applyFont="1" applyFill="1" applyBorder="1" applyAlignment="1">
      <alignment horizontal="center" vertical="center"/>
    </xf>
    <xf numFmtId="176" fontId="32" fillId="0" borderId="14" xfId="0" applyNumberFormat="1" applyFont="1" applyBorder="1" applyAlignment="1">
      <alignment horizontal="center" vertical="center"/>
    </xf>
    <xf numFmtId="0" fontId="32" fillId="0" borderId="14" xfId="0" applyNumberFormat="1" applyFont="1" applyBorder="1" applyAlignment="1">
      <alignment horizontal="center" vertical="center"/>
    </xf>
    <xf numFmtId="0" fontId="32" fillId="0" borderId="11" xfId="0" applyNumberFormat="1" applyFont="1" applyBorder="1" applyAlignment="1">
      <alignment horizontal="center" vertical="center"/>
    </xf>
    <xf numFmtId="177" fontId="32" fillId="0" borderId="11" xfId="0" applyNumberFormat="1" applyFont="1" applyBorder="1" applyAlignment="1">
      <alignment horizontal="center" vertical="center"/>
    </xf>
    <xf numFmtId="0" fontId="27" fillId="0" borderId="0" xfId="0" applyFont="1" applyBorder="1" applyAlignment="1">
      <alignment horizontal="center" vertical="center"/>
    </xf>
    <xf numFmtId="0" fontId="27" fillId="0" borderId="25" xfId="0" applyFont="1" applyBorder="1" applyAlignment="1">
      <alignment horizontal="center" vertical="center"/>
    </xf>
    <xf numFmtId="0" fontId="30" fillId="0" borderId="11" xfId="0" applyFont="1" applyBorder="1" applyAlignment="1">
      <alignment horizontal="center" vertical="center"/>
    </xf>
    <xf numFmtId="177" fontId="28" fillId="0" borderId="25" xfId="0" applyNumberFormat="1" applyFont="1" applyBorder="1" applyAlignment="1">
      <alignment horizontal="right" vertical="center"/>
    </xf>
    <xf numFmtId="0" fontId="26" fillId="0" borderId="0" xfId="0" applyFont="1" applyBorder="1" applyAlignment="1">
      <alignment vertical="center"/>
    </xf>
    <xf numFmtId="0" fontId="26" fillId="0" borderId="25" xfId="0" applyFont="1" applyBorder="1" applyAlignment="1">
      <alignment vertical="center"/>
    </xf>
    <xf numFmtId="0" fontId="27" fillId="0" borderId="0" xfId="0" applyFont="1" applyBorder="1" applyAlignment="1">
      <alignment horizontal="center" vertical="center" shrinkToFit="1"/>
    </xf>
    <xf numFmtId="0" fontId="28" fillId="0" borderId="0" xfId="0" applyFont="1" applyBorder="1" applyAlignment="1">
      <alignment horizontal="center" vertical="center"/>
    </xf>
    <xf numFmtId="0" fontId="28" fillId="0" borderId="25" xfId="0" applyFont="1" applyBorder="1" applyAlignment="1">
      <alignment horizontal="center" vertical="center"/>
    </xf>
    <xf numFmtId="0" fontId="28" fillId="23" borderId="0" xfId="0" applyFont="1" applyFill="1" applyBorder="1" applyAlignment="1">
      <alignment horizontal="center" vertical="center"/>
    </xf>
    <xf numFmtId="0" fontId="28" fillId="23" borderId="25" xfId="0" applyFont="1" applyFill="1" applyBorder="1" applyAlignment="1">
      <alignment horizontal="center" vertical="center"/>
    </xf>
    <xf numFmtId="6" fontId="27" fillId="0" borderId="26" xfId="59" applyFont="1" applyBorder="1" applyAlignment="1">
      <alignment horizontal="center" vertical="center"/>
    </xf>
    <xf numFmtId="6" fontId="27" fillId="0" borderId="11" xfId="59" applyFont="1" applyBorder="1" applyAlignment="1">
      <alignment horizontal="center" vertical="center"/>
    </xf>
    <xf numFmtId="0" fontId="36" fillId="23" borderId="14" xfId="0" applyFont="1" applyFill="1" applyBorder="1" applyAlignment="1">
      <alignment horizontal="center" vertical="center"/>
    </xf>
    <xf numFmtId="0" fontId="35" fillId="23" borderId="14" xfId="0" applyFont="1" applyFill="1" applyBorder="1" applyAlignment="1">
      <alignment horizontal="center" vertical="center"/>
    </xf>
    <xf numFmtId="0" fontId="27" fillId="0" borderId="0" xfId="0" applyFont="1" applyBorder="1" applyAlignment="1">
      <alignment horizontal="left" vertical="center"/>
    </xf>
    <xf numFmtId="0" fontId="27" fillId="0" borderId="25" xfId="0" applyFont="1" applyBorder="1" applyAlignment="1">
      <alignment horizontal="left" vertical="center"/>
    </xf>
    <xf numFmtId="177" fontId="32" fillId="0" borderId="0" xfId="0" applyNumberFormat="1" applyFont="1" applyBorder="1" applyAlignment="1">
      <alignment horizontal="right" vertical="center"/>
    </xf>
    <xf numFmtId="176" fontId="32" fillId="0" borderId="11" xfId="0" applyNumberFormat="1" applyFont="1" applyBorder="1" applyAlignment="1">
      <alignment horizontal="center" vertical="center"/>
    </xf>
    <xf numFmtId="177" fontId="32" fillId="0" borderId="14" xfId="0" applyNumberFormat="1" applyFont="1" applyBorder="1" applyAlignment="1">
      <alignment horizontal="right" vertical="center"/>
    </xf>
    <xf numFmtId="0" fontId="29" fillId="0" borderId="0" xfId="0" applyFont="1" applyBorder="1" applyAlignment="1">
      <alignment horizontal="center" vertical="center"/>
    </xf>
    <xf numFmtId="0" fontId="29" fillId="0" borderId="25" xfId="0" applyFont="1" applyBorder="1" applyAlignment="1">
      <alignment horizontal="center" vertical="center"/>
    </xf>
    <xf numFmtId="0" fontId="27" fillId="0" borderId="13" xfId="0" applyFont="1" applyBorder="1" applyAlignment="1">
      <alignment horizontal="center" vertical="center"/>
    </xf>
    <xf numFmtId="177" fontId="32" fillId="0" borderId="11" xfId="0" applyNumberFormat="1" applyFont="1" applyBorder="1" applyAlignment="1">
      <alignment horizontal="right" vertical="center"/>
    </xf>
    <xf numFmtId="0" fontId="33" fillId="0" borderId="14" xfId="0"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丸ゴシ"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ｺﾞｼｯｸ)" xfId="62"/>
    <cellStyle name="標準（明朝）"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CC3\Eisei-&#20849;&#26377;\Documents%20and%20Settings\OA02\&#12487;&#12473;&#12463;&#12488;&#12483;&#12503;\OA-02\&#22823;&#20998;&#32102;&#39135;\&#35336;&#31639;&#26360;\GEN\&#30707;&#20024;\NABE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ugawara\c\WINDOWS\TEMP\&#35373;&#20633;&#20869;&#35379;&#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CC3\Eisei-&#20849;&#26377;\Documents%20and%20Settings\OA02\&#12487;&#12473;&#12463;&#12488;&#12483;&#12503;\OA-02\&#22823;&#20998;&#32102;&#39135;\&#35336;&#31639;&#26360;\EXCEL\&#21508;&#31278;&#21407;&#26412;\&#12518;&#12491;&#12458;&#12531;&#35373;&#35336;\&#23665;&#23822;&#30010;&#854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2&#12288;&#24314;&#31689;&#20418;\&#9632;&#20491;&#20154;&#12501;&#12457;&#12523;&#12480;\&#26623;&#28155;\02&#12288;&#20104;&#38450;\01&#12288;&#24314;&#31689;&#20418;\02&#12288;&#21516;&#24847;&#23529;&#26619;&#26360;\02&#12288;&#22679;&#31689;\&#21338;&#29289;&#39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D02\CAD02&#20849;&#26377;\Exsel&#65411;&#65438;&#65392;&#65408;\WORK\My%20Documents\&#21942;&#32341;&#35506;DATE\&#23398;&#26657;&#21942;&#32341;\12&#25945;\&#21271;&#37096;&#39178;&#35703;&#20307;&#32946;&#39208;\12&#24180;&#24230;&#21336;&#20385;&#65288;&#25505;&#29992;&#65289;\&#20250;&#35336;&#26908;&#26619;\&#19968;&#33324;&#25991;&#26360;\&#24179;&#25104;&#65304;&#24180;\&#20849;&#36890;&#21336;&#20385;\&#20849;&#36890;&#21336;&#2038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D02\CAD02&#20849;&#26377;\My%20Documents\&#21942;&#32341;&#35506;DATE\&#19968;&#33324;&#21942;&#32341;\13&#21942;\&#21776;&#27941;&#22303;&#26408;\&#24037;&#20107;&#35531;&#36000;\Exsel&#65411;&#65438;&#65392;&#65408;\WORK\My%20Documents\&#21942;&#32341;&#35506;DATE\&#23398;&#26657;&#21942;&#32341;\12&#25945;\&#21271;&#37096;&#39178;&#35703;&#20307;&#32946;&#39208;\12&#24180;&#24230;&#21336;&#20385;&#65288;&#25505;&#29992;&#65289;\&#20250;&#35336;&#26908;&#26619;\&#19968;&#33324;&#25991;&#26360;\&#24179;&#25104;&#65304;&#24180;\&#20849;&#36890;&#21336;&#20385;\&#20849;&#36890;&#21336;&#2038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c0126707\&#12487;&#12473;&#12463;&#12488;&#12483;&#12503;\&#38283;&#21475;&#35336;&#31639;&#65288;&#35215;&#21063;&#31532;18&#26465;4&#38917;1&#21495;&#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02&#12288;&#24314;&#31689;&#20418;\&#9632;&#20491;&#20154;&#12501;&#12457;&#12523;&#12480;\&#26623;&#28155;\02&#12288;&#20104;&#38450;\01&#12288;&#24314;&#31689;&#20418;\03&#12288;&#23529;&#26619;&#36039;&#26009;\&#37197;&#31649;&#25705;&#25613;&#35336;&#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3(R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鏡"/>
      <sheetName val="空調換気"/>
      <sheetName val="衛生設備"/>
    </sheetNames>
    <sheetDataSet>
      <sheetData sheetId="0">
        <row r="2">
          <cell r="B2">
            <v>20400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内訳書"/>
      <sheetName val="代価表 "/>
      <sheetName val="金抜き"/>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事前調査表"/>
      <sheetName val="事務フロー"/>
      <sheetName val="建築物に存する用途"/>
      <sheetName val="収容人員"/>
      <sheetName val="室内仕上げ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80601単価"/>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80601単価"/>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開口計算（規則第18条4項1号）"/>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回復済み_Sheet1"/>
      <sheetName val="ＳＰ (水道連結型)"/>
      <sheetName val="屋消3452"/>
      <sheetName val="屋消3454"/>
      <sheetName val="ＳＰ"/>
      <sheetName val="ＳＰ（散水栓）"/>
      <sheetName val="小区画SP"/>
      <sheetName val="泡"/>
      <sheetName val="連送"/>
      <sheetName val="屋外"/>
      <sheetName val="CO2"/>
      <sheetName val="配管内"/>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E1:BJ83"/>
  <sheetViews>
    <sheetView tabSelected="1" view="pageBreakPreview" zoomScaleSheetLayoutView="100" zoomScalePageLayoutView="0" workbookViewId="0" topLeftCell="A1">
      <selection activeCell="AL5" sqref="AL5"/>
    </sheetView>
  </sheetViews>
  <sheetFormatPr defaultColWidth="1.625" defaultRowHeight="15" customHeight="1"/>
  <cols>
    <col min="1" max="58" width="1.625" style="2" customWidth="1"/>
    <col min="59" max="59" width="1.4921875" style="2" customWidth="1"/>
    <col min="60" max="16384" width="1.625" style="2" customWidth="1"/>
  </cols>
  <sheetData>
    <row r="1" spans="5:62" ht="15" customHeight="1">
      <c r="E1" s="1" t="s">
        <v>113</v>
      </c>
      <c r="BH1" s="3"/>
      <c r="BI1" s="3"/>
      <c r="BJ1" s="3"/>
    </row>
    <row r="2" spans="5:62" ht="15" customHeight="1">
      <c r="E2" s="4"/>
      <c r="BH2" s="3"/>
      <c r="BI2" s="3"/>
      <c r="BJ2" s="3"/>
    </row>
    <row r="3" spans="8:62" s="4" customFormat="1" ht="15" customHeight="1">
      <c r="H3" s="3"/>
      <c r="I3" s="3"/>
      <c r="J3" s="3"/>
      <c r="K3" s="3"/>
      <c r="L3" s="3"/>
      <c r="M3" s="3"/>
      <c r="N3" s="3"/>
      <c r="O3" s="3"/>
      <c r="P3" s="3"/>
      <c r="Z3" s="2" t="s">
        <v>0</v>
      </c>
      <c r="AI3" s="2"/>
      <c r="AJ3" s="2"/>
      <c r="AK3" s="2"/>
      <c r="AL3" s="5"/>
      <c r="AM3" s="6"/>
      <c r="AN3" s="6"/>
      <c r="AO3" s="6"/>
      <c r="AP3" s="6"/>
      <c r="AQ3" s="6"/>
      <c r="AR3" s="6"/>
      <c r="AS3" s="6"/>
      <c r="AT3" s="6"/>
      <c r="AU3" s="6"/>
      <c r="AV3" s="6"/>
      <c r="AW3" s="6"/>
      <c r="AX3" s="6"/>
      <c r="AY3" s="6"/>
      <c r="AZ3" s="6"/>
      <c r="BA3" s="6"/>
      <c r="BB3" s="6"/>
      <c r="BC3" s="6"/>
      <c r="BD3" s="6"/>
      <c r="BE3" s="6"/>
      <c r="BF3" s="6"/>
      <c r="BG3" s="6"/>
      <c r="BH3" s="6"/>
      <c r="BI3" s="6"/>
      <c r="BJ3" s="6"/>
    </row>
    <row r="4" spans="8:62" s="4" customFormat="1" ht="15" customHeight="1">
      <c r="H4" s="3"/>
      <c r="I4" s="3"/>
      <c r="J4" s="3"/>
      <c r="K4" s="3"/>
      <c r="L4" s="3"/>
      <c r="M4" s="3"/>
      <c r="N4" s="3"/>
      <c r="O4" s="3"/>
      <c r="P4" s="3"/>
      <c r="Z4" s="2"/>
      <c r="AA4" s="2"/>
      <c r="AB4" s="2"/>
      <c r="AC4" s="2"/>
      <c r="AD4" s="2"/>
      <c r="AE4" s="2"/>
      <c r="AF4" s="2"/>
      <c r="AG4" s="2"/>
      <c r="AH4" s="2" t="s">
        <v>1</v>
      </c>
      <c r="AI4" s="2"/>
      <c r="AJ4" s="2"/>
      <c r="AK4" s="2"/>
      <c r="AL4" s="5"/>
      <c r="AM4" s="7"/>
      <c r="AN4" s="7"/>
      <c r="AO4" s="7"/>
      <c r="AP4" s="7"/>
      <c r="AQ4" s="7"/>
      <c r="AR4" s="6"/>
      <c r="AS4" s="7"/>
      <c r="AT4" s="7"/>
      <c r="AU4" s="7"/>
      <c r="AV4" s="7"/>
      <c r="AW4" s="7"/>
      <c r="AX4" s="7"/>
      <c r="AY4" s="7"/>
      <c r="AZ4" s="6"/>
      <c r="BA4" s="6"/>
      <c r="BB4" s="6"/>
      <c r="BC4" s="6"/>
      <c r="BD4" s="6"/>
      <c r="BE4" s="6"/>
      <c r="BF4" s="6"/>
      <c r="BG4" s="6"/>
      <c r="BH4" s="6"/>
      <c r="BI4" s="6"/>
      <c r="BJ4" s="6"/>
    </row>
    <row r="5" spans="18:56" ht="15" customHeight="1">
      <c r="R5" s="5"/>
      <c r="S5" s="5"/>
      <c r="T5" s="5"/>
      <c r="U5" s="5"/>
      <c r="V5" s="5"/>
      <c r="W5" s="5"/>
      <c r="X5" s="5"/>
      <c r="Y5" s="5"/>
      <c r="Z5" s="3"/>
      <c r="AA5" s="3"/>
      <c r="AB5" s="5"/>
      <c r="AC5" s="5"/>
      <c r="AD5" s="5"/>
      <c r="AE5" s="5"/>
      <c r="AF5" s="5"/>
      <c r="AG5" s="5"/>
      <c r="AH5" s="5"/>
      <c r="AI5" s="5"/>
      <c r="AJ5" s="5"/>
      <c r="AK5" s="5"/>
      <c r="AL5" s="5"/>
      <c r="AT5" s="5"/>
      <c r="AU5" s="5"/>
      <c r="AV5" s="5"/>
      <c r="AW5" s="5"/>
      <c r="AX5" s="5"/>
      <c r="AY5" s="5"/>
      <c r="AZ5" s="5"/>
      <c r="BA5" s="5"/>
      <c r="BB5" s="5"/>
      <c r="BC5" s="5"/>
      <c r="BD5" s="5"/>
    </row>
    <row r="6" spans="5:62" ht="15" customHeight="1">
      <c r="E6" s="3" t="s">
        <v>2</v>
      </c>
      <c r="F6" s="3"/>
      <c r="G6" s="3"/>
      <c r="H6" s="3"/>
      <c r="I6" s="83" t="s">
        <v>3</v>
      </c>
      <c r="J6" s="83"/>
      <c r="K6" s="83"/>
      <c r="L6" s="83"/>
      <c r="M6" s="83"/>
      <c r="N6" s="83"/>
      <c r="O6" s="83"/>
      <c r="P6" s="83"/>
      <c r="Q6" s="83"/>
      <c r="R6" s="3"/>
      <c r="S6" s="3" t="s">
        <v>4</v>
      </c>
      <c r="T6" s="3"/>
      <c r="U6" s="3"/>
      <c r="V6" s="3"/>
      <c r="W6" s="3"/>
      <c r="X6" s="3"/>
      <c r="Y6" s="3"/>
      <c r="Z6" s="66" t="s">
        <v>5</v>
      </c>
      <c r="AA6" s="67"/>
      <c r="AB6" s="67"/>
      <c r="AC6" s="8" t="s">
        <v>6</v>
      </c>
      <c r="AD6" s="8"/>
      <c r="AE6" s="8"/>
      <c r="AF6" s="8"/>
      <c r="AG6" s="8"/>
      <c r="AH6" s="8"/>
      <c r="AI6" s="8"/>
      <c r="AJ6" s="8"/>
      <c r="AK6" s="3"/>
      <c r="AL6" s="77" t="s">
        <v>7</v>
      </c>
      <c r="AM6" s="77"/>
      <c r="AN6" s="8" t="s">
        <v>8</v>
      </c>
      <c r="AO6" s="8"/>
      <c r="AP6" s="8"/>
      <c r="AQ6" s="8"/>
      <c r="AR6" s="8"/>
      <c r="AS6" s="8"/>
      <c r="AT6" s="8"/>
      <c r="AU6" s="8"/>
      <c r="AV6" s="3"/>
      <c r="AW6" s="3" t="s">
        <v>9</v>
      </c>
      <c r="AX6" s="3"/>
      <c r="AY6" s="3"/>
      <c r="AZ6" s="3"/>
      <c r="BA6" s="3"/>
      <c r="BB6" s="3"/>
      <c r="BC6" s="3" t="s">
        <v>10</v>
      </c>
      <c r="BD6" s="10"/>
      <c r="BE6" s="10"/>
      <c r="BF6" s="10"/>
      <c r="BG6" s="10"/>
      <c r="BH6" s="10"/>
      <c r="BI6" s="10"/>
      <c r="BJ6" s="10"/>
    </row>
    <row r="7" spans="5:62" ht="15" customHeight="1">
      <c r="E7" s="8"/>
      <c r="F7" s="8"/>
      <c r="G7" s="8"/>
      <c r="H7" s="8"/>
      <c r="I7" s="99" t="s">
        <v>11</v>
      </c>
      <c r="J7" s="99"/>
      <c r="K7" s="99"/>
      <c r="L7" s="99"/>
      <c r="M7" s="99"/>
      <c r="N7" s="99"/>
      <c r="O7" s="99"/>
      <c r="P7" s="99"/>
      <c r="Q7" s="99"/>
      <c r="R7" s="8"/>
      <c r="S7" s="8"/>
      <c r="T7" s="8"/>
      <c r="U7" s="8"/>
      <c r="V7" s="8"/>
      <c r="W7" s="8"/>
      <c r="X7" s="8"/>
      <c r="Y7" s="8"/>
      <c r="Z7" s="67"/>
      <c r="AA7" s="67"/>
      <c r="AB7" s="67"/>
      <c r="AC7" s="60">
        <f>Q8/30</f>
        <v>0</v>
      </c>
      <c r="AD7" s="60"/>
      <c r="AE7" s="60"/>
      <c r="AF7" s="60"/>
      <c r="AG7" s="60"/>
      <c r="AH7" s="60"/>
      <c r="AI7" s="60"/>
      <c r="AJ7" s="77" t="s">
        <v>12</v>
      </c>
      <c r="AK7" s="77"/>
      <c r="AL7" s="77"/>
      <c r="AM7" s="77"/>
      <c r="AN7" s="60">
        <f>SUM(BG20,BG26)</f>
        <v>0</v>
      </c>
      <c r="AO7" s="60"/>
      <c r="AP7" s="60"/>
      <c r="AQ7" s="60"/>
      <c r="AR7" s="60"/>
      <c r="AS7" s="60"/>
      <c r="AT7" s="60"/>
      <c r="AU7" s="77" t="s">
        <v>12</v>
      </c>
      <c r="AV7" s="77"/>
      <c r="AW7" s="8"/>
      <c r="AX7" s="8"/>
      <c r="AY7" s="8"/>
      <c r="AZ7" s="8"/>
      <c r="BA7" s="8"/>
      <c r="BB7" s="8"/>
      <c r="BC7" s="11"/>
      <c r="BD7" s="11"/>
      <c r="BE7" s="11"/>
      <c r="BF7" s="11"/>
      <c r="BG7" s="11"/>
      <c r="BH7" s="11"/>
      <c r="BI7" s="11"/>
      <c r="BJ7" s="11"/>
    </row>
    <row r="8" spans="5:62" ht="15" customHeight="1">
      <c r="E8" s="84">
        <v>1</v>
      </c>
      <c r="F8" s="84"/>
      <c r="G8" s="84"/>
      <c r="H8" s="84"/>
      <c r="I8" s="86" t="s">
        <v>13</v>
      </c>
      <c r="J8" s="86"/>
      <c r="K8" s="92" t="s">
        <v>14</v>
      </c>
      <c r="L8" s="92"/>
      <c r="M8" s="86" t="s">
        <v>13</v>
      </c>
      <c r="N8" s="86"/>
      <c r="O8" s="92" t="s">
        <v>15</v>
      </c>
      <c r="P8" s="92"/>
      <c r="Q8" s="53"/>
      <c r="R8" s="54"/>
      <c r="S8" s="54"/>
      <c r="T8" s="54"/>
      <c r="U8" s="54"/>
      <c r="V8" s="54"/>
      <c r="W8" s="54"/>
      <c r="X8" s="77" t="s">
        <v>12</v>
      </c>
      <c r="Y8" s="81"/>
      <c r="Z8" s="67"/>
      <c r="AA8" s="67"/>
      <c r="AB8" s="67"/>
      <c r="AC8" s="8" t="s">
        <v>16</v>
      </c>
      <c r="AD8" s="8"/>
      <c r="AE8" s="8"/>
      <c r="AF8" s="8"/>
      <c r="AG8" s="8"/>
      <c r="AH8" s="8"/>
      <c r="AI8" s="8"/>
      <c r="AJ8" s="8"/>
      <c r="AK8" s="3"/>
      <c r="AL8" s="77" t="s">
        <v>17</v>
      </c>
      <c r="AM8" s="77"/>
      <c r="AN8" s="8" t="s">
        <v>18</v>
      </c>
      <c r="AO8" s="8"/>
      <c r="AP8" s="8"/>
      <c r="AQ8" s="8"/>
      <c r="AR8" s="8"/>
      <c r="AS8" s="8"/>
      <c r="AT8" s="8"/>
      <c r="AU8" s="8"/>
      <c r="AV8" s="3"/>
      <c r="AW8" s="86" t="s">
        <v>13</v>
      </c>
      <c r="AX8" s="86"/>
      <c r="AY8" s="92" t="s">
        <v>19</v>
      </c>
      <c r="AZ8" s="92"/>
      <c r="BA8" s="92"/>
      <c r="BB8" s="92"/>
      <c r="BC8" s="97"/>
      <c r="BD8" s="97"/>
      <c r="BE8" s="97"/>
      <c r="BF8" s="97"/>
      <c r="BG8" s="97"/>
      <c r="BH8" s="97"/>
      <c r="BI8" s="97"/>
      <c r="BJ8" s="97"/>
    </row>
    <row r="9" spans="5:62" ht="15" customHeight="1" thickBot="1">
      <c r="E9" s="85"/>
      <c r="F9" s="85"/>
      <c r="G9" s="85"/>
      <c r="H9" s="85"/>
      <c r="I9" s="87" t="s">
        <v>13</v>
      </c>
      <c r="J9" s="87"/>
      <c r="K9" s="93" t="s">
        <v>20</v>
      </c>
      <c r="L9" s="93"/>
      <c r="M9" s="87" t="s">
        <v>13</v>
      </c>
      <c r="N9" s="87"/>
      <c r="O9" s="93" t="s">
        <v>21</v>
      </c>
      <c r="P9" s="93"/>
      <c r="Q9" s="55"/>
      <c r="R9" s="55"/>
      <c r="S9" s="55"/>
      <c r="T9" s="55"/>
      <c r="U9" s="55"/>
      <c r="V9" s="55"/>
      <c r="W9" s="55"/>
      <c r="X9" s="82"/>
      <c r="Y9" s="82"/>
      <c r="Z9" s="68"/>
      <c r="AA9" s="68"/>
      <c r="AB9" s="68"/>
      <c r="AC9" s="80">
        <f>Q8/60</f>
        <v>0</v>
      </c>
      <c r="AD9" s="80"/>
      <c r="AE9" s="80"/>
      <c r="AF9" s="80"/>
      <c r="AG9" s="80"/>
      <c r="AH9" s="80"/>
      <c r="AI9" s="80"/>
      <c r="AJ9" s="78" t="s">
        <v>12</v>
      </c>
      <c r="AK9" s="78"/>
      <c r="AL9" s="78"/>
      <c r="AM9" s="78"/>
      <c r="AN9" s="80">
        <f>BG20</f>
        <v>0</v>
      </c>
      <c r="AO9" s="80"/>
      <c r="AP9" s="80"/>
      <c r="AQ9" s="80"/>
      <c r="AR9" s="80"/>
      <c r="AS9" s="80"/>
      <c r="AT9" s="80"/>
      <c r="AU9" s="78" t="s">
        <v>12</v>
      </c>
      <c r="AV9" s="78"/>
      <c r="AW9" s="87" t="s">
        <v>22</v>
      </c>
      <c r="AX9" s="87"/>
      <c r="AY9" s="93" t="s">
        <v>23</v>
      </c>
      <c r="AZ9" s="93"/>
      <c r="BA9" s="93"/>
      <c r="BB9" s="93"/>
      <c r="BC9" s="98"/>
      <c r="BD9" s="98"/>
      <c r="BE9" s="98"/>
      <c r="BF9" s="98"/>
      <c r="BG9" s="98"/>
      <c r="BH9" s="98"/>
      <c r="BI9" s="98"/>
      <c r="BJ9" s="98"/>
    </row>
    <row r="10" spans="5:62" ht="15" customHeight="1">
      <c r="E10" s="56" t="s">
        <v>24</v>
      </c>
      <c r="F10" s="56"/>
      <c r="G10" s="56"/>
      <c r="H10" s="56"/>
      <c r="I10" s="56" t="s">
        <v>87</v>
      </c>
      <c r="J10" s="56"/>
      <c r="K10" s="56"/>
      <c r="L10" s="56" t="s">
        <v>25</v>
      </c>
      <c r="M10" s="56"/>
      <c r="N10" s="56"/>
      <c r="O10" s="56" t="s">
        <v>26</v>
      </c>
      <c r="P10" s="56"/>
      <c r="Q10" s="56"/>
      <c r="R10" s="56" t="s">
        <v>27</v>
      </c>
      <c r="S10" s="56"/>
      <c r="T10" s="56"/>
      <c r="U10" s="56" t="s">
        <v>28</v>
      </c>
      <c r="V10" s="56"/>
      <c r="W10" s="56"/>
      <c r="X10" s="56"/>
      <c r="Y10" s="56"/>
      <c r="Z10" s="56"/>
      <c r="AA10" s="56" t="s">
        <v>29</v>
      </c>
      <c r="AB10" s="56"/>
      <c r="AC10" s="56"/>
      <c r="AD10" s="56"/>
      <c r="AE10" s="56"/>
      <c r="AF10" s="56"/>
      <c r="AG10" s="56"/>
      <c r="AH10" s="64" t="s">
        <v>30</v>
      </c>
      <c r="AI10" s="64"/>
      <c r="AJ10" s="64"/>
      <c r="AK10" s="64"/>
      <c r="AL10" s="64"/>
      <c r="AM10" s="64"/>
      <c r="AN10" s="64"/>
      <c r="AO10" s="64"/>
      <c r="AP10" s="56" t="s">
        <v>31</v>
      </c>
      <c r="AQ10" s="56"/>
      <c r="AR10" s="56"/>
      <c r="AS10" s="56" t="s">
        <v>32</v>
      </c>
      <c r="AT10" s="56"/>
      <c r="AU10" s="56" t="s">
        <v>33</v>
      </c>
      <c r="AV10" s="56"/>
      <c r="AW10" s="56"/>
      <c r="AX10" s="56" t="s">
        <v>32</v>
      </c>
      <c r="AY10" s="56"/>
      <c r="AZ10" s="56" t="s">
        <v>34</v>
      </c>
      <c r="BA10" s="56"/>
      <c r="BB10" s="56"/>
      <c r="BC10" s="56" t="s">
        <v>32</v>
      </c>
      <c r="BD10" s="56"/>
      <c r="BE10" s="56" t="s">
        <v>35</v>
      </c>
      <c r="BF10" s="56"/>
      <c r="BG10" s="88" t="s">
        <v>36</v>
      </c>
      <c r="BH10" s="88"/>
      <c r="BI10" s="88"/>
      <c r="BJ10" s="88"/>
    </row>
    <row r="11" spans="5:62" ht="15" customHeight="1">
      <c r="E11" s="57"/>
      <c r="F11" s="57"/>
      <c r="G11" s="57"/>
      <c r="H11" s="57"/>
      <c r="I11" s="57" t="s">
        <v>37</v>
      </c>
      <c r="J11" s="57"/>
      <c r="K11" s="57"/>
      <c r="L11" s="52" t="s">
        <v>88</v>
      </c>
      <c r="M11" s="52"/>
      <c r="N11" s="52"/>
      <c r="O11" s="57" t="s">
        <v>39</v>
      </c>
      <c r="P11" s="57"/>
      <c r="Q11" s="57"/>
      <c r="R11" s="52" t="s">
        <v>40</v>
      </c>
      <c r="S11" s="52"/>
      <c r="T11" s="52"/>
      <c r="U11" s="57" t="s">
        <v>41</v>
      </c>
      <c r="V11" s="57"/>
      <c r="W11" s="57"/>
      <c r="X11" s="57"/>
      <c r="Y11" s="57"/>
      <c r="Z11" s="57"/>
      <c r="AA11" s="57" t="s">
        <v>42</v>
      </c>
      <c r="AB11" s="57"/>
      <c r="AC11" s="57"/>
      <c r="AD11" s="57"/>
      <c r="AE11" s="57"/>
      <c r="AF11" s="57"/>
      <c r="AG11" s="57"/>
      <c r="AH11" s="79" t="s">
        <v>89</v>
      </c>
      <c r="AI11" s="79"/>
      <c r="AJ11" s="79"/>
      <c r="AK11" s="79"/>
      <c r="AL11" s="79"/>
      <c r="AM11" s="79"/>
      <c r="AN11" s="79"/>
      <c r="AO11" s="79"/>
      <c r="AP11" s="52" t="s">
        <v>90</v>
      </c>
      <c r="AQ11" s="52"/>
      <c r="AR11" s="52"/>
      <c r="AS11" s="57"/>
      <c r="AT11" s="57"/>
      <c r="AU11" s="52" t="s">
        <v>90</v>
      </c>
      <c r="AV11" s="52"/>
      <c r="AW11" s="52"/>
      <c r="AX11" s="57"/>
      <c r="AY11" s="57"/>
      <c r="AZ11" s="57"/>
      <c r="BA11" s="57"/>
      <c r="BB11" s="57"/>
      <c r="BC11" s="57"/>
      <c r="BD11" s="57"/>
      <c r="BE11" s="57"/>
      <c r="BF11" s="57"/>
      <c r="BG11" s="89" t="s">
        <v>91</v>
      </c>
      <c r="BH11" s="89"/>
      <c r="BI11" s="89"/>
      <c r="BJ11" s="89"/>
    </row>
    <row r="12" spans="5:62" ht="15" customHeight="1">
      <c r="E12" s="13" t="s">
        <v>92</v>
      </c>
      <c r="F12" s="13"/>
      <c r="G12" s="13"/>
      <c r="H12" s="13"/>
      <c r="I12" s="58" t="s">
        <v>13</v>
      </c>
      <c r="J12" s="58"/>
      <c r="K12" s="58"/>
      <c r="L12" s="51"/>
      <c r="M12" s="51"/>
      <c r="N12" s="51"/>
      <c r="O12" s="51"/>
      <c r="P12" s="51"/>
      <c r="Q12" s="51"/>
      <c r="R12" s="51"/>
      <c r="S12" s="51"/>
      <c r="T12" s="51"/>
      <c r="U12" s="49"/>
      <c r="V12" s="49"/>
      <c r="W12" s="49"/>
      <c r="X12" s="49"/>
      <c r="Y12" s="49"/>
      <c r="Z12" s="49"/>
      <c r="AA12" s="70"/>
      <c r="AB12" s="71"/>
      <c r="AC12" s="71"/>
      <c r="AD12" s="71"/>
      <c r="AE12" s="71"/>
      <c r="AF12" s="71"/>
      <c r="AG12" s="71"/>
      <c r="AH12" s="61" t="s">
        <v>13</v>
      </c>
      <c r="AI12" s="61"/>
      <c r="AJ12" s="14"/>
      <c r="AK12" s="14"/>
      <c r="AL12" s="15"/>
      <c r="AM12" s="15"/>
      <c r="AN12" s="14"/>
      <c r="AO12" s="14"/>
      <c r="AP12" s="65"/>
      <c r="AQ12" s="65"/>
      <c r="AR12" s="65"/>
      <c r="AS12" s="62" t="s">
        <v>93</v>
      </c>
      <c r="AT12" s="62"/>
      <c r="AU12" s="65"/>
      <c r="AV12" s="65"/>
      <c r="AW12" s="65"/>
      <c r="AX12" s="62" t="s">
        <v>93</v>
      </c>
      <c r="AY12" s="62"/>
      <c r="AZ12" s="74">
        <v>1</v>
      </c>
      <c r="BA12" s="74"/>
      <c r="BB12" s="74"/>
      <c r="BC12" s="62" t="s">
        <v>93</v>
      </c>
      <c r="BD12" s="62"/>
      <c r="BE12" s="73"/>
      <c r="BF12" s="73"/>
      <c r="BG12" s="96">
        <f>BE12*AZ12*AU12*AP12</f>
        <v>0</v>
      </c>
      <c r="BH12" s="96"/>
      <c r="BI12" s="96"/>
      <c r="BJ12" s="96"/>
    </row>
    <row r="13" spans="5:62" ht="15" customHeight="1">
      <c r="E13" s="13"/>
      <c r="F13" s="13" t="s">
        <v>94</v>
      </c>
      <c r="G13" s="13"/>
      <c r="H13" s="13"/>
      <c r="I13" s="16"/>
      <c r="J13" s="16"/>
      <c r="K13" s="16"/>
      <c r="L13" s="16"/>
      <c r="M13" s="16"/>
      <c r="N13" s="16"/>
      <c r="O13" s="16"/>
      <c r="P13" s="16"/>
      <c r="Q13" s="16"/>
      <c r="R13" s="16"/>
      <c r="S13" s="16"/>
      <c r="T13" s="16"/>
      <c r="U13" s="50"/>
      <c r="V13" s="50"/>
      <c r="W13" s="50"/>
      <c r="X13" s="50"/>
      <c r="Y13" s="50"/>
      <c r="Z13" s="50"/>
      <c r="AA13" s="59"/>
      <c r="AB13" s="59"/>
      <c r="AC13" s="59"/>
      <c r="AD13" s="59"/>
      <c r="AE13" s="59"/>
      <c r="AF13" s="59"/>
      <c r="AG13" s="59"/>
      <c r="AH13" s="63"/>
      <c r="AI13" s="63"/>
      <c r="AJ13" s="63"/>
      <c r="AK13" s="63"/>
      <c r="AL13" s="63"/>
      <c r="AM13" s="63"/>
      <c r="AN13" s="63"/>
      <c r="AO13" s="63"/>
      <c r="AP13" s="76"/>
      <c r="AQ13" s="76"/>
      <c r="AR13" s="76"/>
      <c r="AS13" s="17"/>
      <c r="AT13" s="17"/>
      <c r="AU13" s="76"/>
      <c r="AV13" s="76"/>
      <c r="AW13" s="76"/>
      <c r="AX13" s="17"/>
      <c r="AY13" s="17"/>
      <c r="AZ13" s="75"/>
      <c r="BA13" s="75"/>
      <c r="BB13" s="75"/>
      <c r="BC13" s="17"/>
      <c r="BD13" s="17"/>
      <c r="BE13" s="95"/>
      <c r="BF13" s="95"/>
      <c r="BG13" s="94"/>
      <c r="BH13" s="94"/>
      <c r="BI13" s="94"/>
      <c r="BJ13" s="94"/>
    </row>
    <row r="14" spans="5:62" ht="15" customHeight="1">
      <c r="E14" s="13"/>
      <c r="F14" s="13"/>
      <c r="G14" s="13"/>
      <c r="H14" s="13"/>
      <c r="I14" s="58" t="s">
        <v>13</v>
      </c>
      <c r="J14" s="58"/>
      <c r="K14" s="58"/>
      <c r="L14" s="51"/>
      <c r="M14" s="51"/>
      <c r="N14" s="51"/>
      <c r="O14" s="51"/>
      <c r="P14" s="51"/>
      <c r="Q14" s="51"/>
      <c r="R14" s="51"/>
      <c r="S14" s="51"/>
      <c r="T14" s="51"/>
      <c r="U14" s="49"/>
      <c r="V14" s="49"/>
      <c r="W14" s="49"/>
      <c r="X14" s="49"/>
      <c r="Y14" s="49"/>
      <c r="Z14" s="49"/>
      <c r="AA14" s="70"/>
      <c r="AB14" s="71"/>
      <c r="AC14" s="71"/>
      <c r="AD14" s="71"/>
      <c r="AE14" s="71"/>
      <c r="AF14" s="71"/>
      <c r="AG14" s="71"/>
      <c r="AH14" s="61" t="s">
        <v>13</v>
      </c>
      <c r="AI14" s="61"/>
      <c r="AJ14" s="14"/>
      <c r="AK14" s="14"/>
      <c r="AL14" s="15"/>
      <c r="AM14" s="15"/>
      <c r="AN14" s="14"/>
      <c r="AO14" s="14"/>
      <c r="AP14" s="65"/>
      <c r="AQ14" s="65"/>
      <c r="AR14" s="65"/>
      <c r="AS14" s="62" t="s">
        <v>93</v>
      </c>
      <c r="AT14" s="62"/>
      <c r="AU14" s="65"/>
      <c r="AV14" s="65"/>
      <c r="AW14" s="65"/>
      <c r="AX14" s="62" t="s">
        <v>93</v>
      </c>
      <c r="AY14" s="62"/>
      <c r="AZ14" s="74">
        <v>1</v>
      </c>
      <c r="BA14" s="74"/>
      <c r="BB14" s="74"/>
      <c r="BC14" s="62" t="s">
        <v>93</v>
      </c>
      <c r="BD14" s="62"/>
      <c r="BE14" s="73"/>
      <c r="BF14" s="73"/>
      <c r="BG14" s="96">
        <f>BE14*AZ14*AU14*AP14</f>
        <v>0</v>
      </c>
      <c r="BH14" s="96"/>
      <c r="BI14" s="96"/>
      <c r="BJ14" s="96"/>
    </row>
    <row r="15" spans="5:62" ht="15" customHeight="1">
      <c r="E15" s="13"/>
      <c r="F15" s="13"/>
      <c r="G15" s="13"/>
      <c r="H15" s="13"/>
      <c r="I15" s="16"/>
      <c r="J15" s="16"/>
      <c r="K15" s="16"/>
      <c r="L15" s="16"/>
      <c r="M15" s="16"/>
      <c r="N15" s="16"/>
      <c r="O15" s="16"/>
      <c r="P15" s="16"/>
      <c r="Q15" s="16"/>
      <c r="R15" s="16"/>
      <c r="S15" s="16"/>
      <c r="T15" s="16"/>
      <c r="U15" s="50"/>
      <c r="V15" s="50"/>
      <c r="W15" s="50"/>
      <c r="X15" s="50"/>
      <c r="Y15" s="50"/>
      <c r="Z15" s="50"/>
      <c r="AA15" s="59"/>
      <c r="AB15" s="59"/>
      <c r="AC15" s="59"/>
      <c r="AD15" s="59"/>
      <c r="AE15" s="59"/>
      <c r="AF15" s="59"/>
      <c r="AG15" s="59"/>
      <c r="AH15" s="63"/>
      <c r="AI15" s="63"/>
      <c r="AJ15" s="63"/>
      <c r="AK15" s="63"/>
      <c r="AL15" s="63"/>
      <c r="AM15" s="63"/>
      <c r="AN15" s="63"/>
      <c r="AO15" s="63"/>
      <c r="AP15" s="76"/>
      <c r="AQ15" s="76"/>
      <c r="AR15" s="76"/>
      <c r="AS15" s="17"/>
      <c r="AT15" s="17"/>
      <c r="AU15" s="76"/>
      <c r="AV15" s="76"/>
      <c r="AW15" s="76"/>
      <c r="AX15" s="17"/>
      <c r="AY15" s="17"/>
      <c r="AZ15" s="75"/>
      <c r="BA15" s="75"/>
      <c r="BB15" s="75"/>
      <c r="BC15" s="17"/>
      <c r="BD15" s="17"/>
      <c r="BE15" s="95"/>
      <c r="BF15" s="95"/>
      <c r="BG15" s="94"/>
      <c r="BH15" s="94"/>
      <c r="BI15" s="94"/>
      <c r="BJ15" s="94"/>
    </row>
    <row r="16" spans="5:62" ht="15" customHeight="1">
      <c r="E16" s="13"/>
      <c r="F16" s="13"/>
      <c r="G16" s="13"/>
      <c r="H16" s="13"/>
      <c r="I16" s="58" t="s">
        <v>13</v>
      </c>
      <c r="J16" s="58"/>
      <c r="K16" s="58"/>
      <c r="L16" s="51"/>
      <c r="M16" s="51"/>
      <c r="N16" s="51"/>
      <c r="O16" s="51"/>
      <c r="P16" s="51"/>
      <c r="Q16" s="51"/>
      <c r="R16" s="51"/>
      <c r="S16" s="51"/>
      <c r="T16" s="51"/>
      <c r="U16" s="49"/>
      <c r="V16" s="49"/>
      <c r="W16" s="49"/>
      <c r="X16" s="49"/>
      <c r="Y16" s="49"/>
      <c r="Z16" s="49"/>
      <c r="AA16" s="70"/>
      <c r="AB16" s="71"/>
      <c r="AC16" s="71"/>
      <c r="AD16" s="71"/>
      <c r="AE16" s="71"/>
      <c r="AF16" s="71"/>
      <c r="AG16" s="71"/>
      <c r="AH16" s="61" t="s">
        <v>13</v>
      </c>
      <c r="AI16" s="61"/>
      <c r="AJ16" s="14"/>
      <c r="AK16" s="14"/>
      <c r="AL16" s="15"/>
      <c r="AM16" s="15"/>
      <c r="AN16" s="14"/>
      <c r="AO16" s="14"/>
      <c r="AP16" s="65"/>
      <c r="AQ16" s="65"/>
      <c r="AR16" s="65"/>
      <c r="AS16" s="62" t="s">
        <v>93</v>
      </c>
      <c r="AT16" s="62"/>
      <c r="AU16" s="65"/>
      <c r="AV16" s="65"/>
      <c r="AW16" s="65"/>
      <c r="AX16" s="62" t="s">
        <v>93</v>
      </c>
      <c r="AY16" s="62"/>
      <c r="AZ16" s="74">
        <v>1</v>
      </c>
      <c r="BA16" s="74"/>
      <c r="BB16" s="74"/>
      <c r="BC16" s="62" t="s">
        <v>93</v>
      </c>
      <c r="BD16" s="62"/>
      <c r="BE16" s="73"/>
      <c r="BF16" s="73"/>
      <c r="BG16" s="96">
        <f>BE16*AZ16*AU16*AP16</f>
        <v>0</v>
      </c>
      <c r="BH16" s="96"/>
      <c r="BI16" s="96"/>
      <c r="BJ16" s="96"/>
    </row>
    <row r="17" spans="5:62" ht="15" customHeight="1">
      <c r="E17" s="13"/>
      <c r="F17" s="13"/>
      <c r="G17" s="13"/>
      <c r="H17" s="13"/>
      <c r="I17" s="16"/>
      <c r="J17" s="16"/>
      <c r="K17" s="16"/>
      <c r="L17" s="16"/>
      <c r="M17" s="16"/>
      <c r="N17" s="16"/>
      <c r="O17" s="16"/>
      <c r="P17" s="16"/>
      <c r="Q17" s="16"/>
      <c r="R17" s="16"/>
      <c r="S17" s="16"/>
      <c r="T17" s="16"/>
      <c r="U17" s="50"/>
      <c r="V17" s="50"/>
      <c r="W17" s="50"/>
      <c r="X17" s="50"/>
      <c r="Y17" s="50"/>
      <c r="Z17" s="50"/>
      <c r="AA17" s="59"/>
      <c r="AB17" s="59"/>
      <c r="AC17" s="59"/>
      <c r="AD17" s="59"/>
      <c r="AE17" s="59"/>
      <c r="AF17" s="59"/>
      <c r="AG17" s="59"/>
      <c r="AH17" s="63"/>
      <c r="AI17" s="63"/>
      <c r="AJ17" s="63"/>
      <c r="AK17" s="63"/>
      <c r="AL17" s="63"/>
      <c r="AM17" s="63"/>
      <c r="AN17" s="63"/>
      <c r="AO17" s="63"/>
      <c r="AP17" s="76"/>
      <c r="AQ17" s="76"/>
      <c r="AR17" s="76"/>
      <c r="AS17" s="17"/>
      <c r="AT17" s="17"/>
      <c r="AU17" s="76"/>
      <c r="AV17" s="76"/>
      <c r="AW17" s="76"/>
      <c r="AX17" s="17"/>
      <c r="AY17" s="17"/>
      <c r="AZ17" s="75"/>
      <c r="BA17" s="75"/>
      <c r="BB17" s="75"/>
      <c r="BC17" s="17"/>
      <c r="BD17" s="17"/>
      <c r="BE17" s="95"/>
      <c r="BF17" s="95"/>
      <c r="BG17" s="94"/>
      <c r="BH17" s="94"/>
      <c r="BI17" s="94"/>
      <c r="BJ17" s="94"/>
    </row>
    <row r="18" spans="5:62" ht="15" customHeight="1">
      <c r="E18" s="13"/>
      <c r="F18" s="13"/>
      <c r="G18" s="13"/>
      <c r="H18" s="13"/>
      <c r="I18" s="58" t="s">
        <v>13</v>
      </c>
      <c r="J18" s="58"/>
      <c r="K18" s="58"/>
      <c r="L18" s="51"/>
      <c r="M18" s="51"/>
      <c r="N18" s="51"/>
      <c r="O18" s="51"/>
      <c r="P18" s="51"/>
      <c r="Q18" s="51"/>
      <c r="R18" s="51"/>
      <c r="S18" s="51"/>
      <c r="T18" s="51"/>
      <c r="U18" s="49"/>
      <c r="V18" s="49"/>
      <c r="W18" s="49"/>
      <c r="X18" s="49"/>
      <c r="Y18" s="49"/>
      <c r="Z18" s="49"/>
      <c r="AA18" s="70"/>
      <c r="AB18" s="71"/>
      <c r="AC18" s="71"/>
      <c r="AD18" s="71"/>
      <c r="AE18" s="71"/>
      <c r="AF18" s="71"/>
      <c r="AG18" s="71"/>
      <c r="AH18" s="61" t="s">
        <v>13</v>
      </c>
      <c r="AI18" s="61"/>
      <c r="AJ18" s="14"/>
      <c r="AK18" s="14"/>
      <c r="AL18" s="15"/>
      <c r="AM18" s="15"/>
      <c r="AN18" s="14"/>
      <c r="AO18" s="14"/>
      <c r="AP18" s="65"/>
      <c r="AQ18" s="65"/>
      <c r="AR18" s="65"/>
      <c r="AS18" s="62" t="s">
        <v>93</v>
      </c>
      <c r="AT18" s="62"/>
      <c r="AU18" s="65"/>
      <c r="AV18" s="65"/>
      <c r="AW18" s="65"/>
      <c r="AX18" s="62" t="s">
        <v>93</v>
      </c>
      <c r="AY18" s="62"/>
      <c r="AZ18" s="74">
        <v>1</v>
      </c>
      <c r="BA18" s="74"/>
      <c r="BB18" s="74"/>
      <c r="BC18" s="62" t="s">
        <v>93</v>
      </c>
      <c r="BD18" s="62"/>
      <c r="BE18" s="73"/>
      <c r="BF18" s="73"/>
      <c r="BG18" s="96">
        <f>BE18*AZ18*AU18*AP18</f>
        <v>0</v>
      </c>
      <c r="BH18" s="96"/>
      <c r="BI18" s="96"/>
      <c r="BJ18" s="96"/>
    </row>
    <row r="19" spans="5:62" ht="15" customHeight="1">
      <c r="E19" s="13"/>
      <c r="F19" s="13"/>
      <c r="G19" s="13"/>
      <c r="H19" s="13"/>
      <c r="I19" s="16"/>
      <c r="J19" s="16"/>
      <c r="K19" s="16"/>
      <c r="L19" s="16"/>
      <c r="M19" s="16"/>
      <c r="N19" s="16"/>
      <c r="O19" s="16"/>
      <c r="P19" s="16"/>
      <c r="Q19" s="16"/>
      <c r="R19" s="16"/>
      <c r="S19" s="16"/>
      <c r="T19" s="16"/>
      <c r="U19" s="50"/>
      <c r="V19" s="50"/>
      <c r="W19" s="50"/>
      <c r="X19" s="50"/>
      <c r="Y19" s="50"/>
      <c r="Z19" s="50"/>
      <c r="AA19" s="59"/>
      <c r="AB19" s="59"/>
      <c r="AC19" s="59"/>
      <c r="AD19" s="59"/>
      <c r="AE19" s="59"/>
      <c r="AF19" s="59"/>
      <c r="AG19" s="59"/>
      <c r="AH19" s="63"/>
      <c r="AI19" s="63"/>
      <c r="AJ19" s="63"/>
      <c r="AK19" s="63"/>
      <c r="AL19" s="63"/>
      <c r="AM19" s="63"/>
      <c r="AN19" s="63"/>
      <c r="AO19" s="63"/>
      <c r="AP19" s="76"/>
      <c r="AQ19" s="76"/>
      <c r="AR19" s="76"/>
      <c r="AS19" s="17"/>
      <c r="AT19" s="17"/>
      <c r="AU19" s="76"/>
      <c r="AV19" s="76"/>
      <c r="AW19" s="76"/>
      <c r="AX19" s="17"/>
      <c r="AY19" s="17"/>
      <c r="AZ19" s="75"/>
      <c r="BA19" s="75"/>
      <c r="BB19" s="75"/>
      <c r="BC19" s="17"/>
      <c r="BD19" s="17"/>
      <c r="BE19" s="95"/>
      <c r="BF19" s="95"/>
      <c r="BG19" s="100"/>
      <c r="BH19" s="100"/>
      <c r="BI19" s="100"/>
      <c r="BJ19" s="100"/>
    </row>
    <row r="20" spans="5:62" ht="15" customHeight="1">
      <c r="E20" s="13"/>
      <c r="F20" s="13" t="s">
        <v>95</v>
      </c>
      <c r="G20" s="13"/>
      <c r="H20" s="13"/>
      <c r="I20" s="18"/>
      <c r="J20" s="18"/>
      <c r="K20" s="18"/>
      <c r="L20" s="18"/>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c r="BC20" s="21" t="s">
        <v>43</v>
      </c>
      <c r="BD20" s="21"/>
      <c r="BE20" s="21"/>
      <c r="BF20" s="21"/>
      <c r="BG20" s="96">
        <f>SUM(BG12:BJ19)</f>
        <v>0</v>
      </c>
      <c r="BH20" s="101"/>
      <c r="BI20" s="101"/>
      <c r="BJ20" s="101"/>
    </row>
    <row r="21" spans="5:62" ht="15" customHeight="1">
      <c r="E21" s="22"/>
      <c r="F21" s="22" t="s">
        <v>96</v>
      </c>
      <c r="G21" s="22"/>
      <c r="H21" s="22"/>
      <c r="I21" s="23"/>
      <c r="J21" s="23"/>
      <c r="K21" s="23"/>
      <c r="L21" s="24"/>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6"/>
      <c r="BC21" s="27"/>
      <c r="BD21" s="27"/>
      <c r="BE21" s="27"/>
      <c r="BF21" s="27"/>
      <c r="BG21" s="28"/>
      <c r="BH21" s="28"/>
      <c r="BI21" s="28"/>
      <c r="BJ21" s="28"/>
    </row>
    <row r="22" spans="5:62" ht="15" customHeight="1">
      <c r="E22" s="13" t="s">
        <v>92</v>
      </c>
      <c r="F22" s="13"/>
      <c r="G22" s="13"/>
      <c r="H22" s="13"/>
      <c r="I22" s="91" t="s">
        <v>13</v>
      </c>
      <c r="J22" s="91"/>
      <c r="K22" s="91"/>
      <c r="L22" s="51"/>
      <c r="M22" s="51"/>
      <c r="N22" s="51"/>
      <c r="O22" s="51"/>
      <c r="P22" s="51"/>
      <c r="Q22" s="51"/>
      <c r="R22" s="51"/>
      <c r="S22" s="51"/>
      <c r="T22" s="51"/>
      <c r="U22" s="49"/>
      <c r="V22" s="49"/>
      <c r="W22" s="49"/>
      <c r="X22" s="49"/>
      <c r="Y22" s="49"/>
      <c r="Z22" s="49"/>
      <c r="AA22" s="70"/>
      <c r="AB22" s="71"/>
      <c r="AC22" s="71"/>
      <c r="AD22" s="71"/>
      <c r="AE22" s="71"/>
      <c r="AF22" s="71"/>
      <c r="AG22" s="71"/>
      <c r="AH22" s="72" t="s">
        <v>13</v>
      </c>
      <c r="AI22" s="72"/>
      <c r="AJ22" s="14"/>
      <c r="AK22" s="14"/>
      <c r="AL22" s="15"/>
      <c r="AM22" s="15"/>
      <c r="AN22" s="14"/>
      <c r="AO22" s="14"/>
      <c r="AP22" s="65"/>
      <c r="AQ22" s="65"/>
      <c r="AR22" s="65"/>
      <c r="AS22" s="62" t="s">
        <v>97</v>
      </c>
      <c r="AT22" s="62"/>
      <c r="AU22" s="65"/>
      <c r="AV22" s="65"/>
      <c r="AW22" s="65"/>
      <c r="AX22" s="62" t="s">
        <v>97</v>
      </c>
      <c r="AY22" s="62"/>
      <c r="AZ22" s="74">
        <v>1</v>
      </c>
      <c r="BA22" s="74"/>
      <c r="BB22" s="74"/>
      <c r="BC22" s="62" t="s">
        <v>97</v>
      </c>
      <c r="BD22" s="62"/>
      <c r="BE22" s="73"/>
      <c r="BF22" s="73"/>
      <c r="BG22" s="96">
        <f>BE22*AZ22*AU22*AP22</f>
        <v>0</v>
      </c>
      <c r="BH22" s="96"/>
      <c r="BI22" s="96"/>
      <c r="BJ22" s="96"/>
    </row>
    <row r="23" spans="5:62" ht="15" customHeight="1">
      <c r="E23" s="13"/>
      <c r="F23" s="13"/>
      <c r="G23" s="13"/>
      <c r="H23" s="13"/>
      <c r="I23" s="29"/>
      <c r="J23" s="29"/>
      <c r="K23" s="29"/>
      <c r="L23" s="16"/>
      <c r="M23" s="16"/>
      <c r="N23" s="16"/>
      <c r="O23" s="16"/>
      <c r="P23" s="16"/>
      <c r="Q23" s="16"/>
      <c r="R23" s="16"/>
      <c r="S23" s="16"/>
      <c r="T23" s="16"/>
      <c r="U23" s="50"/>
      <c r="V23" s="50"/>
      <c r="W23" s="50"/>
      <c r="X23" s="50"/>
      <c r="Y23" s="50"/>
      <c r="Z23" s="50"/>
      <c r="AA23" s="69"/>
      <c r="AB23" s="69"/>
      <c r="AC23" s="69"/>
      <c r="AD23" s="69"/>
      <c r="AE23" s="69"/>
      <c r="AF23" s="69"/>
      <c r="AG23" s="69"/>
      <c r="AH23" s="63"/>
      <c r="AI23" s="63"/>
      <c r="AJ23" s="63"/>
      <c r="AK23" s="63"/>
      <c r="AL23" s="63"/>
      <c r="AM23" s="63"/>
      <c r="AN23" s="63"/>
      <c r="AO23" s="63"/>
      <c r="AP23" s="76"/>
      <c r="AQ23" s="76"/>
      <c r="AR23" s="76"/>
      <c r="AS23" s="17"/>
      <c r="AT23" s="17"/>
      <c r="AU23" s="76"/>
      <c r="AV23" s="76"/>
      <c r="AW23" s="76"/>
      <c r="AX23" s="17"/>
      <c r="AY23" s="17"/>
      <c r="AZ23" s="75"/>
      <c r="BA23" s="75"/>
      <c r="BB23" s="75"/>
      <c r="BC23" s="17"/>
      <c r="BD23" s="17"/>
      <c r="BE23" s="95"/>
      <c r="BF23" s="95"/>
      <c r="BG23" s="94"/>
      <c r="BH23" s="94"/>
      <c r="BI23" s="94"/>
      <c r="BJ23" s="94"/>
    </row>
    <row r="24" spans="5:62" ht="15" customHeight="1">
      <c r="E24" s="13"/>
      <c r="F24" s="13"/>
      <c r="G24" s="13"/>
      <c r="H24" s="13"/>
      <c r="I24" s="91" t="s">
        <v>13</v>
      </c>
      <c r="J24" s="91"/>
      <c r="K24" s="91"/>
      <c r="L24" s="51"/>
      <c r="M24" s="51"/>
      <c r="N24" s="51"/>
      <c r="O24" s="51"/>
      <c r="P24" s="51"/>
      <c r="Q24" s="51"/>
      <c r="R24" s="51"/>
      <c r="S24" s="51"/>
      <c r="T24" s="51"/>
      <c r="U24" s="49"/>
      <c r="V24" s="49"/>
      <c r="W24" s="49"/>
      <c r="X24" s="49"/>
      <c r="Y24" s="49"/>
      <c r="Z24" s="49"/>
      <c r="AA24" s="70"/>
      <c r="AB24" s="71"/>
      <c r="AC24" s="71"/>
      <c r="AD24" s="71"/>
      <c r="AE24" s="71"/>
      <c r="AF24" s="71"/>
      <c r="AG24" s="71"/>
      <c r="AH24" s="90" t="s">
        <v>13</v>
      </c>
      <c r="AI24" s="90"/>
      <c r="AJ24" s="14"/>
      <c r="AK24" s="14"/>
      <c r="AL24" s="15"/>
      <c r="AM24" s="15"/>
      <c r="AN24" s="14"/>
      <c r="AO24" s="14"/>
      <c r="AP24" s="65"/>
      <c r="AQ24" s="65"/>
      <c r="AR24" s="65"/>
      <c r="AS24" s="62" t="s">
        <v>97</v>
      </c>
      <c r="AT24" s="62"/>
      <c r="AU24" s="65"/>
      <c r="AV24" s="65"/>
      <c r="AW24" s="65"/>
      <c r="AX24" s="62" t="s">
        <v>97</v>
      </c>
      <c r="AY24" s="62"/>
      <c r="AZ24" s="74">
        <v>1</v>
      </c>
      <c r="BA24" s="74"/>
      <c r="BB24" s="74"/>
      <c r="BC24" s="62" t="s">
        <v>97</v>
      </c>
      <c r="BD24" s="62"/>
      <c r="BE24" s="73"/>
      <c r="BF24" s="73"/>
      <c r="BG24" s="96">
        <f>BE24*AZ24*AU24*AP24</f>
        <v>0</v>
      </c>
      <c r="BH24" s="96"/>
      <c r="BI24" s="96"/>
      <c r="BJ24" s="96"/>
    </row>
    <row r="25" spans="5:62" ht="15" customHeight="1">
      <c r="E25" s="22"/>
      <c r="F25" s="22"/>
      <c r="G25" s="22"/>
      <c r="H25" s="22"/>
      <c r="I25" s="29"/>
      <c r="J25" s="29"/>
      <c r="K25" s="29"/>
      <c r="L25" s="16"/>
      <c r="M25" s="16"/>
      <c r="N25" s="16"/>
      <c r="O25" s="16"/>
      <c r="P25" s="16"/>
      <c r="Q25" s="16"/>
      <c r="R25" s="16"/>
      <c r="S25" s="16"/>
      <c r="T25" s="16"/>
      <c r="U25" s="50"/>
      <c r="V25" s="50"/>
      <c r="W25" s="50"/>
      <c r="X25" s="50"/>
      <c r="Y25" s="50"/>
      <c r="Z25" s="50"/>
      <c r="AA25" s="69"/>
      <c r="AB25" s="69"/>
      <c r="AC25" s="69"/>
      <c r="AD25" s="69"/>
      <c r="AE25" s="69"/>
      <c r="AF25" s="69"/>
      <c r="AG25" s="69"/>
      <c r="AH25" s="63"/>
      <c r="AI25" s="63"/>
      <c r="AJ25" s="63"/>
      <c r="AK25" s="63"/>
      <c r="AL25" s="63"/>
      <c r="AM25" s="63"/>
      <c r="AN25" s="63"/>
      <c r="AO25" s="63"/>
      <c r="AP25" s="76"/>
      <c r="AQ25" s="76"/>
      <c r="AR25" s="76"/>
      <c r="AS25" s="17"/>
      <c r="AT25" s="17"/>
      <c r="AU25" s="76"/>
      <c r="AV25" s="76"/>
      <c r="AW25" s="76"/>
      <c r="AX25" s="17"/>
      <c r="AY25" s="17"/>
      <c r="AZ25" s="75"/>
      <c r="BA25" s="75"/>
      <c r="BB25" s="75"/>
      <c r="BC25" s="17"/>
      <c r="BD25" s="17"/>
      <c r="BE25" s="95"/>
      <c r="BF25" s="95"/>
      <c r="BG25" s="100"/>
      <c r="BH25" s="100"/>
      <c r="BI25" s="100"/>
      <c r="BJ25" s="100"/>
    </row>
    <row r="26" spans="5:62" ht="15" customHeight="1">
      <c r="E26" s="13"/>
      <c r="F26" s="13"/>
      <c r="G26" s="13"/>
      <c r="H26" s="13"/>
      <c r="I26" s="18"/>
      <c r="J26" s="18"/>
      <c r="K26" s="18"/>
      <c r="L26" s="18"/>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20"/>
      <c r="BC26" s="21" t="s">
        <v>98</v>
      </c>
      <c r="BD26" s="21"/>
      <c r="BE26" s="21"/>
      <c r="BF26" s="21"/>
      <c r="BG26" s="96">
        <f>SUM(BG22:BJ25)</f>
        <v>0</v>
      </c>
      <c r="BH26" s="96"/>
      <c r="BI26" s="96"/>
      <c r="BJ26" s="96"/>
    </row>
    <row r="27" spans="5:62" ht="15" customHeight="1">
      <c r="E27" s="13"/>
      <c r="F27" s="13"/>
      <c r="G27" s="13"/>
      <c r="H27" s="13"/>
      <c r="I27" s="30"/>
      <c r="J27" s="30"/>
      <c r="K27" s="31"/>
      <c r="L27" s="31"/>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20"/>
      <c r="BC27" s="3"/>
      <c r="BD27" s="3"/>
      <c r="BE27" s="3"/>
      <c r="BF27" s="3"/>
      <c r="BG27" s="33"/>
      <c r="BH27" s="33"/>
      <c r="BI27" s="33"/>
      <c r="BJ27" s="33"/>
    </row>
    <row r="28" spans="5:62" ht="15" customHeight="1">
      <c r="E28" s="13"/>
      <c r="F28" s="13"/>
      <c r="G28" s="13"/>
      <c r="H28" s="13"/>
      <c r="I28" s="9"/>
      <c r="J28" s="9"/>
      <c r="K28" s="9"/>
      <c r="L28" s="20"/>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20"/>
      <c r="AU28" s="9"/>
      <c r="AV28" s="9"/>
      <c r="AW28" s="9"/>
      <c r="AX28" s="9"/>
      <c r="AY28" s="12"/>
      <c r="AZ28" s="12"/>
      <c r="BA28" s="12"/>
      <c r="BB28" s="12"/>
      <c r="BC28" s="35"/>
      <c r="BD28" s="35"/>
      <c r="BE28" s="35"/>
      <c r="BF28" s="35"/>
      <c r="BG28" s="35"/>
      <c r="BH28" s="35"/>
      <c r="BI28" s="35"/>
      <c r="BJ28" s="35"/>
    </row>
    <row r="29" spans="5:62" ht="15" customHeight="1">
      <c r="E29" s="36" t="s">
        <v>99</v>
      </c>
      <c r="F29" s="37"/>
      <c r="G29" s="37"/>
      <c r="H29" s="37"/>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9"/>
    </row>
    <row r="30" spans="5:62" ht="15" customHeight="1">
      <c r="E30" s="40"/>
      <c r="F30" s="3" t="s">
        <v>44</v>
      </c>
      <c r="G30" s="3"/>
      <c r="H30" s="3"/>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41"/>
    </row>
    <row r="31" spans="5:62" ht="15" customHeight="1">
      <c r="E31" s="40"/>
      <c r="F31" s="3" t="s">
        <v>45</v>
      </c>
      <c r="G31" s="3"/>
      <c r="H31" s="3"/>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41"/>
    </row>
    <row r="32" spans="5:62" ht="15" customHeight="1">
      <c r="E32" s="40"/>
      <c r="F32" s="3" t="s">
        <v>46</v>
      </c>
      <c r="G32" s="3"/>
      <c r="H32" s="3"/>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41"/>
    </row>
    <row r="33" spans="5:62" ht="15" customHeight="1">
      <c r="E33" s="40"/>
      <c r="F33" s="3" t="s">
        <v>47</v>
      </c>
      <c r="G33" s="3"/>
      <c r="H33" s="3"/>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41"/>
    </row>
    <row r="34" spans="5:62" ht="15" customHeight="1">
      <c r="E34" s="40"/>
      <c r="F34" s="3" t="s">
        <v>48</v>
      </c>
      <c r="G34" s="3"/>
      <c r="H34" s="3"/>
      <c r="I34" s="5"/>
      <c r="J34" s="5"/>
      <c r="K34" s="5"/>
      <c r="L34" s="5"/>
      <c r="M34" s="5"/>
      <c r="N34" s="5"/>
      <c r="O34" s="5"/>
      <c r="P34" s="5"/>
      <c r="Q34" s="5"/>
      <c r="R34" s="5"/>
      <c r="S34" s="5"/>
      <c r="T34" s="5"/>
      <c r="U34" s="5"/>
      <c r="V34" s="5"/>
      <c r="W34" s="5"/>
      <c r="X34" s="3"/>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41"/>
    </row>
    <row r="35" spans="5:62" ht="15" customHeight="1">
      <c r="E35" s="40"/>
      <c r="F35" s="3" t="s">
        <v>49</v>
      </c>
      <c r="G35" s="3"/>
      <c r="H35" s="3"/>
      <c r="I35" s="5"/>
      <c r="J35" s="5"/>
      <c r="K35" s="5"/>
      <c r="L35" s="5"/>
      <c r="M35" s="5"/>
      <c r="N35" s="5"/>
      <c r="O35" s="5"/>
      <c r="P35" s="5"/>
      <c r="Q35" s="5"/>
      <c r="R35" s="5"/>
      <c r="S35" s="5"/>
      <c r="T35" s="5"/>
      <c r="U35" s="5"/>
      <c r="V35" s="5"/>
      <c r="W35" s="5"/>
      <c r="X35" s="3"/>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41"/>
    </row>
    <row r="36" spans="5:62" ht="15" customHeight="1">
      <c r="E36" s="42"/>
      <c r="F36" s="8" t="s">
        <v>50</v>
      </c>
      <c r="G36" s="8"/>
      <c r="H36" s="8"/>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4"/>
    </row>
    <row r="38" spans="5:62" ht="15" customHeight="1">
      <c r="E38" s="3" t="s">
        <v>2</v>
      </c>
      <c r="F38" s="3"/>
      <c r="G38" s="3"/>
      <c r="H38" s="3"/>
      <c r="I38" s="83" t="s">
        <v>3</v>
      </c>
      <c r="J38" s="83"/>
      <c r="K38" s="83"/>
      <c r="L38" s="83"/>
      <c r="M38" s="83"/>
      <c r="N38" s="83"/>
      <c r="O38" s="83"/>
      <c r="P38" s="83"/>
      <c r="Q38" s="83"/>
      <c r="R38" s="3"/>
      <c r="S38" s="3" t="s">
        <v>4</v>
      </c>
      <c r="T38" s="3"/>
      <c r="U38" s="3"/>
      <c r="V38" s="3"/>
      <c r="W38" s="3"/>
      <c r="X38" s="3"/>
      <c r="Y38" s="3"/>
      <c r="Z38" s="66" t="s">
        <v>5</v>
      </c>
      <c r="AA38" s="67"/>
      <c r="AB38" s="67"/>
      <c r="AC38" s="8" t="s">
        <v>6</v>
      </c>
      <c r="AD38" s="8"/>
      <c r="AE38" s="8"/>
      <c r="AF38" s="8"/>
      <c r="AG38" s="8"/>
      <c r="AH38" s="8"/>
      <c r="AI38" s="8"/>
      <c r="AJ38" s="8"/>
      <c r="AK38" s="3"/>
      <c r="AL38" s="77" t="s">
        <v>7</v>
      </c>
      <c r="AM38" s="77"/>
      <c r="AN38" s="8" t="s">
        <v>8</v>
      </c>
      <c r="AO38" s="8"/>
      <c r="AP38" s="8"/>
      <c r="AQ38" s="8"/>
      <c r="AR38" s="8"/>
      <c r="AS38" s="8"/>
      <c r="AT38" s="8"/>
      <c r="AU38" s="8"/>
      <c r="AV38" s="3"/>
      <c r="AW38" s="3" t="s">
        <v>9</v>
      </c>
      <c r="AX38" s="3"/>
      <c r="AY38" s="3"/>
      <c r="AZ38" s="3"/>
      <c r="BA38" s="3"/>
      <c r="BB38" s="3"/>
      <c r="BC38" s="3" t="s">
        <v>10</v>
      </c>
      <c r="BD38" s="10"/>
      <c r="BE38" s="10"/>
      <c r="BF38" s="10"/>
      <c r="BG38" s="10"/>
      <c r="BH38" s="10"/>
      <c r="BI38" s="10"/>
      <c r="BJ38" s="10"/>
    </row>
    <row r="39" spans="5:62" ht="15" customHeight="1">
      <c r="E39" s="8"/>
      <c r="F39" s="8"/>
      <c r="G39" s="8"/>
      <c r="H39" s="8"/>
      <c r="I39" s="99" t="s">
        <v>11</v>
      </c>
      <c r="J39" s="99"/>
      <c r="K39" s="99"/>
      <c r="L39" s="99"/>
      <c r="M39" s="99"/>
      <c r="N39" s="99"/>
      <c r="O39" s="99"/>
      <c r="P39" s="99"/>
      <c r="Q39" s="99"/>
      <c r="R39" s="8"/>
      <c r="S39" s="8"/>
      <c r="T39" s="8"/>
      <c r="U39" s="8"/>
      <c r="V39" s="8"/>
      <c r="W39" s="8"/>
      <c r="X39" s="8"/>
      <c r="Y39" s="8"/>
      <c r="Z39" s="67"/>
      <c r="AA39" s="67"/>
      <c r="AB39" s="67"/>
      <c r="AC39" s="60">
        <f>Q40/30</f>
        <v>0</v>
      </c>
      <c r="AD39" s="60"/>
      <c r="AE39" s="60"/>
      <c r="AF39" s="60"/>
      <c r="AG39" s="60"/>
      <c r="AH39" s="60"/>
      <c r="AI39" s="60"/>
      <c r="AJ39" s="77" t="s">
        <v>12</v>
      </c>
      <c r="AK39" s="77"/>
      <c r="AL39" s="77"/>
      <c r="AM39" s="77"/>
      <c r="AN39" s="60">
        <f>SUM(BG50,BG56)</f>
        <v>0</v>
      </c>
      <c r="AO39" s="60"/>
      <c r="AP39" s="60"/>
      <c r="AQ39" s="60"/>
      <c r="AR39" s="60"/>
      <c r="AS39" s="60"/>
      <c r="AT39" s="60"/>
      <c r="AU39" s="77" t="s">
        <v>12</v>
      </c>
      <c r="AV39" s="77"/>
      <c r="AW39" s="8"/>
      <c r="AX39" s="8"/>
      <c r="AY39" s="8"/>
      <c r="AZ39" s="8"/>
      <c r="BA39" s="8"/>
      <c r="BB39" s="8"/>
      <c r="BC39" s="11"/>
      <c r="BD39" s="11"/>
      <c r="BE39" s="11"/>
      <c r="BF39" s="11"/>
      <c r="BG39" s="11"/>
      <c r="BH39" s="11"/>
      <c r="BI39" s="11"/>
      <c r="BJ39" s="11"/>
    </row>
    <row r="40" spans="5:62" ht="15" customHeight="1">
      <c r="E40" s="84"/>
      <c r="F40" s="84"/>
      <c r="G40" s="84"/>
      <c r="H40" s="84"/>
      <c r="I40" s="86" t="s">
        <v>13</v>
      </c>
      <c r="J40" s="86"/>
      <c r="K40" s="92" t="s">
        <v>14</v>
      </c>
      <c r="L40" s="92"/>
      <c r="M40" s="86" t="s">
        <v>13</v>
      </c>
      <c r="N40" s="86"/>
      <c r="O40" s="92" t="s">
        <v>15</v>
      </c>
      <c r="P40" s="92"/>
      <c r="Q40" s="53"/>
      <c r="R40" s="54"/>
      <c r="S40" s="54"/>
      <c r="T40" s="54"/>
      <c r="U40" s="54"/>
      <c r="V40" s="54"/>
      <c r="W40" s="54"/>
      <c r="X40" s="77" t="s">
        <v>12</v>
      </c>
      <c r="Y40" s="81"/>
      <c r="Z40" s="67"/>
      <c r="AA40" s="67"/>
      <c r="AB40" s="67"/>
      <c r="AC40" s="8" t="s">
        <v>16</v>
      </c>
      <c r="AD40" s="8"/>
      <c r="AE40" s="8"/>
      <c r="AF40" s="8"/>
      <c r="AG40" s="8"/>
      <c r="AH40" s="8"/>
      <c r="AI40" s="8"/>
      <c r="AJ40" s="8"/>
      <c r="AK40" s="3"/>
      <c r="AL40" s="77" t="s">
        <v>17</v>
      </c>
      <c r="AM40" s="77"/>
      <c r="AN40" s="8" t="s">
        <v>18</v>
      </c>
      <c r="AO40" s="8"/>
      <c r="AP40" s="8"/>
      <c r="AQ40" s="8"/>
      <c r="AR40" s="8"/>
      <c r="AS40" s="8"/>
      <c r="AT40" s="8"/>
      <c r="AU40" s="8"/>
      <c r="AV40" s="3"/>
      <c r="AW40" s="86" t="s">
        <v>13</v>
      </c>
      <c r="AX40" s="86"/>
      <c r="AY40" s="92" t="s">
        <v>19</v>
      </c>
      <c r="AZ40" s="92"/>
      <c r="BA40" s="92"/>
      <c r="BB40" s="92"/>
      <c r="BC40" s="97"/>
      <c r="BD40" s="97"/>
      <c r="BE40" s="97"/>
      <c r="BF40" s="97"/>
      <c r="BG40" s="97"/>
      <c r="BH40" s="97"/>
      <c r="BI40" s="97"/>
      <c r="BJ40" s="97"/>
    </row>
    <row r="41" spans="5:62" ht="15" customHeight="1" thickBot="1">
      <c r="E41" s="85"/>
      <c r="F41" s="85"/>
      <c r="G41" s="85"/>
      <c r="H41" s="85"/>
      <c r="I41" s="87" t="s">
        <v>13</v>
      </c>
      <c r="J41" s="87"/>
      <c r="K41" s="93" t="s">
        <v>20</v>
      </c>
      <c r="L41" s="93"/>
      <c r="M41" s="87" t="s">
        <v>13</v>
      </c>
      <c r="N41" s="87"/>
      <c r="O41" s="93" t="s">
        <v>21</v>
      </c>
      <c r="P41" s="93"/>
      <c r="Q41" s="55"/>
      <c r="R41" s="55"/>
      <c r="S41" s="55"/>
      <c r="T41" s="55"/>
      <c r="U41" s="55"/>
      <c r="V41" s="55"/>
      <c r="W41" s="55"/>
      <c r="X41" s="82"/>
      <c r="Y41" s="82"/>
      <c r="Z41" s="68"/>
      <c r="AA41" s="68"/>
      <c r="AB41" s="68"/>
      <c r="AC41" s="80">
        <f>Q40/60</f>
        <v>0</v>
      </c>
      <c r="AD41" s="80"/>
      <c r="AE41" s="80"/>
      <c r="AF41" s="80"/>
      <c r="AG41" s="80"/>
      <c r="AH41" s="80"/>
      <c r="AI41" s="80"/>
      <c r="AJ41" s="78" t="s">
        <v>12</v>
      </c>
      <c r="AK41" s="78"/>
      <c r="AL41" s="78"/>
      <c r="AM41" s="78"/>
      <c r="AN41" s="80">
        <f>BG50</f>
        <v>0</v>
      </c>
      <c r="AO41" s="80"/>
      <c r="AP41" s="80"/>
      <c r="AQ41" s="80"/>
      <c r="AR41" s="80"/>
      <c r="AS41" s="80"/>
      <c r="AT41" s="80"/>
      <c r="AU41" s="78" t="s">
        <v>12</v>
      </c>
      <c r="AV41" s="78"/>
      <c r="AW41" s="87" t="s">
        <v>22</v>
      </c>
      <c r="AX41" s="87"/>
      <c r="AY41" s="93" t="s">
        <v>23</v>
      </c>
      <c r="AZ41" s="93"/>
      <c r="BA41" s="93"/>
      <c r="BB41" s="93"/>
      <c r="BC41" s="98"/>
      <c r="BD41" s="98"/>
      <c r="BE41" s="98"/>
      <c r="BF41" s="98"/>
      <c r="BG41" s="98"/>
      <c r="BH41" s="98"/>
      <c r="BI41" s="98"/>
      <c r="BJ41" s="98"/>
    </row>
    <row r="42" spans="5:62" ht="15" customHeight="1">
      <c r="E42" s="56" t="s">
        <v>24</v>
      </c>
      <c r="F42" s="56"/>
      <c r="G42" s="56"/>
      <c r="H42" s="56"/>
      <c r="I42" s="56" t="s">
        <v>87</v>
      </c>
      <c r="J42" s="56"/>
      <c r="K42" s="56"/>
      <c r="L42" s="56" t="s">
        <v>25</v>
      </c>
      <c r="M42" s="56"/>
      <c r="N42" s="56"/>
      <c r="O42" s="56" t="s">
        <v>26</v>
      </c>
      <c r="P42" s="56"/>
      <c r="Q42" s="56"/>
      <c r="R42" s="56" t="s">
        <v>27</v>
      </c>
      <c r="S42" s="56"/>
      <c r="T42" s="56"/>
      <c r="U42" s="56" t="s">
        <v>28</v>
      </c>
      <c r="V42" s="56"/>
      <c r="W42" s="56"/>
      <c r="X42" s="56"/>
      <c r="Y42" s="56"/>
      <c r="Z42" s="56"/>
      <c r="AA42" s="56" t="s">
        <v>29</v>
      </c>
      <c r="AB42" s="56"/>
      <c r="AC42" s="56"/>
      <c r="AD42" s="56"/>
      <c r="AE42" s="56"/>
      <c r="AF42" s="56"/>
      <c r="AG42" s="56"/>
      <c r="AH42" s="64" t="s">
        <v>30</v>
      </c>
      <c r="AI42" s="64"/>
      <c r="AJ42" s="64"/>
      <c r="AK42" s="64"/>
      <c r="AL42" s="64"/>
      <c r="AM42" s="64"/>
      <c r="AN42" s="64"/>
      <c r="AO42" s="64"/>
      <c r="AP42" s="56" t="s">
        <v>31</v>
      </c>
      <c r="AQ42" s="56"/>
      <c r="AR42" s="56"/>
      <c r="AS42" s="56" t="s">
        <v>32</v>
      </c>
      <c r="AT42" s="56"/>
      <c r="AU42" s="56" t="s">
        <v>33</v>
      </c>
      <c r="AV42" s="56"/>
      <c r="AW42" s="56"/>
      <c r="AX42" s="56" t="s">
        <v>32</v>
      </c>
      <c r="AY42" s="56"/>
      <c r="AZ42" s="56" t="s">
        <v>34</v>
      </c>
      <c r="BA42" s="56"/>
      <c r="BB42" s="56"/>
      <c r="BC42" s="56" t="s">
        <v>32</v>
      </c>
      <c r="BD42" s="56"/>
      <c r="BE42" s="56" t="s">
        <v>35</v>
      </c>
      <c r="BF42" s="56"/>
      <c r="BG42" s="88" t="s">
        <v>36</v>
      </c>
      <c r="BH42" s="88"/>
      <c r="BI42" s="88"/>
      <c r="BJ42" s="88"/>
    </row>
    <row r="43" spans="5:62" ht="15" customHeight="1">
      <c r="E43" s="57"/>
      <c r="F43" s="57"/>
      <c r="G43" s="57"/>
      <c r="H43" s="57"/>
      <c r="I43" s="57" t="s">
        <v>37</v>
      </c>
      <c r="J43" s="57"/>
      <c r="K43" s="57"/>
      <c r="L43" s="52" t="s">
        <v>38</v>
      </c>
      <c r="M43" s="52"/>
      <c r="N43" s="52"/>
      <c r="O43" s="57" t="s">
        <v>39</v>
      </c>
      <c r="P43" s="57"/>
      <c r="Q43" s="57"/>
      <c r="R43" s="52" t="s">
        <v>40</v>
      </c>
      <c r="S43" s="52"/>
      <c r="T43" s="52"/>
      <c r="U43" s="57" t="s">
        <v>41</v>
      </c>
      <c r="V43" s="57"/>
      <c r="W43" s="57"/>
      <c r="X43" s="57"/>
      <c r="Y43" s="57"/>
      <c r="Z43" s="57"/>
      <c r="AA43" s="57" t="s">
        <v>42</v>
      </c>
      <c r="AB43" s="57"/>
      <c r="AC43" s="57"/>
      <c r="AD43" s="57"/>
      <c r="AE43" s="57"/>
      <c r="AF43" s="57"/>
      <c r="AG43" s="57"/>
      <c r="AH43" s="79" t="s">
        <v>100</v>
      </c>
      <c r="AI43" s="79"/>
      <c r="AJ43" s="79"/>
      <c r="AK43" s="79"/>
      <c r="AL43" s="79"/>
      <c r="AM43" s="79"/>
      <c r="AN43" s="79"/>
      <c r="AO43" s="79"/>
      <c r="AP43" s="52" t="s">
        <v>101</v>
      </c>
      <c r="AQ43" s="52"/>
      <c r="AR43" s="52"/>
      <c r="AS43" s="57"/>
      <c r="AT43" s="57"/>
      <c r="AU43" s="52" t="s">
        <v>101</v>
      </c>
      <c r="AV43" s="52"/>
      <c r="AW43" s="52"/>
      <c r="AX43" s="57"/>
      <c r="AY43" s="57"/>
      <c r="AZ43" s="57"/>
      <c r="BA43" s="57"/>
      <c r="BB43" s="57"/>
      <c r="BC43" s="57"/>
      <c r="BD43" s="57"/>
      <c r="BE43" s="57"/>
      <c r="BF43" s="57"/>
      <c r="BG43" s="89" t="s">
        <v>102</v>
      </c>
      <c r="BH43" s="89"/>
      <c r="BI43" s="89"/>
      <c r="BJ43" s="89"/>
    </row>
    <row r="44" spans="5:62" ht="15" customHeight="1">
      <c r="E44" s="13" t="s">
        <v>103</v>
      </c>
      <c r="F44" s="13"/>
      <c r="G44" s="13"/>
      <c r="H44" s="13"/>
      <c r="I44" s="58" t="s">
        <v>13</v>
      </c>
      <c r="J44" s="58"/>
      <c r="K44" s="58"/>
      <c r="L44" s="51"/>
      <c r="M44" s="51"/>
      <c r="N44" s="51"/>
      <c r="O44" s="51"/>
      <c r="P44" s="51"/>
      <c r="Q44" s="51"/>
      <c r="R44" s="51"/>
      <c r="S44" s="51"/>
      <c r="T44" s="51"/>
      <c r="U44" s="49"/>
      <c r="V44" s="49"/>
      <c r="W44" s="49"/>
      <c r="X44" s="49"/>
      <c r="Y44" s="49"/>
      <c r="Z44" s="49"/>
      <c r="AA44" s="70"/>
      <c r="AB44" s="71"/>
      <c r="AC44" s="71"/>
      <c r="AD44" s="71"/>
      <c r="AE44" s="71"/>
      <c r="AF44" s="71"/>
      <c r="AG44" s="71"/>
      <c r="AH44" s="61" t="s">
        <v>13</v>
      </c>
      <c r="AI44" s="61"/>
      <c r="AJ44" s="14"/>
      <c r="AK44" s="14"/>
      <c r="AL44" s="15"/>
      <c r="AM44" s="15"/>
      <c r="AN44" s="14"/>
      <c r="AO44" s="14"/>
      <c r="AP44" s="65"/>
      <c r="AQ44" s="65"/>
      <c r="AR44" s="65"/>
      <c r="AS44" s="62" t="s">
        <v>104</v>
      </c>
      <c r="AT44" s="62"/>
      <c r="AU44" s="65"/>
      <c r="AV44" s="65"/>
      <c r="AW44" s="65"/>
      <c r="AX44" s="62" t="s">
        <v>104</v>
      </c>
      <c r="AY44" s="62"/>
      <c r="AZ44" s="74">
        <v>1</v>
      </c>
      <c r="BA44" s="74"/>
      <c r="BB44" s="74"/>
      <c r="BC44" s="62" t="s">
        <v>104</v>
      </c>
      <c r="BD44" s="62"/>
      <c r="BE44" s="73"/>
      <c r="BF44" s="73"/>
      <c r="BG44" s="96">
        <f>BE44*AZ44*AU44*AP44</f>
        <v>0</v>
      </c>
      <c r="BH44" s="96"/>
      <c r="BI44" s="96"/>
      <c r="BJ44" s="96"/>
    </row>
    <row r="45" spans="5:62" ht="15" customHeight="1">
      <c r="E45" s="13"/>
      <c r="F45" s="13" t="s">
        <v>105</v>
      </c>
      <c r="G45" s="13"/>
      <c r="H45" s="13"/>
      <c r="I45" s="16"/>
      <c r="J45" s="16"/>
      <c r="K45" s="16"/>
      <c r="L45" s="16"/>
      <c r="M45" s="16"/>
      <c r="N45" s="16"/>
      <c r="O45" s="16"/>
      <c r="P45" s="16"/>
      <c r="Q45" s="16"/>
      <c r="R45" s="16"/>
      <c r="S45" s="16"/>
      <c r="T45" s="16"/>
      <c r="U45" s="50"/>
      <c r="V45" s="50"/>
      <c r="W45" s="50"/>
      <c r="X45" s="50"/>
      <c r="Y45" s="50"/>
      <c r="Z45" s="50"/>
      <c r="AA45" s="59"/>
      <c r="AB45" s="59"/>
      <c r="AC45" s="59"/>
      <c r="AD45" s="59"/>
      <c r="AE45" s="59"/>
      <c r="AF45" s="59"/>
      <c r="AG45" s="59"/>
      <c r="AH45" s="63"/>
      <c r="AI45" s="63"/>
      <c r="AJ45" s="63"/>
      <c r="AK45" s="63"/>
      <c r="AL45" s="63"/>
      <c r="AM45" s="63"/>
      <c r="AN45" s="63"/>
      <c r="AO45" s="63"/>
      <c r="AP45" s="76"/>
      <c r="AQ45" s="76"/>
      <c r="AR45" s="76"/>
      <c r="AS45" s="17"/>
      <c r="AT45" s="17"/>
      <c r="AU45" s="76"/>
      <c r="AV45" s="76"/>
      <c r="AW45" s="76"/>
      <c r="AX45" s="17"/>
      <c r="AY45" s="17"/>
      <c r="AZ45" s="75"/>
      <c r="BA45" s="75"/>
      <c r="BB45" s="75"/>
      <c r="BC45" s="17"/>
      <c r="BD45" s="17"/>
      <c r="BE45" s="95"/>
      <c r="BF45" s="95"/>
      <c r="BG45" s="94"/>
      <c r="BH45" s="94"/>
      <c r="BI45" s="94"/>
      <c r="BJ45" s="94"/>
    </row>
    <row r="46" spans="5:62" ht="15" customHeight="1">
      <c r="E46" s="13"/>
      <c r="F46" s="13"/>
      <c r="G46" s="13"/>
      <c r="H46" s="13"/>
      <c r="I46" s="58" t="s">
        <v>13</v>
      </c>
      <c r="J46" s="58"/>
      <c r="K46" s="58"/>
      <c r="L46" s="51"/>
      <c r="M46" s="51"/>
      <c r="N46" s="51"/>
      <c r="O46" s="51"/>
      <c r="P46" s="51"/>
      <c r="Q46" s="51"/>
      <c r="R46" s="51"/>
      <c r="S46" s="51"/>
      <c r="T46" s="51"/>
      <c r="U46" s="49"/>
      <c r="V46" s="49"/>
      <c r="W46" s="49"/>
      <c r="X46" s="49"/>
      <c r="Y46" s="49"/>
      <c r="Z46" s="49"/>
      <c r="AA46" s="70"/>
      <c r="AB46" s="71"/>
      <c r="AC46" s="71"/>
      <c r="AD46" s="71"/>
      <c r="AE46" s="71"/>
      <c r="AF46" s="71"/>
      <c r="AG46" s="71"/>
      <c r="AH46" s="61" t="s">
        <v>13</v>
      </c>
      <c r="AI46" s="61"/>
      <c r="AJ46" s="14"/>
      <c r="AK46" s="14"/>
      <c r="AL46" s="15"/>
      <c r="AM46" s="15"/>
      <c r="AN46" s="14"/>
      <c r="AO46" s="14"/>
      <c r="AP46" s="65"/>
      <c r="AQ46" s="65"/>
      <c r="AR46" s="65"/>
      <c r="AS46" s="62" t="s">
        <v>104</v>
      </c>
      <c r="AT46" s="62"/>
      <c r="AU46" s="65"/>
      <c r="AV46" s="65"/>
      <c r="AW46" s="65"/>
      <c r="AX46" s="62" t="s">
        <v>104</v>
      </c>
      <c r="AY46" s="62"/>
      <c r="AZ46" s="74">
        <v>1</v>
      </c>
      <c r="BA46" s="74"/>
      <c r="BB46" s="74"/>
      <c r="BC46" s="62" t="s">
        <v>104</v>
      </c>
      <c r="BD46" s="62"/>
      <c r="BE46" s="73"/>
      <c r="BF46" s="73"/>
      <c r="BG46" s="96">
        <f>BE46*AZ46*AU46*AP46</f>
        <v>0</v>
      </c>
      <c r="BH46" s="96"/>
      <c r="BI46" s="96"/>
      <c r="BJ46" s="96"/>
    </row>
    <row r="47" spans="5:62" ht="15" customHeight="1">
      <c r="E47" s="13"/>
      <c r="F47" s="13"/>
      <c r="G47" s="13"/>
      <c r="H47" s="13"/>
      <c r="I47" s="16"/>
      <c r="J47" s="16"/>
      <c r="K47" s="16"/>
      <c r="L47" s="16"/>
      <c r="M47" s="16"/>
      <c r="N47" s="16"/>
      <c r="O47" s="16"/>
      <c r="P47" s="16"/>
      <c r="Q47" s="16"/>
      <c r="R47" s="16"/>
      <c r="S47" s="16"/>
      <c r="T47" s="16"/>
      <c r="U47" s="50"/>
      <c r="V47" s="50"/>
      <c r="W47" s="50"/>
      <c r="X47" s="50"/>
      <c r="Y47" s="50"/>
      <c r="Z47" s="50"/>
      <c r="AA47" s="59"/>
      <c r="AB47" s="59"/>
      <c r="AC47" s="59"/>
      <c r="AD47" s="59"/>
      <c r="AE47" s="59"/>
      <c r="AF47" s="59"/>
      <c r="AG47" s="59"/>
      <c r="AH47" s="63"/>
      <c r="AI47" s="63"/>
      <c r="AJ47" s="63"/>
      <c r="AK47" s="63"/>
      <c r="AL47" s="63"/>
      <c r="AM47" s="63"/>
      <c r="AN47" s="63"/>
      <c r="AO47" s="63"/>
      <c r="AP47" s="76"/>
      <c r="AQ47" s="76"/>
      <c r="AR47" s="76"/>
      <c r="AS47" s="17"/>
      <c r="AT47" s="17"/>
      <c r="AU47" s="76"/>
      <c r="AV47" s="76"/>
      <c r="AW47" s="76"/>
      <c r="AX47" s="17"/>
      <c r="AY47" s="17"/>
      <c r="AZ47" s="75"/>
      <c r="BA47" s="75"/>
      <c r="BB47" s="75"/>
      <c r="BC47" s="17"/>
      <c r="BD47" s="17"/>
      <c r="BE47" s="95"/>
      <c r="BF47" s="95"/>
      <c r="BG47" s="94"/>
      <c r="BH47" s="94"/>
      <c r="BI47" s="94"/>
      <c r="BJ47" s="94"/>
    </row>
    <row r="48" spans="5:62" ht="15" customHeight="1">
      <c r="E48" s="13"/>
      <c r="F48" s="13"/>
      <c r="G48" s="13"/>
      <c r="H48" s="13"/>
      <c r="I48" s="58" t="s">
        <v>13</v>
      </c>
      <c r="J48" s="58"/>
      <c r="K48" s="58"/>
      <c r="L48" s="51"/>
      <c r="M48" s="51"/>
      <c r="N48" s="51"/>
      <c r="O48" s="51"/>
      <c r="P48" s="51"/>
      <c r="Q48" s="51"/>
      <c r="R48" s="51"/>
      <c r="S48" s="51"/>
      <c r="T48" s="51"/>
      <c r="U48" s="49"/>
      <c r="V48" s="49"/>
      <c r="W48" s="49"/>
      <c r="X48" s="49"/>
      <c r="Y48" s="49"/>
      <c r="Z48" s="49"/>
      <c r="AA48" s="70"/>
      <c r="AB48" s="71"/>
      <c r="AC48" s="71"/>
      <c r="AD48" s="71"/>
      <c r="AE48" s="71"/>
      <c r="AF48" s="71"/>
      <c r="AG48" s="71"/>
      <c r="AH48" s="61" t="s">
        <v>13</v>
      </c>
      <c r="AI48" s="61"/>
      <c r="AJ48" s="14"/>
      <c r="AK48" s="14"/>
      <c r="AL48" s="15"/>
      <c r="AM48" s="15"/>
      <c r="AN48" s="14"/>
      <c r="AO48" s="14"/>
      <c r="AP48" s="65"/>
      <c r="AQ48" s="65"/>
      <c r="AR48" s="65"/>
      <c r="AS48" s="62" t="s">
        <v>104</v>
      </c>
      <c r="AT48" s="62"/>
      <c r="AU48" s="65"/>
      <c r="AV48" s="65"/>
      <c r="AW48" s="65"/>
      <c r="AX48" s="62" t="s">
        <v>104</v>
      </c>
      <c r="AY48" s="62"/>
      <c r="AZ48" s="74">
        <v>1</v>
      </c>
      <c r="BA48" s="74"/>
      <c r="BB48" s="74"/>
      <c r="BC48" s="62" t="s">
        <v>104</v>
      </c>
      <c r="BD48" s="62"/>
      <c r="BE48" s="73"/>
      <c r="BF48" s="73"/>
      <c r="BG48" s="96">
        <f>BE48*AZ48*AU48*AP48</f>
        <v>0</v>
      </c>
      <c r="BH48" s="96"/>
      <c r="BI48" s="96"/>
      <c r="BJ48" s="96"/>
    </row>
    <row r="49" spans="5:62" ht="15" customHeight="1">
      <c r="E49" s="13"/>
      <c r="F49" s="13"/>
      <c r="G49" s="13"/>
      <c r="H49" s="13"/>
      <c r="I49" s="16"/>
      <c r="J49" s="16"/>
      <c r="K49" s="16"/>
      <c r="L49" s="16"/>
      <c r="M49" s="16"/>
      <c r="N49" s="16"/>
      <c r="O49" s="16"/>
      <c r="P49" s="16"/>
      <c r="Q49" s="16"/>
      <c r="R49" s="16"/>
      <c r="S49" s="16"/>
      <c r="T49" s="16"/>
      <c r="U49" s="50"/>
      <c r="V49" s="50"/>
      <c r="W49" s="50"/>
      <c r="X49" s="50"/>
      <c r="Y49" s="50"/>
      <c r="Z49" s="50"/>
      <c r="AA49" s="59"/>
      <c r="AB49" s="59"/>
      <c r="AC49" s="59"/>
      <c r="AD49" s="59"/>
      <c r="AE49" s="59"/>
      <c r="AF49" s="59"/>
      <c r="AG49" s="59"/>
      <c r="AH49" s="63"/>
      <c r="AI49" s="63"/>
      <c r="AJ49" s="63"/>
      <c r="AK49" s="63"/>
      <c r="AL49" s="63"/>
      <c r="AM49" s="63"/>
      <c r="AN49" s="63"/>
      <c r="AO49" s="63"/>
      <c r="AP49" s="76"/>
      <c r="AQ49" s="76"/>
      <c r="AR49" s="76"/>
      <c r="AS49" s="17"/>
      <c r="AT49" s="17"/>
      <c r="AU49" s="76"/>
      <c r="AV49" s="76"/>
      <c r="AW49" s="76"/>
      <c r="AX49" s="17"/>
      <c r="AY49" s="17"/>
      <c r="AZ49" s="75"/>
      <c r="BA49" s="75"/>
      <c r="BB49" s="75"/>
      <c r="BC49" s="17"/>
      <c r="BD49" s="17"/>
      <c r="BE49" s="95"/>
      <c r="BF49" s="95"/>
      <c r="BG49" s="100"/>
      <c r="BH49" s="100"/>
      <c r="BI49" s="100"/>
      <c r="BJ49" s="100"/>
    </row>
    <row r="50" spans="5:62" ht="15" customHeight="1">
      <c r="E50" s="13"/>
      <c r="F50" s="13" t="s">
        <v>106</v>
      </c>
      <c r="G50" s="13"/>
      <c r="H50" s="13"/>
      <c r="I50" s="18"/>
      <c r="J50" s="18"/>
      <c r="K50" s="18"/>
      <c r="L50" s="18"/>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20"/>
      <c r="BC50" s="21" t="s">
        <v>43</v>
      </c>
      <c r="BD50" s="21"/>
      <c r="BE50" s="21"/>
      <c r="BF50" s="21"/>
      <c r="BG50" s="96">
        <f>SUM(BG44:BJ49)</f>
        <v>0</v>
      </c>
      <c r="BH50" s="101"/>
      <c r="BI50" s="101"/>
      <c r="BJ50" s="101"/>
    </row>
    <row r="51" spans="5:62" ht="15" customHeight="1">
      <c r="E51" s="22"/>
      <c r="F51" s="22" t="s">
        <v>107</v>
      </c>
      <c r="G51" s="22"/>
      <c r="H51" s="22"/>
      <c r="I51" s="23"/>
      <c r="J51" s="23"/>
      <c r="K51" s="23"/>
      <c r="L51" s="24"/>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6"/>
      <c r="BC51" s="27"/>
      <c r="BD51" s="27"/>
      <c r="BE51" s="27"/>
      <c r="BF51" s="27"/>
      <c r="BG51" s="28"/>
      <c r="BH51" s="28"/>
      <c r="BI51" s="28"/>
      <c r="BJ51" s="28"/>
    </row>
    <row r="52" spans="5:62" ht="15" customHeight="1">
      <c r="E52" s="13" t="s">
        <v>103</v>
      </c>
      <c r="F52" s="13"/>
      <c r="G52" s="13"/>
      <c r="H52" s="13"/>
      <c r="I52" s="91" t="s">
        <v>13</v>
      </c>
      <c r="J52" s="91"/>
      <c r="K52" s="91"/>
      <c r="L52" s="51"/>
      <c r="M52" s="51"/>
      <c r="N52" s="51"/>
      <c r="O52" s="51"/>
      <c r="P52" s="51"/>
      <c r="Q52" s="51"/>
      <c r="R52" s="51"/>
      <c r="S52" s="51"/>
      <c r="T52" s="51"/>
      <c r="U52" s="49"/>
      <c r="V52" s="49"/>
      <c r="W52" s="49"/>
      <c r="X52" s="49"/>
      <c r="Y52" s="49"/>
      <c r="Z52" s="49"/>
      <c r="AA52" s="70"/>
      <c r="AB52" s="71"/>
      <c r="AC52" s="71"/>
      <c r="AD52" s="71"/>
      <c r="AE52" s="71"/>
      <c r="AF52" s="71"/>
      <c r="AG52" s="71"/>
      <c r="AH52" s="72" t="s">
        <v>13</v>
      </c>
      <c r="AI52" s="72"/>
      <c r="AJ52" s="14"/>
      <c r="AK52" s="14"/>
      <c r="AL52" s="15"/>
      <c r="AM52" s="15"/>
      <c r="AN52" s="14"/>
      <c r="AO52" s="14"/>
      <c r="AP52" s="65"/>
      <c r="AQ52" s="65"/>
      <c r="AR52" s="65"/>
      <c r="AS52" s="62" t="s">
        <v>104</v>
      </c>
      <c r="AT52" s="62"/>
      <c r="AU52" s="65"/>
      <c r="AV52" s="65"/>
      <c r="AW52" s="65"/>
      <c r="AX52" s="62" t="s">
        <v>104</v>
      </c>
      <c r="AY52" s="62"/>
      <c r="AZ52" s="74">
        <v>1</v>
      </c>
      <c r="BA52" s="74"/>
      <c r="BB52" s="74"/>
      <c r="BC52" s="62" t="s">
        <v>104</v>
      </c>
      <c r="BD52" s="62"/>
      <c r="BE52" s="73"/>
      <c r="BF52" s="73"/>
      <c r="BG52" s="96">
        <f>BE52*AZ52*AU52*AP52</f>
        <v>0</v>
      </c>
      <c r="BH52" s="96"/>
      <c r="BI52" s="96"/>
      <c r="BJ52" s="96"/>
    </row>
    <row r="53" spans="5:62" ht="15" customHeight="1">
      <c r="E53" s="13"/>
      <c r="F53" s="13"/>
      <c r="G53" s="13"/>
      <c r="H53" s="13"/>
      <c r="I53" s="29"/>
      <c r="J53" s="29"/>
      <c r="K53" s="29"/>
      <c r="L53" s="16"/>
      <c r="M53" s="16"/>
      <c r="N53" s="16"/>
      <c r="O53" s="16"/>
      <c r="P53" s="16"/>
      <c r="Q53" s="16"/>
      <c r="R53" s="16"/>
      <c r="S53" s="16"/>
      <c r="T53" s="16"/>
      <c r="U53" s="50"/>
      <c r="V53" s="50"/>
      <c r="W53" s="50"/>
      <c r="X53" s="50"/>
      <c r="Y53" s="50"/>
      <c r="Z53" s="50"/>
      <c r="AA53" s="69"/>
      <c r="AB53" s="69"/>
      <c r="AC53" s="69"/>
      <c r="AD53" s="69"/>
      <c r="AE53" s="69"/>
      <c r="AF53" s="69"/>
      <c r="AG53" s="69"/>
      <c r="AH53" s="63"/>
      <c r="AI53" s="63"/>
      <c r="AJ53" s="63"/>
      <c r="AK53" s="63"/>
      <c r="AL53" s="63"/>
      <c r="AM53" s="63"/>
      <c r="AN53" s="63"/>
      <c r="AO53" s="63"/>
      <c r="AP53" s="76"/>
      <c r="AQ53" s="76"/>
      <c r="AR53" s="76"/>
      <c r="AS53" s="17"/>
      <c r="AT53" s="17"/>
      <c r="AU53" s="76"/>
      <c r="AV53" s="76"/>
      <c r="AW53" s="76"/>
      <c r="AX53" s="17"/>
      <c r="AY53" s="17"/>
      <c r="AZ53" s="75"/>
      <c r="BA53" s="75"/>
      <c r="BB53" s="75"/>
      <c r="BC53" s="17"/>
      <c r="BD53" s="17"/>
      <c r="BE53" s="95"/>
      <c r="BF53" s="95"/>
      <c r="BG53" s="94"/>
      <c r="BH53" s="94"/>
      <c r="BI53" s="94"/>
      <c r="BJ53" s="94"/>
    </row>
    <row r="54" spans="5:62" ht="15" customHeight="1">
      <c r="E54" s="13"/>
      <c r="F54" s="13"/>
      <c r="G54" s="13"/>
      <c r="H54" s="13"/>
      <c r="I54" s="91" t="s">
        <v>13</v>
      </c>
      <c r="J54" s="91"/>
      <c r="K54" s="91"/>
      <c r="L54" s="51"/>
      <c r="M54" s="51"/>
      <c r="N54" s="51"/>
      <c r="O54" s="51"/>
      <c r="P54" s="51"/>
      <c r="Q54" s="51"/>
      <c r="R54" s="51"/>
      <c r="S54" s="51"/>
      <c r="T54" s="51"/>
      <c r="U54" s="49"/>
      <c r="V54" s="49"/>
      <c r="W54" s="49"/>
      <c r="X54" s="49"/>
      <c r="Y54" s="49"/>
      <c r="Z54" s="49"/>
      <c r="AA54" s="70"/>
      <c r="AB54" s="71"/>
      <c r="AC54" s="71"/>
      <c r="AD54" s="71"/>
      <c r="AE54" s="71"/>
      <c r="AF54" s="71"/>
      <c r="AG54" s="71"/>
      <c r="AH54" s="90" t="s">
        <v>13</v>
      </c>
      <c r="AI54" s="90"/>
      <c r="AJ54" s="14"/>
      <c r="AK54" s="14"/>
      <c r="AL54" s="15"/>
      <c r="AM54" s="15"/>
      <c r="AN54" s="14"/>
      <c r="AO54" s="14"/>
      <c r="AP54" s="65"/>
      <c r="AQ54" s="65"/>
      <c r="AR54" s="65"/>
      <c r="AS54" s="62" t="s">
        <v>104</v>
      </c>
      <c r="AT54" s="62"/>
      <c r="AU54" s="65"/>
      <c r="AV54" s="65"/>
      <c r="AW54" s="65"/>
      <c r="AX54" s="62" t="s">
        <v>104</v>
      </c>
      <c r="AY54" s="62"/>
      <c r="AZ54" s="74">
        <v>1</v>
      </c>
      <c r="BA54" s="74"/>
      <c r="BB54" s="74"/>
      <c r="BC54" s="62" t="s">
        <v>104</v>
      </c>
      <c r="BD54" s="62"/>
      <c r="BE54" s="73"/>
      <c r="BF54" s="73"/>
      <c r="BG54" s="96">
        <f>BE54*AZ54*AU54*AP54</f>
        <v>0</v>
      </c>
      <c r="BH54" s="96"/>
      <c r="BI54" s="96"/>
      <c r="BJ54" s="96"/>
    </row>
    <row r="55" spans="5:62" ht="15" customHeight="1">
      <c r="E55" s="22"/>
      <c r="F55" s="22"/>
      <c r="G55" s="22"/>
      <c r="H55" s="22"/>
      <c r="I55" s="29"/>
      <c r="J55" s="29"/>
      <c r="K55" s="29"/>
      <c r="L55" s="16"/>
      <c r="M55" s="16"/>
      <c r="N55" s="16"/>
      <c r="O55" s="16"/>
      <c r="P55" s="16"/>
      <c r="Q55" s="16"/>
      <c r="R55" s="16"/>
      <c r="S55" s="16"/>
      <c r="T55" s="16"/>
      <c r="U55" s="50"/>
      <c r="V55" s="50"/>
      <c r="W55" s="50"/>
      <c r="X55" s="50"/>
      <c r="Y55" s="50"/>
      <c r="Z55" s="50"/>
      <c r="AA55" s="69"/>
      <c r="AB55" s="69"/>
      <c r="AC55" s="69"/>
      <c r="AD55" s="69"/>
      <c r="AE55" s="69"/>
      <c r="AF55" s="69"/>
      <c r="AG55" s="69"/>
      <c r="AH55" s="63"/>
      <c r="AI55" s="63"/>
      <c r="AJ55" s="63"/>
      <c r="AK55" s="63"/>
      <c r="AL55" s="63"/>
      <c r="AM55" s="63"/>
      <c r="AN55" s="63"/>
      <c r="AO55" s="63"/>
      <c r="AP55" s="76"/>
      <c r="AQ55" s="76"/>
      <c r="AR55" s="76"/>
      <c r="AS55" s="17"/>
      <c r="AT55" s="17"/>
      <c r="AU55" s="76"/>
      <c r="AV55" s="76"/>
      <c r="AW55" s="76"/>
      <c r="AX55" s="17"/>
      <c r="AY55" s="17"/>
      <c r="AZ55" s="75"/>
      <c r="BA55" s="75"/>
      <c r="BB55" s="75"/>
      <c r="BC55" s="17"/>
      <c r="BD55" s="17"/>
      <c r="BE55" s="95"/>
      <c r="BF55" s="95"/>
      <c r="BG55" s="100"/>
      <c r="BH55" s="100"/>
      <c r="BI55" s="100"/>
      <c r="BJ55" s="100"/>
    </row>
    <row r="56" spans="5:62" ht="15" customHeight="1">
      <c r="E56" s="13"/>
      <c r="F56" s="13"/>
      <c r="G56" s="13"/>
      <c r="H56" s="13"/>
      <c r="I56" s="18"/>
      <c r="J56" s="18"/>
      <c r="K56" s="18"/>
      <c r="L56" s="18"/>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20"/>
      <c r="BC56" s="21" t="s">
        <v>108</v>
      </c>
      <c r="BD56" s="21"/>
      <c r="BE56" s="21"/>
      <c r="BF56" s="21"/>
      <c r="BG56" s="96">
        <f>SUM(BG52:BJ55)</f>
        <v>0</v>
      </c>
      <c r="BH56" s="96"/>
      <c r="BI56" s="96"/>
      <c r="BJ56" s="96"/>
    </row>
    <row r="57" spans="5:62" ht="15" customHeight="1">
      <c r="E57" s="13"/>
      <c r="F57" s="13"/>
      <c r="G57" s="13"/>
      <c r="H57" s="13"/>
      <c r="I57" s="30"/>
      <c r="J57" s="30"/>
      <c r="K57" s="31"/>
      <c r="L57" s="31"/>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20"/>
      <c r="BC57" s="3"/>
      <c r="BD57" s="3"/>
      <c r="BE57" s="3"/>
      <c r="BF57" s="3"/>
      <c r="BG57" s="33"/>
      <c r="BH57" s="33"/>
      <c r="BI57" s="33"/>
      <c r="BJ57" s="33"/>
    </row>
    <row r="59" spans="8:16" s="45" customFormat="1" ht="15" customHeight="1">
      <c r="H59" s="46"/>
      <c r="I59" s="46"/>
      <c r="J59" s="46"/>
      <c r="K59" s="46"/>
      <c r="L59" s="46"/>
      <c r="M59" s="46"/>
      <c r="N59" s="46"/>
      <c r="O59" s="46"/>
      <c r="P59" s="46"/>
    </row>
    <row r="60" spans="8:16" s="45" customFormat="1" ht="15" customHeight="1">
      <c r="H60" s="46"/>
      <c r="I60" s="46"/>
      <c r="J60" s="46"/>
      <c r="K60" s="46"/>
      <c r="L60" s="46"/>
      <c r="M60" s="46"/>
      <c r="N60" s="46"/>
      <c r="O60" s="46"/>
      <c r="P60" s="46"/>
    </row>
    <row r="61" spans="8:16" s="45" customFormat="1" ht="15" customHeight="1">
      <c r="H61" s="46"/>
      <c r="I61" s="46"/>
      <c r="J61" s="46"/>
      <c r="K61" s="46"/>
      <c r="L61" s="46"/>
      <c r="M61" s="46"/>
      <c r="N61" s="46"/>
      <c r="O61" s="46"/>
      <c r="P61" s="46"/>
    </row>
    <row r="63" spans="8:48" ht="15" customHeight="1">
      <c r="H63" s="47" t="s">
        <v>51</v>
      </c>
      <c r="L63" s="47" t="s">
        <v>28</v>
      </c>
      <c r="R63" s="47"/>
      <c r="W63" s="47" t="s">
        <v>41</v>
      </c>
      <c r="AK63" s="47" t="s">
        <v>29</v>
      </c>
      <c r="AV63" s="47" t="s">
        <v>109</v>
      </c>
    </row>
    <row r="65" spans="5:48" ht="15" customHeight="1">
      <c r="E65" s="2" t="s">
        <v>110</v>
      </c>
      <c r="H65" s="2" t="s">
        <v>52</v>
      </c>
      <c r="L65" s="48" t="s">
        <v>53</v>
      </c>
      <c r="W65" s="2" t="s">
        <v>54</v>
      </c>
      <c r="AK65" s="2" t="s">
        <v>55</v>
      </c>
      <c r="AV65" s="2" t="s">
        <v>56</v>
      </c>
    </row>
    <row r="66" spans="5:48" ht="15" customHeight="1">
      <c r="E66" s="2" t="s">
        <v>57</v>
      </c>
      <c r="H66" s="2" t="s">
        <v>58</v>
      </c>
      <c r="L66" s="48" t="s">
        <v>59</v>
      </c>
      <c r="W66" s="2" t="s">
        <v>60</v>
      </c>
      <c r="AK66" s="2" t="s">
        <v>61</v>
      </c>
      <c r="AV66" s="2" t="s">
        <v>62</v>
      </c>
    </row>
    <row r="67" spans="8:48" ht="15" customHeight="1">
      <c r="H67" s="2" t="s">
        <v>63</v>
      </c>
      <c r="L67" s="48" t="s">
        <v>64</v>
      </c>
      <c r="W67" s="2" t="s">
        <v>111</v>
      </c>
      <c r="AK67" s="2" t="s">
        <v>112</v>
      </c>
      <c r="AV67" s="2" t="s">
        <v>65</v>
      </c>
    </row>
    <row r="68" spans="8:48" ht="15" customHeight="1">
      <c r="H68" s="2" t="s">
        <v>66</v>
      </c>
      <c r="L68" s="48" t="s">
        <v>67</v>
      </c>
      <c r="W68" s="2" t="s">
        <v>68</v>
      </c>
      <c r="AK68" s="2" t="s">
        <v>69</v>
      </c>
      <c r="AV68" s="2" t="s">
        <v>70</v>
      </c>
    </row>
    <row r="69" spans="12:48" ht="15" customHeight="1">
      <c r="L69" s="48" t="s">
        <v>71</v>
      </c>
      <c r="W69" s="2" t="s">
        <v>72</v>
      </c>
      <c r="AK69" s="2" t="s">
        <v>73</v>
      </c>
      <c r="AV69" s="2" t="s">
        <v>54</v>
      </c>
    </row>
    <row r="70" spans="12:37" ht="15" customHeight="1">
      <c r="L70" s="48" t="s">
        <v>74</v>
      </c>
      <c r="AK70" s="2" t="s">
        <v>75</v>
      </c>
    </row>
    <row r="71" spans="12:37" ht="15" customHeight="1">
      <c r="L71" s="48" t="s">
        <v>76</v>
      </c>
      <c r="W71" s="2" t="s">
        <v>77</v>
      </c>
      <c r="AK71" s="2" t="s">
        <v>78</v>
      </c>
    </row>
    <row r="72" spans="12:37" ht="15" customHeight="1">
      <c r="L72" s="48" t="s">
        <v>79</v>
      </c>
      <c r="W72" s="2" t="s">
        <v>80</v>
      </c>
      <c r="AK72" s="2" t="s">
        <v>81</v>
      </c>
    </row>
    <row r="73" spans="12:37" ht="15" customHeight="1">
      <c r="L73" s="48" t="s">
        <v>82</v>
      </c>
      <c r="AK73" s="2" t="s">
        <v>83</v>
      </c>
    </row>
    <row r="74" spans="12:46" ht="15" customHeight="1">
      <c r="L74" s="48" t="s">
        <v>84</v>
      </c>
      <c r="W74" s="2" t="s">
        <v>85</v>
      </c>
      <c r="AT74" s="4"/>
    </row>
    <row r="75" ht="15" customHeight="1">
      <c r="L75" s="48" t="s">
        <v>86</v>
      </c>
    </row>
    <row r="76" ht="15" customHeight="1">
      <c r="L76" s="48"/>
    </row>
    <row r="83" ht="15" customHeight="1">
      <c r="L83" s="48"/>
    </row>
  </sheetData>
  <sheetProtection/>
  <mergeCells count="367">
    <mergeCell ref="U10:Z10"/>
    <mergeCell ref="U11:Z11"/>
    <mergeCell ref="U42:Z42"/>
    <mergeCell ref="U43:Z43"/>
    <mergeCell ref="U14:Z14"/>
    <mergeCell ref="U23:Z23"/>
    <mergeCell ref="U24:Z24"/>
    <mergeCell ref="U25:Z25"/>
    <mergeCell ref="BG56:BJ56"/>
    <mergeCell ref="BG53:BJ53"/>
    <mergeCell ref="BG22:BJ22"/>
    <mergeCell ref="BG23:BJ23"/>
    <mergeCell ref="BG54:BJ54"/>
    <mergeCell ref="BG48:BJ48"/>
    <mergeCell ref="BC40:BJ41"/>
    <mergeCell ref="AX54:AY54"/>
    <mergeCell ref="I54:K54"/>
    <mergeCell ref="L54:N54"/>
    <mergeCell ref="O54:Q54"/>
    <mergeCell ref="R54:T54"/>
    <mergeCell ref="BG20:BJ20"/>
    <mergeCell ref="BG26:BJ26"/>
    <mergeCell ref="BG50:BJ50"/>
    <mergeCell ref="AZ54:BB54"/>
    <mergeCell ref="I52:K52"/>
    <mergeCell ref="L52:N52"/>
    <mergeCell ref="O52:Q52"/>
    <mergeCell ref="R52:T52"/>
    <mergeCell ref="AS52:AT52"/>
    <mergeCell ref="AU52:AW52"/>
    <mergeCell ref="AX52:AY52"/>
    <mergeCell ref="AZ53:BB53"/>
    <mergeCell ref="AP54:AR54"/>
    <mergeCell ref="AP47:AR47"/>
    <mergeCell ref="BE47:BF47"/>
    <mergeCell ref="BG47:BJ47"/>
    <mergeCell ref="I48:K48"/>
    <mergeCell ref="L48:N48"/>
    <mergeCell ref="O48:Q48"/>
    <mergeCell ref="R48:T48"/>
    <mergeCell ref="U48:Z48"/>
    <mergeCell ref="AP48:AR48"/>
    <mergeCell ref="AS48:AT48"/>
    <mergeCell ref="BG25:BJ25"/>
    <mergeCell ref="BE23:BF23"/>
    <mergeCell ref="BC24:BD24"/>
    <mergeCell ref="BE24:BF24"/>
    <mergeCell ref="BG24:BJ24"/>
    <mergeCell ref="AU47:AW47"/>
    <mergeCell ref="AZ47:BB47"/>
    <mergeCell ref="AU46:AW46"/>
    <mergeCell ref="BE25:BF25"/>
    <mergeCell ref="AU23:AW23"/>
    <mergeCell ref="AZ23:BB23"/>
    <mergeCell ref="AP25:AR25"/>
    <mergeCell ref="AZ24:BB24"/>
    <mergeCell ref="AZ25:BB25"/>
    <mergeCell ref="AU24:AW24"/>
    <mergeCell ref="BG18:BJ18"/>
    <mergeCell ref="U19:Z19"/>
    <mergeCell ref="AP19:AR19"/>
    <mergeCell ref="AU19:AW19"/>
    <mergeCell ref="AZ19:BB19"/>
    <mergeCell ref="BE19:BF19"/>
    <mergeCell ref="BG19:BJ19"/>
    <mergeCell ref="AH19:AO19"/>
    <mergeCell ref="AA18:AG18"/>
    <mergeCell ref="AA19:AG19"/>
    <mergeCell ref="BG16:BJ16"/>
    <mergeCell ref="U17:Z17"/>
    <mergeCell ref="AP17:AR17"/>
    <mergeCell ref="AU17:AW17"/>
    <mergeCell ref="AZ17:BB17"/>
    <mergeCell ref="BE17:BF17"/>
    <mergeCell ref="BG17:BJ17"/>
    <mergeCell ref="AA16:AG16"/>
    <mergeCell ref="BC16:BD16"/>
    <mergeCell ref="BE16:BF16"/>
    <mergeCell ref="BG14:BJ14"/>
    <mergeCell ref="U15:Z15"/>
    <mergeCell ref="AP15:AR15"/>
    <mergeCell ref="AU15:AW15"/>
    <mergeCell ref="AZ15:BB15"/>
    <mergeCell ref="BE15:BF15"/>
    <mergeCell ref="BG15:BJ15"/>
    <mergeCell ref="AS14:AT14"/>
    <mergeCell ref="AU14:AW14"/>
    <mergeCell ref="AX14:AY14"/>
    <mergeCell ref="BG12:BJ12"/>
    <mergeCell ref="U13:Z13"/>
    <mergeCell ref="AP13:AR13"/>
    <mergeCell ref="AU13:AW13"/>
    <mergeCell ref="AZ13:BB13"/>
    <mergeCell ref="BE13:BF13"/>
    <mergeCell ref="BG13:BJ13"/>
    <mergeCell ref="AS12:AT12"/>
    <mergeCell ref="AZ12:BB12"/>
    <mergeCell ref="BE12:BF12"/>
    <mergeCell ref="AZ55:BB55"/>
    <mergeCell ref="BE55:BF55"/>
    <mergeCell ref="BG55:BJ55"/>
    <mergeCell ref="BG52:BJ52"/>
    <mergeCell ref="BC54:BD54"/>
    <mergeCell ref="BE54:BF54"/>
    <mergeCell ref="BE53:BF53"/>
    <mergeCell ref="AZ52:BB52"/>
    <mergeCell ref="BC52:BD52"/>
    <mergeCell ref="BE52:BF52"/>
    <mergeCell ref="AU55:AW55"/>
    <mergeCell ref="AH53:AO53"/>
    <mergeCell ref="AH54:AI54"/>
    <mergeCell ref="AP53:AR53"/>
    <mergeCell ref="AU53:AW53"/>
    <mergeCell ref="AH55:AO55"/>
    <mergeCell ref="AS54:AT54"/>
    <mergeCell ref="AP55:AR55"/>
    <mergeCell ref="AU54:AW54"/>
    <mergeCell ref="AZ48:BB48"/>
    <mergeCell ref="BC48:BD48"/>
    <mergeCell ref="BE48:BF48"/>
    <mergeCell ref="BG49:BJ49"/>
    <mergeCell ref="AZ49:BB49"/>
    <mergeCell ref="AH49:AO49"/>
    <mergeCell ref="AP49:AR49"/>
    <mergeCell ref="AU49:AW49"/>
    <mergeCell ref="BE49:BF49"/>
    <mergeCell ref="AU48:AW48"/>
    <mergeCell ref="O18:Q18"/>
    <mergeCell ref="L24:N24"/>
    <mergeCell ref="O24:Q24"/>
    <mergeCell ref="L22:N22"/>
    <mergeCell ref="O40:P40"/>
    <mergeCell ref="AX48:AY48"/>
    <mergeCell ref="O22:Q22"/>
    <mergeCell ref="R22:T22"/>
    <mergeCell ref="AA23:AG23"/>
    <mergeCell ref="AP46:AR46"/>
    <mergeCell ref="I7:Q7"/>
    <mergeCell ref="O9:P9"/>
    <mergeCell ref="O10:Q10"/>
    <mergeCell ref="O11:Q11"/>
    <mergeCell ref="K8:L8"/>
    <mergeCell ref="O8:P8"/>
    <mergeCell ref="K9:L9"/>
    <mergeCell ref="BG44:BJ44"/>
    <mergeCell ref="BC42:BD43"/>
    <mergeCell ref="BG42:BJ42"/>
    <mergeCell ref="I18:K18"/>
    <mergeCell ref="I22:K22"/>
    <mergeCell ref="I38:Q38"/>
    <mergeCell ref="I39:Q39"/>
    <mergeCell ref="I44:K44"/>
    <mergeCell ref="L44:N44"/>
    <mergeCell ref="O44:Q44"/>
    <mergeCell ref="BG43:BJ43"/>
    <mergeCell ref="BE42:BF43"/>
    <mergeCell ref="AJ41:AK41"/>
    <mergeCell ref="AX42:AY43"/>
    <mergeCell ref="AU43:AW43"/>
    <mergeCell ref="AS42:AT43"/>
    <mergeCell ref="AU42:AW42"/>
    <mergeCell ref="AP42:AR42"/>
    <mergeCell ref="AP43:AR43"/>
    <mergeCell ref="AW41:AX41"/>
    <mergeCell ref="BG46:BJ46"/>
    <mergeCell ref="BE46:BF46"/>
    <mergeCell ref="AX46:AY46"/>
    <mergeCell ref="AZ46:BB46"/>
    <mergeCell ref="BC46:BD46"/>
    <mergeCell ref="BC8:BJ9"/>
    <mergeCell ref="AW8:AX8"/>
    <mergeCell ref="AW9:AX9"/>
    <mergeCell ref="AY8:BB8"/>
    <mergeCell ref="AY9:BB9"/>
    <mergeCell ref="BE45:BF45"/>
    <mergeCell ref="AX24:AY24"/>
    <mergeCell ref="AU25:AW25"/>
    <mergeCell ref="AU45:AW45"/>
    <mergeCell ref="AU39:AV39"/>
    <mergeCell ref="AU41:AV41"/>
    <mergeCell ref="AU44:AW44"/>
    <mergeCell ref="AX44:AY44"/>
    <mergeCell ref="BC44:BD44"/>
    <mergeCell ref="BE44:BF44"/>
    <mergeCell ref="BG45:BJ45"/>
    <mergeCell ref="U16:Z16"/>
    <mergeCell ref="AP16:AR16"/>
    <mergeCell ref="AS16:AT16"/>
    <mergeCell ref="AU16:AW16"/>
    <mergeCell ref="AH16:AI16"/>
    <mergeCell ref="X40:Y41"/>
    <mergeCell ref="AH25:AO25"/>
    <mergeCell ref="AY41:BB41"/>
    <mergeCell ref="AX22:AY22"/>
    <mergeCell ref="I24:K24"/>
    <mergeCell ref="E42:H43"/>
    <mergeCell ref="I42:K42"/>
    <mergeCell ref="AZ42:BB43"/>
    <mergeCell ref="AW40:AX40"/>
    <mergeCell ref="AY40:BB40"/>
    <mergeCell ref="R24:T24"/>
    <mergeCell ref="O41:P41"/>
    <mergeCell ref="E40:H41"/>
    <mergeCell ref="K41:L41"/>
    <mergeCell ref="AH24:AI24"/>
    <mergeCell ref="I41:J41"/>
    <mergeCell ref="I40:J40"/>
    <mergeCell ref="AZ44:BB44"/>
    <mergeCell ref="L42:N42"/>
    <mergeCell ref="L43:N43"/>
    <mergeCell ref="I43:K43"/>
    <mergeCell ref="M40:N40"/>
    <mergeCell ref="M41:N41"/>
    <mergeCell ref="R44:T44"/>
    <mergeCell ref="AX10:AY11"/>
    <mergeCell ref="I46:K46"/>
    <mergeCell ref="AA22:AG22"/>
    <mergeCell ref="AA24:AG24"/>
    <mergeCell ref="AA25:AG25"/>
    <mergeCell ref="AC41:AI41"/>
    <mergeCell ref="AA44:AG44"/>
    <mergeCell ref="AA45:AG45"/>
    <mergeCell ref="L46:N46"/>
    <mergeCell ref="O46:Q46"/>
    <mergeCell ref="M9:N9"/>
    <mergeCell ref="M8:N8"/>
    <mergeCell ref="BC10:BD11"/>
    <mergeCell ref="BG10:BJ10"/>
    <mergeCell ref="BG11:BJ11"/>
    <mergeCell ref="BE10:BF11"/>
    <mergeCell ref="AZ10:BB11"/>
    <mergeCell ref="AU10:AW10"/>
    <mergeCell ref="AU11:AW11"/>
    <mergeCell ref="AS10:AT11"/>
    <mergeCell ref="AC9:AI9"/>
    <mergeCell ref="AA10:AG10"/>
    <mergeCell ref="E8:H9"/>
    <mergeCell ref="L10:N10"/>
    <mergeCell ref="E10:H11"/>
    <mergeCell ref="I10:K10"/>
    <mergeCell ref="I11:K11"/>
    <mergeCell ref="L11:N11"/>
    <mergeCell ref="I8:J8"/>
    <mergeCell ref="I9:J9"/>
    <mergeCell ref="AN7:AT7"/>
    <mergeCell ref="AN9:AT9"/>
    <mergeCell ref="X8:Y9"/>
    <mergeCell ref="Q8:W9"/>
    <mergeCell ref="Z6:AB9"/>
    <mergeCell ref="AA11:AG11"/>
    <mergeCell ref="AC7:AI7"/>
    <mergeCell ref="I6:Q6"/>
    <mergeCell ref="R10:T10"/>
    <mergeCell ref="R11:T11"/>
    <mergeCell ref="AH22:AI22"/>
    <mergeCell ref="AH17:AO17"/>
    <mergeCell ref="AJ7:AK7"/>
    <mergeCell ref="AJ9:AK9"/>
    <mergeCell ref="AH10:AO10"/>
    <mergeCell ref="AU7:AV7"/>
    <mergeCell ref="AU9:AV9"/>
    <mergeCell ref="AP10:AR10"/>
    <mergeCell ref="AL6:AM7"/>
    <mergeCell ref="AL8:AM9"/>
    <mergeCell ref="AH43:AO43"/>
    <mergeCell ref="AN41:AT41"/>
    <mergeCell ref="AP45:AR45"/>
    <mergeCell ref="AH11:AO11"/>
    <mergeCell ref="AP11:AR11"/>
    <mergeCell ref="AP24:AR24"/>
    <mergeCell ref="AS24:AT24"/>
    <mergeCell ref="AP14:AR14"/>
    <mergeCell ref="AP12:AR12"/>
    <mergeCell ref="AH23:AO23"/>
    <mergeCell ref="U47:Z47"/>
    <mergeCell ref="AA48:AG48"/>
    <mergeCell ref="AA46:AG46"/>
    <mergeCell ref="AA47:AG47"/>
    <mergeCell ref="U46:Z46"/>
    <mergeCell ref="AC39:AI39"/>
    <mergeCell ref="AH45:AO45"/>
    <mergeCell ref="AJ39:AK39"/>
    <mergeCell ref="AL38:AM39"/>
    <mergeCell ref="AL40:AM41"/>
    <mergeCell ref="AZ16:BB16"/>
    <mergeCell ref="AZ14:BB14"/>
    <mergeCell ref="AX18:AY18"/>
    <mergeCell ref="AS22:AT22"/>
    <mergeCell ref="AU22:AW22"/>
    <mergeCell ref="AZ22:BB22"/>
    <mergeCell ref="AZ45:BB45"/>
    <mergeCell ref="AA17:AG17"/>
    <mergeCell ref="AA15:AG15"/>
    <mergeCell ref="AH15:AO15"/>
    <mergeCell ref="AP23:AR23"/>
    <mergeCell ref="AP22:AR22"/>
    <mergeCell ref="AP18:AR18"/>
    <mergeCell ref="AS18:AT18"/>
    <mergeCell ref="AU18:AW18"/>
    <mergeCell ref="AH18:AI18"/>
    <mergeCell ref="AU12:AW12"/>
    <mergeCell ref="AA12:AG12"/>
    <mergeCell ref="AA13:AG13"/>
    <mergeCell ref="AA14:AG14"/>
    <mergeCell ref="AH13:AO13"/>
    <mergeCell ref="AH14:AI14"/>
    <mergeCell ref="AH12:AI12"/>
    <mergeCell ref="BC22:BD22"/>
    <mergeCell ref="BC14:BD14"/>
    <mergeCell ref="BE14:BF14"/>
    <mergeCell ref="AX12:AY12"/>
    <mergeCell ref="AX16:AY16"/>
    <mergeCell ref="BC12:BD12"/>
    <mergeCell ref="BC18:BD18"/>
    <mergeCell ref="BE18:BF18"/>
    <mergeCell ref="BE22:BF22"/>
    <mergeCell ref="AZ18:BB18"/>
    <mergeCell ref="AP52:AR52"/>
    <mergeCell ref="Z38:AB41"/>
    <mergeCell ref="AA55:AG55"/>
    <mergeCell ref="AA54:AG54"/>
    <mergeCell ref="AA53:AG53"/>
    <mergeCell ref="AA52:AG52"/>
    <mergeCell ref="U45:Z45"/>
    <mergeCell ref="AA42:AG42"/>
    <mergeCell ref="AP44:AR44"/>
    <mergeCell ref="AH52:AI52"/>
    <mergeCell ref="AA49:AG49"/>
    <mergeCell ref="AN39:AT39"/>
    <mergeCell ref="AA43:AG43"/>
    <mergeCell ref="AH44:AI44"/>
    <mergeCell ref="AS46:AT46"/>
    <mergeCell ref="AH48:AI48"/>
    <mergeCell ref="AH46:AI46"/>
    <mergeCell ref="AS44:AT44"/>
    <mergeCell ref="AH47:AO47"/>
    <mergeCell ref="AH42:AO42"/>
    <mergeCell ref="I12:K12"/>
    <mergeCell ref="R16:T16"/>
    <mergeCell ref="O12:Q12"/>
    <mergeCell ref="R12:T12"/>
    <mergeCell ref="U12:Z12"/>
    <mergeCell ref="O14:Q14"/>
    <mergeCell ref="R14:T14"/>
    <mergeCell ref="I14:K14"/>
    <mergeCell ref="I16:K16"/>
    <mergeCell ref="L16:N16"/>
    <mergeCell ref="R42:T42"/>
    <mergeCell ref="O43:Q43"/>
    <mergeCell ref="R46:T46"/>
    <mergeCell ref="U22:Z22"/>
    <mergeCell ref="L14:N14"/>
    <mergeCell ref="R18:T18"/>
    <mergeCell ref="U18:Z18"/>
    <mergeCell ref="U44:Z44"/>
    <mergeCell ref="O16:Q16"/>
    <mergeCell ref="K40:L40"/>
    <mergeCell ref="U52:Z52"/>
    <mergeCell ref="U53:Z53"/>
    <mergeCell ref="U54:Z54"/>
    <mergeCell ref="U55:Z55"/>
    <mergeCell ref="L12:N12"/>
    <mergeCell ref="L18:N18"/>
    <mergeCell ref="U49:Z49"/>
    <mergeCell ref="R43:T43"/>
    <mergeCell ref="Q40:W41"/>
    <mergeCell ref="O42:Q42"/>
  </mergeCells>
  <dataValidations count="6">
    <dataValidation type="list" allowBlank="1" showInputMessage="1" showErrorMessage="1" sqref="AH48 AH44 AH14 AW40:AW41 I40:I41 AH46 I22:K25 I8:I9 M40:M41 I44:K49 AH16 AH22 I52:K55 AH52 AH54 AH12 AH18 M8:M9 AW8:AW9 I12:K19 AH24">
      <formula1>$E$65:$E$66</formula1>
    </dataValidation>
    <dataValidation type="list" allowBlank="1" showInputMessage="1" showErrorMessage="1" sqref="AH49:AO49 AH45:AO45 AH47:AO47 AH53:AO53 AH55:AO55 AH13:AO13 AH19:AO19 AH15:AO15 AH17:AO17 AH23:AO23 AH25:AO25">
      <formula1>$AV$65:$AV$72</formula1>
    </dataValidation>
    <dataValidation type="list" allowBlank="1" showInputMessage="1" showErrorMessage="1" sqref="L52:N55 L44:N49 L12:N19 L22:N25">
      <formula1>$H$65:$H$68</formula1>
    </dataValidation>
    <dataValidation type="list" allowBlank="1" showInputMessage="1" showErrorMessage="1" sqref="U12:Z12 U54:Z54 U52:Z52 U48:Z48 U46:Z46 U44:Z44 U24:Z24 U22:Z22 U18:Z18 U16:Z16 U14:Z14">
      <formula1>$L$65:$L$76</formula1>
    </dataValidation>
    <dataValidation type="list" allowBlank="1" showInputMessage="1" showErrorMessage="1" sqref="U13:Z13 U55:Z55 U53:Z53 U49:Z49 U47:Z47 U45:Z45 U25:Z25 U23:Z23 U19:Z19 U17:Z17 U15:Z15">
      <formula1>$W$65:$W$74</formula1>
    </dataValidation>
    <dataValidation type="list" allowBlank="1" showInputMessage="1" showErrorMessage="1" sqref="AA12:AG12 AA14:AG14 AA16:AG16 AA18:AG18 AA22:AG22 AA24:AG24 AA44:AG44 AA46:AG46 AA48:AG48 AA52:AG52 AA54:AG54">
      <formula1>$AK$65:$AK$74</formula1>
    </dataValidation>
  </dataValidations>
  <printOptions/>
  <pageMargins left="0.1968503937007874" right="0.1968503937007874" top="0.3937007874015748" bottom="0.1968503937007874" header="0.1968503937007874" footer="0.3937007874015748"/>
  <pageSetup horizontalDpi="300" verticalDpi="300" orientation="portrait" paperSize="9" r:id="rId3"/>
  <headerFooter alignWithMargins="0">
    <oddHeader>&amp;R&amp;P／&amp;Nページ</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熊本市職員</dc:creator>
  <cp:keywords/>
  <dc:description/>
  <cp:lastModifiedBy>熊本市職員</cp:lastModifiedBy>
  <dcterms:created xsi:type="dcterms:W3CDTF">2013-03-21T17:51:36Z</dcterms:created>
  <dcterms:modified xsi:type="dcterms:W3CDTF">2021-08-11T06:41:27Z</dcterms:modified>
  <cp:category/>
  <cp:version/>
  <cp:contentType/>
  <cp:contentStatus/>
</cp:coreProperties>
</file>