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ileshare02\健康福祉局感染症対策課共用\2021年度\04 ワクチン対策PT（2021年度）\事務処理G\時間外・休日加算\2021.11.25　予診票の様式変更及び時間外休日加算の取り扱いについて(12月1日以降）\請求委任状・実績報告書\"/>
    </mc:Choice>
  </mc:AlternateContent>
  <xr:revisionPtr revIDLastSave="0" documentId="13_ncr:1_{D96C614B-647D-402D-BC15-495EB2D3F1E5}" xr6:coauthVersionLast="45" xr6:coauthVersionMax="45" xr10:uidLastSave="{00000000-0000-0000-0000-000000000000}"/>
  <bookViews>
    <workbookView xWindow="-120" yWindow="-120" windowWidth="26550" windowHeight="16440" xr2:uid="{00000000-000D-0000-FFFF-FFFF00000000}"/>
  </bookViews>
  <sheets>
    <sheet name="Sheet1" sheetId="1" r:id="rId1"/>
  </sheets>
  <definedNames>
    <definedName name="_xlnm.Print_Area" localSheetId="0">Sheet1!$A$1:$AH$97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5" i="1" l="1"/>
  <c r="P76" i="1"/>
  <c r="AD15" i="1" l="1"/>
  <c r="F64" i="1" l="1"/>
  <c r="H64" i="1" s="1"/>
  <c r="J64" i="1" l="1"/>
  <c r="L64" i="1" s="1"/>
  <c r="N64" i="1" s="1"/>
  <c r="P64" i="1" s="1"/>
  <c r="D67" i="1" s="1"/>
  <c r="F67" i="1" s="1"/>
  <c r="H67" i="1" s="1"/>
  <c r="J67" i="1" s="1"/>
  <c r="L67" i="1" s="1"/>
  <c r="N67" i="1" l="1"/>
  <c r="P67" i="1" s="1"/>
  <c r="D70" i="1" s="1"/>
  <c r="F70" i="1" s="1"/>
  <c r="H70" i="1" s="1"/>
  <c r="J70" i="1" s="1"/>
  <c r="L70" i="1" s="1"/>
  <c r="N70" i="1" s="1"/>
  <c r="P70" i="1" s="1"/>
  <c r="D73" i="1" s="1"/>
  <c r="F73" i="1" s="1"/>
  <c r="H73" i="1" s="1"/>
  <c r="I58" i="1"/>
  <c r="J73" i="1" l="1"/>
  <c r="L73" i="1" s="1"/>
  <c r="N73" i="1" s="1"/>
  <c r="P73" i="1" s="1"/>
  <c r="D76" i="1" s="1"/>
  <c r="F76" i="1" s="1"/>
  <c r="H76" i="1" s="1"/>
  <c r="J76" i="1" s="1"/>
  <c r="L76" i="1" s="1"/>
  <c r="N76" i="1" s="1"/>
  <c r="U64" i="1" s="1"/>
  <c r="W64" i="1" s="1"/>
  <c r="Y64" i="1" s="1"/>
  <c r="AA64" i="1" s="1"/>
  <c r="AC64" i="1" s="1"/>
  <c r="F15" i="1"/>
  <c r="K11" i="1" s="1"/>
  <c r="AE64" i="1" l="1"/>
  <c r="AG64" i="1" s="1"/>
  <c r="U67" i="1" s="1"/>
  <c r="W67" i="1" l="1"/>
  <c r="Y67" i="1" s="1"/>
  <c r="AA67" i="1" s="1"/>
  <c r="AC67" i="1" s="1"/>
  <c r="AE67" i="1" s="1"/>
  <c r="AG67" i="1" s="1"/>
  <c r="U70" i="1" s="1"/>
  <c r="W70" i="1" l="1"/>
  <c r="Y70" i="1" s="1"/>
  <c r="AA70" i="1" s="1"/>
  <c r="AC70" i="1" s="1"/>
  <c r="AE70" i="1" s="1"/>
  <c r="AG70" i="1" s="1"/>
  <c r="U73" i="1" s="1"/>
  <c r="W73" i="1" s="1"/>
  <c r="Y73" i="1" s="1"/>
  <c r="AA73" i="1" s="1"/>
  <c r="AC73" i="1" s="1"/>
  <c r="AE73" i="1" s="1"/>
  <c r="AG7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上坂　恭士</author>
  </authors>
  <commentList>
    <comment ref="K11" authorId="0" shapeId="0" xr:uid="{EDA84C0E-E1AB-4B07-AFAB-C2E81875E343}">
      <text>
        <r>
          <rPr>
            <b/>
            <sz val="9"/>
            <color indexed="81"/>
            <rFont val="MS P ゴシック"/>
            <family val="3"/>
            <charset val="128"/>
          </rPr>
          <t>実績報告を入力すると、自動計算されます</t>
        </r>
      </text>
    </comment>
    <comment ref="F15" authorId="0" shapeId="0" xr:uid="{006E7F59-F50C-401F-B423-4089470C44F6}">
      <text>
        <r>
          <rPr>
            <b/>
            <sz val="9"/>
            <color indexed="81"/>
            <rFont val="MS P ゴシック"/>
            <family val="3"/>
            <charset val="128"/>
          </rPr>
          <t>実績報告を入力すると、自動計算されます</t>
        </r>
      </text>
    </comment>
    <comment ref="V15" authorId="0" shapeId="0" xr:uid="{B8BCC10B-F33D-4716-BF3B-0511C23B0720}">
      <text>
        <r>
          <rPr>
            <b/>
            <sz val="9"/>
            <color indexed="81"/>
            <rFont val="MS P ゴシック"/>
            <family val="3"/>
            <charset val="128"/>
          </rPr>
          <t>実績報告を入力すると、自動計算されます</t>
        </r>
      </text>
    </comment>
    <comment ref="AD15" authorId="0" shapeId="0" xr:uid="{954CD85D-20C6-4A84-AA75-D691A0893702}">
      <text>
        <r>
          <rPr>
            <b/>
            <sz val="9"/>
            <color indexed="81"/>
            <rFont val="MS P ゴシック"/>
            <family val="3"/>
            <charset val="128"/>
          </rPr>
          <t>実績報告を入力すると、自動計算されます</t>
        </r>
      </text>
    </comment>
    <comment ref="I58" authorId="0" shapeId="0" xr:uid="{E5753197-D51F-4B25-838F-4E67C1ABAEA6}">
      <text>
        <r>
          <rPr>
            <b/>
            <sz val="9"/>
            <color indexed="81"/>
            <rFont val="MS P ゴシック"/>
            <family val="3"/>
            <charset val="128"/>
          </rPr>
          <t>請求委任状に記載すると、自動表示されます</t>
        </r>
      </text>
    </comment>
  </commentList>
</comments>
</file>

<file path=xl/sharedStrings.xml><?xml version="1.0" encoding="utf-8"?>
<sst xmlns="http://schemas.openxmlformats.org/spreadsheetml/2006/main" count="69" uniqueCount="43">
  <si>
    <t>医療機関等名称</t>
  </si>
  <si>
    <t>備考</t>
    <rPh sb="0" eb="2">
      <t>ビコウ</t>
    </rPh>
    <phoneticPr fontId="2"/>
  </si>
  <si>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</si>
  <si>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</si>
  <si>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</si>
  <si>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</si>
  <si>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</si>
  <si>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</si>
  <si>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</si>
  <si>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時間外</t>
    <rPh sb="0" eb="3">
      <t>ジカンガイ</t>
    </rPh>
    <phoneticPr fontId="3"/>
  </si>
  <si>
    <t>休日</t>
    <rPh sb="0" eb="2">
      <t>キュウジツ</t>
    </rPh>
    <phoneticPr fontId="3"/>
  </si>
  <si>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</si>
  <si>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</si>
  <si>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</si>
  <si>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</si>
  <si>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</si>
  <si>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</si>
  <si>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</si>
  <si>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</si>
  <si>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２．別紙で指定する金融機関口座に入金されますよう依頼します。</t>
  </si>
  <si>
    <t>時間外</t>
    <rPh sb="0" eb="3">
      <t>ジカンガイ</t>
    </rPh>
    <phoneticPr fontId="4"/>
  </si>
  <si>
    <t>熊本市長　様</t>
    <rPh sb="0" eb="2">
      <t>クマモト</t>
    </rPh>
    <rPh sb="2" eb="4">
      <t>シチョウ</t>
    </rPh>
    <rPh sb="3" eb="4">
      <t>チョウ</t>
    </rPh>
    <rPh sb="5" eb="6">
      <t>サマ</t>
    </rPh>
    <phoneticPr fontId="2"/>
  </si>
  <si>
    <t>接種費用</t>
    <rPh sb="0" eb="2">
      <t>セッシュ</t>
    </rPh>
    <rPh sb="2" eb="4">
      <t>ヒヨウ</t>
    </rPh>
    <phoneticPr fontId="4"/>
  </si>
  <si>
    <t>この委託料の支払いにつきましては、</t>
    <rPh sb="2" eb="5">
      <t>イタクリョウ</t>
    </rPh>
    <rPh sb="6" eb="8">
      <t>シハラ</t>
    </rPh>
    <phoneticPr fontId="4"/>
  </si>
  <si>
    <t>（上記いずれかに○を記入してください）</t>
  </si>
  <si>
    <t>提出日：</t>
    <rPh sb="0" eb="2">
      <t>テイシュツ</t>
    </rPh>
    <rPh sb="2" eb="3">
      <t>ビ</t>
    </rPh>
    <phoneticPr fontId="4"/>
  </si>
  <si>
    <t>医療機関コード</t>
    <phoneticPr fontId="4"/>
  </si>
  <si>
    <t>開設者（代表者）氏名</t>
    <rPh sb="0" eb="2">
      <t>カイセツ</t>
    </rPh>
    <rPh sb="2" eb="3">
      <t>シャ</t>
    </rPh>
    <rPh sb="4" eb="7">
      <t>ダイヒョウシャ</t>
    </rPh>
    <rPh sb="8" eb="10">
      <t>シメイ</t>
    </rPh>
    <phoneticPr fontId="4"/>
  </si>
  <si>
    <t>住所</t>
    <rPh sb="0" eb="2">
      <t>ジュウショ</t>
    </rPh>
    <phoneticPr fontId="4"/>
  </si>
  <si>
    <t>（内訳）</t>
    <rPh sb="1" eb="3">
      <t>ウチワケ</t>
    </rPh>
    <phoneticPr fontId="4"/>
  </si>
  <si>
    <t>回</t>
    <rPh sb="0" eb="1">
      <t>カイ</t>
    </rPh>
    <phoneticPr fontId="4"/>
  </si>
  <si>
    <t>休日</t>
    <rPh sb="0" eb="2">
      <t>キュウジツ</t>
    </rPh>
    <phoneticPr fontId="4"/>
  </si>
  <si>
    <t>　※ 接種費用加算単価：〔時間外〕730円(803円(税込))、〔休日〕2,130円(2,343円(税込))</t>
    <rPh sb="3" eb="5">
      <t>セッシュ</t>
    </rPh>
    <rPh sb="5" eb="7">
      <t>ヒヨウ</t>
    </rPh>
    <rPh sb="7" eb="9">
      <t>カサン</t>
    </rPh>
    <rPh sb="9" eb="11">
      <t>タンカ</t>
    </rPh>
    <rPh sb="13" eb="16">
      <t>ジカンガイ</t>
    </rPh>
    <rPh sb="20" eb="21">
      <t>エン</t>
    </rPh>
    <rPh sb="25" eb="26">
      <t>エン</t>
    </rPh>
    <rPh sb="27" eb="29">
      <t>ゼイコ</t>
    </rPh>
    <rPh sb="33" eb="35">
      <t>キュウジツ</t>
    </rPh>
    <rPh sb="41" eb="42">
      <t>エン</t>
    </rPh>
    <rPh sb="48" eb="49">
      <t>エン</t>
    </rPh>
    <rPh sb="50" eb="52">
      <t>ゼイコ</t>
    </rPh>
    <phoneticPr fontId="4"/>
  </si>
  <si>
    <t>別添</t>
    <rPh sb="0" eb="2">
      <t>ベッテン</t>
    </rPh>
    <phoneticPr fontId="2"/>
  </si>
  <si>
    <t>（税抜）</t>
    <rPh sb="1" eb="3">
      <t>ゼイヌキ</t>
    </rPh>
    <phoneticPr fontId="4"/>
  </si>
  <si>
    <t>円</t>
    <rPh sb="0" eb="1">
      <t>エン</t>
    </rPh>
    <phoneticPr fontId="4"/>
  </si>
  <si>
    <t>コロナウイルスワクチン接種の時間外及び休日対応に係る実績報告書</t>
    <rPh sb="11" eb="13">
      <t>セッシュ</t>
    </rPh>
    <rPh sb="14" eb="17">
      <t>ジカンガイ</t>
    </rPh>
    <rPh sb="17" eb="18">
      <t>オヨ</t>
    </rPh>
    <rPh sb="19" eb="21">
      <t>キュウジツ</t>
    </rPh>
    <rPh sb="21" eb="23">
      <t>タイオウ</t>
    </rPh>
    <rPh sb="24" eb="25">
      <t>カカ</t>
    </rPh>
    <rPh sb="26" eb="28">
      <t>ジッセキ</t>
    </rPh>
    <rPh sb="28" eb="31">
      <t>ホウコクショ</t>
    </rPh>
    <phoneticPr fontId="2"/>
  </si>
  <si>
    <t>電話番号</t>
    <rPh sb="0" eb="4">
      <t>デンワバンゴウ</t>
    </rPh>
    <phoneticPr fontId="4"/>
  </si>
  <si>
    <t>担当者名</t>
    <rPh sb="0" eb="3">
      <t>タントウシャ</t>
    </rPh>
    <rPh sb="3" eb="4">
      <t>メイ</t>
    </rPh>
    <phoneticPr fontId="4"/>
  </si>
  <si>
    <t>記入要領
①予診のみを含めた接種回数を記載してください。
②市内・市外住民分を合わせて請求してください。
③休日は、日曜・祝日及び休診日となります。
④標榜する診療時間を元に、時間外・休日の判断を行ってください。
※標榜する診療時間とは、保健所及び厚生局などに届け出ている診療日及び時間となります。
⑤職域接種の場合、接種会場ごとに書類を作成してください。
　（複数医療機関で実施する場合は、代表医療機関名で作成して報告してください）
⑥職域接種の場合、時間外・休日の定義が通常と異なります。詳しくは厚生労働省ホームページをご確認ください。
（例：外部医療機関が企業に出張して実施した場合
　　　→8時までと17時以降は時間外、土曜・日曜・祝日は休日）</t>
    <rPh sb="0" eb="2">
      <t>キニュウ</t>
    </rPh>
    <rPh sb="2" eb="4">
      <t>ヨウリョウ</t>
    </rPh>
    <rPh sb="7" eb="9">
      <t>ヨシン</t>
    </rPh>
    <rPh sb="12" eb="13">
      <t>フク</t>
    </rPh>
    <rPh sb="15" eb="17">
      <t>セッシュ</t>
    </rPh>
    <rPh sb="17" eb="19">
      <t>カイスウ</t>
    </rPh>
    <rPh sb="20" eb="22">
      <t>キサイ</t>
    </rPh>
    <rPh sb="32" eb="34">
      <t>シナイ</t>
    </rPh>
    <rPh sb="35" eb="37">
      <t>シガイ</t>
    </rPh>
    <rPh sb="37" eb="40">
      <t>ジュウミンブン</t>
    </rPh>
    <rPh sb="41" eb="42">
      <t>ア</t>
    </rPh>
    <rPh sb="45" eb="47">
      <t>セイキュウ</t>
    </rPh>
    <rPh sb="57" eb="59">
      <t>キュウジツ</t>
    </rPh>
    <rPh sb="61" eb="63">
      <t>ニチヨウ</t>
    </rPh>
    <rPh sb="64" eb="66">
      <t>シュクジツ</t>
    </rPh>
    <rPh sb="66" eb="67">
      <t>オヨ</t>
    </rPh>
    <rPh sb="68" eb="70">
      <t>キュウシン</t>
    </rPh>
    <rPh sb="70" eb="71">
      <t>ビ</t>
    </rPh>
    <rPh sb="156" eb="158">
      <t>ショクイキ</t>
    </rPh>
    <rPh sb="158" eb="160">
      <t>セッシュ</t>
    </rPh>
    <rPh sb="161" eb="163">
      <t>バアイ</t>
    </rPh>
    <rPh sb="164" eb="166">
      <t>セッシュ</t>
    </rPh>
    <rPh sb="166" eb="168">
      <t>カイジョウ</t>
    </rPh>
    <rPh sb="171" eb="173">
      <t>ショルイ</t>
    </rPh>
    <rPh sb="174" eb="176">
      <t>サクセイ</t>
    </rPh>
    <rPh sb="186" eb="188">
      <t>フクスウ</t>
    </rPh>
    <rPh sb="188" eb="190">
      <t>イリョウ</t>
    </rPh>
    <rPh sb="190" eb="192">
      <t>キカン</t>
    </rPh>
    <rPh sb="193" eb="195">
      <t>ジッシ</t>
    </rPh>
    <rPh sb="197" eb="199">
      <t>バアイ</t>
    </rPh>
    <rPh sb="201" eb="203">
      <t>ダイヒョウ</t>
    </rPh>
    <rPh sb="203" eb="205">
      <t>イリョウ</t>
    </rPh>
    <rPh sb="205" eb="207">
      <t>キカン</t>
    </rPh>
    <rPh sb="207" eb="208">
      <t>メイ</t>
    </rPh>
    <rPh sb="209" eb="211">
      <t>サクセイ</t>
    </rPh>
    <rPh sb="213" eb="215">
      <t>ホウコク</t>
    </rPh>
    <rPh sb="225" eb="227">
      <t>ショクイキ</t>
    </rPh>
    <rPh sb="227" eb="229">
      <t>セッシュ</t>
    </rPh>
    <rPh sb="230" eb="232">
      <t>バアイ</t>
    </rPh>
    <rPh sb="233" eb="236">
      <t>ジカンガイ</t>
    </rPh>
    <rPh sb="237" eb="239">
      <t>キュウジツ</t>
    </rPh>
    <rPh sb="240" eb="242">
      <t>テイギ</t>
    </rPh>
    <rPh sb="243" eb="245">
      <t>ツウジョウ</t>
    </rPh>
    <rPh sb="246" eb="247">
      <t>コト</t>
    </rPh>
    <rPh sb="252" eb="253">
      <t>クワ</t>
    </rPh>
    <rPh sb="256" eb="261">
      <t>コウセイロウドウショウ</t>
    </rPh>
    <rPh sb="269" eb="271">
      <t>カクニン</t>
    </rPh>
    <rPh sb="278" eb="279">
      <t>レイ</t>
    </rPh>
    <rPh sb="280" eb="282">
      <t>ガイブ</t>
    </rPh>
    <rPh sb="282" eb="284">
      <t>イリョウ</t>
    </rPh>
    <rPh sb="284" eb="286">
      <t>キカン</t>
    </rPh>
    <rPh sb="287" eb="289">
      <t>キギョウ</t>
    </rPh>
    <rPh sb="290" eb="292">
      <t>シュッチョウ</t>
    </rPh>
    <rPh sb="294" eb="296">
      <t>ジッシ</t>
    </rPh>
    <rPh sb="298" eb="300">
      <t>バアイ</t>
    </rPh>
    <rPh sb="316" eb="319">
      <t>ジカンガイ</t>
    </rPh>
    <rPh sb="320" eb="322">
      <t>ドヨウ</t>
    </rPh>
    <rPh sb="323" eb="325">
      <t>ニチヨウ</t>
    </rPh>
    <rPh sb="326" eb="328">
      <t>シュクジツ</t>
    </rPh>
    <phoneticPr fontId="4"/>
  </si>
  <si>
    <t>１．接種費用の基本額（2,070円等）の支払いと同じ口座に入金されますよう依頼します。</t>
    <phoneticPr fontId="4"/>
  </si>
  <si>
    <t>コロナウイルスワクチン接種の時間外及び休日対応に係る請求委任状（2/1～3/31接種分）</t>
    <rPh sb="40" eb="42">
      <t>セッシュ</t>
    </rPh>
    <rPh sb="42" eb="43">
      <t>ブン</t>
    </rPh>
    <phoneticPr fontId="4"/>
  </si>
  <si>
    <t>　令和4年2月1日から3月31日の期間において、別添報告書のとおり旧様式の予診票を使用したコロナウイルスワクチンの接種を実施し、接種費用は以下のとおりです。この接種費用の請求については、熊本市感染症対策課長に委任します。</t>
    <rPh sb="1" eb="3">
      <t>レイワ</t>
    </rPh>
    <rPh sb="4" eb="5">
      <t>ネン</t>
    </rPh>
    <rPh sb="33" eb="36">
      <t>キュウヨウシキ</t>
    </rPh>
    <rPh sb="37" eb="40">
      <t>ヨシンヒョウ</t>
    </rPh>
    <rPh sb="41" eb="43">
      <t>シヨウ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</si>
</sst>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_);[Red]\(0\)"/>
    <numFmt numFmtId="178" formatCode="#,##0_ "/>
    <numFmt numFmtId="179" formatCode="yyyy&quot;年&quot;m&quot;月&quot;d&quot;日&quot;;@"/>
    <numFmt numFmtId="180" formatCode="#,##0_);[Red]\(#,##0\)"/>
  </numFmts>
  <fonts count="13">
    <font>
      <sz val="11"/>
      <color theme="1"/>
      <name val="Yu Gothic"/>
      <family val="2"/>
      <scheme val="minor"/>
    </font>
    <font>
      <sz val="11"/>
      <color theme="1"/>
      <name val="Yu Gothic"/>
      <family val="2"/>
      <charset val="128"/>
      <scheme val="minor"/>
    </font>
    <font>
      <sz val="18"/>
      <color theme="3"/>
      <name val="Yu Gothic Light"/>
      <family val="2"/>
      <charset val="128"/>
      <scheme val="major"/>
    </font>
    <font>
      <sz val="6"/>
      <name val="Yu Gothic"/>
      <family val="3"/>
      <charset val="128"/>
      <scheme val="minor"/>
    </font>
    <font>
      <sz val="6"/>
      <name val="Yu Gothic"/>
      <family val="2"/>
      <charset val="128"/>
      <scheme val="minor"/>
    </font>
    <font>
      <sz val="11"/>
      <color theme="1"/>
      <name val="ＭＳ 明朝"/>
      <family val="1"/>
      <charset val="128"/>
    </font>
    <font>
      <sz val="14"/>
      <color theme="1"/>
      <name val="ＭＳ 明朝"/>
      <family val="1"/>
      <charset val="128"/>
    </font>
    <font>
      <sz val="14"/>
      <color theme="1"/>
      <name val="Yu Gothic"/>
      <family val="2"/>
      <scheme val="minor"/>
    </font>
    <font>
      <sz val="11"/>
      <color theme="1"/>
      <name val="Yu Gothic"/>
      <family val="2"/>
      <scheme val="minor"/>
    </font>
    <font>
      <sz val="16"/>
      <color theme="1"/>
      <name val="ＭＳ 明朝"/>
      <family val="1"/>
      <charset val="128"/>
    </font>
    <font>
      <sz val="18"/>
      <color theme="1"/>
      <name val="ＭＳ 明朝"/>
      <family val="1"/>
      <charset val="128"/>
    </font>
    <font>
      <sz val="16"/>
      <color theme="1"/>
      <name val="Yu Gothic"/>
      <family val="2"/>
      <scheme val="minor"/>
    </font>
    <font>
      <b/>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auto="1"/>
      </bottom>
      <diagonal/>
    </border>
    <border>
      <left/>
      <right/>
      <top style="double">
        <color auto="1"/>
      </top>
      <bottom/>
      <diagonal/>
    </border>
    <border>
      <left style="thin">
        <color auto="1"/>
      </left>
      <right style="thin">
        <color auto="1"/>
      </right>
      <top style="thin">
        <color auto="1"/>
      </top>
      <bottom style="double">
        <color auto="1"/>
      </bottom>
      <diagonal/>
    </border>
    <border diagonalUp="1">
      <left style="thin">
        <color auto="1"/>
      </left>
      <right/>
      <top style="thin">
        <color auto="1"/>
      </top>
      <bottom style="hair">
        <color auto="1"/>
      </bottom>
      <diagonal style="thin">
        <color auto="1"/>
      </diagonal>
    </border>
    <border diagonalUp="1">
      <left/>
      <right style="thin">
        <color auto="1"/>
      </right>
      <top style="thin">
        <color auto="1"/>
      </top>
      <bottom style="hair">
        <color auto="1"/>
      </bottom>
      <diagonal style="thin">
        <color auto="1"/>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diagonalUp="1">
      <left style="thin">
        <color auto="1"/>
      </left>
      <right/>
      <top style="hair">
        <color auto="1"/>
      </top>
      <bottom style="thin">
        <color auto="1"/>
      </bottom>
      <diagonal style="thin">
        <color auto="1"/>
      </diagonal>
    </border>
    <border diagonalUp="1">
      <left/>
      <right style="thin">
        <color auto="1"/>
      </right>
      <top style="hair">
        <color auto="1"/>
      </top>
      <bottom style="thin">
        <color auto="1"/>
      </bottom>
      <diagonal style="thin">
        <color auto="1"/>
      </diagonal>
    </border>
  </borders>
  <cellStyleXfs count="3">
    <xf numFmtId="0" fontId="0" fillId="0" borderId="0"/>
    <xf numFmtId="0" fontId="1" fillId="0" borderId="0">
      <alignment vertical="center"/>
    </xf>
    <xf numFmtId="38" fontId="8" fillId="0" borderId="0" applyFont="0" applyFill="0" applyBorder="0" applyAlignment="0" applyProtection="0">
      <alignment vertical="center"/>
    </xf>
  </cellStyleXfs>
  <cellXfs count="105">
    <xf numFmtId="0" fontId="0" fillId="0" borderId="0" xfId="0"/>
    <xf numFmtId="0" fontId="5" fillId="2" borderId="0" xfId="0" applyFont="1" applyFill="1"/>
    <xf numFmtId="0" fontId="5" fillId="2" borderId="10" xfId="0" applyFont="1" applyFill="1" applyBorder="1" applyAlignment="1">
      <alignment shrinkToFit="1"/>
    </xf>
    <xf numFmtId="0" fontId="5" fillId="2" borderId="10" xfId="0" applyFont="1" applyFill="1" applyBorder="1" applyAlignment="1">
      <alignment horizontal="center" shrinkToFit="1"/>
    </xf>
    <xf numFmtId="0" fontId="5" fillId="2" borderId="0" xfId="0" applyFont="1" applyFill="1" applyBorder="1"/>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5" fillId="3" borderId="1" xfId="0" applyFont="1" applyFill="1" applyBorder="1" applyAlignment="1" applyProtection="1">
      <alignment vertical="top" shrinkToFit="1"/>
      <protection locked="0"/>
    </xf>
    <xf numFmtId="0" fontId="5" fillId="3" borderId="12" xfId="0" applyFont="1" applyFill="1" applyBorder="1" applyAlignment="1" applyProtection="1">
      <alignment shrinkToFit="1"/>
      <protection locked="0"/>
    </xf>
    <xf numFmtId="0" fontId="5" fillId="3" borderId="11" xfId="0" applyFont="1" applyFill="1" applyBorder="1" applyAlignment="1" applyProtection="1">
      <alignment shrinkToFit="1"/>
      <protection locked="0"/>
    </xf>
    <xf numFmtId="0" fontId="5" fillId="3" borderId="13" xfId="0" applyFont="1" applyFill="1" applyBorder="1" applyAlignment="1" applyProtection="1">
      <alignment shrinkToFit="1"/>
      <protection locked="0"/>
    </xf>
    <xf numFmtId="0" fontId="0" fillId="3" borderId="14" xfId="0" applyFill="1" applyBorder="1" applyAlignment="1" applyProtection="1">
      <alignment shrinkToFit="1"/>
      <protection locked="0"/>
    </xf>
    <xf numFmtId="0" fontId="0" fillId="3" borderId="10" xfId="0" applyFill="1" applyBorder="1" applyAlignment="1" applyProtection="1">
      <alignment shrinkToFit="1"/>
      <protection locked="0"/>
    </xf>
    <xf numFmtId="0" fontId="0" fillId="3" borderId="15" xfId="0" applyFill="1" applyBorder="1" applyAlignment="1" applyProtection="1">
      <alignment shrinkToFit="1"/>
      <protection locked="0"/>
    </xf>
    <xf numFmtId="0" fontId="5" fillId="2" borderId="1" xfId="0" applyFont="1" applyFill="1" applyBorder="1" applyAlignment="1">
      <alignment horizontal="center" vertical="center" shrinkToFit="1"/>
    </xf>
    <xf numFmtId="0" fontId="5" fillId="2" borderId="0" xfId="0" applyFont="1" applyFill="1" applyAlignment="1"/>
    <xf numFmtId="0" fontId="0" fillId="0" borderId="10" xfId="0" applyBorder="1" applyAlignment="1"/>
    <xf numFmtId="179" fontId="5" fillId="3" borderId="10" xfId="0" applyNumberFormat="1" applyFont="1" applyFill="1" applyBorder="1" applyAlignment="1" applyProtection="1">
      <alignment horizontal="center" shrinkToFit="1"/>
      <protection locked="0"/>
    </xf>
    <xf numFmtId="0" fontId="5" fillId="2" borderId="10" xfId="0" applyFont="1" applyFill="1" applyBorder="1" applyAlignment="1">
      <alignment shrinkToFit="1"/>
    </xf>
    <xf numFmtId="0" fontId="5" fillId="0" borderId="10" xfId="0" applyFont="1" applyBorder="1" applyAlignment="1">
      <alignment shrinkToFit="1"/>
    </xf>
    <xf numFmtId="0" fontId="5" fillId="2" borderId="17" xfId="0" applyFont="1" applyFill="1" applyBorder="1" applyAlignment="1">
      <alignment shrinkToFit="1"/>
    </xf>
    <xf numFmtId="0" fontId="0" fillId="0" borderId="17" xfId="0" applyBorder="1" applyAlignment="1">
      <alignment shrinkToFit="1"/>
    </xf>
    <xf numFmtId="0" fontId="6" fillId="2" borderId="0" xfId="0" applyFont="1" applyFill="1" applyAlignment="1">
      <alignment horizontal="center" vertical="center" shrinkToFit="1"/>
    </xf>
    <xf numFmtId="0" fontId="7" fillId="0" borderId="0" xfId="0" applyFont="1" applyAlignment="1">
      <alignment horizontal="center" vertical="center" shrinkToFit="1"/>
    </xf>
    <xf numFmtId="0" fontId="6" fillId="2" borderId="0" xfId="0" applyFont="1" applyFill="1" applyAlignment="1">
      <alignment vertical="top" shrinkToFit="1"/>
    </xf>
    <xf numFmtId="0" fontId="7" fillId="0" borderId="0" xfId="0" applyFont="1" applyAlignment="1">
      <alignment vertical="top"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3" borderId="2" xfId="0" applyFont="1" applyFill="1" applyBorder="1" applyAlignment="1" applyProtection="1">
      <alignment horizontal="center" vertical="center" shrinkToFit="1"/>
      <protection locked="0"/>
    </xf>
    <xf numFmtId="0" fontId="5" fillId="3" borderId="3" xfId="0" applyFont="1" applyFill="1" applyBorder="1" applyAlignment="1" applyProtection="1">
      <alignment horizontal="center" vertical="center" shrinkToFit="1"/>
      <protection locked="0"/>
    </xf>
    <xf numFmtId="0" fontId="6" fillId="2" borderId="0"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38" fontId="10" fillId="3" borderId="0" xfId="2" applyFont="1" applyFill="1" applyBorder="1" applyAlignment="1">
      <alignment horizontal="right" vertical="center" shrinkToFit="1"/>
    </xf>
    <xf numFmtId="38" fontId="10" fillId="3" borderId="16" xfId="2" applyFont="1" applyFill="1" applyBorder="1" applyAlignment="1">
      <alignment horizontal="right" vertical="center" shrinkToFit="1"/>
    </xf>
    <xf numFmtId="0" fontId="5" fillId="3" borderId="12" xfId="0" applyFont="1" applyFill="1" applyBorder="1" applyAlignment="1" applyProtection="1">
      <alignment horizontal="center" vertical="center" shrinkToFit="1"/>
      <protection locked="0"/>
    </xf>
    <xf numFmtId="0" fontId="5" fillId="3" borderId="11" xfId="0" applyFont="1" applyFill="1" applyBorder="1" applyAlignment="1" applyProtection="1">
      <alignment horizontal="center" vertical="center" shrinkToFit="1"/>
      <protection locked="0"/>
    </xf>
    <xf numFmtId="0" fontId="5" fillId="3" borderId="13" xfId="0" applyFont="1" applyFill="1" applyBorder="1" applyAlignment="1" applyProtection="1">
      <alignment horizontal="center" vertical="center" shrinkToFit="1"/>
      <protection locked="0"/>
    </xf>
    <xf numFmtId="0" fontId="5" fillId="3" borderId="14" xfId="0" applyFont="1" applyFill="1" applyBorder="1" applyAlignment="1" applyProtection="1">
      <alignment horizontal="center" vertical="center" shrinkToFit="1"/>
      <protection locked="0"/>
    </xf>
    <xf numFmtId="0" fontId="5" fillId="3" borderId="10" xfId="0" applyFont="1" applyFill="1" applyBorder="1" applyAlignment="1" applyProtection="1">
      <alignment horizontal="center" vertical="center" shrinkToFit="1"/>
      <protection locked="0"/>
    </xf>
    <xf numFmtId="0" fontId="5" fillId="3" borderId="15" xfId="0" applyFont="1" applyFill="1" applyBorder="1" applyAlignment="1" applyProtection="1">
      <alignment horizontal="center" vertical="center" shrinkToFit="1"/>
      <protection locked="0"/>
    </xf>
    <xf numFmtId="0" fontId="0" fillId="3" borderId="14" xfId="0" applyFill="1" applyBorder="1" applyAlignment="1" applyProtection="1">
      <alignment vertical="center"/>
      <protection locked="0"/>
    </xf>
    <xf numFmtId="0" fontId="0" fillId="3" borderId="15" xfId="0" applyFill="1" applyBorder="1" applyAlignment="1" applyProtection="1">
      <alignment vertical="center"/>
      <protection locked="0"/>
    </xf>
    <xf numFmtId="0" fontId="5" fillId="2" borderId="12" xfId="0" applyFont="1" applyFill="1" applyBorder="1" applyAlignment="1">
      <alignment vertical="center" shrinkToFit="1"/>
    </xf>
    <xf numFmtId="0" fontId="5" fillId="2" borderId="11" xfId="0" applyFont="1" applyFill="1" applyBorder="1" applyAlignment="1">
      <alignment vertical="center" shrinkToFit="1"/>
    </xf>
    <xf numFmtId="0" fontId="5" fillId="2" borderId="13" xfId="0" applyFont="1" applyFill="1" applyBorder="1" applyAlignment="1">
      <alignment vertical="center" shrinkToFit="1"/>
    </xf>
    <xf numFmtId="0" fontId="0" fillId="0" borderId="14"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5" fillId="2" borderId="0" xfId="0" applyFont="1" applyFill="1" applyAlignment="1">
      <alignment wrapText="1"/>
    </xf>
    <xf numFmtId="49" fontId="10" fillId="3" borderId="2" xfId="0" applyNumberFormat="1" applyFont="1" applyFill="1" applyBorder="1" applyAlignment="1" applyProtection="1">
      <alignment horizontal="center" vertical="center" shrinkToFit="1"/>
      <protection locked="0"/>
    </xf>
    <xf numFmtId="49" fontId="10" fillId="3" borderId="3" xfId="0" applyNumberFormat="1" applyFont="1" applyFill="1" applyBorder="1" applyAlignment="1" applyProtection="1">
      <alignment horizontal="center" vertical="center" shrinkToFit="1"/>
      <protection locked="0"/>
    </xf>
    <xf numFmtId="178" fontId="9" fillId="3" borderId="0" xfId="0" applyNumberFormat="1" applyFont="1" applyFill="1" applyBorder="1" applyAlignment="1">
      <alignment shrinkToFit="1"/>
    </xf>
    <xf numFmtId="0" fontId="11" fillId="0" borderId="10" xfId="0" applyFont="1" applyBorder="1" applyAlignment="1">
      <alignment shrinkToFit="1"/>
    </xf>
    <xf numFmtId="178" fontId="5" fillId="3" borderId="0" xfId="0" applyNumberFormat="1" applyFont="1" applyFill="1" applyBorder="1" applyAlignment="1">
      <alignment shrinkToFit="1"/>
    </xf>
    <xf numFmtId="0" fontId="0" fillId="0" borderId="10" xfId="0" applyBorder="1" applyAlignment="1">
      <alignment shrinkToFit="1"/>
    </xf>
    <xf numFmtId="177" fontId="5" fillId="2" borderId="8" xfId="0" applyNumberFormat="1" applyFont="1" applyFill="1" applyBorder="1" applyAlignment="1">
      <alignment horizontal="center" vertical="center" shrinkToFit="1"/>
    </xf>
    <xf numFmtId="177" fontId="5" fillId="2" borderId="9" xfId="0" applyNumberFormat="1" applyFont="1" applyFill="1" applyBorder="1" applyAlignment="1">
      <alignment horizontal="center" vertical="center" shrinkToFit="1"/>
    </xf>
    <xf numFmtId="176" fontId="5" fillId="2" borderId="1" xfId="0" applyNumberFormat="1" applyFont="1" applyFill="1" applyBorder="1" applyAlignment="1">
      <alignment horizontal="center" vertical="center" shrinkToFit="1"/>
    </xf>
    <xf numFmtId="177" fontId="5" fillId="2" borderId="6" xfId="0" applyNumberFormat="1" applyFont="1" applyFill="1" applyBorder="1" applyAlignment="1">
      <alignment horizontal="center" vertical="center" shrinkToFit="1"/>
    </xf>
    <xf numFmtId="177" fontId="5" fillId="2" borderId="7" xfId="0" applyNumberFormat="1" applyFont="1" applyFill="1" applyBorder="1" applyAlignment="1">
      <alignment horizontal="center" vertical="center" shrinkToFit="1"/>
    </xf>
    <xf numFmtId="177" fontId="5" fillId="2" borderId="5" xfId="0" applyNumberFormat="1" applyFont="1" applyFill="1" applyBorder="1" applyAlignment="1">
      <alignment horizontal="center" vertical="center" shrinkToFit="1"/>
    </xf>
    <xf numFmtId="177" fontId="5" fillId="2" borderId="4" xfId="0" applyNumberFormat="1" applyFont="1" applyFill="1" applyBorder="1" applyAlignment="1">
      <alignment horizontal="center" vertical="center" shrinkToFit="1"/>
    </xf>
    <xf numFmtId="180" fontId="5" fillId="3" borderId="33" xfId="0" applyNumberFormat="1" applyFont="1" applyFill="1" applyBorder="1" applyAlignment="1" applyProtection="1">
      <alignment horizontal="center" vertical="center" shrinkToFit="1"/>
    </xf>
    <xf numFmtId="180" fontId="5" fillId="3" borderId="34" xfId="0" applyNumberFormat="1" applyFont="1" applyFill="1" applyBorder="1" applyAlignment="1" applyProtection="1">
      <alignment horizontal="center" vertical="center" shrinkToFit="1"/>
    </xf>
    <xf numFmtId="180" fontId="5" fillId="3" borderId="5" xfId="0" applyNumberFormat="1" applyFont="1" applyFill="1" applyBorder="1" applyAlignment="1" applyProtection="1">
      <alignment horizontal="center" vertical="center" shrinkToFit="1"/>
      <protection locked="0"/>
    </xf>
    <xf numFmtId="176" fontId="5" fillId="4" borderId="1" xfId="0" applyNumberFormat="1" applyFont="1" applyFill="1" applyBorder="1" applyAlignment="1">
      <alignment horizontal="center" vertical="center" shrinkToFit="1"/>
    </xf>
    <xf numFmtId="176" fontId="5" fillId="0" borderId="23" xfId="0" applyNumberFormat="1" applyFont="1" applyFill="1" applyBorder="1" applyAlignment="1">
      <alignment horizontal="center" vertical="center" shrinkToFit="1"/>
    </xf>
    <xf numFmtId="176" fontId="5" fillId="0" borderId="24" xfId="0" applyNumberFormat="1" applyFont="1" applyFill="1" applyBorder="1" applyAlignment="1">
      <alignment horizontal="center" vertical="center" shrinkToFit="1"/>
    </xf>
    <xf numFmtId="176" fontId="5" fillId="2" borderId="23" xfId="0" applyNumberFormat="1" applyFont="1" applyFill="1" applyBorder="1" applyAlignment="1">
      <alignment horizontal="center" vertical="center" shrinkToFit="1"/>
    </xf>
    <xf numFmtId="176" fontId="5" fillId="2" borderId="24" xfId="0" applyNumberFormat="1" applyFont="1" applyFill="1" applyBorder="1" applyAlignment="1">
      <alignment horizontal="center" vertical="center" shrinkToFit="1"/>
    </xf>
    <xf numFmtId="180" fontId="5" fillId="3" borderId="19" xfId="0" applyNumberFormat="1" applyFont="1" applyFill="1" applyBorder="1" applyAlignment="1">
      <alignment horizontal="center" vertical="center" shrinkToFit="1"/>
    </xf>
    <xf numFmtId="180" fontId="5" fillId="3" borderId="20" xfId="0" applyNumberFormat="1" applyFont="1" applyFill="1" applyBorder="1" applyAlignment="1">
      <alignment horizontal="center" vertical="center" shrinkToFit="1"/>
    </xf>
    <xf numFmtId="180" fontId="5" fillId="3" borderId="6" xfId="0" applyNumberFormat="1" applyFont="1" applyFill="1" applyBorder="1" applyAlignment="1" applyProtection="1">
      <alignment horizontal="center" vertical="center" shrinkToFit="1"/>
      <protection locked="0"/>
    </xf>
    <xf numFmtId="180" fontId="5" fillId="3" borderId="7" xfId="0" applyNumberFormat="1" applyFont="1" applyFill="1" applyBorder="1" applyAlignment="1" applyProtection="1">
      <alignment horizontal="center" vertical="center" shrinkToFit="1"/>
      <protection locked="0"/>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176" fontId="5" fillId="2" borderId="21" xfId="0" applyNumberFormat="1" applyFont="1" applyFill="1" applyBorder="1" applyAlignment="1">
      <alignment horizontal="center" vertical="center" shrinkToFit="1"/>
    </xf>
    <xf numFmtId="176" fontId="5" fillId="2" borderId="22" xfId="0" applyNumberFormat="1" applyFont="1" applyFill="1" applyBorder="1" applyAlignment="1">
      <alignment horizontal="center" vertical="center" shrinkToFit="1"/>
    </xf>
    <xf numFmtId="180" fontId="5" fillId="3" borderId="19" xfId="0" applyNumberFormat="1" applyFont="1" applyFill="1" applyBorder="1" applyAlignment="1" applyProtection="1">
      <alignment horizontal="center" vertical="center" shrinkToFit="1"/>
    </xf>
    <xf numFmtId="180" fontId="5" fillId="3" borderId="20" xfId="0" applyNumberFormat="1" applyFont="1" applyFill="1" applyBorder="1" applyAlignment="1" applyProtection="1">
      <alignment horizontal="center" vertical="center" shrinkToFit="1"/>
    </xf>
    <xf numFmtId="180" fontId="5" fillId="3" borderId="4" xfId="0" applyNumberFormat="1" applyFont="1" applyFill="1" applyBorder="1" applyAlignment="1" applyProtection="1">
      <alignment horizontal="center" vertical="center" shrinkToFit="1"/>
      <protection locked="0"/>
    </xf>
    <xf numFmtId="0" fontId="5" fillId="2" borderId="18" xfId="0" applyFont="1" applyFill="1" applyBorder="1" applyAlignment="1">
      <alignment horizontal="center" vertical="center" shrinkToFit="1"/>
    </xf>
    <xf numFmtId="176" fontId="5" fillId="2" borderId="3" xfId="0" applyNumberFormat="1" applyFont="1" applyFill="1" applyBorder="1" applyAlignment="1">
      <alignment horizontal="center" vertical="center" shrinkToFit="1"/>
    </xf>
    <xf numFmtId="0" fontId="5" fillId="4" borderId="18" xfId="0" applyFont="1" applyFill="1" applyBorder="1" applyAlignment="1">
      <alignment horizontal="center" vertical="center" shrinkToFit="1"/>
    </xf>
    <xf numFmtId="0" fontId="5" fillId="5" borderId="18" xfId="0" applyFont="1" applyFill="1" applyBorder="1" applyAlignment="1">
      <alignment horizontal="center" vertical="center" shrinkToFit="1"/>
    </xf>
    <xf numFmtId="176" fontId="5" fillId="4" borderId="3" xfId="0" applyNumberFormat="1" applyFont="1" applyFill="1" applyBorder="1" applyAlignment="1">
      <alignment horizontal="center" vertical="center" shrinkToFit="1"/>
    </xf>
    <xf numFmtId="180" fontId="5" fillId="3" borderId="8" xfId="0" applyNumberFormat="1" applyFont="1" applyFill="1" applyBorder="1" applyAlignment="1" applyProtection="1">
      <alignment horizontal="center" vertical="center" shrinkToFit="1"/>
      <protection locked="0"/>
    </xf>
    <xf numFmtId="180" fontId="5" fillId="3" borderId="9" xfId="0" applyNumberFormat="1" applyFont="1" applyFill="1" applyBorder="1" applyAlignment="1" applyProtection="1">
      <alignment horizontal="center" vertical="center" shrinkToFit="1"/>
      <protection locked="0"/>
    </xf>
    <xf numFmtId="176" fontId="5" fillId="5" borderId="23" xfId="0" applyNumberFormat="1" applyFont="1" applyFill="1" applyBorder="1" applyAlignment="1">
      <alignment horizontal="center" vertical="center" shrinkToFit="1"/>
    </xf>
    <xf numFmtId="176" fontId="5" fillId="5" borderId="24" xfId="0" applyNumberFormat="1" applyFont="1" applyFill="1" applyBorder="1" applyAlignment="1">
      <alignment horizontal="center" vertical="center" shrinkToFit="1"/>
    </xf>
    <xf numFmtId="176" fontId="5" fillId="4" borderId="23" xfId="0" applyNumberFormat="1" applyFont="1" applyFill="1" applyBorder="1" applyAlignment="1">
      <alignment horizontal="center" vertical="center" shrinkToFit="1"/>
    </xf>
    <xf numFmtId="176" fontId="5" fillId="4" borderId="24" xfId="0" applyNumberFormat="1" applyFont="1" applyFill="1" applyBorder="1" applyAlignment="1">
      <alignment horizontal="center" vertical="center" shrinkToFit="1"/>
    </xf>
    <xf numFmtId="0" fontId="5" fillId="2" borderId="25" xfId="0" applyFont="1" applyFill="1" applyBorder="1" applyAlignment="1">
      <alignment vertical="top" wrapText="1"/>
    </xf>
    <xf numFmtId="0" fontId="5" fillId="2" borderId="26" xfId="0" applyFont="1" applyFill="1" applyBorder="1" applyAlignment="1">
      <alignment vertical="top"/>
    </xf>
    <xf numFmtId="0" fontId="5" fillId="2" borderId="27" xfId="0" applyFont="1" applyFill="1" applyBorder="1" applyAlignment="1">
      <alignment vertical="top"/>
    </xf>
    <xf numFmtId="0" fontId="5" fillId="2" borderId="28" xfId="0" applyFont="1" applyFill="1" applyBorder="1" applyAlignment="1">
      <alignment vertical="top"/>
    </xf>
    <xf numFmtId="0" fontId="5" fillId="2" borderId="0" xfId="0" applyFont="1" applyFill="1" applyBorder="1" applyAlignment="1">
      <alignment vertical="top"/>
    </xf>
    <xf numFmtId="0" fontId="5" fillId="2" borderId="29" xfId="0" applyFont="1" applyFill="1" applyBorder="1" applyAlignment="1">
      <alignment vertical="top"/>
    </xf>
    <xf numFmtId="0" fontId="5" fillId="2" borderId="30" xfId="0" applyFont="1" applyFill="1" applyBorder="1" applyAlignment="1">
      <alignment vertical="top"/>
    </xf>
    <xf numFmtId="0" fontId="5" fillId="2" borderId="31" xfId="0" applyFont="1" applyFill="1" applyBorder="1" applyAlignment="1">
      <alignment vertical="top"/>
    </xf>
    <xf numFmtId="0" fontId="5" fillId="2" borderId="32" xfId="0" applyFont="1" applyFill="1" applyBorder="1" applyAlignment="1">
      <alignment vertical="top"/>
    </xf>
    <xf numFmtId="176" fontId="5" fillId="5" borderId="21" xfId="0" applyNumberFormat="1" applyFont="1" applyFill="1" applyBorder="1" applyAlignment="1">
      <alignment horizontal="center" vertical="center" shrinkToFit="1"/>
    </xf>
    <xf numFmtId="176" fontId="5" fillId="5" borderId="22" xfId="0" applyNumberFormat="1" applyFont="1" applyFill="1" applyBorder="1" applyAlignment="1">
      <alignment horizontal="center" vertical="center" shrinkToFit="1"/>
    </xf>
  </cellXfs>
  <cellStyles count="3">
    <cellStyle name="桁区切り" xfId="2" builtinId="6"/>
    <cellStyle name="標準" xfId="0" builtinId="0"/>
    <cellStyle name="標準 2 3 2" xfId="1" xr:uid="{0FC309F7-FEC6-4F13-9062-800453B1969B}"/>
  </cellStyles>
  <dxfs count="4">
    <dxf>
      <font>
        <color theme="7" tint="0.79998168889431442"/>
      </font>
    </dxf>
    <dxf>
      <font>
        <color theme="7" tint="0.79998168889431442"/>
      </font>
    </dxf>
    <dxf>
      <font>
        <color theme="7" tint="0.79998168889431442"/>
      </font>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3"/>
  <sheetViews>
    <sheetView tabSelected="1" view="pageBreakPreview" zoomScaleNormal="85" zoomScaleSheetLayoutView="100" workbookViewId="0">
      <selection activeCell="AK8" sqref="AK8"/>
    </sheetView>
  </sheetViews>
  <sheetFormatPr defaultColWidth="2.625" defaultRowHeight="13.5"/>
  <cols>
    <col min="1" max="16384" width="2.625" style="1"/>
  </cols>
  <sheetData>
    <row r="1" spans="1:33">
      <c r="X1" s="20" t="s">
        <v>25</v>
      </c>
      <c r="Y1" s="21"/>
      <c r="Z1" s="21"/>
      <c r="AA1" s="19"/>
      <c r="AB1" s="19"/>
      <c r="AC1" s="19"/>
      <c r="AD1" s="19"/>
      <c r="AE1" s="19"/>
      <c r="AF1" s="19"/>
      <c r="AG1" s="19"/>
    </row>
    <row r="2" spans="1:33">
      <c r="B2" s="1" t="s">
        <v>21</v>
      </c>
    </row>
    <row r="4" spans="1:33">
      <c r="C4" s="24" t="s">
        <v>41</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row>
    <row r="7" spans="1:33">
      <c r="B7" s="50" t="s">
        <v>42</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row>
    <row r="8" spans="1:33">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row>
    <row r="9" spans="1:33">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row>
    <row r="11" spans="1:33">
      <c r="D11" s="32" t="s">
        <v>22</v>
      </c>
      <c r="E11" s="32"/>
      <c r="F11" s="32"/>
      <c r="G11" s="32"/>
      <c r="H11" s="32"/>
      <c r="I11" s="32"/>
      <c r="J11" s="32"/>
      <c r="K11" s="34">
        <f>F15*1.1</f>
        <v>0</v>
      </c>
      <c r="L11" s="34"/>
      <c r="M11" s="34"/>
      <c r="N11" s="34"/>
      <c r="O11" s="34"/>
      <c r="P11" s="34"/>
      <c r="Q11" s="34"/>
      <c r="R11" s="34"/>
      <c r="S11" s="34"/>
      <c r="T11" s="34"/>
      <c r="U11" s="34"/>
      <c r="V11" s="34"/>
      <c r="W11" s="34"/>
      <c r="X11" s="34"/>
      <c r="Y11" s="34"/>
      <c r="Z11" s="34"/>
      <c r="AA11" s="32" t="s">
        <v>35</v>
      </c>
      <c r="AB11" s="32"/>
    </row>
    <row r="12" spans="1:33" ht="14.25" thickBot="1">
      <c r="D12" s="33"/>
      <c r="E12" s="33"/>
      <c r="F12" s="33"/>
      <c r="G12" s="33"/>
      <c r="H12" s="33"/>
      <c r="I12" s="33"/>
      <c r="J12" s="33"/>
      <c r="K12" s="35"/>
      <c r="L12" s="35"/>
      <c r="M12" s="35"/>
      <c r="N12" s="35"/>
      <c r="O12" s="35"/>
      <c r="P12" s="35"/>
      <c r="Q12" s="35"/>
      <c r="R12" s="35"/>
      <c r="S12" s="35"/>
      <c r="T12" s="35"/>
      <c r="U12" s="35"/>
      <c r="V12" s="35"/>
      <c r="W12" s="35"/>
      <c r="X12" s="35"/>
      <c r="Y12" s="35"/>
      <c r="Z12" s="35"/>
      <c r="AA12" s="33"/>
      <c r="AB12" s="33"/>
    </row>
    <row r="13" spans="1:33" ht="19.5" thickTop="1">
      <c r="D13" s="22" t="s">
        <v>32</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row>
    <row r="15" spans="1:33">
      <c r="A15" s="26" t="s">
        <v>34</v>
      </c>
      <c r="B15" s="27"/>
      <c r="C15" s="27"/>
      <c r="D15" s="27"/>
      <c r="F15" s="53">
        <f>730*V15+2130*AD15</f>
        <v>0</v>
      </c>
      <c r="G15" s="53"/>
      <c r="H15" s="53"/>
      <c r="I15" s="53"/>
      <c r="J15" s="53"/>
      <c r="K15" s="53"/>
      <c r="L15" s="53"/>
      <c r="P15" s="26" t="s">
        <v>29</v>
      </c>
      <c r="Q15" s="27"/>
      <c r="R15" s="27"/>
      <c r="S15" s="20" t="s">
        <v>20</v>
      </c>
      <c r="T15" s="20"/>
      <c r="U15" s="20"/>
      <c r="V15" s="55">
        <f>SUM(D65:Q65,D68:Q68,D71:Q71,D74:Q74,D77:Q77,U65:AH65,U68:AH68,U71:AH71,U74:AH74)</f>
        <v>0</v>
      </c>
      <c r="W15" s="55"/>
      <c r="X15" s="55"/>
      <c r="Y15" s="17" t="s">
        <v>30</v>
      </c>
      <c r="AA15" s="20" t="s">
        <v>31</v>
      </c>
      <c r="AB15" s="20"/>
      <c r="AC15" s="20"/>
      <c r="AD15" s="55">
        <f>SUM(D66:Q66,D69:Q69,D72:Q72,D75:Q75,D78:Q78,U66:AH66,U69:AH69,U72:AH72,U75:AH75)</f>
        <v>0</v>
      </c>
      <c r="AE15" s="55"/>
      <c r="AF15" s="55"/>
      <c r="AG15" s="17" t="s">
        <v>30</v>
      </c>
    </row>
    <row r="16" spans="1:33">
      <c r="A16" s="27"/>
      <c r="B16" s="27"/>
      <c r="C16" s="27"/>
      <c r="D16" s="27"/>
      <c r="E16" s="2"/>
      <c r="F16" s="54"/>
      <c r="G16" s="54"/>
      <c r="H16" s="54"/>
      <c r="I16" s="54"/>
      <c r="J16" s="54"/>
      <c r="K16" s="54"/>
      <c r="L16" s="54"/>
      <c r="M16" s="3" t="s">
        <v>35</v>
      </c>
      <c r="N16" s="3"/>
      <c r="P16" s="27"/>
      <c r="Q16" s="27"/>
      <c r="R16" s="27"/>
      <c r="S16" s="18"/>
      <c r="T16" s="18"/>
      <c r="U16" s="18"/>
      <c r="V16" s="56"/>
      <c r="W16" s="56"/>
      <c r="X16" s="56"/>
      <c r="Y16" s="18"/>
      <c r="Z16" s="4"/>
      <c r="AA16" s="18"/>
      <c r="AB16" s="18"/>
      <c r="AC16" s="18"/>
      <c r="AD16" s="56"/>
      <c r="AE16" s="56"/>
      <c r="AF16" s="56"/>
      <c r="AG16" s="18"/>
    </row>
    <row r="19" spans="2:33">
      <c r="B19" s="28" t="s">
        <v>26</v>
      </c>
      <c r="C19" s="28"/>
      <c r="D19" s="28"/>
      <c r="E19" s="28"/>
      <c r="F19" s="28"/>
      <c r="G19" s="28"/>
      <c r="H19" s="28"/>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row>
    <row r="20" spans="2:33">
      <c r="B20" s="29"/>
      <c r="C20" s="29"/>
      <c r="D20" s="29"/>
      <c r="E20" s="29"/>
      <c r="F20" s="29"/>
      <c r="G20" s="29"/>
      <c r="H20" s="29"/>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row>
    <row r="21" spans="2:33">
      <c r="B21" s="28" t="s">
        <v>0</v>
      </c>
      <c r="C21" s="28"/>
      <c r="D21" s="28"/>
      <c r="E21" s="28"/>
      <c r="F21" s="28"/>
      <c r="G21" s="28"/>
      <c r="H21" s="28"/>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row>
    <row r="22" spans="2:33">
      <c r="B22" s="29"/>
      <c r="C22" s="29"/>
      <c r="D22" s="29"/>
      <c r="E22" s="29"/>
      <c r="F22" s="29"/>
      <c r="G22" s="29"/>
      <c r="H22" s="29"/>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row>
    <row r="23" spans="2:33">
      <c r="B23" s="28" t="s">
        <v>27</v>
      </c>
      <c r="C23" s="28"/>
      <c r="D23" s="28"/>
      <c r="E23" s="28"/>
      <c r="F23" s="28"/>
      <c r="G23" s="28"/>
      <c r="H23" s="28"/>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row>
    <row r="24" spans="2:33">
      <c r="B24" s="29"/>
      <c r="C24" s="29"/>
      <c r="D24" s="29"/>
      <c r="E24" s="29"/>
      <c r="F24" s="29"/>
      <c r="G24" s="29"/>
      <c r="H24" s="29"/>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row>
    <row r="25" spans="2:33">
      <c r="B25" s="28" t="s">
        <v>28</v>
      </c>
      <c r="C25" s="28"/>
      <c r="D25" s="28"/>
      <c r="E25" s="28"/>
      <c r="F25" s="28"/>
      <c r="G25" s="28"/>
      <c r="H25" s="28"/>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row>
    <row r="26" spans="2:33">
      <c r="B26" s="29"/>
      <c r="C26" s="29"/>
      <c r="D26" s="29"/>
      <c r="E26" s="29"/>
      <c r="F26" s="29"/>
      <c r="G26" s="29"/>
      <c r="H26" s="29"/>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row>
    <row r="27" spans="2:33">
      <c r="B27" s="28" t="s">
        <v>37</v>
      </c>
      <c r="C27" s="28"/>
      <c r="D27" s="28"/>
      <c r="E27" s="28"/>
      <c r="F27" s="28"/>
      <c r="G27" s="28"/>
      <c r="H27" s="28"/>
      <c r="I27" s="36"/>
      <c r="J27" s="37"/>
      <c r="K27" s="37"/>
      <c r="L27" s="37"/>
      <c r="M27" s="37"/>
      <c r="N27" s="37"/>
      <c r="O27" s="37"/>
      <c r="P27" s="37"/>
      <c r="Q27" s="37"/>
      <c r="R27" s="38"/>
      <c r="S27" s="28" t="s">
        <v>38</v>
      </c>
      <c r="T27" s="28"/>
      <c r="U27" s="28"/>
      <c r="V27" s="28"/>
      <c r="W27" s="28"/>
      <c r="X27" s="28"/>
      <c r="Y27" s="28"/>
      <c r="Z27" s="36"/>
      <c r="AA27" s="37"/>
      <c r="AB27" s="37"/>
      <c r="AC27" s="37"/>
      <c r="AD27" s="37"/>
      <c r="AE27" s="37"/>
      <c r="AF27" s="37"/>
      <c r="AG27" s="38"/>
    </row>
    <row r="28" spans="2:33">
      <c r="B28" s="29"/>
      <c r="C28" s="29"/>
      <c r="D28" s="29"/>
      <c r="E28" s="29"/>
      <c r="F28" s="29"/>
      <c r="G28" s="29"/>
      <c r="H28" s="29"/>
      <c r="I28" s="39"/>
      <c r="J28" s="40"/>
      <c r="K28" s="40"/>
      <c r="L28" s="40"/>
      <c r="M28" s="40"/>
      <c r="N28" s="40"/>
      <c r="O28" s="40"/>
      <c r="P28" s="40"/>
      <c r="Q28" s="40"/>
      <c r="R28" s="41"/>
      <c r="S28" s="29"/>
      <c r="T28" s="29"/>
      <c r="U28" s="29"/>
      <c r="V28" s="29"/>
      <c r="W28" s="29"/>
      <c r="X28" s="29"/>
      <c r="Y28" s="29"/>
      <c r="Z28" s="39"/>
      <c r="AA28" s="40"/>
      <c r="AB28" s="40"/>
      <c r="AC28" s="40"/>
      <c r="AD28" s="40"/>
      <c r="AE28" s="40"/>
      <c r="AF28" s="40"/>
      <c r="AG28" s="41"/>
    </row>
    <row r="30" spans="2:33">
      <c r="C30" s="1" t="s">
        <v>11</v>
      </c>
    </row>
    <row r="31" spans="2:33">
      <c r="D31" s="5" t="s">
        <v>12</v>
      </c>
      <c r="E31" s="6"/>
      <c r="F31" s="10"/>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2"/>
    </row>
    <row r="32" spans="2:33">
      <c r="D32" s="7"/>
      <c r="E32" s="8"/>
      <c r="F32" s="13"/>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5"/>
    </row>
    <row r="33" spans="4:33">
      <c r="D33" s="5" t="s">
        <v>13</v>
      </c>
      <c r="E33" s="6"/>
      <c r="F33" s="10"/>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2"/>
    </row>
    <row r="34" spans="4:33">
      <c r="D34" s="7"/>
      <c r="E34" s="8"/>
      <c r="F34" s="13"/>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5"/>
    </row>
    <row r="35" spans="4:33">
      <c r="D35" s="5" t="s">
        <v>14</v>
      </c>
      <c r="E35" s="6"/>
      <c r="F35" s="10"/>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2"/>
    </row>
    <row r="36" spans="4:33" ht="12.95" customHeight="1">
      <c r="D36" s="7"/>
      <c r="E36" s="8"/>
      <c r="F36" s="13"/>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5"/>
    </row>
    <row r="37" spans="4:33">
      <c r="D37" s="5" t="s">
        <v>15</v>
      </c>
      <c r="E37" s="6"/>
      <c r="F37" s="10"/>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2"/>
    </row>
    <row r="38" spans="4:33" ht="12.95" customHeight="1">
      <c r="D38" s="7"/>
      <c r="E38" s="8"/>
      <c r="F38" s="13"/>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5"/>
    </row>
    <row r="39" spans="4:33">
      <c r="D39" s="5" t="s">
        <v>16</v>
      </c>
      <c r="E39" s="6"/>
      <c r="F39" s="10"/>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2"/>
    </row>
    <row r="40" spans="4:33" ht="12.95" customHeight="1">
      <c r="D40" s="7"/>
      <c r="E40" s="8"/>
      <c r="F40" s="13"/>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5"/>
    </row>
    <row r="41" spans="4:33">
      <c r="D41" s="5" t="s">
        <v>17</v>
      </c>
      <c r="E41" s="6"/>
      <c r="F41" s="10"/>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2"/>
    </row>
    <row r="42" spans="4:33" ht="12.95" customHeight="1">
      <c r="D42" s="7"/>
      <c r="E42" s="8"/>
      <c r="F42" s="13"/>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5"/>
    </row>
    <row r="43" spans="4:33">
      <c r="D43" s="5" t="s">
        <v>18</v>
      </c>
      <c r="E43" s="6"/>
      <c r="F43" s="10"/>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2"/>
    </row>
    <row r="44" spans="4:33" ht="12.95" customHeight="1">
      <c r="D44" s="7"/>
      <c r="E44" s="8"/>
      <c r="F44" s="13"/>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5"/>
    </row>
    <row r="45" spans="4:33">
      <c r="D45" s="16" t="s">
        <v>1</v>
      </c>
      <c r="E45" s="16"/>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row>
    <row r="46" spans="4:33">
      <c r="D46" s="16"/>
      <c r="E46" s="16"/>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row>
    <row r="47" spans="4:33">
      <c r="D47" s="16"/>
      <c r="E47" s="16"/>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row>
    <row r="49" spans="2:34">
      <c r="D49" s="1" t="s">
        <v>23</v>
      </c>
    </row>
    <row r="50" spans="2:34">
      <c r="D50" s="36"/>
      <c r="E50" s="38"/>
      <c r="F50" s="44" t="s">
        <v>40</v>
      </c>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6"/>
    </row>
    <row r="51" spans="2:34">
      <c r="D51" s="42"/>
      <c r="E51" s="43"/>
      <c r="F51" s="47"/>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9"/>
    </row>
    <row r="52" spans="2:34">
      <c r="D52" s="36"/>
      <c r="E52" s="38"/>
      <c r="F52" s="44" t="s">
        <v>19</v>
      </c>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6"/>
    </row>
    <row r="53" spans="2:34" ht="12.95" customHeight="1">
      <c r="D53" s="42"/>
      <c r="E53" s="43"/>
      <c r="F53" s="47"/>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9"/>
    </row>
    <row r="54" spans="2:34">
      <c r="F54" s="1" t="s">
        <v>24</v>
      </c>
    </row>
    <row r="56" spans="2:34">
      <c r="B56" s="1" t="s">
        <v>36</v>
      </c>
      <c r="AF56" s="1" t="s">
        <v>33</v>
      </c>
    </row>
    <row r="58" spans="2:34">
      <c r="B58" s="28" t="s">
        <v>0</v>
      </c>
      <c r="C58" s="28"/>
      <c r="D58" s="28"/>
      <c r="E58" s="28"/>
      <c r="F58" s="28"/>
      <c r="G58" s="28"/>
      <c r="H58" s="28"/>
      <c r="I58" s="76">
        <f>I21</f>
        <v>0</v>
      </c>
      <c r="J58" s="76"/>
      <c r="K58" s="76"/>
      <c r="L58" s="76"/>
      <c r="M58" s="76"/>
      <c r="N58" s="76"/>
      <c r="O58" s="76"/>
      <c r="P58" s="76"/>
      <c r="Q58" s="76"/>
      <c r="R58" s="76"/>
      <c r="S58" s="76"/>
      <c r="T58" s="76"/>
      <c r="U58" s="76"/>
      <c r="V58" s="76"/>
      <c r="W58" s="76"/>
      <c r="X58" s="76"/>
      <c r="Y58" s="76"/>
      <c r="Z58" s="76"/>
      <c r="AA58" s="76"/>
      <c r="AB58" s="76"/>
      <c r="AC58" s="76"/>
      <c r="AD58" s="76"/>
      <c r="AE58" s="76"/>
      <c r="AF58" s="76"/>
      <c r="AG58" s="76"/>
    </row>
    <row r="59" spans="2:34">
      <c r="B59" s="29"/>
      <c r="C59" s="29"/>
      <c r="D59" s="29"/>
      <c r="E59" s="29"/>
      <c r="F59" s="29"/>
      <c r="G59" s="29"/>
      <c r="H59" s="29"/>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row>
    <row r="63" spans="2:34" ht="19.5" customHeight="1" thickBot="1">
      <c r="B63" s="83"/>
      <c r="C63" s="83"/>
      <c r="D63" s="85" t="s">
        <v>2</v>
      </c>
      <c r="E63" s="85"/>
      <c r="F63" s="83" t="s">
        <v>3</v>
      </c>
      <c r="G63" s="83"/>
      <c r="H63" s="83" t="s">
        <v>4</v>
      </c>
      <c r="I63" s="83"/>
      <c r="J63" s="83" t="s">
        <v>5</v>
      </c>
      <c r="K63" s="83"/>
      <c r="L63" s="83" t="s">
        <v>6</v>
      </c>
      <c r="M63" s="83"/>
      <c r="N63" s="83" t="s">
        <v>7</v>
      </c>
      <c r="O63" s="83"/>
      <c r="P63" s="86" t="s">
        <v>8</v>
      </c>
      <c r="Q63" s="86"/>
      <c r="S63" s="83"/>
      <c r="T63" s="83"/>
      <c r="U63" s="85" t="s">
        <v>2</v>
      </c>
      <c r="V63" s="85"/>
      <c r="W63" s="83" t="s">
        <v>3</v>
      </c>
      <c r="X63" s="83"/>
      <c r="Y63" s="83" t="s">
        <v>4</v>
      </c>
      <c r="Z63" s="83"/>
      <c r="AA63" s="83" t="s">
        <v>5</v>
      </c>
      <c r="AB63" s="83"/>
      <c r="AC63" s="83" t="s">
        <v>6</v>
      </c>
      <c r="AD63" s="83"/>
      <c r="AE63" s="83" t="s">
        <v>7</v>
      </c>
      <c r="AF63" s="83"/>
      <c r="AG63" s="86" t="s">
        <v>8</v>
      </c>
      <c r="AH63" s="86"/>
    </row>
    <row r="64" spans="2:34" ht="19.5" customHeight="1" thickTop="1">
      <c r="B64" s="84"/>
      <c r="C64" s="84"/>
      <c r="D64" s="87">
        <v>44591</v>
      </c>
      <c r="E64" s="87"/>
      <c r="F64" s="78">
        <f>+D64+1</f>
        <v>44592</v>
      </c>
      <c r="G64" s="79"/>
      <c r="H64" s="78">
        <f>+F64+1</f>
        <v>44593</v>
      </c>
      <c r="I64" s="79"/>
      <c r="J64" s="78">
        <f t="shared" ref="J64" si="0">+H64+1</f>
        <v>44594</v>
      </c>
      <c r="K64" s="79"/>
      <c r="L64" s="78">
        <f t="shared" ref="L64" si="1">+J64+1</f>
        <v>44595</v>
      </c>
      <c r="M64" s="79"/>
      <c r="N64" s="78">
        <f t="shared" ref="N64" si="2">+L64+1</f>
        <v>44596</v>
      </c>
      <c r="O64" s="79"/>
      <c r="P64" s="103">
        <f t="shared" ref="P64" si="3">+N64+1</f>
        <v>44597</v>
      </c>
      <c r="Q64" s="104"/>
      <c r="S64" s="59"/>
      <c r="T64" s="59"/>
      <c r="U64" s="67">
        <f>+P76+1</f>
        <v>44626</v>
      </c>
      <c r="V64" s="67"/>
      <c r="W64" s="70">
        <f>+U64+1</f>
        <v>44627</v>
      </c>
      <c r="X64" s="71"/>
      <c r="Y64" s="70">
        <f t="shared" ref="Y64" si="4">+W64+1</f>
        <v>44628</v>
      </c>
      <c r="Z64" s="71"/>
      <c r="AA64" s="70">
        <f t="shared" ref="AA64" si="5">+Y64+1</f>
        <v>44629</v>
      </c>
      <c r="AB64" s="71"/>
      <c r="AC64" s="70">
        <f t="shared" ref="AC64" si="6">+AA64+1</f>
        <v>44630</v>
      </c>
      <c r="AD64" s="71"/>
      <c r="AE64" s="78">
        <f t="shared" ref="AE64" si="7">+AC64+1</f>
        <v>44631</v>
      </c>
      <c r="AF64" s="79"/>
      <c r="AG64" s="90">
        <f>+AE64+1</f>
        <v>44632</v>
      </c>
      <c r="AH64" s="91"/>
    </row>
    <row r="65" spans="2:34" ht="19.5" customHeight="1">
      <c r="B65" s="63" t="s">
        <v>9</v>
      </c>
      <c r="C65" s="63"/>
      <c r="D65" s="80"/>
      <c r="E65" s="81"/>
      <c r="F65" s="80"/>
      <c r="G65" s="81"/>
      <c r="H65" s="82"/>
      <c r="I65" s="82"/>
      <c r="J65" s="82"/>
      <c r="K65" s="82"/>
      <c r="L65" s="82"/>
      <c r="M65" s="82"/>
      <c r="N65" s="82"/>
      <c r="O65" s="82"/>
      <c r="P65" s="82"/>
      <c r="Q65" s="82"/>
      <c r="S65" s="60" t="s">
        <v>9</v>
      </c>
      <c r="T65" s="61"/>
      <c r="U65" s="72"/>
      <c r="V65" s="73"/>
      <c r="W65" s="74"/>
      <c r="X65" s="75"/>
      <c r="Y65" s="74"/>
      <c r="Z65" s="75"/>
      <c r="AA65" s="74"/>
      <c r="AB65" s="75"/>
      <c r="AC65" s="74"/>
      <c r="AD65" s="75"/>
      <c r="AE65" s="74"/>
      <c r="AF65" s="75"/>
      <c r="AG65" s="74"/>
      <c r="AH65" s="75"/>
    </row>
    <row r="66" spans="2:34" ht="19.5" customHeight="1">
      <c r="B66" s="62" t="s">
        <v>10</v>
      </c>
      <c r="C66" s="62"/>
      <c r="D66" s="64"/>
      <c r="E66" s="65"/>
      <c r="F66" s="64"/>
      <c r="G66" s="65"/>
      <c r="H66" s="66"/>
      <c r="I66" s="66"/>
      <c r="J66" s="66"/>
      <c r="K66" s="66"/>
      <c r="L66" s="66"/>
      <c r="M66" s="66"/>
      <c r="N66" s="66"/>
      <c r="O66" s="66"/>
      <c r="P66" s="66"/>
      <c r="Q66" s="66"/>
      <c r="S66" s="57" t="s">
        <v>10</v>
      </c>
      <c r="T66" s="58"/>
      <c r="U66" s="88"/>
      <c r="V66" s="89"/>
      <c r="W66" s="88"/>
      <c r="X66" s="89"/>
      <c r="Y66" s="88"/>
      <c r="Z66" s="89"/>
      <c r="AA66" s="88"/>
      <c r="AB66" s="89"/>
      <c r="AC66" s="88"/>
      <c r="AD66" s="89"/>
      <c r="AE66" s="88"/>
      <c r="AF66" s="89"/>
      <c r="AG66" s="88"/>
      <c r="AH66" s="89"/>
    </row>
    <row r="67" spans="2:34" ht="19.5" customHeight="1">
      <c r="B67" s="59"/>
      <c r="C67" s="59"/>
      <c r="D67" s="67">
        <f>+P64+1</f>
        <v>44598</v>
      </c>
      <c r="E67" s="67"/>
      <c r="F67" s="68">
        <f>+D67+1</f>
        <v>44599</v>
      </c>
      <c r="G67" s="69"/>
      <c r="H67" s="70">
        <f t="shared" ref="H67" si="8">+F67+1</f>
        <v>44600</v>
      </c>
      <c r="I67" s="71"/>
      <c r="J67" s="70">
        <f t="shared" ref="J67" si="9">+H67+1</f>
        <v>44601</v>
      </c>
      <c r="K67" s="71"/>
      <c r="L67" s="70">
        <f t="shared" ref="L67" si="10">+J67+1</f>
        <v>44602</v>
      </c>
      <c r="M67" s="71"/>
      <c r="N67" s="92">
        <f t="shared" ref="N67" si="11">+L67+1</f>
        <v>44603</v>
      </c>
      <c r="O67" s="93"/>
      <c r="P67" s="90">
        <f t="shared" ref="P67" si="12">+N67+1</f>
        <v>44604</v>
      </c>
      <c r="Q67" s="91"/>
      <c r="S67" s="59"/>
      <c r="T67" s="59"/>
      <c r="U67" s="67">
        <f>+AG64+1</f>
        <v>44633</v>
      </c>
      <c r="V67" s="67"/>
      <c r="W67" s="70">
        <f t="shared" ref="W67" si="13">+U67+1</f>
        <v>44634</v>
      </c>
      <c r="X67" s="71"/>
      <c r="Y67" s="70">
        <f t="shared" ref="Y67" si="14">+W67+1</f>
        <v>44635</v>
      </c>
      <c r="Z67" s="71"/>
      <c r="AA67" s="70">
        <f t="shared" ref="AA67" si="15">+Y67+1</f>
        <v>44636</v>
      </c>
      <c r="AB67" s="71"/>
      <c r="AC67" s="70">
        <f t="shared" ref="AC67" si="16">+AA67+1</f>
        <v>44637</v>
      </c>
      <c r="AD67" s="71"/>
      <c r="AE67" s="70">
        <f t="shared" ref="AE67" si="17">+AC67+1</f>
        <v>44638</v>
      </c>
      <c r="AF67" s="71"/>
      <c r="AG67" s="90">
        <f t="shared" ref="AG67" si="18">+AE67+1</f>
        <v>44639</v>
      </c>
      <c r="AH67" s="91"/>
    </row>
    <row r="68" spans="2:34" ht="19.5" customHeight="1">
      <c r="B68" s="60" t="s">
        <v>9</v>
      </c>
      <c r="C68" s="61"/>
      <c r="D68" s="72"/>
      <c r="E68" s="73"/>
      <c r="F68" s="74"/>
      <c r="G68" s="75"/>
      <c r="H68" s="74"/>
      <c r="I68" s="75"/>
      <c r="J68" s="74"/>
      <c r="K68" s="75"/>
      <c r="L68" s="74"/>
      <c r="M68" s="75"/>
      <c r="N68" s="72"/>
      <c r="O68" s="73"/>
      <c r="P68" s="74"/>
      <c r="Q68" s="75"/>
      <c r="S68" s="60" t="s">
        <v>9</v>
      </c>
      <c r="T68" s="61"/>
      <c r="U68" s="72"/>
      <c r="V68" s="73"/>
      <c r="W68" s="74"/>
      <c r="X68" s="75"/>
      <c r="Y68" s="74"/>
      <c r="Z68" s="75"/>
      <c r="AA68" s="74"/>
      <c r="AB68" s="75"/>
      <c r="AC68" s="74"/>
      <c r="AD68" s="75"/>
      <c r="AE68" s="74"/>
      <c r="AF68" s="75"/>
      <c r="AG68" s="74"/>
      <c r="AH68" s="75"/>
    </row>
    <row r="69" spans="2:34" ht="19.5" customHeight="1">
      <c r="B69" s="57" t="s">
        <v>10</v>
      </c>
      <c r="C69" s="58"/>
      <c r="D69" s="88"/>
      <c r="E69" s="89"/>
      <c r="F69" s="88"/>
      <c r="G69" s="89"/>
      <c r="H69" s="88"/>
      <c r="I69" s="89"/>
      <c r="J69" s="88"/>
      <c r="K69" s="89"/>
      <c r="L69" s="88"/>
      <c r="M69" s="89"/>
      <c r="N69" s="88"/>
      <c r="O69" s="89"/>
      <c r="P69" s="88"/>
      <c r="Q69" s="89"/>
      <c r="S69" s="57" t="s">
        <v>10</v>
      </c>
      <c r="T69" s="58"/>
      <c r="U69" s="88"/>
      <c r="V69" s="89"/>
      <c r="W69" s="88"/>
      <c r="X69" s="89"/>
      <c r="Y69" s="88"/>
      <c r="Z69" s="89"/>
      <c r="AA69" s="88"/>
      <c r="AB69" s="89"/>
      <c r="AC69" s="88"/>
      <c r="AD69" s="89"/>
      <c r="AE69" s="88"/>
      <c r="AF69" s="89"/>
      <c r="AG69" s="88"/>
      <c r="AH69" s="89"/>
    </row>
    <row r="70" spans="2:34" ht="19.5" customHeight="1">
      <c r="B70" s="59"/>
      <c r="C70" s="59"/>
      <c r="D70" s="67">
        <f>+P67+1</f>
        <v>44605</v>
      </c>
      <c r="E70" s="67"/>
      <c r="F70" s="70">
        <f>+D70+1</f>
        <v>44606</v>
      </c>
      <c r="G70" s="71"/>
      <c r="H70" s="70">
        <f t="shared" ref="H70" si="19">+F70+1</f>
        <v>44607</v>
      </c>
      <c r="I70" s="71"/>
      <c r="J70" s="70">
        <f t="shared" ref="J70" si="20">+H70+1</f>
        <v>44608</v>
      </c>
      <c r="K70" s="71"/>
      <c r="L70" s="70">
        <f>+J70+1</f>
        <v>44609</v>
      </c>
      <c r="M70" s="71"/>
      <c r="N70" s="70">
        <f t="shared" ref="N70" si="21">+L70+1</f>
        <v>44610</v>
      </c>
      <c r="O70" s="71"/>
      <c r="P70" s="90">
        <f t="shared" ref="P70" si="22">+N70+1</f>
        <v>44611</v>
      </c>
      <c r="Q70" s="91"/>
      <c r="S70" s="59"/>
      <c r="T70" s="59"/>
      <c r="U70" s="67">
        <f>+AG67+1</f>
        <v>44640</v>
      </c>
      <c r="V70" s="67"/>
      <c r="W70" s="92">
        <f t="shared" ref="W70" si="23">+U70+1</f>
        <v>44641</v>
      </c>
      <c r="X70" s="93"/>
      <c r="Y70" s="70">
        <f t="shared" ref="Y70" si="24">+W70+1</f>
        <v>44642</v>
      </c>
      <c r="Z70" s="71"/>
      <c r="AA70" s="70">
        <f t="shared" ref="AA70" si="25">+Y70+1</f>
        <v>44643</v>
      </c>
      <c r="AB70" s="71"/>
      <c r="AC70" s="68">
        <f t="shared" ref="AC70" si="26">+AA70+1</f>
        <v>44644</v>
      </c>
      <c r="AD70" s="69"/>
      <c r="AE70" s="70">
        <f t="shared" ref="AE70" si="27">+AC70+1</f>
        <v>44645</v>
      </c>
      <c r="AF70" s="71"/>
      <c r="AG70" s="90">
        <f t="shared" ref="AG70" si="28">+AE70+1</f>
        <v>44646</v>
      </c>
      <c r="AH70" s="91"/>
    </row>
    <row r="71" spans="2:34" ht="19.5" customHeight="1">
      <c r="B71" s="60" t="s">
        <v>9</v>
      </c>
      <c r="C71" s="61"/>
      <c r="D71" s="72"/>
      <c r="E71" s="73"/>
      <c r="F71" s="74"/>
      <c r="G71" s="75"/>
      <c r="H71" s="74"/>
      <c r="I71" s="75"/>
      <c r="J71" s="74"/>
      <c r="K71" s="75"/>
      <c r="L71" s="74"/>
      <c r="M71" s="75"/>
      <c r="N71" s="74"/>
      <c r="O71" s="75"/>
      <c r="P71" s="74"/>
      <c r="Q71" s="75"/>
      <c r="S71" s="63" t="s">
        <v>9</v>
      </c>
      <c r="T71" s="63"/>
      <c r="U71" s="72"/>
      <c r="V71" s="73"/>
      <c r="W71" s="72"/>
      <c r="X71" s="73"/>
      <c r="Y71" s="74"/>
      <c r="Z71" s="75"/>
      <c r="AA71" s="74"/>
      <c r="AB71" s="75"/>
      <c r="AC71" s="74"/>
      <c r="AD71" s="75"/>
      <c r="AE71" s="74"/>
      <c r="AF71" s="75"/>
      <c r="AG71" s="74"/>
      <c r="AH71" s="75"/>
    </row>
    <row r="72" spans="2:34" ht="19.5" customHeight="1">
      <c r="B72" s="57" t="s">
        <v>10</v>
      </c>
      <c r="C72" s="58"/>
      <c r="D72" s="88"/>
      <c r="E72" s="89"/>
      <c r="F72" s="88"/>
      <c r="G72" s="89"/>
      <c r="H72" s="88"/>
      <c r="I72" s="89"/>
      <c r="J72" s="88"/>
      <c r="K72" s="89"/>
      <c r="L72" s="88"/>
      <c r="M72" s="89"/>
      <c r="N72" s="88"/>
      <c r="O72" s="89"/>
      <c r="P72" s="88"/>
      <c r="Q72" s="89"/>
      <c r="S72" s="62" t="s">
        <v>10</v>
      </c>
      <c r="T72" s="62"/>
      <c r="U72" s="88"/>
      <c r="V72" s="89"/>
      <c r="W72" s="88"/>
      <c r="X72" s="89"/>
      <c r="Y72" s="88"/>
      <c r="Z72" s="89"/>
      <c r="AA72" s="88"/>
      <c r="AB72" s="89"/>
      <c r="AC72" s="88"/>
      <c r="AD72" s="89"/>
      <c r="AE72" s="88"/>
      <c r="AF72" s="89"/>
      <c r="AG72" s="88"/>
      <c r="AH72" s="89"/>
    </row>
    <row r="73" spans="2:34" ht="19.5" customHeight="1">
      <c r="B73" s="59"/>
      <c r="C73" s="59"/>
      <c r="D73" s="67">
        <f>+P70+1</f>
        <v>44612</v>
      </c>
      <c r="E73" s="67"/>
      <c r="F73" s="70">
        <f>+D73+1</f>
        <v>44613</v>
      </c>
      <c r="G73" s="71"/>
      <c r="H73" s="70">
        <f t="shared" ref="H73" si="29">+F73+1</f>
        <v>44614</v>
      </c>
      <c r="I73" s="71"/>
      <c r="J73" s="92">
        <f t="shared" ref="J73" si="30">+H73+1</f>
        <v>44615</v>
      </c>
      <c r="K73" s="93"/>
      <c r="L73" s="70">
        <f t="shared" ref="L73" si="31">+J73+1</f>
        <v>44616</v>
      </c>
      <c r="M73" s="71"/>
      <c r="N73" s="70">
        <f t="shared" ref="N73" si="32">+L73+1</f>
        <v>44617</v>
      </c>
      <c r="O73" s="71"/>
      <c r="P73" s="90">
        <f t="shared" ref="P73" si="33">+N73+1</f>
        <v>44618</v>
      </c>
      <c r="Q73" s="91"/>
      <c r="S73" s="59"/>
      <c r="T73" s="59"/>
      <c r="U73" s="67">
        <f>+AG70+1</f>
        <v>44647</v>
      </c>
      <c r="V73" s="67"/>
      <c r="W73" s="68">
        <f>+U73+1</f>
        <v>44648</v>
      </c>
      <c r="X73" s="69"/>
      <c r="Y73" s="70">
        <f t="shared" ref="Y73" si="34">+W73+1</f>
        <v>44649</v>
      </c>
      <c r="Z73" s="71"/>
      <c r="AA73" s="70">
        <f t="shared" ref="AA73" si="35">+Y73+1</f>
        <v>44650</v>
      </c>
      <c r="AB73" s="71"/>
      <c r="AC73" s="68">
        <f t="shared" ref="AC73" si="36">+AA73+1</f>
        <v>44651</v>
      </c>
      <c r="AD73" s="69"/>
      <c r="AE73" s="70">
        <f t="shared" ref="AE73" si="37">+AC73+1</f>
        <v>44652</v>
      </c>
      <c r="AF73" s="71"/>
      <c r="AG73" s="90">
        <f t="shared" ref="AG73" si="38">+AE73+1</f>
        <v>44653</v>
      </c>
      <c r="AH73" s="91"/>
    </row>
    <row r="74" spans="2:34" ht="19.5" customHeight="1">
      <c r="B74" s="60" t="s">
        <v>9</v>
      </c>
      <c r="C74" s="61"/>
      <c r="D74" s="72"/>
      <c r="E74" s="73"/>
      <c r="F74" s="74"/>
      <c r="G74" s="75"/>
      <c r="H74" s="74"/>
      <c r="I74" s="75"/>
      <c r="J74" s="72"/>
      <c r="K74" s="73"/>
      <c r="L74" s="74"/>
      <c r="M74" s="75"/>
      <c r="N74" s="74"/>
      <c r="O74" s="75"/>
      <c r="P74" s="74"/>
      <c r="Q74" s="75"/>
      <c r="S74" s="63" t="s">
        <v>9</v>
      </c>
      <c r="T74" s="63"/>
      <c r="U74" s="72"/>
      <c r="V74" s="73"/>
      <c r="W74" s="74"/>
      <c r="X74" s="75"/>
      <c r="Y74" s="74"/>
      <c r="Z74" s="75"/>
      <c r="AA74" s="74"/>
      <c r="AB74" s="75"/>
      <c r="AC74" s="74"/>
      <c r="AD74" s="75"/>
      <c r="AE74" s="80"/>
      <c r="AF74" s="81"/>
      <c r="AG74" s="80"/>
      <c r="AH74" s="81"/>
    </row>
    <row r="75" spans="2:34" ht="19.5" customHeight="1">
      <c r="B75" s="57" t="s">
        <v>10</v>
      </c>
      <c r="C75" s="58"/>
      <c r="D75" s="88"/>
      <c r="E75" s="89"/>
      <c r="F75" s="88"/>
      <c r="G75" s="89"/>
      <c r="H75" s="88"/>
      <c r="I75" s="89"/>
      <c r="J75" s="88"/>
      <c r="K75" s="89"/>
      <c r="L75" s="88"/>
      <c r="M75" s="89"/>
      <c r="N75" s="88"/>
      <c r="O75" s="89"/>
      <c r="P75" s="88"/>
      <c r="Q75" s="89"/>
      <c r="S75" s="62" t="s">
        <v>10</v>
      </c>
      <c r="T75" s="62"/>
      <c r="U75" s="88"/>
      <c r="V75" s="89"/>
      <c r="W75" s="88"/>
      <c r="X75" s="89"/>
      <c r="Y75" s="88"/>
      <c r="Z75" s="89"/>
      <c r="AA75" s="88"/>
      <c r="AB75" s="89"/>
      <c r="AC75" s="88"/>
      <c r="AD75" s="89"/>
      <c r="AE75" s="64"/>
      <c r="AF75" s="65"/>
      <c r="AG75" s="64"/>
      <c r="AH75" s="65"/>
    </row>
    <row r="76" spans="2:34" ht="19.5" customHeight="1">
      <c r="B76" s="59"/>
      <c r="C76" s="59"/>
      <c r="D76" s="67">
        <f>+P73+1</f>
        <v>44619</v>
      </c>
      <c r="E76" s="67"/>
      <c r="F76" s="70">
        <f>+D76+1</f>
        <v>44620</v>
      </c>
      <c r="G76" s="71"/>
      <c r="H76" s="70">
        <f t="shared" ref="H76" si="39">+F76+1</f>
        <v>44621</v>
      </c>
      <c r="I76" s="71"/>
      <c r="J76" s="70">
        <f t="shared" ref="J76" si="40">+H76+1</f>
        <v>44622</v>
      </c>
      <c r="K76" s="71"/>
      <c r="L76" s="70">
        <f t="shared" ref="L76" si="41">+J76+1</f>
        <v>44623</v>
      </c>
      <c r="M76" s="71"/>
      <c r="N76" s="70">
        <f t="shared" ref="N76" si="42">+L76+1</f>
        <v>44624</v>
      </c>
      <c r="O76" s="71"/>
      <c r="P76" s="90">
        <f t="shared" ref="P76" si="43">+N76+1</f>
        <v>44625</v>
      </c>
      <c r="Q76" s="91"/>
    </row>
    <row r="77" spans="2:34" ht="19.5" customHeight="1">
      <c r="B77" s="60" t="s">
        <v>9</v>
      </c>
      <c r="C77" s="61"/>
      <c r="D77" s="72"/>
      <c r="E77" s="73"/>
      <c r="F77" s="74"/>
      <c r="G77" s="75"/>
      <c r="H77" s="74"/>
      <c r="I77" s="75"/>
      <c r="J77" s="74"/>
      <c r="K77" s="75"/>
      <c r="L77" s="74"/>
      <c r="M77" s="75"/>
      <c r="N77" s="74"/>
      <c r="O77" s="75"/>
      <c r="P77" s="74"/>
      <c r="Q77" s="75"/>
    </row>
    <row r="78" spans="2:34" ht="19.5" customHeight="1">
      <c r="B78" s="57" t="s">
        <v>10</v>
      </c>
      <c r="C78" s="58"/>
      <c r="D78" s="88"/>
      <c r="E78" s="89"/>
      <c r="F78" s="88"/>
      <c r="G78" s="89"/>
      <c r="H78" s="88"/>
      <c r="I78" s="89"/>
      <c r="J78" s="88"/>
      <c r="K78" s="89"/>
      <c r="L78" s="88"/>
      <c r="M78" s="89"/>
      <c r="N78" s="88"/>
      <c r="O78" s="89"/>
      <c r="P78" s="88"/>
      <c r="Q78" s="89"/>
    </row>
    <row r="79" spans="2:34" ht="19.5" customHeight="1"/>
    <row r="80" spans="2:34" ht="19.5" customHeight="1"/>
    <row r="81" spans="3:32" ht="19.5" customHeight="1">
      <c r="C81" s="94" t="s">
        <v>39</v>
      </c>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6"/>
    </row>
    <row r="82" spans="3:32" ht="19.5" customHeight="1">
      <c r="C82" s="97"/>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9"/>
    </row>
    <row r="83" spans="3:32" ht="19.5" customHeight="1">
      <c r="C83" s="97"/>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9"/>
    </row>
    <row r="84" spans="3:32" ht="19.5" customHeight="1">
      <c r="C84" s="97"/>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9"/>
    </row>
    <row r="85" spans="3:32" ht="19.5" customHeight="1">
      <c r="C85" s="97"/>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9"/>
    </row>
    <row r="86" spans="3:32" ht="19.5" customHeight="1">
      <c r="C86" s="97"/>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9"/>
    </row>
    <row r="87" spans="3:32" ht="19.5" customHeight="1">
      <c r="C87" s="97"/>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9"/>
    </row>
    <row r="88" spans="3:32" ht="19.5" customHeight="1">
      <c r="C88" s="97"/>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9"/>
    </row>
    <row r="89" spans="3:32" ht="19.5" customHeight="1">
      <c r="C89" s="97"/>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9"/>
    </row>
    <row r="90" spans="3:32" ht="19.5" customHeight="1">
      <c r="C90" s="97"/>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9"/>
    </row>
    <row r="91" spans="3:32" ht="19.5" customHeight="1">
      <c r="C91" s="97"/>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9"/>
    </row>
    <row r="92" spans="3:32" ht="19.5" customHeight="1">
      <c r="C92" s="97"/>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9"/>
    </row>
    <row r="93" spans="3:32" ht="19.5" customHeight="1">
      <c r="C93" s="97"/>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9"/>
    </row>
    <row r="94" spans="3:32" ht="19.5" customHeight="1">
      <c r="C94" s="97"/>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9"/>
    </row>
    <row r="95" spans="3:32" ht="19.5" customHeight="1">
      <c r="C95" s="97"/>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9"/>
    </row>
    <row r="96" spans="3:32" ht="19.5" customHeight="1">
      <c r="C96" s="100"/>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2"/>
    </row>
    <row r="97" ht="19.5" customHeight="1"/>
    <row r="98" ht="19.5" customHeight="1"/>
    <row r="99" ht="19.5" customHeight="1"/>
    <row r="100" ht="19.5" customHeight="1"/>
    <row r="101" ht="19.5" customHeight="1"/>
    <row r="102" ht="19.5" customHeight="1"/>
    <row r="103" ht="19.5" customHeight="1"/>
  </sheetData>
  <sheetProtection sheet="1" objects="1" scenarios="1"/>
  <mergeCells count="284">
    <mergeCell ref="W63:X63"/>
    <mergeCell ref="Y63:Z63"/>
    <mergeCell ref="AA63:AB63"/>
    <mergeCell ref="AC63:AD63"/>
    <mergeCell ref="AE63:AF63"/>
    <mergeCell ref="AG63:AH63"/>
    <mergeCell ref="S63:T63"/>
    <mergeCell ref="C81:AF96"/>
    <mergeCell ref="L64:M64"/>
    <mergeCell ref="N64:O64"/>
    <mergeCell ref="P64:Q64"/>
    <mergeCell ref="P67:Q67"/>
    <mergeCell ref="N67:O67"/>
    <mergeCell ref="L67:M67"/>
    <mergeCell ref="N70:O70"/>
    <mergeCell ref="P70:Q70"/>
    <mergeCell ref="D73:E73"/>
    <mergeCell ref="F73:G73"/>
    <mergeCell ref="H73:I73"/>
    <mergeCell ref="J73:K73"/>
    <mergeCell ref="L73:M73"/>
    <mergeCell ref="N73:O73"/>
    <mergeCell ref="P73:Q73"/>
    <mergeCell ref="L70:M70"/>
    <mergeCell ref="AG64:AH64"/>
    <mergeCell ref="U67:V67"/>
    <mergeCell ref="W67:X67"/>
    <mergeCell ref="Y67:Z67"/>
    <mergeCell ref="AA67:AB67"/>
    <mergeCell ref="AC67:AD67"/>
    <mergeCell ref="AE67:AF67"/>
    <mergeCell ref="AG67:AH67"/>
    <mergeCell ref="U64:V64"/>
    <mergeCell ref="W64:X64"/>
    <mergeCell ref="Y64:Z64"/>
    <mergeCell ref="AA64:AB64"/>
    <mergeCell ref="AC64:AD64"/>
    <mergeCell ref="AE64:AF64"/>
    <mergeCell ref="U66:V66"/>
    <mergeCell ref="W66:X66"/>
    <mergeCell ref="Y66:Z66"/>
    <mergeCell ref="AA66:AB66"/>
    <mergeCell ref="AC66:AD66"/>
    <mergeCell ref="U73:V73"/>
    <mergeCell ref="W73:X73"/>
    <mergeCell ref="Y73:Z73"/>
    <mergeCell ref="AA73:AB73"/>
    <mergeCell ref="AC73:AD73"/>
    <mergeCell ref="AE73:AF73"/>
    <mergeCell ref="AG73:AH73"/>
    <mergeCell ref="U71:V71"/>
    <mergeCell ref="W71:X71"/>
    <mergeCell ref="Y72:Z72"/>
    <mergeCell ref="AA72:AB72"/>
    <mergeCell ref="AC72:AD72"/>
    <mergeCell ref="AE72:AF72"/>
    <mergeCell ref="AG72:AH72"/>
    <mergeCell ref="Y71:Z71"/>
    <mergeCell ref="AA71:AB71"/>
    <mergeCell ref="AC71:AD71"/>
    <mergeCell ref="AE71:AF71"/>
    <mergeCell ref="AG71:AH71"/>
    <mergeCell ref="U72:V72"/>
    <mergeCell ref="W72:X72"/>
    <mergeCell ref="L66:M66"/>
    <mergeCell ref="N66:O66"/>
    <mergeCell ref="P66:Q66"/>
    <mergeCell ref="D74:E74"/>
    <mergeCell ref="F74:G74"/>
    <mergeCell ref="H74:I74"/>
    <mergeCell ref="J74:K74"/>
    <mergeCell ref="L74:M74"/>
    <mergeCell ref="N74:O74"/>
    <mergeCell ref="P74:Q74"/>
    <mergeCell ref="L71:M71"/>
    <mergeCell ref="N71:O71"/>
    <mergeCell ref="P71:Q71"/>
    <mergeCell ref="D72:E72"/>
    <mergeCell ref="F72:G72"/>
    <mergeCell ref="H72:I72"/>
    <mergeCell ref="J72:K72"/>
    <mergeCell ref="L72:M72"/>
    <mergeCell ref="N72:O72"/>
    <mergeCell ref="P72:Q72"/>
    <mergeCell ref="D70:E70"/>
    <mergeCell ref="F70:G70"/>
    <mergeCell ref="H70:I70"/>
    <mergeCell ref="J70:K70"/>
    <mergeCell ref="N77:O77"/>
    <mergeCell ref="P75:Q75"/>
    <mergeCell ref="D75:E75"/>
    <mergeCell ref="F75:G75"/>
    <mergeCell ref="H75:I75"/>
    <mergeCell ref="J75:K75"/>
    <mergeCell ref="L75:M75"/>
    <mergeCell ref="N75:O75"/>
    <mergeCell ref="F76:G76"/>
    <mergeCell ref="H76:I76"/>
    <mergeCell ref="J76:K76"/>
    <mergeCell ref="L76:M76"/>
    <mergeCell ref="N76:O76"/>
    <mergeCell ref="P76:Q76"/>
    <mergeCell ref="D76:E76"/>
    <mergeCell ref="P77:Q77"/>
    <mergeCell ref="D77:E77"/>
    <mergeCell ref="F77:G77"/>
    <mergeCell ref="H77:I77"/>
    <mergeCell ref="J77:K77"/>
    <mergeCell ref="L77:M77"/>
    <mergeCell ref="Y68:Z68"/>
    <mergeCell ref="AA68:AB68"/>
    <mergeCell ref="AC68:AD68"/>
    <mergeCell ref="AE68:AF68"/>
    <mergeCell ref="AG68:AH68"/>
    <mergeCell ref="AE65:AF65"/>
    <mergeCell ref="AG65:AH65"/>
    <mergeCell ref="U65:V65"/>
    <mergeCell ref="W65:X65"/>
    <mergeCell ref="Y65:Z65"/>
    <mergeCell ref="AA65:AB65"/>
    <mergeCell ref="AC65:AD65"/>
    <mergeCell ref="AG66:AH66"/>
    <mergeCell ref="AE66:AF66"/>
    <mergeCell ref="U68:V68"/>
    <mergeCell ref="W68:X68"/>
    <mergeCell ref="D78:E78"/>
    <mergeCell ref="F78:G78"/>
    <mergeCell ref="H78:I78"/>
    <mergeCell ref="J78:K78"/>
    <mergeCell ref="L78:M78"/>
    <mergeCell ref="N78:O78"/>
    <mergeCell ref="P78:Q78"/>
    <mergeCell ref="AG69:AH69"/>
    <mergeCell ref="U69:V69"/>
    <mergeCell ref="W69:X69"/>
    <mergeCell ref="Y69:Z69"/>
    <mergeCell ref="AA69:AB69"/>
    <mergeCell ref="AC69:AD69"/>
    <mergeCell ref="AE69:AF69"/>
    <mergeCell ref="AG70:AH70"/>
    <mergeCell ref="U70:V70"/>
    <mergeCell ref="W70:X70"/>
    <mergeCell ref="Y70:Z70"/>
    <mergeCell ref="AA70:AB70"/>
    <mergeCell ref="AC70:AD70"/>
    <mergeCell ref="AE70:AF70"/>
    <mergeCell ref="AG74:AH74"/>
    <mergeCell ref="U75:V75"/>
    <mergeCell ref="W75:X75"/>
    <mergeCell ref="Y75:Z75"/>
    <mergeCell ref="AA75:AB75"/>
    <mergeCell ref="AC75:AD75"/>
    <mergeCell ref="AE75:AF75"/>
    <mergeCell ref="AG75:AH75"/>
    <mergeCell ref="U74:V74"/>
    <mergeCell ref="W74:X74"/>
    <mergeCell ref="Y74:Z74"/>
    <mergeCell ref="AA74:AB74"/>
    <mergeCell ref="AC74:AD74"/>
    <mergeCell ref="AE74:AF74"/>
    <mergeCell ref="N69:O69"/>
    <mergeCell ref="N68:O68"/>
    <mergeCell ref="P69:Q69"/>
    <mergeCell ref="P68:Q68"/>
    <mergeCell ref="J69:K69"/>
    <mergeCell ref="J68:K68"/>
    <mergeCell ref="L69:M69"/>
    <mergeCell ref="L68:M68"/>
    <mergeCell ref="D68:E68"/>
    <mergeCell ref="D69:E69"/>
    <mergeCell ref="F69:G69"/>
    <mergeCell ref="F68:G68"/>
    <mergeCell ref="H69:I69"/>
    <mergeCell ref="H68:I68"/>
    <mergeCell ref="I58:AG59"/>
    <mergeCell ref="H64:I64"/>
    <mergeCell ref="J64:K64"/>
    <mergeCell ref="D65:E65"/>
    <mergeCell ref="F65:G65"/>
    <mergeCell ref="H65:I65"/>
    <mergeCell ref="J65:K65"/>
    <mergeCell ref="B63:C63"/>
    <mergeCell ref="B64:C64"/>
    <mergeCell ref="B65:C65"/>
    <mergeCell ref="D63:E63"/>
    <mergeCell ref="F63:G63"/>
    <mergeCell ref="H63:I63"/>
    <mergeCell ref="J63:K63"/>
    <mergeCell ref="L63:M63"/>
    <mergeCell ref="N63:O63"/>
    <mergeCell ref="P63:Q63"/>
    <mergeCell ref="D64:E64"/>
    <mergeCell ref="F64:G64"/>
    <mergeCell ref="B58:H59"/>
    <mergeCell ref="L65:M65"/>
    <mergeCell ref="N65:O65"/>
    <mergeCell ref="P65:Q65"/>
    <mergeCell ref="U63:V63"/>
    <mergeCell ref="B71:C71"/>
    <mergeCell ref="D66:E66"/>
    <mergeCell ref="F66:G66"/>
    <mergeCell ref="H66:I66"/>
    <mergeCell ref="J66:K66"/>
    <mergeCell ref="D67:E67"/>
    <mergeCell ref="F67:G67"/>
    <mergeCell ref="H67:I67"/>
    <mergeCell ref="J67:K67"/>
    <mergeCell ref="D71:E71"/>
    <mergeCell ref="F71:G71"/>
    <mergeCell ref="H71:I71"/>
    <mergeCell ref="J71:K71"/>
    <mergeCell ref="B78:C78"/>
    <mergeCell ref="S64:T64"/>
    <mergeCell ref="S65:T65"/>
    <mergeCell ref="S66:T66"/>
    <mergeCell ref="S67:T67"/>
    <mergeCell ref="S68:T68"/>
    <mergeCell ref="B72:C72"/>
    <mergeCell ref="B73:C73"/>
    <mergeCell ref="B74:C74"/>
    <mergeCell ref="B75:C75"/>
    <mergeCell ref="B76:C76"/>
    <mergeCell ref="B77:C77"/>
    <mergeCell ref="B66:C66"/>
    <mergeCell ref="B67:C67"/>
    <mergeCell ref="S75:T75"/>
    <mergeCell ref="S69:T69"/>
    <mergeCell ref="S70:T70"/>
    <mergeCell ref="S71:T71"/>
    <mergeCell ref="S72:T72"/>
    <mergeCell ref="S73:T73"/>
    <mergeCell ref="S74:T74"/>
    <mergeCell ref="B68:C68"/>
    <mergeCell ref="B69:C69"/>
    <mergeCell ref="B70:C70"/>
    <mergeCell ref="D52:E53"/>
    <mergeCell ref="F50:AG51"/>
    <mergeCell ref="F52:AG53"/>
    <mergeCell ref="F31:AG32"/>
    <mergeCell ref="B7:AG9"/>
    <mergeCell ref="B21:H22"/>
    <mergeCell ref="I21:AG22"/>
    <mergeCell ref="B19:H20"/>
    <mergeCell ref="I19:AG20"/>
    <mergeCell ref="B23:H24"/>
    <mergeCell ref="I23:AG24"/>
    <mergeCell ref="A15:D16"/>
    <mergeCell ref="F15:L16"/>
    <mergeCell ref="V15:X16"/>
    <mergeCell ref="AD15:AF16"/>
    <mergeCell ref="AA15:AC16"/>
    <mergeCell ref="S15:U16"/>
    <mergeCell ref="AA11:AB12"/>
    <mergeCell ref="F33:AG34"/>
    <mergeCell ref="F35:AG36"/>
    <mergeCell ref="F37:AG38"/>
    <mergeCell ref="F39:AG40"/>
    <mergeCell ref="F41:AG42"/>
    <mergeCell ref="D50:E51"/>
    <mergeCell ref="Y15:Y16"/>
    <mergeCell ref="AG15:AG16"/>
    <mergeCell ref="AA1:AG1"/>
    <mergeCell ref="X1:Z1"/>
    <mergeCell ref="D13:AD13"/>
    <mergeCell ref="C4:AE5"/>
    <mergeCell ref="P15:R16"/>
    <mergeCell ref="D31:E32"/>
    <mergeCell ref="B25:H26"/>
    <mergeCell ref="I25:AG26"/>
    <mergeCell ref="D11:J12"/>
    <mergeCell ref="K11:Z12"/>
    <mergeCell ref="B27:H28"/>
    <mergeCell ref="S27:Y28"/>
    <mergeCell ref="I27:R28"/>
    <mergeCell ref="Z27:AG28"/>
    <mergeCell ref="D33:E34"/>
    <mergeCell ref="D35:E36"/>
    <mergeCell ref="D37:E38"/>
    <mergeCell ref="F45:AG47"/>
    <mergeCell ref="D39:E40"/>
    <mergeCell ref="D41:E42"/>
    <mergeCell ref="D43:E44"/>
    <mergeCell ref="F43:AG44"/>
    <mergeCell ref="D45:E47"/>
  </mergeCells>
  <phoneticPr fontId="4"/>
  <conditionalFormatting sqref="V15:X15 AD15:AF15">
    <cfRule type="cellIs" dxfId="3" priority="7" operator="equal">
      <formula>0</formula>
    </cfRule>
  </conditionalFormatting>
  <conditionalFormatting sqref="I58:AG59">
    <cfRule type="cellIs" dxfId="2" priority="6" operator="equal">
      <formula>0</formula>
    </cfRule>
  </conditionalFormatting>
  <conditionalFormatting sqref="F15:L15">
    <cfRule type="cellIs" dxfId="1" priority="5" operator="equal">
      <formula>0</formula>
    </cfRule>
  </conditionalFormatting>
  <conditionalFormatting sqref="K11:Z12">
    <cfRule type="cellIs" dxfId="0" priority="2" operator="equal">
      <formula>0</formula>
    </cfRule>
  </conditionalFormatting>
  <dataValidations disablePrompts="1" count="1">
    <dataValidation type="list" allowBlank="1" showInputMessage="1" showErrorMessage="1" sqref="D50:E50 D52:E52" xr:uid="{F3CC508C-7478-41C9-B1D9-2958089E25EC}">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92" orientation="portrait" horizontalDpi="300" verticalDpi="300" r:id="rId1"/>
  <rowBreaks count="1" manualBreakCount="1">
    <brk id="55"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恭士</dc:creator>
  <cp:lastModifiedBy>上坂　恭士</cp:lastModifiedBy>
  <cp:lastPrinted>2021-11-15T02:49:22Z</cp:lastPrinted>
  <dcterms:created xsi:type="dcterms:W3CDTF">2015-06-05T18:19:34Z</dcterms:created>
  <dcterms:modified xsi:type="dcterms:W3CDTF">2022-04-06T03:57:27Z</dcterms:modified>
</cp:coreProperties>
</file>