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9A64B39C-8719-4038-B6FC-21CD354298C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予算書" sheetId="3" r:id="rId1"/>
    <sheet name="決算書" sheetId="4" r:id="rId2"/>
    <sheet name="決算書（予算書からのリンクつき）" sheetId="7" r:id="rId3"/>
  </sheets>
  <definedNames>
    <definedName name="_xlnm.Print_Area" localSheetId="1">決算書!$A$1:$P$51</definedName>
    <definedName name="_xlnm.Print_Area" localSheetId="2">'決算書（予算書からのリンクつき）'!$A$1:$P$52</definedName>
    <definedName name="_xlnm.Print_Area" localSheetId="0">予算書!$A$1:$M$46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4" l="1"/>
  <c r="H42" i="4"/>
  <c r="H38" i="4"/>
  <c r="H28" i="4"/>
  <c r="H17" i="4"/>
  <c r="H42" i="7"/>
  <c r="E38" i="3"/>
  <c r="D42" i="4"/>
  <c r="D45" i="4" s="1"/>
  <c r="D38" i="4"/>
  <c r="D28" i="4"/>
  <c r="E42" i="3"/>
  <c r="C42" i="3"/>
  <c r="D6" i="7"/>
  <c r="J6" i="7" s="1"/>
  <c r="D8" i="7"/>
  <c r="J8" i="7" s="1"/>
  <c r="D10" i="7"/>
  <c r="D12" i="7"/>
  <c r="D14" i="7"/>
  <c r="J14" i="7" s="1"/>
  <c r="D15" i="7"/>
  <c r="J15" i="7" s="1"/>
  <c r="D16" i="7"/>
  <c r="J16" i="7" s="1"/>
  <c r="G6" i="3"/>
  <c r="H17" i="7"/>
  <c r="D17" i="4"/>
  <c r="C17" i="3"/>
  <c r="C51" i="7"/>
  <c r="J17" i="7" l="1"/>
  <c r="D21" i="7"/>
  <c r="J21" i="7" s="1"/>
  <c r="J40" i="4"/>
  <c r="J16" i="4"/>
  <c r="J6" i="4"/>
  <c r="G31" i="3"/>
  <c r="G32" i="3"/>
  <c r="G33" i="3"/>
  <c r="G34" i="3"/>
  <c r="G35" i="3"/>
  <c r="G36" i="3"/>
  <c r="G44" i="3"/>
  <c r="G43" i="3"/>
  <c r="G40" i="3"/>
  <c r="G41" i="3"/>
  <c r="G39" i="3"/>
  <c r="G37" i="3"/>
  <c r="G30" i="3"/>
  <c r="G29" i="3"/>
  <c r="G27" i="3"/>
  <c r="G23" i="3"/>
  <c r="G24" i="3"/>
  <c r="G25" i="3"/>
  <c r="G26" i="3"/>
  <c r="G22" i="3"/>
  <c r="G21" i="3"/>
  <c r="G16" i="3"/>
  <c r="G15" i="3"/>
  <c r="G14" i="3"/>
  <c r="G12" i="3"/>
  <c r="G10" i="3"/>
  <c r="G8" i="3"/>
  <c r="G42" i="3" l="1"/>
  <c r="I2" i="7"/>
  <c r="G2" i="7"/>
  <c r="H1" i="7"/>
  <c r="C1" i="7"/>
  <c r="J44" i="4" l="1"/>
  <c r="J43" i="4"/>
  <c r="J41" i="4"/>
  <c r="J39" i="4"/>
  <c r="J37" i="4"/>
  <c r="J31" i="4"/>
  <c r="J32" i="4"/>
  <c r="J33" i="4"/>
  <c r="J34" i="4"/>
  <c r="J35" i="4"/>
  <c r="J36" i="4"/>
  <c r="J30" i="4"/>
  <c r="J29" i="4"/>
  <c r="J23" i="4"/>
  <c r="J24" i="4"/>
  <c r="J25" i="4"/>
  <c r="J26" i="4"/>
  <c r="J27" i="4"/>
  <c r="J22" i="4"/>
  <c r="J21" i="4"/>
  <c r="J15" i="4"/>
  <c r="J14" i="4"/>
  <c r="J8" i="4"/>
  <c r="J17" i="4" s="1"/>
  <c r="D44" i="7" l="1"/>
  <c r="D43" i="7"/>
  <c r="J43" i="7" s="1"/>
  <c r="D41" i="7"/>
  <c r="J41" i="7" s="1"/>
  <c r="D40" i="7"/>
  <c r="J40" i="7" s="1"/>
  <c r="D39" i="7"/>
  <c r="D37" i="7"/>
  <c r="J37" i="7" s="1"/>
  <c r="D36" i="7"/>
  <c r="J36" i="7" s="1"/>
  <c r="D31" i="7"/>
  <c r="J31" i="7" s="1"/>
  <c r="D32" i="7"/>
  <c r="J32" i="7" s="1"/>
  <c r="D33" i="7"/>
  <c r="J33" i="7" s="1"/>
  <c r="D34" i="7"/>
  <c r="J34" i="7" s="1"/>
  <c r="D35" i="7"/>
  <c r="J35" i="7" s="1"/>
  <c r="D30" i="7"/>
  <c r="J30" i="7" s="1"/>
  <c r="D29" i="7"/>
  <c r="J29" i="7" s="1"/>
  <c r="D27" i="7"/>
  <c r="J27" i="7" s="1"/>
  <c r="H38" i="7"/>
  <c r="H28" i="7"/>
  <c r="B50" i="7"/>
  <c r="D26" i="7"/>
  <c r="J26" i="7" s="1"/>
  <c r="D23" i="7"/>
  <c r="J23" i="7" s="1"/>
  <c r="D24" i="7"/>
  <c r="J24" i="7" s="1"/>
  <c r="D25" i="7"/>
  <c r="J25" i="7" s="1"/>
  <c r="D22" i="7"/>
  <c r="J22" i="7" s="1"/>
  <c r="C38" i="3"/>
  <c r="E28" i="3"/>
  <c r="E17" i="3"/>
  <c r="C28" i="3"/>
  <c r="J39" i="7" l="1"/>
  <c r="J42" i="7" s="1"/>
  <c r="D42" i="7"/>
  <c r="E45" i="3"/>
  <c r="J38" i="7"/>
  <c r="J44" i="7"/>
  <c r="D17" i="7"/>
  <c r="D28" i="7"/>
  <c r="C45" i="3"/>
  <c r="D38" i="7"/>
  <c r="H45" i="7"/>
  <c r="D50" i="7" s="1"/>
  <c r="H50" i="7" s="1"/>
  <c r="J28" i="7"/>
  <c r="J28" i="4"/>
  <c r="B49" i="4"/>
  <c r="D49" i="4"/>
  <c r="J38" i="4"/>
  <c r="J42" i="4"/>
  <c r="H49" i="4" l="1"/>
  <c r="J45" i="7"/>
  <c r="D45" i="7"/>
  <c r="J45" i="4"/>
  <c r="G38" i="3"/>
  <c r="G28" i="3" l="1"/>
  <c r="G45" i="3" s="1"/>
  <c r="G17" i="3" l="1"/>
</calcChain>
</file>

<file path=xl/sharedStrings.xml><?xml version="1.0" encoding="utf-8"?>
<sst xmlns="http://schemas.openxmlformats.org/spreadsheetml/2006/main" count="307" uniqueCount="122">
  <si>
    <t>合　計</t>
    <rPh sb="0" eb="1">
      <t>ゴウ</t>
    </rPh>
    <rPh sb="2" eb="3">
      <t>ケイ</t>
    </rPh>
    <phoneticPr fontId="2"/>
  </si>
  <si>
    <t>(1)会議費</t>
    <rPh sb="3" eb="5">
      <t>カイギ</t>
    </rPh>
    <rPh sb="5" eb="6">
      <t>ヒ</t>
    </rPh>
    <phoneticPr fontId="2"/>
  </si>
  <si>
    <t>(2)事務費</t>
    <rPh sb="3" eb="6">
      <t>ジムヒ</t>
    </rPh>
    <phoneticPr fontId="2"/>
  </si>
  <si>
    <t>(3)報酬費</t>
    <rPh sb="3" eb="5">
      <t>ホウシュウ</t>
    </rPh>
    <rPh sb="5" eb="6">
      <t>ヒ</t>
    </rPh>
    <phoneticPr fontId="2"/>
  </si>
  <si>
    <t>(4)報償費</t>
    <rPh sb="3" eb="6">
      <t>ホウショウヒ</t>
    </rPh>
    <phoneticPr fontId="2"/>
  </si>
  <si>
    <t>(5)渉外費</t>
    <rPh sb="3" eb="5">
      <t>ショウガイ</t>
    </rPh>
    <rPh sb="5" eb="6">
      <t>ヒ</t>
    </rPh>
    <phoneticPr fontId="2"/>
  </si>
  <si>
    <t>(6)負担金</t>
    <rPh sb="3" eb="6">
      <t>フタンキン</t>
    </rPh>
    <phoneticPr fontId="2"/>
  </si>
  <si>
    <t>(7)その他</t>
    <rPh sb="5" eb="6">
      <t>タ</t>
    </rPh>
    <phoneticPr fontId="2"/>
  </si>
  <si>
    <t>役員報酬　　会長〇〇円・副会長〇〇円・会計〇〇円・監査〇〇円、他役員〇〇円</t>
    <rPh sb="0" eb="2">
      <t>ヤクイン</t>
    </rPh>
    <rPh sb="2" eb="4">
      <t>ホウシュウ</t>
    </rPh>
    <rPh sb="6" eb="8">
      <t>カイチョウ</t>
    </rPh>
    <rPh sb="10" eb="11">
      <t>エン</t>
    </rPh>
    <rPh sb="12" eb="15">
      <t>フクカイチョウ</t>
    </rPh>
    <rPh sb="17" eb="18">
      <t>エン</t>
    </rPh>
    <rPh sb="19" eb="21">
      <t>カイケイ</t>
    </rPh>
    <rPh sb="23" eb="24">
      <t>エン</t>
    </rPh>
    <rPh sb="25" eb="27">
      <t>カンサ</t>
    </rPh>
    <rPh sb="29" eb="30">
      <t>エン</t>
    </rPh>
    <rPh sb="31" eb="32">
      <t>ホカ</t>
    </rPh>
    <rPh sb="32" eb="34">
      <t>ヤクイン</t>
    </rPh>
    <rPh sb="36" eb="37">
      <t>エン</t>
    </rPh>
    <phoneticPr fontId="2"/>
  </si>
  <si>
    <t>外部との連携・交渉等に要する経費</t>
    <rPh sb="0" eb="2">
      <t>ガイブ</t>
    </rPh>
    <rPh sb="4" eb="6">
      <t>レンケイ</t>
    </rPh>
    <rPh sb="7" eb="9">
      <t>コウショウ</t>
    </rPh>
    <rPh sb="9" eb="10">
      <t>トウ</t>
    </rPh>
    <rPh sb="11" eb="12">
      <t>ヨウ</t>
    </rPh>
    <rPh sb="14" eb="16">
      <t>ケイヒ</t>
    </rPh>
    <phoneticPr fontId="2"/>
  </si>
  <si>
    <t>小　計</t>
    <rPh sb="0" eb="1">
      <t>ショウ</t>
    </rPh>
    <rPh sb="2" eb="3">
      <t>ケイ</t>
    </rPh>
    <phoneticPr fontId="2"/>
  </si>
  <si>
    <t>小　計</t>
    <rPh sb="0" eb="1">
      <t>ショウケイ</t>
    </rPh>
    <phoneticPr fontId="2"/>
  </si>
  <si>
    <t>(2)クラブ活動費</t>
    <rPh sb="6" eb="8">
      <t>カツドウ</t>
    </rPh>
    <rPh sb="8" eb="9">
      <t>ヒ</t>
    </rPh>
    <phoneticPr fontId="2"/>
  </si>
  <si>
    <t>(3)体育レクリエーション費</t>
    <rPh sb="3" eb="5">
      <t>タイイク</t>
    </rPh>
    <rPh sb="13" eb="14">
      <t>ヒ</t>
    </rPh>
    <phoneticPr fontId="2"/>
  </si>
  <si>
    <t>(4)慶弔費</t>
    <rPh sb="3" eb="5">
      <t>ケイチョウ</t>
    </rPh>
    <rPh sb="5" eb="6">
      <t>ヒ</t>
    </rPh>
    <phoneticPr fontId="2"/>
  </si>
  <si>
    <t>(5)防犯灯管理費</t>
    <rPh sb="3" eb="6">
      <t>ボウハントウ</t>
    </rPh>
    <rPh sb="6" eb="9">
      <t>カンリヒ</t>
    </rPh>
    <phoneticPr fontId="2"/>
  </si>
  <si>
    <t>(6)防犯消防費</t>
    <rPh sb="3" eb="5">
      <t>ボウハン</t>
    </rPh>
    <rPh sb="5" eb="7">
      <t>_x0000__x0003__x0002__x0004__x0005_</t>
    </rPh>
    <rPh sb="7" eb="8">
      <t/>
    </rPh>
    <phoneticPr fontId="2"/>
  </si>
  <si>
    <t>(7)交通安全対策費</t>
    <rPh sb="3" eb="5">
      <t>コウツウ</t>
    </rPh>
    <rPh sb="5" eb="7">
      <t>アンゼン</t>
    </rPh>
    <rPh sb="7" eb="9">
      <t>タイサク</t>
    </rPh>
    <rPh sb="9" eb="10">
      <t>ヒ</t>
    </rPh>
    <phoneticPr fontId="2"/>
  </si>
  <si>
    <t>(8)各種団体負担金</t>
    <rPh sb="3" eb="5">
      <t>カクシュ</t>
    </rPh>
    <rPh sb="5" eb="7">
      <t>ダンタイ</t>
    </rPh>
    <rPh sb="7" eb="10">
      <t>フタンキン</t>
    </rPh>
    <phoneticPr fontId="2"/>
  </si>
  <si>
    <t>(9)その他</t>
    <rPh sb="5" eb="6">
      <t>タ</t>
    </rPh>
    <phoneticPr fontId="2"/>
  </si>
  <si>
    <t>2事業費</t>
    <rPh sb="1" eb="4">
      <t>ジギョウヒ</t>
    </rPh>
    <phoneticPr fontId="2"/>
  </si>
  <si>
    <t>(1)環境衛生費</t>
    <rPh sb="3" eb="5">
      <t>カンキョウ</t>
    </rPh>
    <rPh sb="5" eb="7">
      <t>エイセイ</t>
    </rPh>
    <rPh sb="7" eb="8">
      <t>ヒ</t>
    </rPh>
    <phoneticPr fontId="2"/>
  </si>
  <si>
    <t>３維持管理費</t>
    <rPh sb="1" eb="3">
      <t>イジ</t>
    </rPh>
    <rPh sb="3" eb="6">
      <t>カンリヒ</t>
    </rPh>
    <phoneticPr fontId="2"/>
  </si>
  <si>
    <t>事務所および土地借り上げ料等</t>
    <rPh sb="0" eb="2">
      <t>ジム</t>
    </rPh>
    <rPh sb="2" eb="3">
      <t>ショ</t>
    </rPh>
    <rPh sb="6" eb="8">
      <t>トチ</t>
    </rPh>
    <rPh sb="8" eb="13">
      <t>カリアゲリョウ</t>
    </rPh>
    <rPh sb="13" eb="14">
      <t>トウ</t>
    </rPh>
    <phoneticPr fontId="2"/>
  </si>
  <si>
    <t>(1)借上料</t>
    <rPh sb="3" eb="4">
      <t>シャク</t>
    </rPh>
    <rPh sb="4" eb="5">
      <t>ジョウ</t>
    </rPh>
    <rPh sb="5" eb="6">
      <t>リョウ</t>
    </rPh>
    <phoneticPr fontId="2"/>
  </si>
  <si>
    <t>(3)その他</t>
    <rPh sb="5" eb="6">
      <t>タ</t>
    </rPh>
    <phoneticPr fontId="2"/>
  </si>
  <si>
    <t>事務所棟の管理に要する電気量、水道料、燃料費等</t>
    <rPh sb="0" eb="2">
      <t>ジム</t>
    </rPh>
    <rPh sb="2" eb="3">
      <t>ショ</t>
    </rPh>
    <rPh sb="3" eb="4">
      <t>トウ</t>
    </rPh>
    <rPh sb="5" eb="7">
      <t>カンリ</t>
    </rPh>
    <rPh sb="8" eb="9">
      <t>ヨウ</t>
    </rPh>
    <rPh sb="11" eb="13">
      <t>デンキ</t>
    </rPh>
    <rPh sb="13" eb="14">
      <t>リョウ</t>
    </rPh>
    <rPh sb="15" eb="18">
      <t>スイドウリョウ</t>
    </rPh>
    <rPh sb="19" eb="22">
      <t>ネンリョウヒ</t>
    </rPh>
    <rPh sb="22" eb="23">
      <t>トウ</t>
    </rPh>
    <phoneticPr fontId="2"/>
  </si>
  <si>
    <t>積立金</t>
    <rPh sb="0" eb="2">
      <t>ツミタテ</t>
    </rPh>
    <rPh sb="2" eb="3">
      <t>キン</t>
    </rPh>
    <phoneticPr fontId="2"/>
  </si>
  <si>
    <t>予備費</t>
    <rPh sb="0" eb="2">
      <t>ヨビ</t>
    </rPh>
    <rPh sb="2" eb="3">
      <t>ヒ</t>
    </rPh>
    <phoneticPr fontId="2"/>
  </si>
  <si>
    <t>公民館修繕及び建て替え積立金</t>
    <rPh sb="0" eb="3">
      <t>コウミンカン</t>
    </rPh>
    <rPh sb="3" eb="5">
      <t>シュウゼン</t>
    </rPh>
    <rPh sb="5" eb="6">
      <t>オヨ</t>
    </rPh>
    <rPh sb="7" eb="8">
      <t>タ</t>
    </rPh>
    <rPh sb="9" eb="10">
      <t>カ</t>
    </rPh>
    <rPh sb="11" eb="13">
      <t>ツミタテ</t>
    </rPh>
    <rPh sb="13" eb="14">
      <t>キン</t>
    </rPh>
    <phoneticPr fontId="2"/>
  </si>
  <si>
    <t>本年度予算での予備のための経費</t>
    <rPh sb="0" eb="3">
      <t>ホンネンド</t>
    </rPh>
    <rPh sb="3" eb="5">
      <t>ヨサン</t>
    </rPh>
    <rPh sb="7" eb="9">
      <t>ヨビ</t>
    </rPh>
    <rPh sb="13" eb="15">
      <t>ケイヒ</t>
    </rPh>
    <phoneticPr fontId="2"/>
  </si>
  <si>
    <t>１事務費</t>
    <rPh sb="1" eb="4">
      <t>ジムヒ</t>
    </rPh>
    <phoneticPr fontId="2"/>
  </si>
  <si>
    <t>事務費の（1）～（7）までの合計</t>
    <rPh sb="0" eb="3">
      <t>ジムヒ</t>
    </rPh>
    <rPh sb="14" eb="16">
      <t>ゴウケイ</t>
    </rPh>
    <phoneticPr fontId="2"/>
  </si>
  <si>
    <t>事業費の（1）～（9）までの合計</t>
    <rPh sb="0" eb="3">
      <t>ジギョウヒ</t>
    </rPh>
    <rPh sb="14" eb="16">
      <t>ゴウケイ</t>
    </rPh>
    <phoneticPr fontId="2"/>
  </si>
  <si>
    <t>維持管理費の（1）～（3）までの合計</t>
    <rPh sb="0" eb="2">
      <t>イジ</t>
    </rPh>
    <rPh sb="2" eb="5">
      <t>カンリヒ</t>
    </rPh>
    <rPh sb="16" eb="18">
      <t>ゴウケイ</t>
    </rPh>
    <phoneticPr fontId="2"/>
  </si>
  <si>
    <t>１～５　の合計</t>
    <rPh sb="5" eb="7">
      <t>ゴウケイ</t>
    </rPh>
    <phoneticPr fontId="2"/>
  </si>
  <si>
    <t>≪1～５の合計≫</t>
    <rPh sb="5" eb="7">
      <t>ゴウケイ</t>
    </rPh>
    <phoneticPr fontId="2"/>
  </si>
  <si>
    <t>《収入の部》</t>
    <rPh sb="1" eb="3">
      <t>シュウニュウ</t>
    </rPh>
    <rPh sb="4" eb="5">
      <t>ブ</t>
    </rPh>
    <phoneticPr fontId="2"/>
  </si>
  <si>
    <t>　（単位：円）</t>
    <phoneticPr fontId="2"/>
  </si>
  <si>
    <t>科目</t>
    <rPh sb="0" eb="2">
      <t>カモク</t>
    </rPh>
    <phoneticPr fontId="2"/>
  </si>
  <si>
    <t>１ 町内会費</t>
    <rPh sb="2" eb="4">
      <t>チョウナイ</t>
    </rPh>
    <rPh sb="4" eb="5">
      <t>カイ</t>
    </rPh>
    <rPh sb="5" eb="6">
      <t>ヒ</t>
    </rPh>
    <phoneticPr fontId="2"/>
  </si>
  <si>
    <t>２ 市助成金</t>
    <rPh sb="2" eb="3">
      <t>シ</t>
    </rPh>
    <rPh sb="3" eb="5">
      <t>ジョセイ</t>
    </rPh>
    <rPh sb="5" eb="6">
      <t>キン</t>
    </rPh>
    <phoneticPr fontId="2"/>
  </si>
  <si>
    <t>３ 交付金</t>
    <rPh sb="2" eb="5">
      <t>コウフキン</t>
    </rPh>
    <phoneticPr fontId="2"/>
  </si>
  <si>
    <t>４ その他・雑収入</t>
    <rPh sb="4" eb="5">
      <t>タ</t>
    </rPh>
    <rPh sb="6" eb="9">
      <t>ザッシュウニュウ</t>
    </rPh>
    <phoneticPr fontId="2"/>
  </si>
  <si>
    <t>５ 前年度繰越金</t>
    <rPh sb="2" eb="5">
      <t>ゼンネンド</t>
    </rPh>
    <rPh sb="5" eb="7">
      <t>クリコシ</t>
    </rPh>
    <rPh sb="7" eb="8">
      <t>キン</t>
    </rPh>
    <phoneticPr fontId="2"/>
  </si>
  <si>
    <t>《支出の部》</t>
    <rPh sb="1" eb="3">
      <t>シシュツ</t>
    </rPh>
    <rPh sb="4" eb="5">
      <t>ブ</t>
    </rPh>
    <phoneticPr fontId="2"/>
  </si>
  <si>
    <t>(2)光熱水料費</t>
    <rPh sb="3" eb="7">
      <t>コウネツスイヒ</t>
    </rPh>
    <rPh sb="5" eb="6">
      <t>スイ</t>
    </rPh>
    <rPh sb="6" eb="7">
      <t>リョウ</t>
    </rPh>
    <rPh sb="7" eb="8">
      <t>ヒ</t>
    </rPh>
    <phoneticPr fontId="2"/>
  </si>
  <si>
    <r>
      <rPr>
        <sz val="9"/>
        <color theme="1"/>
        <rFont val="UD デジタル 教科書体 NK-R"/>
        <family val="1"/>
        <charset val="128"/>
      </rPr>
      <t>円</t>
    </r>
    <r>
      <rPr>
        <sz val="9"/>
        <color theme="1"/>
        <rFont val="Calibri"/>
        <family val="1"/>
      </rPr>
      <t>×</t>
    </r>
    <rPh sb="0" eb="1">
      <t>エン</t>
    </rPh>
    <phoneticPr fontId="2"/>
  </si>
  <si>
    <r>
      <rPr>
        <sz val="9"/>
        <color theme="1"/>
        <rFont val="ＭＳ Ｐ明朝"/>
        <family val="1"/>
        <charset val="128"/>
      </rPr>
      <t>世帯</t>
    </r>
    <r>
      <rPr>
        <sz val="9"/>
        <color theme="1"/>
        <rFont val="Calibri"/>
        <family val="1"/>
      </rPr>
      <t>×</t>
    </r>
    <rPh sb="0" eb="2">
      <t>セタイ</t>
    </rPh>
    <phoneticPr fontId="2"/>
  </si>
  <si>
    <t>12か月</t>
    <rPh sb="3" eb="4">
      <t>ゲツ</t>
    </rPh>
    <phoneticPr fontId="2"/>
  </si>
  <si>
    <t>町内自治振興補助金：</t>
  </si>
  <si>
    <t>内訳</t>
    <rPh sb="0" eb="2">
      <t>ウチワケ</t>
    </rPh>
    <phoneticPr fontId="2"/>
  </si>
  <si>
    <t>均等割</t>
    <rPh sb="0" eb="3">
      <t>キントウワリ</t>
    </rPh>
    <phoneticPr fontId="2"/>
  </si>
  <si>
    <t>世帯割</t>
    <rPh sb="0" eb="2">
      <t>セタイ</t>
    </rPh>
    <rPh sb="2" eb="3">
      <t>ワリ</t>
    </rPh>
    <phoneticPr fontId="2"/>
  </si>
  <si>
    <t>防犯灯補助金：</t>
  </si>
  <si>
    <t>ごみステーション管理支援補助金：</t>
  </si>
  <si>
    <t>公園愛護会助成金：</t>
  </si>
  <si>
    <t>円</t>
    <rPh sb="0" eb="1">
      <t>エン</t>
    </rPh>
    <phoneticPr fontId="2"/>
  </si>
  <si>
    <t>円</t>
    <rPh sb="0" eb="1">
      <t>エン</t>
    </rPh>
    <phoneticPr fontId="2"/>
  </si>
  <si>
    <t>月作成</t>
    <rPh sb="0" eb="1">
      <t>ガツ</t>
    </rPh>
    <rPh sb="1" eb="3">
      <t>サクセイ</t>
    </rPh>
    <phoneticPr fontId="2"/>
  </si>
  <si>
    <t>年</t>
    <rPh sb="0" eb="1">
      <t>ネン</t>
    </rPh>
    <phoneticPr fontId="2"/>
  </si>
  <si>
    <t>年4月1日～</t>
    <rPh sb="0" eb="1">
      <t>ネン</t>
    </rPh>
    <rPh sb="2" eb="3">
      <t>ガツ</t>
    </rPh>
    <rPh sb="4" eb="5">
      <t>ニチ</t>
    </rPh>
    <phoneticPr fontId="2"/>
  </si>
  <si>
    <t>年3月31日</t>
    <rPh sb="0" eb="1">
      <t>ネン</t>
    </rPh>
    <rPh sb="2" eb="3">
      <t>ガツ</t>
    </rPh>
    <rPh sb="5" eb="6">
      <t>ニチ</t>
    </rPh>
    <phoneticPr fontId="2"/>
  </si>
  <si>
    <t>年度</t>
    <rPh sb="0" eb="2">
      <t>ネンド</t>
    </rPh>
    <phoneticPr fontId="2"/>
  </si>
  <si>
    <t>世帯×600</t>
    <rPh sb="0" eb="2">
      <t>セタイ</t>
    </rPh>
    <phoneticPr fontId="2"/>
  </si>
  <si>
    <t>自治会　　予算書</t>
    <rPh sb="5" eb="8">
      <t>ヨサンショ</t>
    </rPh>
    <phoneticPr fontId="2"/>
  </si>
  <si>
    <t>年度の決算を報告します。</t>
    <phoneticPr fontId="2"/>
  </si>
  <si>
    <t>以上のとおり、</t>
    <rPh sb="0" eb="2">
      <t>イジョウ</t>
    </rPh>
    <phoneticPr fontId="2"/>
  </si>
  <si>
    <t>支出合計</t>
    <rPh sb="0" eb="2">
      <t>シシュツ</t>
    </rPh>
    <rPh sb="2" eb="4">
      <t>ゴウケイ</t>
    </rPh>
    <phoneticPr fontId="2"/>
  </si>
  <si>
    <t>収入合計</t>
    <rPh sb="0" eb="2">
      <t>シュウニュウ</t>
    </rPh>
    <rPh sb="2" eb="4">
      <t>ゴウケイ</t>
    </rPh>
    <phoneticPr fontId="2"/>
  </si>
  <si>
    <t>≪1～５の合計≫</t>
    <phoneticPr fontId="2"/>
  </si>
  <si>
    <t>自治会　　決算書</t>
    <rPh sb="0" eb="3">
      <t>ジチカイ</t>
    </rPh>
    <rPh sb="5" eb="7">
      <t>ケッサン</t>
    </rPh>
    <rPh sb="7" eb="8">
      <t>ショ</t>
    </rPh>
    <phoneticPr fontId="2"/>
  </si>
  <si>
    <t>予算額</t>
    <rPh sb="0" eb="2">
      <t>ヨサン</t>
    </rPh>
    <rPh sb="2" eb="3">
      <t>ガク</t>
    </rPh>
    <phoneticPr fontId="2"/>
  </si>
  <si>
    <t>決算額</t>
    <rPh sb="0" eb="2">
      <t>ケッサン</t>
    </rPh>
    <rPh sb="2" eb="3">
      <t>ガク</t>
    </rPh>
    <phoneticPr fontId="2"/>
  </si>
  <si>
    <t>差異</t>
    <rPh sb="0" eb="2">
      <t>サイ</t>
    </rPh>
    <phoneticPr fontId="2"/>
  </si>
  <si>
    <t>本年度予算額</t>
    <rPh sb="0" eb="3">
      <t>ホンネンド</t>
    </rPh>
    <rPh sb="3" eb="5">
      <t>ヨサン</t>
    </rPh>
    <rPh sb="5" eb="6">
      <t>ガク</t>
    </rPh>
    <phoneticPr fontId="2"/>
  </si>
  <si>
    <t>前年度予算額</t>
    <rPh sb="0" eb="3">
      <t>ゼンネンド</t>
    </rPh>
    <rPh sb="3" eb="5">
      <t>ヨサン</t>
    </rPh>
    <rPh sb="5" eb="6">
      <t>ガク</t>
    </rPh>
    <phoneticPr fontId="2"/>
  </si>
  <si>
    <t>増減</t>
    <rPh sb="0" eb="2">
      <t>ゾウゲン</t>
    </rPh>
    <phoneticPr fontId="2"/>
  </si>
  <si>
    <t>会議室代　〇〇円×〇回</t>
    <rPh sb="0" eb="3">
      <t>カイギシツ</t>
    </rPh>
    <rPh sb="3" eb="4">
      <t>ダイ</t>
    </rPh>
    <rPh sb="7" eb="8">
      <t>エン</t>
    </rPh>
    <rPh sb="10" eb="11">
      <t>カイ</t>
    </rPh>
    <phoneticPr fontId="2"/>
  </si>
  <si>
    <t>隣保班長謝礼　○○円×〇人、講師謝礼　○○円</t>
    <rPh sb="0" eb="2">
      <t>リンポ</t>
    </rPh>
    <rPh sb="2" eb="4">
      <t>ハンチョウ</t>
    </rPh>
    <rPh sb="4" eb="6">
      <t>シャレイ</t>
    </rPh>
    <rPh sb="9" eb="10">
      <t>エン</t>
    </rPh>
    <rPh sb="12" eb="13">
      <t>ヒト</t>
    </rPh>
    <rPh sb="14" eb="16">
      <t>コウシ</t>
    </rPh>
    <rPh sb="16" eb="18">
      <t>シャレイ</t>
    </rPh>
    <rPh sb="21" eb="22">
      <t>エン</t>
    </rPh>
    <phoneticPr fontId="2"/>
  </si>
  <si>
    <t>校区自治協議会　〇〇円、みどりの羽根　○○円</t>
    <rPh sb="0" eb="7">
      <t>コウクジチキョウギカイ</t>
    </rPh>
    <rPh sb="10" eb="11">
      <t>エン</t>
    </rPh>
    <rPh sb="16" eb="18">
      <t>ハネ</t>
    </rPh>
    <rPh sb="21" eb="22">
      <t>エン</t>
    </rPh>
    <phoneticPr fontId="2"/>
  </si>
  <si>
    <t>老人会　○○円、子ども会○○円</t>
    <rPh sb="0" eb="3">
      <t>ロウジンカイ</t>
    </rPh>
    <rPh sb="6" eb="7">
      <t>エン</t>
    </rPh>
    <rPh sb="8" eb="9">
      <t>コ</t>
    </rPh>
    <rPh sb="11" eb="12">
      <t>カイ</t>
    </rPh>
    <rPh sb="14" eb="15">
      <t>エン</t>
    </rPh>
    <phoneticPr fontId="2"/>
  </si>
  <si>
    <t>校区運動会への参加　○○円×〇人</t>
    <rPh sb="0" eb="2">
      <t>コウク</t>
    </rPh>
    <rPh sb="2" eb="5">
      <t>ウンドウカイ</t>
    </rPh>
    <rPh sb="7" eb="9">
      <t>サンカ</t>
    </rPh>
    <rPh sb="10" eb="13">
      <t>マルマルエン</t>
    </rPh>
    <rPh sb="15" eb="16">
      <t>ニン</t>
    </rPh>
    <phoneticPr fontId="2"/>
  </si>
  <si>
    <t>防犯灯電気代 〇〇円、防犯灯設置・管理 ○○円　</t>
    <rPh sb="0" eb="3">
      <t>ボウハントウ</t>
    </rPh>
    <rPh sb="3" eb="6">
      <t>デンキダイ</t>
    </rPh>
    <rPh sb="9" eb="10">
      <t>エン</t>
    </rPh>
    <rPh sb="11" eb="14">
      <t>ボウハントウ</t>
    </rPh>
    <rPh sb="14" eb="16">
      <t>セッチ</t>
    </rPh>
    <rPh sb="17" eb="19">
      <t>カンリ</t>
    </rPh>
    <rPh sb="22" eb="23">
      <t>エン</t>
    </rPh>
    <phoneticPr fontId="2"/>
  </si>
  <si>
    <t>防犯パトロール ○○円×〇回</t>
    <rPh sb="0" eb="2">
      <t>ボウハン</t>
    </rPh>
    <rPh sb="8" eb="11">
      <t>マルマルエン</t>
    </rPh>
    <rPh sb="13" eb="14">
      <t>カイ</t>
    </rPh>
    <phoneticPr fontId="2"/>
  </si>
  <si>
    <t>集会所電気代 〇〇円、水道代 〇〇円等</t>
    <rPh sb="0" eb="3">
      <t>シュウカイジョ</t>
    </rPh>
    <rPh sb="3" eb="5">
      <t>デンキ</t>
    </rPh>
    <rPh sb="5" eb="6">
      <t>ダイ</t>
    </rPh>
    <rPh sb="9" eb="10">
      <t>エン</t>
    </rPh>
    <rPh sb="11" eb="14">
      <t>スイドウダイ</t>
    </rPh>
    <rPh sb="17" eb="18">
      <t>エン</t>
    </rPh>
    <rPh sb="18" eb="19">
      <t>トウ</t>
    </rPh>
    <phoneticPr fontId="2"/>
  </si>
  <si>
    <t>集会所及び土地借上げ料等</t>
    <rPh sb="0" eb="2">
      <t>シュウカイ</t>
    </rPh>
    <rPh sb="2" eb="3">
      <t>ショ</t>
    </rPh>
    <rPh sb="3" eb="4">
      <t>オヨ</t>
    </rPh>
    <rPh sb="5" eb="7">
      <t>トチ</t>
    </rPh>
    <rPh sb="7" eb="9">
      <t>カリア</t>
    </rPh>
    <rPh sb="10" eb="11">
      <t>リョウ</t>
    </rPh>
    <rPh sb="11" eb="12">
      <t>トウ</t>
    </rPh>
    <phoneticPr fontId="2"/>
  </si>
  <si>
    <t>公民館修繕及び建て替え積立金</t>
    <rPh sb="0" eb="3">
      <t>コウミンカン</t>
    </rPh>
    <rPh sb="3" eb="5">
      <t>シュウゼン</t>
    </rPh>
    <rPh sb="5" eb="6">
      <t>オヨ</t>
    </rPh>
    <rPh sb="7" eb="8">
      <t>タ</t>
    </rPh>
    <rPh sb="9" eb="10">
      <t>カ</t>
    </rPh>
    <rPh sb="11" eb="14">
      <t>ツミタテキン</t>
    </rPh>
    <phoneticPr fontId="2"/>
  </si>
  <si>
    <t>本年度予算での予備のための経費</t>
    <rPh sb="0" eb="3">
      <t>ホンネンド</t>
    </rPh>
    <rPh sb="3" eb="5">
      <t>ヨサン</t>
    </rPh>
    <rPh sb="7" eb="9">
      <t>ヨビ</t>
    </rPh>
    <rPh sb="13" eb="15">
      <t>ケイヒ</t>
    </rPh>
    <phoneticPr fontId="2"/>
  </si>
  <si>
    <t>日本赤十字社ほか</t>
    <rPh sb="0" eb="2">
      <t>ニホン</t>
    </rPh>
    <rPh sb="2" eb="6">
      <t>セキジュウジシャ</t>
    </rPh>
    <phoneticPr fontId="2"/>
  </si>
  <si>
    <t>銀行利息ほか</t>
    <rPh sb="0" eb="2">
      <t>ギンコウ</t>
    </rPh>
    <rPh sb="2" eb="4">
      <t>リソク</t>
    </rPh>
    <phoneticPr fontId="2"/>
  </si>
  <si>
    <t>預金　〇〇円</t>
    <rPh sb="0" eb="2">
      <t>ヨキン</t>
    </rPh>
    <rPh sb="5" eb="6">
      <t>エン</t>
    </rPh>
    <phoneticPr fontId="2"/>
  </si>
  <si>
    <t>日本赤十字社ほか</t>
    <rPh sb="0" eb="5">
      <t>ニホンセキジュウジ</t>
    </rPh>
    <rPh sb="5" eb="6">
      <t>シャ</t>
    </rPh>
    <phoneticPr fontId="2"/>
  </si>
  <si>
    <t>銀行利息ほか</t>
    <rPh sb="0" eb="2">
      <t>ギンコウ</t>
    </rPh>
    <rPh sb="2" eb="4">
      <t>リソク</t>
    </rPh>
    <phoneticPr fontId="2"/>
  </si>
  <si>
    <t>預金〇〇万円、現金〇〇円</t>
    <rPh sb="0" eb="2">
      <t>ヨキン</t>
    </rPh>
    <rPh sb="4" eb="5">
      <t>マン</t>
    </rPh>
    <rPh sb="5" eb="6">
      <t>エン</t>
    </rPh>
    <rPh sb="7" eb="9">
      <t>ゲンキン</t>
    </rPh>
    <rPh sb="11" eb="12">
      <t>エン</t>
    </rPh>
    <phoneticPr fontId="2"/>
  </si>
  <si>
    <t>預金〇〇円、現金〇〇円</t>
    <rPh sb="0" eb="2">
      <t>ヨキン</t>
    </rPh>
    <rPh sb="4" eb="5">
      <t>エン</t>
    </rPh>
    <rPh sb="6" eb="8">
      <t>ゲンキン</t>
    </rPh>
    <rPh sb="10" eb="11">
      <t>エン</t>
    </rPh>
    <phoneticPr fontId="2"/>
  </si>
  <si>
    <t>役員報酬　　会長 〇〇円・副会長 〇〇円・会計 〇〇円・監査 〇〇円、他役員 〇〇円</t>
    <rPh sb="0" eb="2">
      <t>ヤクイン</t>
    </rPh>
    <rPh sb="2" eb="4">
      <t>ホウシュウ</t>
    </rPh>
    <rPh sb="6" eb="8">
      <t>カイチョウ</t>
    </rPh>
    <rPh sb="11" eb="12">
      <t>エン</t>
    </rPh>
    <rPh sb="13" eb="16">
      <t>フクカイチョウ</t>
    </rPh>
    <rPh sb="19" eb="20">
      <t>エン</t>
    </rPh>
    <rPh sb="21" eb="23">
      <t>カイケイ</t>
    </rPh>
    <rPh sb="26" eb="27">
      <t>エン</t>
    </rPh>
    <rPh sb="28" eb="30">
      <t>カンサ</t>
    </rPh>
    <rPh sb="33" eb="34">
      <t>エン</t>
    </rPh>
    <rPh sb="35" eb="36">
      <t>ホカ</t>
    </rPh>
    <rPh sb="36" eb="38">
      <t>ヤクイン</t>
    </rPh>
    <rPh sb="41" eb="42">
      <t>エン</t>
    </rPh>
    <phoneticPr fontId="2"/>
  </si>
  <si>
    <t>敬老のお祝い ○○円×〇人、入学・卒業祝 〇〇円× 〇人</t>
    <rPh sb="0" eb="2">
      <t>ケイロウ</t>
    </rPh>
    <rPh sb="4" eb="5">
      <t>イワ</t>
    </rPh>
    <rPh sb="7" eb="10">
      <t>マルマルエン</t>
    </rPh>
    <rPh sb="12" eb="13">
      <t>ニン</t>
    </rPh>
    <rPh sb="14" eb="16">
      <t>ニュウガク</t>
    </rPh>
    <rPh sb="17" eb="19">
      <t>ソツギョウ</t>
    </rPh>
    <rPh sb="19" eb="20">
      <t>イワ</t>
    </rPh>
    <rPh sb="23" eb="24">
      <t>エン</t>
    </rPh>
    <rPh sb="27" eb="28">
      <t>ニン</t>
    </rPh>
    <phoneticPr fontId="2"/>
  </si>
  <si>
    <t>日本赤十字社ほか</t>
    <rPh sb="0" eb="6">
      <t>ニホンセキジュウジシャ</t>
    </rPh>
    <phoneticPr fontId="2"/>
  </si>
  <si>
    <t>備考（主な内訳）</t>
    <rPh sb="0" eb="2">
      <t>ビコウ</t>
    </rPh>
    <rPh sb="3" eb="4">
      <t>オモ</t>
    </rPh>
    <rPh sb="5" eb="7">
      <t>ウチワケ</t>
    </rPh>
    <phoneticPr fontId="2"/>
  </si>
  <si>
    <t>事務用品　〇〇円、通信費　〇〇円</t>
    <rPh sb="0" eb="4">
      <t>ジムヨウヒン</t>
    </rPh>
    <rPh sb="7" eb="8">
      <t>エン</t>
    </rPh>
    <rPh sb="9" eb="12">
      <t>ツウシンヒ</t>
    </rPh>
    <rPh sb="15" eb="16">
      <t>エン</t>
    </rPh>
    <phoneticPr fontId="2"/>
  </si>
  <si>
    <t>地域団体との連絡会議　○○円×〇回</t>
    <rPh sb="0" eb="4">
      <t>チイキダンタイ</t>
    </rPh>
    <rPh sb="6" eb="8">
      <t>レンラク</t>
    </rPh>
    <rPh sb="8" eb="10">
      <t>カイギ</t>
    </rPh>
    <rPh sb="11" eb="14">
      <t>マルマルエン</t>
    </rPh>
    <rPh sb="16" eb="17">
      <t>カイ</t>
    </rPh>
    <phoneticPr fontId="2"/>
  </si>
  <si>
    <t>ごみステーション補修　○○円、道路清掃　○○円</t>
    <rPh sb="8" eb="10">
      <t>ホシュウ</t>
    </rPh>
    <rPh sb="11" eb="14">
      <t>マルマルエン</t>
    </rPh>
    <rPh sb="15" eb="17">
      <t>ドウロ</t>
    </rPh>
    <rPh sb="17" eb="19">
      <t>セイソウ</t>
    </rPh>
    <rPh sb="20" eb="23">
      <t>マルマルエン</t>
    </rPh>
    <phoneticPr fontId="2"/>
  </si>
  <si>
    <t>敬老の日お祝い ○○円×〇人</t>
    <rPh sb="0" eb="2">
      <t>ケイロウ</t>
    </rPh>
    <rPh sb="3" eb="4">
      <t>ヒ</t>
    </rPh>
    <rPh sb="5" eb="6">
      <t>イワ</t>
    </rPh>
    <rPh sb="8" eb="13">
      <t>マルマルエンカケルマル</t>
    </rPh>
    <rPh sb="13" eb="14">
      <t>ニン</t>
    </rPh>
    <phoneticPr fontId="2"/>
  </si>
  <si>
    <t>防災訓練 〇〇円</t>
    <rPh sb="0" eb="2">
      <t>ボウサイ</t>
    </rPh>
    <rPh sb="2" eb="4">
      <t>クンレン</t>
    </rPh>
    <rPh sb="7" eb="8">
      <t>エン</t>
    </rPh>
    <phoneticPr fontId="2"/>
  </si>
  <si>
    <t>体育祭 ○○円、盆踊り ○○円</t>
    <rPh sb="0" eb="2">
      <t>タイイク</t>
    </rPh>
    <rPh sb="2" eb="3">
      <t>サイ</t>
    </rPh>
    <rPh sb="4" eb="7">
      <t>マルマルエン</t>
    </rPh>
    <rPh sb="8" eb="10">
      <t>ボンオド</t>
    </rPh>
    <rPh sb="12" eb="15">
      <t>マルマルエン</t>
    </rPh>
    <phoneticPr fontId="2"/>
  </si>
  <si>
    <t>交通安全運動等に要する経費 ○○円</t>
    <rPh sb="0" eb="2">
      <t>コウツウ</t>
    </rPh>
    <rPh sb="2" eb="4">
      <t>アンゼン</t>
    </rPh>
    <rPh sb="4" eb="6">
      <t>ウンドウ</t>
    </rPh>
    <rPh sb="6" eb="7">
      <t>ナド</t>
    </rPh>
    <rPh sb="8" eb="9">
      <t>ヨウ</t>
    </rPh>
    <rPh sb="11" eb="13">
      <t>ケイヒ</t>
    </rPh>
    <rPh sb="14" eb="17">
      <t>マルマルエン</t>
    </rPh>
    <phoneticPr fontId="2"/>
  </si>
  <si>
    <t>防犯協会援助費 ○○円、消防団援助費 ○○円</t>
    <rPh sb="0" eb="2">
      <t>ボウハン</t>
    </rPh>
    <rPh sb="2" eb="4">
      <t>キョウカイ</t>
    </rPh>
    <rPh sb="4" eb="6">
      <t>エンジョ</t>
    </rPh>
    <rPh sb="6" eb="7">
      <t>ヒ</t>
    </rPh>
    <rPh sb="10" eb="11">
      <t>エン</t>
    </rPh>
    <rPh sb="12" eb="15">
      <t>ショウボウダン</t>
    </rPh>
    <rPh sb="15" eb="17">
      <t>エンジョ</t>
    </rPh>
    <rPh sb="17" eb="18">
      <t>ヒ</t>
    </rPh>
    <rPh sb="19" eb="22">
      <t>マルマルエン</t>
    </rPh>
    <phoneticPr fontId="2"/>
  </si>
  <si>
    <t>謝礼金 〇〇円× 〇人、記念品 〇〇円×〇個</t>
    <rPh sb="0" eb="3">
      <t>シャレイキン</t>
    </rPh>
    <rPh sb="6" eb="7">
      <t>エン</t>
    </rPh>
    <rPh sb="10" eb="11">
      <t>ニン</t>
    </rPh>
    <rPh sb="12" eb="15">
      <t>キネンヒン</t>
    </rPh>
    <rPh sb="18" eb="19">
      <t>エン</t>
    </rPh>
    <rPh sb="21" eb="22">
      <t>コ</t>
    </rPh>
    <phoneticPr fontId="2"/>
  </si>
  <si>
    <t>消耗品費 ○○円、交通費 ○○円、通信費 ○○円</t>
    <rPh sb="0" eb="2">
      <t>ショウモウ</t>
    </rPh>
    <rPh sb="2" eb="3">
      <t>ヒン</t>
    </rPh>
    <rPh sb="3" eb="4">
      <t>ヒ</t>
    </rPh>
    <rPh sb="5" eb="8">
      <t>マルマルエン</t>
    </rPh>
    <rPh sb="9" eb="12">
      <t>コウツウヒ</t>
    </rPh>
    <rPh sb="13" eb="16">
      <t>マルマルエン</t>
    </rPh>
    <rPh sb="17" eb="20">
      <t>ツウシンヒ</t>
    </rPh>
    <rPh sb="21" eb="24">
      <t>マルマルエン</t>
    </rPh>
    <phoneticPr fontId="2"/>
  </si>
  <si>
    <t>校区自治協議会 〇〇円、みどりの羽根 ○○円　</t>
    <rPh sb="0" eb="2">
      <t>コウク</t>
    </rPh>
    <rPh sb="2" eb="4">
      <t>ジチ</t>
    </rPh>
    <rPh sb="4" eb="7">
      <t>キョウギカイ</t>
    </rPh>
    <rPh sb="10" eb="11">
      <t>エン</t>
    </rPh>
    <rPh sb="16" eb="18">
      <t>ハネ</t>
    </rPh>
    <rPh sb="19" eb="22">
      <t>マルマルエン</t>
    </rPh>
    <phoneticPr fontId="2"/>
  </si>
  <si>
    <t>町内清掃 〇〇円、ごみステーション管理 〇〇円</t>
    <rPh sb="0" eb="2">
      <t>チョウナイ</t>
    </rPh>
    <rPh sb="2" eb="4">
      <t>セイソウ</t>
    </rPh>
    <rPh sb="7" eb="8">
      <t>エン</t>
    </rPh>
    <rPh sb="17" eb="19">
      <t>カンリ</t>
    </rPh>
    <rPh sb="20" eb="23">
      <t>マルマルエン</t>
    </rPh>
    <phoneticPr fontId="2"/>
  </si>
  <si>
    <t>老人会 ○○円、子ども会 ○○円</t>
    <rPh sb="0" eb="3">
      <t>ロウジンカイ</t>
    </rPh>
    <rPh sb="4" eb="7">
      <t>マルマルエン</t>
    </rPh>
    <rPh sb="8" eb="9">
      <t>コ</t>
    </rPh>
    <rPh sb="11" eb="12">
      <t>カイ</t>
    </rPh>
    <rPh sb="13" eb="16">
      <t>マルマルエン</t>
    </rPh>
    <phoneticPr fontId="2"/>
  </si>
  <si>
    <t>-</t>
    <phoneticPr fontId="2"/>
  </si>
  <si>
    <t>=</t>
    <phoneticPr fontId="2"/>
  </si>
  <si>
    <t>円　　余剰金は次年度へ繰り越します。</t>
  </si>
  <si>
    <t>円　　余剰金は次年度へ繰り越します。</t>
    <rPh sb="0" eb="1">
      <t>エン</t>
    </rPh>
    <rPh sb="3" eb="6">
      <t>ヨジョウキン</t>
    </rPh>
    <rPh sb="7" eb="10">
      <t>ジネンド</t>
    </rPh>
    <rPh sb="11" eb="12">
      <t>ク</t>
    </rPh>
    <rPh sb="13" eb="14">
      <t>コ</t>
    </rPh>
    <phoneticPr fontId="2"/>
  </si>
  <si>
    <t>＝</t>
    <phoneticPr fontId="2"/>
  </si>
  <si>
    <t>修繕費 ○○円、防犯灯電気料金　〇〇円等</t>
    <rPh sb="0" eb="3">
      <t>シュウゼンヒ</t>
    </rPh>
    <rPh sb="6" eb="7">
      <t>エン</t>
    </rPh>
    <rPh sb="8" eb="11">
      <t>ボウハントウ</t>
    </rPh>
    <rPh sb="18" eb="19">
      <t>エン</t>
    </rPh>
    <rPh sb="19" eb="20">
      <t>トウ</t>
    </rPh>
    <phoneticPr fontId="2"/>
  </si>
  <si>
    <t>余剰金</t>
    <rPh sb="0" eb="3">
      <t>ヨジョウキン</t>
    </rPh>
    <phoneticPr fontId="2"/>
  </si>
  <si>
    <t>校区自治協議会　○○円、校区社会福祉協議会 ○○円、
防犯協会　○○円</t>
    <rPh sb="0" eb="7">
      <t>コウクジチキョウギカイ</t>
    </rPh>
    <rPh sb="8" eb="11">
      <t>マルマルエン</t>
    </rPh>
    <rPh sb="12" eb="14">
      <t>コウク</t>
    </rPh>
    <rPh sb="14" eb="16">
      <t>シャカイ</t>
    </rPh>
    <rPh sb="16" eb="18">
      <t>フクシ</t>
    </rPh>
    <rPh sb="18" eb="21">
      <t>キョウギカイ</t>
    </rPh>
    <rPh sb="22" eb="25">
      <t>マルマルエン</t>
    </rPh>
    <rPh sb="27" eb="29">
      <t>ボウハン</t>
    </rPh>
    <rPh sb="29" eb="31">
      <t>キョウカイ</t>
    </rPh>
    <rPh sb="32" eb="35">
      <t>マルマルエン</t>
    </rPh>
    <phoneticPr fontId="2"/>
  </si>
  <si>
    <t>校区自治協議会　○○円、校区社会福祉協議会 ○○円、　　　防犯協会　○○円</t>
    <rPh sb="0" eb="7">
      <t>コウクジチキョウギカイ</t>
    </rPh>
    <rPh sb="8" eb="11">
      <t>マルマルエン</t>
    </rPh>
    <rPh sb="12" eb="14">
      <t>コウク</t>
    </rPh>
    <rPh sb="14" eb="16">
      <t>シャカイ</t>
    </rPh>
    <rPh sb="16" eb="18">
      <t>フクシ</t>
    </rPh>
    <rPh sb="18" eb="21">
      <t>キョウギカイ</t>
    </rPh>
    <rPh sb="22" eb="25">
      <t>マルマルエン</t>
    </rPh>
    <rPh sb="29" eb="31">
      <t>ボウハン</t>
    </rPh>
    <rPh sb="31" eb="33">
      <t>キョウカイ</t>
    </rPh>
    <rPh sb="34" eb="37">
      <t>マルマルエン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</si>
</sst>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UD Digi Kyokasho NK-R"/>
      <family val="1"/>
      <charset val="128"/>
    </font>
    <font>
      <b/>
      <sz val="18"/>
      <color theme="1"/>
      <name val="UD Digi Kyokasho NK-R"/>
      <family val="1"/>
      <charset val="128"/>
    </font>
    <font>
      <b/>
      <sz val="11"/>
      <color theme="1"/>
      <name val="UD Digi Kyokasho NK-R"/>
      <family val="1"/>
      <charset val="128"/>
    </font>
    <font>
      <sz val="9"/>
      <color theme="1"/>
      <name val="UD Digi Kyokasho NK-R"/>
      <family val="1"/>
      <charset val="128"/>
    </font>
    <font>
      <b/>
      <sz val="9"/>
      <color theme="1"/>
      <name val="UD Digi Kyokasho NK-R"/>
      <family val="1"/>
      <charset val="128"/>
    </font>
    <font>
      <sz val="9"/>
      <color theme="1"/>
      <name val="Calibri"/>
      <family val="1"/>
    </font>
    <font>
      <sz val="9"/>
      <color theme="1"/>
      <name val="UD デジタル 教科書体 NK-R"/>
      <family val="1"/>
      <charset val="128"/>
    </font>
    <font>
      <sz val="9"/>
      <color theme="1"/>
      <name val="HG教科書体"/>
      <family val="1"/>
      <charset val="128"/>
    </font>
    <font>
      <sz val="11"/>
      <color theme="1"/>
      <name val="UD デジタル 教科書体 NK-R"/>
      <family val="1"/>
      <charset val="128"/>
    </font>
    <font>
      <sz val="9"/>
      <color theme="1"/>
      <name val="ＭＳ Ｐ明朝"/>
      <family val="1"/>
      <charset val="128"/>
    </font>
    <font>
      <b/>
      <sz val="18"/>
      <color theme="1"/>
      <name val="UD デジタル 教科書体 NK-R"/>
      <family val="1"/>
      <charset val="128"/>
    </font>
    <font>
      <u/>
      <sz val="11"/>
      <color theme="1"/>
      <name val="UD Digi Kyokasho NK-R"/>
      <family val="1"/>
      <charset val="128"/>
    </font>
    <font>
      <u val="double"/>
      <sz val="11"/>
      <color theme="1"/>
      <name val="UD Digi Kyokasho NK-R"/>
      <family val="1"/>
      <charset val="128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05">
    <xf numFmtId="0" fontId="0" fillId="0" borderId="0" xfId="0"/>
    <xf numFmtId="0" fontId="3" fillId="0" borderId="0" xfId="0" applyFont="1"/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/>
    <xf numFmtId="0" fontId="11" fillId="0" borderId="0" xfId="0" applyFont="1" applyFill="1" applyAlignment="1">
      <alignment horizontal="right"/>
    </xf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9" fillId="0" borderId="51" xfId="0" applyFont="1" applyFill="1" applyBorder="1" applyAlignment="1">
      <alignment horizontal="right"/>
    </xf>
    <xf numFmtId="0" fontId="6" fillId="0" borderId="52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38" fontId="9" fillId="0" borderId="32" xfId="1" applyFont="1" applyFill="1" applyBorder="1">
      <alignment vertical="center"/>
    </xf>
    <xf numFmtId="38" fontId="6" fillId="0" borderId="53" xfId="1" applyFont="1" applyFill="1" applyBorder="1">
      <alignment vertical="center"/>
    </xf>
    <xf numFmtId="38" fontId="6" fillId="0" borderId="53" xfId="1" applyFont="1" applyFill="1" applyBorder="1" applyAlignment="1">
      <alignment horizontal="right" vertical="center"/>
    </xf>
    <xf numFmtId="38" fontId="9" fillId="0" borderId="53" xfId="1" applyFont="1" applyFill="1" applyBorder="1" applyAlignment="1">
      <alignment horizontal="right" vertical="center"/>
    </xf>
    <xf numFmtId="0" fontId="6" fillId="0" borderId="56" xfId="0" applyFont="1" applyFill="1" applyBorder="1" applyAlignment="1">
      <alignment horizontal="center"/>
    </xf>
    <xf numFmtId="0" fontId="3" fillId="0" borderId="33" xfId="0" applyFont="1" applyFill="1" applyBorder="1"/>
    <xf numFmtId="38" fontId="9" fillId="0" borderId="0" xfId="1" applyFont="1" applyFill="1">
      <alignment vertical="center"/>
    </xf>
    <xf numFmtId="38" fontId="6" fillId="0" borderId="0" xfId="1" applyFont="1" applyFill="1" applyAlignment="1">
      <alignment horizontal="right" vertical="center"/>
    </xf>
    <xf numFmtId="0" fontId="9" fillId="0" borderId="57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right"/>
    </xf>
    <xf numFmtId="38" fontId="6" fillId="0" borderId="54" xfId="1" applyFont="1" applyFill="1" applyBorder="1" applyAlignment="1">
      <alignment horizontal="left" vertical="center"/>
    </xf>
    <xf numFmtId="0" fontId="9" fillId="0" borderId="48" xfId="0" applyFont="1" applyFill="1" applyBorder="1" applyAlignment="1">
      <alignment horizontal="center" vertical="top" wrapText="1"/>
    </xf>
    <xf numFmtId="38" fontId="9" fillId="0" borderId="36" xfId="1" applyFont="1" applyFill="1" applyBorder="1">
      <alignment vertical="center"/>
    </xf>
    <xf numFmtId="0" fontId="3" fillId="0" borderId="55" xfId="0" applyFont="1" applyFill="1" applyBorder="1"/>
    <xf numFmtId="38" fontId="6" fillId="0" borderId="55" xfId="1" applyFont="1" applyFill="1" applyBorder="1" applyAlignment="1">
      <alignment horizontal="right" vertical="center"/>
    </xf>
    <xf numFmtId="0" fontId="9" fillId="0" borderId="49" xfId="0" applyFont="1" applyFill="1" applyBorder="1" applyAlignment="1">
      <alignment horizontal="center"/>
    </xf>
    <xf numFmtId="38" fontId="9" fillId="0" borderId="33" xfId="1" applyFont="1" applyFill="1" applyBorder="1">
      <alignment vertical="center"/>
    </xf>
    <xf numFmtId="38" fontId="6" fillId="0" borderId="0" xfId="1" applyFont="1" applyFill="1">
      <alignment vertical="center"/>
    </xf>
    <xf numFmtId="0" fontId="9" fillId="0" borderId="57" xfId="0" applyFont="1" applyFill="1" applyBorder="1" applyAlignment="1">
      <alignment horizontal="center"/>
    </xf>
    <xf numFmtId="38" fontId="9" fillId="0" borderId="39" xfId="1" applyFont="1" applyFill="1" applyBorder="1">
      <alignment vertical="center"/>
    </xf>
    <xf numFmtId="38" fontId="6" fillId="0" borderId="58" xfId="1" applyFont="1" applyFill="1" applyBorder="1">
      <alignment vertical="center"/>
    </xf>
    <xf numFmtId="38" fontId="6" fillId="0" borderId="58" xfId="1" applyFont="1" applyFill="1" applyBorder="1" applyAlignment="1">
      <alignment horizontal="right" vertical="center"/>
    </xf>
    <xf numFmtId="0" fontId="9" fillId="0" borderId="5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38" fontId="3" fillId="0" borderId="6" xfId="1" applyFont="1" applyFill="1" applyBorder="1">
      <alignment vertical="center"/>
    </xf>
    <xf numFmtId="38" fontId="3" fillId="0" borderId="1" xfId="1" applyFont="1" applyFill="1" applyBorder="1">
      <alignment vertical="center"/>
    </xf>
    <xf numFmtId="38" fontId="3" fillId="0" borderId="5" xfId="1" applyFont="1" applyFill="1" applyBorder="1">
      <alignment vertical="center"/>
    </xf>
    <xf numFmtId="38" fontId="3" fillId="0" borderId="8" xfId="1" applyFont="1" applyFill="1" applyBorder="1">
      <alignment vertical="center"/>
    </xf>
    <xf numFmtId="38" fontId="3" fillId="0" borderId="13" xfId="1" applyFont="1" applyFill="1" applyBorder="1" applyAlignment="1">
      <alignment horizontal="right" vertical="center"/>
    </xf>
    <xf numFmtId="38" fontId="3" fillId="0" borderId="9" xfId="1" applyFont="1" applyFill="1" applyBorder="1" applyAlignment="1">
      <alignment horizontal="right" vertical="center"/>
    </xf>
    <xf numFmtId="38" fontId="3" fillId="0" borderId="11" xfId="1" applyFont="1" applyFill="1" applyBorder="1" applyAlignment="1">
      <alignment horizontal="right" vertical="center"/>
    </xf>
    <xf numFmtId="38" fontId="3" fillId="0" borderId="12" xfId="1" applyFont="1" applyFill="1" applyBorder="1" applyAlignment="1">
      <alignment horizontal="right" vertical="center"/>
    </xf>
    <xf numFmtId="38" fontId="3" fillId="0" borderId="17" xfId="1" applyFont="1" applyFill="1" applyBorder="1" applyAlignment="1">
      <alignment horizontal="right" vertical="center"/>
    </xf>
    <xf numFmtId="38" fontId="3" fillId="0" borderId="10" xfId="1" applyFont="1" applyFill="1" applyBorder="1" applyAlignment="1">
      <alignment horizontal="right" vertical="center"/>
    </xf>
    <xf numFmtId="0" fontId="3" fillId="0" borderId="6" xfId="0" applyFont="1" applyFill="1" applyBorder="1"/>
    <xf numFmtId="0" fontId="3" fillId="0" borderId="1" xfId="0" applyFont="1" applyFill="1" applyBorder="1"/>
    <xf numFmtId="38" fontId="3" fillId="0" borderId="8" xfId="1" applyFont="1" applyFill="1" applyBorder="1" applyAlignment="1">
      <alignment horizontal="right" vertical="center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5" fillId="0" borderId="0" xfId="0" applyFont="1" applyFill="1"/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/>
    <xf numFmtId="0" fontId="11" fillId="0" borderId="0" xfId="0" applyFont="1" applyFill="1" applyAlignment="1"/>
    <xf numFmtId="0" fontId="3" fillId="0" borderId="21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right"/>
    </xf>
    <xf numFmtId="38" fontId="9" fillId="0" borderId="32" xfId="1" applyFont="1" applyFill="1" applyBorder="1" applyAlignment="1">
      <alignment vertical="center"/>
    </xf>
    <xf numFmtId="38" fontId="6" fillId="0" borderId="53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38" fontId="9" fillId="0" borderId="36" xfId="1" applyFont="1" applyFill="1" applyBorder="1" applyAlignment="1">
      <alignment vertical="center"/>
    </xf>
    <xf numFmtId="38" fontId="9" fillId="0" borderId="33" xfId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9" fillId="0" borderId="39" xfId="1" applyFont="1" applyFill="1" applyBorder="1" applyAlignment="1">
      <alignment vertical="center"/>
    </xf>
    <xf numFmtId="38" fontId="6" fillId="0" borderId="58" xfId="1" applyFont="1" applyFill="1" applyBorder="1" applyAlignment="1">
      <alignment vertical="center"/>
    </xf>
    <xf numFmtId="38" fontId="3" fillId="0" borderId="6" xfId="1" applyFont="1" applyFill="1" applyBorder="1" applyAlignment="1">
      <alignment vertical="center"/>
    </xf>
    <xf numFmtId="38" fontId="3" fillId="0" borderId="1" xfId="1" applyFont="1" applyFill="1" applyBorder="1" applyAlignment="1">
      <alignment vertical="center"/>
    </xf>
    <xf numFmtId="38" fontId="3" fillId="0" borderId="5" xfId="1" applyFont="1" applyFill="1" applyBorder="1" applyAlignment="1">
      <alignment vertical="center"/>
    </xf>
    <xf numFmtId="38" fontId="3" fillId="0" borderId="8" xfId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/>
    </xf>
    <xf numFmtId="0" fontId="6" fillId="0" borderId="17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38" fontId="3" fillId="0" borderId="6" xfId="0" applyNumberFormat="1" applyFont="1" applyFill="1" applyBorder="1"/>
    <xf numFmtId="38" fontId="3" fillId="0" borderId="1" xfId="0" applyNumberFormat="1" applyFont="1" applyFill="1" applyBorder="1"/>
    <xf numFmtId="0" fontId="6" fillId="0" borderId="0" xfId="0" applyFont="1" applyFill="1"/>
    <xf numFmtId="0" fontId="3" fillId="0" borderId="25" xfId="0" applyFont="1" applyFill="1" applyBorder="1"/>
    <xf numFmtId="0" fontId="3" fillId="0" borderId="54" xfId="0" applyFont="1" applyFill="1" applyBorder="1"/>
    <xf numFmtId="38" fontId="6" fillId="0" borderId="54" xfId="1" applyFont="1" applyFill="1" applyBorder="1" applyAlignment="1">
      <alignment horizontal="right" vertical="center"/>
    </xf>
    <xf numFmtId="0" fontId="3" fillId="0" borderId="85" xfId="0" applyFont="1" applyFill="1" applyBorder="1"/>
    <xf numFmtId="0" fontId="3" fillId="0" borderId="0" xfId="0" applyFont="1" applyFill="1" applyBorder="1"/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38" fontId="3" fillId="0" borderId="81" xfId="0" applyNumberFormat="1" applyFont="1" applyFill="1" applyBorder="1"/>
    <xf numFmtId="0" fontId="15" fillId="0" borderId="0" xfId="0" applyFont="1" applyFill="1"/>
    <xf numFmtId="0" fontId="3" fillId="0" borderId="37" xfId="0" applyFont="1" applyFill="1" applyBorder="1" applyAlignment="1">
      <alignment horizontal="right" vertical="center"/>
    </xf>
    <xf numFmtId="0" fontId="3" fillId="0" borderId="69" xfId="0" applyFont="1" applyFill="1" applyBorder="1" applyAlignment="1">
      <alignment horizontal="right" vertical="center"/>
    </xf>
    <xf numFmtId="0" fontId="6" fillId="0" borderId="37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3" fillId="0" borderId="80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38" fontId="3" fillId="0" borderId="35" xfId="1" applyFont="1" applyFill="1" applyBorder="1" applyAlignment="1">
      <alignment horizontal="right" vertical="center"/>
    </xf>
    <xf numFmtId="38" fontId="3" fillId="0" borderId="70" xfId="1" applyFont="1" applyFill="1" applyBorder="1" applyAlignment="1">
      <alignment horizontal="right" vertical="center"/>
    </xf>
    <xf numFmtId="0" fontId="3" fillId="0" borderId="35" xfId="0" applyFont="1" applyFill="1" applyBorder="1"/>
    <xf numFmtId="0" fontId="3" fillId="0" borderId="44" xfId="0" applyFont="1" applyFill="1" applyBorder="1"/>
    <xf numFmtId="0" fontId="3" fillId="0" borderId="45" xfId="0" applyFont="1" applyFill="1" applyBorder="1"/>
    <xf numFmtId="38" fontId="3" fillId="0" borderId="37" xfId="1" applyFont="1" applyFill="1" applyBorder="1" applyAlignment="1">
      <alignment horizontal="right" vertical="center"/>
    </xf>
    <xf numFmtId="38" fontId="3" fillId="0" borderId="69" xfId="1" applyFont="1" applyFill="1" applyBorder="1" applyAlignment="1">
      <alignment horizontal="right" vertical="center"/>
    </xf>
    <xf numFmtId="0" fontId="10" fillId="0" borderId="37" xfId="0" applyFont="1" applyFill="1" applyBorder="1" applyAlignment="1">
      <alignment vertical="center"/>
    </xf>
    <xf numFmtId="0" fontId="10" fillId="0" borderId="46" xfId="0" applyFont="1" applyFill="1" applyBorder="1" applyAlignment="1">
      <alignment vertical="center"/>
    </xf>
    <xf numFmtId="0" fontId="10" fillId="0" borderId="47" xfId="0" applyFont="1" applyFill="1" applyBorder="1" applyAlignment="1">
      <alignment vertical="center"/>
    </xf>
    <xf numFmtId="0" fontId="3" fillId="0" borderId="64" xfId="0" applyFont="1" applyFill="1" applyBorder="1" applyAlignment="1">
      <alignment horizontal="right" vertical="center"/>
    </xf>
    <xf numFmtId="0" fontId="3" fillId="0" borderId="75" xfId="0" applyFont="1" applyFill="1" applyBorder="1" applyAlignment="1">
      <alignment horizontal="right" vertical="center"/>
    </xf>
    <xf numFmtId="0" fontId="6" fillId="0" borderId="64" xfId="0" applyFont="1" applyFill="1" applyBorder="1" applyAlignment="1">
      <alignment vertical="center"/>
    </xf>
    <xf numFmtId="0" fontId="6" fillId="0" borderId="65" xfId="0" applyFont="1" applyFill="1" applyBorder="1" applyAlignment="1">
      <alignment vertical="center"/>
    </xf>
    <xf numFmtId="0" fontId="6" fillId="0" borderId="66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textRotation="255" wrapText="1"/>
    </xf>
    <xf numFmtId="0" fontId="3" fillId="0" borderId="18" xfId="0" applyFont="1" applyFill="1" applyBorder="1" applyAlignment="1">
      <alignment horizontal="center" vertical="center" textRotation="255" wrapText="1"/>
    </xf>
    <xf numFmtId="0" fontId="3" fillId="0" borderId="19" xfId="0" applyFont="1" applyFill="1" applyBorder="1" applyAlignment="1">
      <alignment horizontal="center" vertical="center" textRotation="255" wrapText="1"/>
    </xf>
    <xf numFmtId="0" fontId="3" fillId="0" borderId="38" xfId="0" applyFont="1" applyFill="1" applyBorder="1" applyAlignment="1">
      <alignment horizontal="right" vertical="center"/>
    </xf>
    <xf numFmtId="0" fontId="3" fillId="0" borderId="74" xfId="0" applyFont="1" applyFill="1" applyBorder="1" applyAlignment="1">
      <alignment horizontal="right" vertical="center"/>
    </xf>
    <xf numFmtId="0" fontId="6" fillId="0" borderId="38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3" fillId="0" borderId="36" xfId="0" applyFont="1" applyFill="1" applyBorder="1" applyAlignment="1">
      <alignment horizontal="right" vertical="center"/>
    </xf>
    <xf numFmtId="0" fontId="3" fillId="0" borderId="72" xfId="0" applyFont="1" applyFill="1" applyBorder="1" applyAlignment="1">
      <alignment horizontal="right" vertical="center"/>
    </xf>
    <xf numFmtId="0" fontId="6" fillId="0" borderId="36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3" fillId="0" borderId="39" xfId="0" applyFont="1" applyFill="1" applyBorder="1" applyAlignment="1">
      <alignment horizontal="right" vertical="center"/>
    </xf>
    <xf numFmtId="0" fontId="3" fillId="0" borderId="73" xfId="0" applyFont="1" applyFill="1" applyBorder="1" applyAlignment="1">
      <alignment horizontal="right" vertical="center"/>
    </xf>
    <xf numFmtId="0" fontId="6" fillId="0" borderId="39" xfId="0" applyFont="1" applyFill="1" applyBorder="1" applyAlignment="1">
      <alignment vertical="center"/>
    </xf>
    <xf numFmtId="0" fontId="6" fillId="0" borderId="58" xfId="0" applyFont="1" applyFill="1" applyBorder="1" applyAlignment="1">
      <alignment vertical="center"/>
    </xf>
    <xf numFmtId="0" fontId="6" fillId="0" borderId="50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55" xfId="0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 wrapText="1"/>
    </xf>
    <xf numFmtId="0" fontId="6" fillId="0" borderId="55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horizontal="left" vertical="center"/>
    </xf>
    <xf numFmtId="0" fontId="6" fillId="0" borderId="55" xfId="0" applyFont="1" applyFill="1" applyBorder="1" applyAlignment="1">
      <alignment horizontal="left" vertical="center"/>
    </xf>
    <xf numFmtId="0" fontId="6" fillId="0" borderId="49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/>
    </xf>
    <xf numFmtId="0" fontId="6" fillId="0" borderId="38" xfId="0" applyFont="1" applyFill="1" applyBorder="1" applyAlignment="1">
      <alignment vertical="center" wrapText="1"/>
    </xf>
    <xf numFmtId="0" fontId="6" fillId="0" borderId="62" xfId="0" applyFont="1" applyFill="1" applyBorder="1" applyAlignment="1">
      <alignment vertical="center" wrapText="1"/>
    </xf>
    <xf numFmtId="0" fontId="6" fillId="0" borderId="63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horizontal="center" vertical="center" textRotation="255"/>
    </xf>
    <xf numFmtId="0" fontId="3" fillId="0" borderId="59" xfId="0" applyFont="1" applyFill="1" applyBorder="1" applyAlignment="1">
      <alignment horizontal="right" vertical="center"/>
    </xf>
    <xf numFmtId="0" fontId="3" fillId="0" borderId="71" xfId="0" applyFont="1" applyFill="1" applyBorder="1" applyAlignment="1">
      <alignment horizontal="right" vertical="center"/>
    </xf>
    <xf numFmtId="0" fontId="6" fillId="0" borderId="59" xfId="0" applyFont="1" applyFill="1" applyBorder="1" applyAlignment="1">
      <alignment vertical="center"/>
    </xf>
    <xf numFmtId="0" fontId="6" fillId="0" borderId="60" xfId="0" applyFont="1" applyFill="1" applyBorder="1" applyAlignment="1">
      <alignment vertical="center"/>
    </xf>
    <xf numFmtId="0" fontId="6" fillId="0" borderId="61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6" fillId="0" borderId="34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3" fillId="0" borderId="23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right"/>
    </xf>
    <xf numFmtId="0" fontId="3" fillId="0" borderId="68" xfId="0" applyFont="1" applyFill="1" applyBorder="1" applyAlignment="1">
      <alignment horizontal="right"/>
    </xf>
    <xf numFmtId="0" fontId="6" fillId="0" borderId="34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right"/>
    </xf>
    <xf numFmtId="0" fontId="3" fillId="0" borderId="69" xfId="0" applyFont="1" applyFill="1" applyBorder="1" applyAlignment="1">
      <alignment horizontal="right"/>
    </xf>
    <xf numFmtId="0" fontId="6" fillId="0" borderId="37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36" xfId="0" applyFont="1" applyBorder="1" applyAlignment="1">
      <alignment vertical="center" wrapText="1"/>
    </xf>
    <xf numFmtId="0" fontId="6" fillId="0" borderId="55" xfId="0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9" fillId="0" borderId="52" xfId="0" applyFont="1" applyFill="1" applyBorder="1" applyAlignment="1">
      <alignment horizontal="left"/>
    </xf>
    <xf numFmtId="0" fontId="3" fillId="0" borderId="76" xfId="0" applyFont="1" applyFill="1" applyBorder="1" applyAlignment="1">
      <alignment horizontal="left" vertical="center"/>
    </xf>
    <xf numFmtId="0" fontId="3" fillId="0" borderId="77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right" vertical="center"/>
    </xf>
    <xf numFmtId="0" fontId="3" fillId="0" borderId="77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38" fontId="3" fillId="0" borderId="78" xfId="1" applyFont="1" applyFill="1" applyBorder="1" applyAlignment="1">
      <alignment horizontal="right" vertical="center"/>
    </xf>
    <xf numFmtId="38" fontId="3" fillId="0" borderId="6" xfId="1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center"/>
    </xf>
    <xf numFmtId="0" fontId="6" fillId="0" borderId="79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38" fontId="3" fillId="0" borderId="32" xfId="1" applyFont="1" applyFill="1" applyBorder="1" applyAlignment="1">
      <alignment vertical="center"/>
    </xf>
    <xf numFmtId="38" fontId="3" fillId="0" borderId="33" xfId="1" applyFont="1" applyFill="1" applyBorder="1" applyAlignment="1">
      <alignment vertical="center"/>
    </xf>
    <xf numFmtId="38" fontId="3" fillId="0" borderId="31" xfId="1" applyFont="1" applyFill="1" applyBorder="1" applyAlignment="1">
      <alignment vertical="center"/>
    </xf>
    <xf numFmtId="0" fontId="11" fillId="0" borderId="2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38" fontId="3" fillId="0" borderId="35" xfId="1" applyFont="1" applyFill="1" applyBorder="1" applyAlignment="1">
      <alignment vertical="center"/>
    </xf>
    <xf numFmtId="38" fontId="3" fillId="0" borderId="70" xfId="1" applyFont="1" applyFill="1" applyBorder="1" applyAlignment="1">
      <alignment vertical="center"/>
    </xf>
    <xf numFmtId="0" fontId="10" fillId="0" borderId="35" xfId="0" applyFont="1" applyFill="1" applyBorder="1" applyAlignment="1">
      <alignment horizontal="left" vertical="center"/>
    </xf>
    <xf numFmtId="0" fontId="10" fillId="0" borderId="44" xfId="0" applyFont="1" applyFill="1" applyBorder="1" applyAlignment="1">
      <alignment horizontal="left" vertical="center"/>
    </xf>
    <xf numFmtId="0" fontId="10" fillId="0" borderId="45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52" xfId="0" applyFont="1" applyFill="1" applyBorder="1" applyAlignment="1">
      <alignment horizontal="left" vertical="center"/>
    </xf>
    <xf numFmtId="0" fontId="3" fillId="0" borderId="79" xfId="0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right"/>
    </xf>
    <xf numFmtId="0" fontId="3" fillId="0" borderId="52" xfId="0" applyFont="1" applyFill="1" applyBorder="1" applyAlignment="1">
      <alignment horizontal="right"/>
    </xf>
    <xf numFmtId="0" fontId="3" fillId="0" borderId="77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0" fontId="3" fillId="0" borderId="79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38" fontId="3" fillId="0" borderId="32" xfId="1" applyFont="1" applyFill="1" applyBorder="1">
      <alignment vertical="center"/>
    </xf>
    <xf numFmtId="38" fontId="3" fillId="0" borderId="33" xfId="1" applyFont="1" applyFill="1" applyBorder="1">
      <alignment vertical="center"/>
    </xf>
    <xf numFmtId="38" fontId="3" fillId="0" borderId="31" xfId="1" applyFont="1" applyFill="1" applyBorder="1">
      <alignment vertical="center"/>
    </xf>
    <xf numFmtId="0" fontId="3" fillId="0" borderId="84" xfId="0" applyFont="1" applyFill="1" applyBorder="1" applyAlignment="1">
      <alignment horizontal="left"/>
    </xf>
    <xf numFmtId="0" fontId="3" fillId="0" borderId="42" xfId="0" applyFont="1" applyFill="1" applyBorder="1" applyAlignment="1">
      <alignment horizontal="left"/>
    </xf>
    <xf numFmtId="0" fontId="3" fillId="0" borderId="68" xfId="0" applyFont="1" applyFill="1" applyBorder="1" applyAlignment="1">
      <alignment horizontal="left"/>
    </xf>
    <xf numFmtId="0" fontId="3" fillId="0" borderId="42" xfId="0" applyFont="1" applyFill="1" applyBorder="1" applyAlignment="1">
      <alignment horizontal="right"/>
    </xf>
    <xf numFmtId="0" fontId="6" fillId="0" borderId="72" xfId="0" applyFont="1" applyFill="1" applyBorder="1" applyAlignment="1">
      <alignment vertical="center"/>
    </xf>
    <xf numFmtId="0" fontId="3" fillId="0" borderId="82" xfId="0" applyFont="1" applyFill="1" applyBorder="1" applyAlignment="1">
      <alignment horizontal="center"/>
    </xf>
    <xf numFmtId="0" fontId="3" fillId="0" borderId="8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38" fontId="3" fillId="0" borderId="35" xfId="1" applyFont="1" applyFill="1" applyBorder="1">
      <alignment vertical="center"/>
    </xf>
    <xf numFmtId="38" fontId="3" fillId="0" borderId="44" xfId="1" applyFont="1" applyFill="1" applyBorder="1">
      <alignment vertical="center"/>
    </xf>
    <xf numFmtId="38" fontId="3" fillId="0" borderId="70" xfId="1" applyFont="1" applyFill="1" applyBorder="1">
      <alignment vertical="center"/>
    </xf>
    <xf numFmtId="0" fontId="3" fillId="0" borderId="83" xfId="0" applyFont="1" applyFill="1" applyBorder="1" applyAlignment="1">
      <alignment horizontal="left"/>
    </xf>
    <xf numFmtId="0" fontId="3" fillId="0" borderId="46" xfId="0" applyFont="1" applyFill="1" applyBorder="1" applyAlignment="1">
      <alignment horizontal="left"/>
    </xf>
    <xf numFmtId="0" fontId="3" fillId="0" borderId="69" xfId="0" applyFont="1" applyFill="1" applyBorder="1" applyAlignment="1">
      <alignment horizontal="left"/>
    </xf>
    <xf numFmtId="0" fontId="3" fillId="0" borderId="46" xfId="0" applyFont="1" applyFill="1" applyBorder="1" applyAlignment="1">
      <alignment horizontal="right"/>
    </xf>
    <xf numFmtId="0" fontId="13" fillId="0" borderId="0" xfId="0" applyFont="1" applyFill="1" applyAlignment="1">
      <alignment horizontal="center" vertical="center"/>
    </xf>
    <xf numFmtId="0" fontId="9" fillId="0" borderId="31" xfId="0" applyFont="1" applyFill="1" applyBorder="1" applyAlignment="1">
      <alignment horizontal="center"/>
    </xf>
    <xf numFmtId="0" fontId="9" fillId="0" borderId="79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53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79" xfId="0" applyFont="1" applyFill="1" applyBorder="1" applyAlignment="1">
      <alignment horizontal="right" vertical="center"/>
    </xf>
    <xf numFmtId="0" fontId="6" fillId="0" borderId="34" xfId="0" applyFont="1" applyFill="1" applyBorder="1"/>
    <xf numFmtId="0" fontId="6" fillId="0" borderId="42" xfId="0" applyFont="1" applyFill="1" applyBorder="1"/>
    <xf numFmtId="0" fontId="6" fillId="0" borderId="43" xfId="0" applyFont="1" applyFill="1" applyBorder="1"/>
    <xf numFmtId="0" fontId="11" fillId="0" borderId="82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1" fillId="0" borderId="67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6" fillId="0" borderId="37" xfId="0" applyFont="1" applyFill="1" applyBorder="1"/>
    <xf numFmtId="0" fontId="6" fillId="0" borderId="46" xfId="0" applyFont="1" applyFill="1" applyBorder="1"/>
    <xf numFmtId="0" fontId="6" fillId="0" borderId="47" xfId="0" applyFont="1" applyFill="1" applyBorder="1"/>
    <xf numFmtId="0" fontId="6" fillId="0" borderId="71" xfId="0" applyFont="1" applyFill="1" applyBorder="1" applyAlignment="1">
      <alignment vertical="center"/>
    </xf>
    <xf numFmtId="0" fontId="6" fillId="0" borderId="37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/>
    </xf>
    <xf numFmtId="38" fontId="3" fillId="0" borderId="46" xfId="1" applyFont="1" applyFill="1" applyBorder="1" applyAlignment="1">
      <alignment horizontal="right" vertical="center"/>
    </xf>
    <xf numFmtId="0" fontId="6" fillId="0" borderId="73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0" borderId="74" xfId="0" applyFont="1" applyFill="1" applyBorder="1" applyAlignment="1">
      <alignment vertical="center"/>
    </xf>
    <xf numFmtId="0" fontId="6" fillId="0" borderId="62" xfId="0" applyFont="1" applyFill="1" applyBorder="1" applyAlignment="1">
      <alignment vertical="center"/>
    </xf>
    <xf numFmtId="0" fontId="6" fillId="0" borderId="63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44" xfId="0" applyFont="1" applyFill="1" applyBorder="1" applyAlignment="1">
      <alignment horizontal="center"/>
    </xf>
    <xf numFmtId="38" fontId="3" fillId="0" borderId="44" xfId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7" fillId="0" borderId="37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left" vertical="center"/>
    </xf>
    <xf numFmtId="0" fontId="3" fillId="0" borderId="75" xfId="0" applyFont="1" applyFill="1" applyBorder="1" applyAlignment="1">
      <alignment horizontal="left" vertical="center"/>
    </xf>
    <xf numFmtId="0" fontId="3" fillId="0" borderId="65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center" textRotation="255" wrapText="1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29" xfId="0" applyFont="1" applyFill="1" applyBorder="1" applyAlignment="1">
      <alignment horizontal="center" vertical="center" textRotation="255"/>
    </xf>
    <xf numFmtId="0" fontId="3" fillId="0" borderId="37" xfId="0" applyFont="1" applyFill="1" applyBorder="1" applyAlignment="1">
      <alignment horizontal="left" vertical="center"/>
    </xf>
    <xf numFmtId="0" fontId="3" fillId="0" borderId="69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right" vertical="center"/>
    </xf>
    <xf numFmtId="38" fontId="3" fillId="0" borderId="80" xfId="0" applyNumberFormat="1" applyFont="1" applyFill="1" applyBorder="1" applyAlignment="1">
      <alignment horizontal="right" vertical="center"/>
    </xf>
    <xf numFmtId="0" fontId="3" fillId="0" borderId="44" xfId="0" applyFont="1" applyFill="1" applyBorder="1" applyAlignment="1">
      <alignment horizontal="right" vertical="center"/>
    </xf>
    <xf numFmtId="0" fontId="3" fillId="0" borderId="45" xfId="0" applyFont="1" applyFill="1" applyBorder="1" applyAlignment="1">
      <alignment horizontal="right" vertical="center"/>
    </xf>
    <xf numFmtId="38" fontId="3" fillId="0" borderId="80" xfId="0" applyNumberFormat="1" applyFont="1" applyFill="1" applyBorder="1" applyAlignment="1">
      <alignment horizontal="right"/>
    </xf>
    <xf numFmtId="0" fontId="3" fillId="0" borderId="45" xfId="0" applyFont="1" applyFill="1" applyBorder="1" applyAlignment="1">
      <alignment horizontal="right"/>
    </xf>
    <xf numFmtId="0" fontId="3" fillId="0" borderId="58" xfId="0" applyFont="1" applyFill="1" applyBorder="1" applyAlignment="1">
      <alignment horizontal="right" vertical="center"/>
    </xf>
    <xf numFmtId="0" fontId="3" fillId="0" borderId="62" xfId="0" applyFont="1" applyFill="1" applyBorder="1" applyAlignment="1">
      <alignment horizontal="right" vertical="center"/>
    </xf>
    <xf numFmtId="0" fontId="3" fillId="0" borderId="55" xfId="0" applyFont="1" applyFill="1" applyBorder="1" applyAlignment="1">
      <alignment horizontal="right" vertical="center"/>
    </xf>
    <xf numFmtId="0" fontId="9" fillId="0" borderId="36" xfId="0" applyFont="1" applyFill="1" applyBorder="1" applyAlignment="1">
      <alignment vertical="center" wrapText="1"/>
    </xf>
    <xf numFmtId="0" fontId="9" fillId="0" borderId="55" xfId="0" applyFont="1" applyFill="1" applyBorder="1" applyAlignment="1">
      <alignment vertical="center" wrapText="1"/>
    </xf>
    <xf numFmtId="0" fontId="9" fillId="0" borderId="49" xfId="0" applyFont="1" applyFill="1" applyBorder="1" applyAlignment="1">
      <alignment vertical="center" wrapText="1"/>
    </xf>
    <xf numFmtId="0" fontId="3" fillId="0" borderId="60" xfId="0" applyFont="1" applyFill="1" applyBorder="1" applyAlignment="1">
      <alignment horizontal="right" vertical="center"/>
    </xf>
    <xf numFmtId="0" fontId="9" fillId="0" borderId="86" xfId="0" applyFont="1" applyFill="1" applyBorder="1" applyAlignment="1">
      <alignment horizontal="left"/>
    </xf>
    <xf numFmtId="0" fontId="9" fillId="0" borderId="87" xfId="0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20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1063926</xdr:colOff>
      <xdr:row>8</xdr:row>
      <xdr:rowOff>16106</xdr:rowOff>
    </xdr:from>
    <xdr:to>
      <xdr:col>12</xdr:col>
      <xdr:colOff>2682642</xdr:colOff>
      <xdr:row>8</xdr:row>
      <xdr:rowOff>306657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17DB77DD-1400-46AF-9AF6-5495FD8980B4}"/>
            </a:ext>
          </a:extLst>
        </xdr:cNvPr>
        <xdr:cNvSpPr/>
      </xdr:nvSpPr>
      <xdr:spPr>
        <a:xfrm>
          <a:off x="7700946" y="1593446"/>
          <a:ext cx="3276" cy="168631"/>
        </a:xfrm>
        <a:prstGeom prst="bracketPair">
          <a:avLst>
            <a:gd name="adj" fmla="val 703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487680</xdr:colOff>
      <xdr:row>8</xdr:row>
      <xdr:rowOff>7620</xdr:rowOff>
    </xdr:from>
    <xdr:to>
      <xdr:col>12</xdr:col>
      <xdr:colOff>175380</xdr:colOff>
      <xdr:row>9</xdr:row>
      <xdr:rowOff>148740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7540E4CB-F379-4FE1-8DB5-A7D610AA705E}"/>
            </a:ext>
          </a:extLst>
        </xdr:cNvPr>
        <xdr:cNvSpPr/>
      </xdr:nvSpPr>
      <xdr:spPr>
        <a:xfrm>
          <a:off x="5661660" y="1584960"/>
          <a:ext cx="2088000" cy="324000"/>
        </a:xfrm>
        <a:prstGeom prst="bracketPair">
          <a:avLst>
            <a:gd name="adj" fmla="val 703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 </a:t>
          </a:r>
        </a:p>
      </xdr:txBody>
    </xdr:sp>
    <xdr:clientData/>
  </xdr:twoCellAnchor>
  <xdr:twoCellAnchor>
    <xdr:from>
      <xdr:col>7</xdr:col>
      <xdr:colOff>45720</xdr:colOff>
      <xdr:row>6</xdr:row>
      <xdr:rowOff>0</xdr:rowOff>
    </xdr:from>
    <xdr:to>
      <xdr:col>12</xdr:col>
      <xdr:colOff>165420</xdr:colOff>
      <xdr:row>6</xdr:row>
      <xdr:rowOff>198120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321F5B09-7B21-4E4C-974C-628EC3D7031A}"/>
            </a:ext>
          </a:extLst>
        </xdr:cNvPr>
        <xdr:cNvSpPr/>
      </xdr:nvSpPr>
      <xdr:spPr>
        <a:xfrm>
          <a:off x="5219700" y="1394460"/>
          <a:ext cx="2520000" cy="198120"/>
        </a:xfrm>
        <a:prstGeom prst="bracketPair">
          <a:avLst>
            <a:gd name="adj" fmla="val 703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 </a:t>
          </a:r>
        </a:p>
      </xdr:txBody>
    </xdr:sp>
    <xdr:clientData/>
  </xdr:twoCellAnchor>
  <xdr:twoCellAnchor>
    <xdr:from>
      <xdr:col>13</xdr:col>
      <xdr:colOff>444500</xdr:colOff>
      <xdr:row>0</xdr:row>
      <xdr:rowOff>241298</xdr:rowOff>
    </xdr:from>
    <xdr:to>
      <xdr:col>20</xdr:col>
      <xdr:colOff>95250</xdr:colOff>
      <xdr:row>6</xdr:row>
      <xdr:rowOff>165100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EB72E47-262F-4F66-A88A-727F860B37C0}"/>
            </a:ext>
          </a:extLst>
        </xdr:cNvPr>
        <xdr:cNvSpPr txBox="1"/>
      </xdr:nvSpPr>
      <xdr:spPr>
        <a:xfrm>
          <a:off x="8540750" y="241298"/>
          <a:ext cx="4229100" cy="1282702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※</a:t>
          </a:r>
          <a:r>
            <a:rPr kumimoji="1" lang="ja-JP" altLang="en-US" sz="14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注意事項</a:t>
          </a:r>
          <a:r>
            <a:rPr kumimoji="1" lang="en-US" altLang="ja-JP" sz="14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※</a:t>
          </a:r>
        </a:p>
        <a:p>
          <a:r>
            <a:rPr kumimoji="1" lang="ja-JP" altLang="en-US" sz="14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・黄色のセルに必要な情報を入力してください。</a:t>
          </a:r>
          <a:endParaRPr kumimoji="1" lang="en-US" altLang="ja-JP" sz="14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4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・緑色のセルは、自動入力されます。</a:t>
          </a:r>
          <a:endParaRPr kumimoji="1" lang="en-US" altLang="ja-JP" sz="14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4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・予算科目等は、必要に応じて修正してください。</a:t>
          </a:r>
          <a:br>
            <a:rPr kumimoji="1" lang="en-US" altLang="ja-JP" sz="14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</a:br>
          <a:endParaRPr kumimoji="1" lang="ja-JP" altLang="en-US" sz="14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  <xdr:twoCellAnchor>
    <xdr:from>
      <xdr:col>13</xdr:col>
      <xdr:colOff>292100</xdr:colOff>
      <xdr:row>9</xdr:row>
      <xdr:rowOff>82550</xdr:rowOff>
    </xdr:from>
    <xdr:to>
      <xdr:col>19</xdr:col>
      <xdr:colOff>117474</xdr:colOff>
      <xdr:row>19</xdr:row>
      <xdr:rowOff>120650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06410A2-7968-4E41-BE50-115766EFE93B}"/>
            </a:ext>
          </a:extLst>
        </xdr:cNvPr>
        <xdr:cNvSpPr txBox="1"/>
      </xdr:nvSpPr>
      <xdr:spPr>
        <a:xfrm>
          <a:off x="8388350" y="1974850"/>
          <a:ext cx="3749674" cy="2025650"/>
        </a:xfrm>
        <a:prstGeom prst="snipRoundRect">
          <a:avLst/>
        </a:prstGeom>
        <a:solidFill>
          <a:srgbClr val="FFFF00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市外部監査の意見として、町内自治振興補助金の補助対象経費の明確化が示されたため、予算書・決算書の主な内訳を記載していただくこととなりました。</a:t>
          </a:r>
          <a:endParaRPr kumimoji="1" lang="en-US" altLang="ja-JP" sz="1400" b="1"/>
        </a:p>
        <a:p>
          <a:r>
            <a:rPr kumimoji="1" lang="ja-JP" altLang="en-US" sz="1400" b="1"/>
            <a:t>今後、補助金支出の算定基礎資料となりますので、記載をお願いいたします。</a:t>
          </a:r>
          <a:endParaRPr kumimoji="1" lang="en-US" altLang="ja-JP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1063926</xdr:colOff>
      <xdr:row>8</xdr:row>
      <xdr:rowOff>16106</xdr:rowOff>
    </xdr:from>
    <xdr:to>
      <xdr:col>15</xdr:col>
      <xdr:colOff>2682642</xdr:colOff>
      <xdr:row>8</xdr:row>
      <xdr:rowOff>306657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BC55DAF7-D29E-43CC-826D-740E150670DF}"/>
            </a:ext>
          </a:extLst>
        </xdr:cNvPr>
        <xdr:cNvSpPr/>
      </xdr:nvSpPr>
      <xdr:spPr>
        <a:xfrm>
          <a:off x="10482246" y="1844906"/>
          <a:ext cx="3276" cy="214351"/>
        </a:xfrm>
        <a:prstGeom prst="bracketPair">
          <a:avLst>
            <a:gd name="adj" fmla="val 703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809624</xdr:colOff>
      <xdr:row>8</xdr:row>
      <xdr:rowOff>19051</xdr:rowOff>
    </xdr:from>
    <xdr:to>
      <xdr:col>15</xdr:col>
      <xdr:colOff>173474</xdr:colOff>
      <xdr:row>9</xdr:row>
      <xdr:rowOff>162076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7D037245-F6C0-4889-B476-FC9F18D09915}"/>
            </a:ext>
          </a:extLst>
        </xdr:cNvPr>
        <xdr:cNvSpPr/>
      </xdr:nvSpPr>
      <xdr:spPr>
        <a:xfrm>
          <a:off x="7210424" y="1847851"/>
          <a:ext cx="2792850" cy="371625"/>
        </a:xfrm>
        <a:prstGeom prst="bracketPair">
          <a:avLst>
            <a:gd name="adj" fmla="val 703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 </a:t>
          </a:r>
        </a:p>
      </xdr:txBody>
    </xdr:sp>
    <xdr:clientData/>
  </xdr:twoCellAnchor>
  <xdr:twoCellAnchor>
    <xdr:from>
      <xdr:col>10</xdr:col>
      <xdr:colOff>38100</xdr:colOff>
      <xdr:row>6</xdr:row>
      <xdr:rowOff>0</xdr:rowOff>
    </xdr:from>
    <xdr:to>
      <xdr:col>15</xdr:col>
      <xdr:colOff>157950</xdr:colOff>
      <xdr:row>6</xdr:row>
      <xdr:rowOff>209550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B6A1640C-CDB2-4515-9A84-D3B64210FE79}"/>
            </a:ext>
          </a:extLst>
        </xdr:cNvPr>
        <xdr:cNvSpPr/>
      </xdr:nvSpPr>
      <xdr:spPr>
        <a:xfrm>
          <a:off x="6591300" y="1371600"/>
          <a:ext cx="3396450" cy="209550"/>
        </a:xfrm>
        <a:prstGeom prst="bracketPair">
          <a:avLst>
            <a:gd name="adj" fmla="val 703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 </a:t>
          </a:r>
        </a:p>
      </xdr:txBody>
    </xdr:sp>
    <xdr:clientData/>
  </xdr:twoCellAnchor>
  <xdr:twoCellAnchor>
    <xdr:from>
      <xdr:col>16</xdr:col>
      <xdr:colOff>406400</xdr:colOff>
      <xdr:row>0</xdr:row>
      <xdr:rowOff>260350</xdr:rowOff>
    </xdr:from>
    <xdr:to>
      <xdr:col>23</xdr:col>
      <xdr:colOff>68580</xdr:colOff>
      <xdr:row>7</xdr:row>
      <xdr:rowOff>139700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984D289-5DD7-4EC0-A1F4-275F56918F87}"/>
            </a:ext>
          </a:extLst>
        </xdr:cNvPr>
        <xdr:cNvSpPr txBox="1"/>
      </xdr:nvSpPr>
      <xdr:spPr>
        <a:xfrm>
          <a:off x="8521700" y="260350"/>
          <a:ext cx="4240530" cy="13716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※</a:t>
          </a:r>
          <a:r>
            <a:rPr kumimoji="1" lang="ja-JP" altLang="en-US" sz="14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注意事項</a:t>
          </a:r>
          <a:r>
            <a:rPr kumimoji="1" lang="en-US" altLang="ja-JP" sz="14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※</a:t>
          </a:r>
        </a:p>
        <a:p>
          <a:r>
            <a:rPr kumimoji="1" lang="ja-JP" altLang="en-US" sz="14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・黄色のセルに必要な情報を入力してください。</a:t>
          </a:r>
          <a:endParaRPr kumimoji="1" lang="en-US" altLang="ja-JP" sz="14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4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・緑色のセルは、自動入力されます。</a:t>
          </a:r>
          <a:endParaRPr kumimoji="1" lang="en-US" altLang="ja-JP" sz="14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4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・予算科目等は、必要に応じて修正してください。</a:t>
          </a:r>
          <a:br>
            <a:rPr kumimoji="1" lang="en-US" altLang="ja-JP" sz="14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</a:br>
          <a:endParaRPr kumimoji="1" lang="ja-JP" altLang="en-US" sz="14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  <xdr:twoCellAnchor>
    <xdr:from>
      <xdr:col>16</xdr:col>
      <xdr:colOff>647700</xdr:colOff>
      <xdr:row>10</xdr:row>
      <xdr:rowOff>120650</xdr:rowOff>
    </xdr:from>
    <xdr:to>
      <xdr:col>22</xdr:col>
      <xdr:colOff>473074</xdr:colOff>
      <xdr:row>20</xdr:row>
      <xdr:rowOff>120650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81D52792-9211-43CA-BEA7-237E2C364A87}"/>
            </a:ext>
          </a:extLst>
        </xdr:cNvPr>
        <xdr:cNvSpPr txBox="1"/>
      </xdr:nvSpPr>
      <xdr:spPr>
        <a:xfrm>
          <a:off x="8763000" y="2203450"/>
          <a:ext cx="3749674" cy="2025650"/>
        </a:xfrm>
        <a:prstGeom prst="snipRoundRect">
          <a:avLst/>
        </a:prstGeom>
        <a:solidFill>
          <a:srgbClr val="FFFF00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市外部監査の意見として、町内自治振興補助金の補助対象経費の明確化が示されたため、予算書・決算書の主な内訳を記載していただくこととなりました。</a:t>
          </a:r>
          <a:endParaRPr kumimoji="1" lang="en-US" altLang="ja-JP" sz="1400" b="1"/>
        </a:p>
        <a:p>
          <a:r>
            <a:rPr kumimoji="1" lang="ja-JP" altLang="en-US" sz="1400" b="1"/>
            <a:t>今後、補助金支出の算定基礎資料となりますので、記載をお願いいたします。</a:t>
          </a:r>
          <a:endParaRPr kumimoji="1" lang="en-US" altLang="ja-JP" sz="14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1063926</xdr:colOff>
      <xdr:row>8</xdr:row>
      <xdr:rowOff>16106</xdr:rowOff>
    </xdr:from>
    <xdr:to>
      <xdr:col>15</xdr:col>
      <xdr:colOff>2682642</xdr:colOff>
      <xdr:row>8</xdr:row>
      <xdr:rowOff>306657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32A04FD6-A817-4EEF-8C8A-FE84A75A4053}"/>
            </a:ext>
          </a:extLst>
        </xdr:cNvPr>
        <xdr:cNvSpPr/>
      </xdr:nvSpPr>
      <xdr:spPr>
        <a:xfrm>
          <a:off x="8188626" y="1700126"/>
          <a:ext cx="3276" cy="183871"/>
        </a:xfrm>
        <a:prstGeom prst="bracketPair">
          <a:avLst>
            <a:gd name="adj" fmla="val 703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785810</xdr:colOff>
      <xdr:row>8</xdr:row>
      <xdr:rowOff>19051</xdr:rowOff>
    </xdr:from>
    <xdr:to>
      <xdr:col>15</xdr:col>
      <xdr:colOff>261936</xdr:colOff>
      <xdr:row>9</xdr:row>
      <xdr:rowOff>162076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44E8345-1950-42DD-B2C5-CD736594718C}"/>
            </a:ext>
          </a:extLst>
        </xdr:cNvPr>
        <xdr:cNvSpPr/>
      </xdr:nvSpPr>
      <xdr:spPr>
        <a:xfrm>
          <a:off x="6056310" y="1685926"/>
          <a:ext cx="2159001" cy="349400"/>
        </a:xfrm>
        <a:prstGeom prst="bracketPair">
          <a:avLst>
            <a:gd name="adj" fmla="val 703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 </a:t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23</xdr:col>
      <xdr:colOff>304800</xdr:colOff>
      <xdr:row>11</xdr:row>
      <xdr:rowOff>19050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AA9137F-9106-459B-BF5F-16BFE4F1711A}"/>
            </a:ext>
          </a:extLst>
        </xdr:cNvPr>
        <xdr:cNvSpPr txBox="1"/>
      </xdr:nvSpPr>
      <xdr:spPr>
        <a:xfrm>
          <a:off x="8890000" y="387350"/>
          <a:ext cx="4229100" cy="19177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※</a:t>
          </a:r>
          <a:r>
            <a:rPr kumimoji="1" lang="ja-JP" altLang="en-US" sz="14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注意事項</a:t>
          </a:r>
          <a:r>
            <a:rPr kumimoji="1" lang="en-US" altLang="ja-JP" sz="14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※</a:t>
          </a:r>
        </a:p>
        <a:p>
          <a:r>
            <a:rPr kumimoji="1" lang="ja-JP" altLang="en-US" sz="14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・黄色のセルに必要な情報を入力してください。</a:t>
          </a:r>
          <a:endParaRPr kumimoji="1" lang="en-US" altLang="ja-JP" sz="14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4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・緑色のセルは、自動入力されます。</a:t>
          </a:r>
          <a:endParaRPr kumimoji="1" lang="en-US" altLang="ja-JP" sz="14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4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（「予算額」の欄は、別シート「予算書」を入力すると</a:t>
          </a:r>
          <a:endParaRPr kumimoji="1" lang="en-US" altLang="ja-JP" sz="14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4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　　自動入力されます。）</a:t>
          </a:r>
          <a:endParaRPr kumimoji="1" lang="en-US" altLang="ja-JP" sz="14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4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・予算科目等は、必要に応じて修正してください。</a:t>
          </a:r>
          <a:br>
            <a:rPr kumimoji="1" lang="en-US" altLang="ja-JP" sz="14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</a:br>
          <a:endParaRPr kumimoji="1" lang="ja-JP" altLang="en-US" sz="14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  <xdr:twoCellAnchor>
    <xdr:from>
      <xdr:col>17</xdr:col>
      <xdr:colOff>38100</xdr:colOff>
      <xdr:row>12</xdr:row>
      <xdr:rowOff>6350</xdr:rowOff>
    </xdr:from>
    <xdr:to>
      <xdr:col>22</xdr:col>
      <xdr:colOff>517524</xdr:colOff>
      <xdr:row>21</xdr:row>
      <xdr:rowOff>184150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13F9621-A7CB-43F0-9E48-8F5F71D5BF67}"/>
            </a:ext>
          </a:extLst>
        </xdr:cNvPr>
        <xdr:cNvSpPr txBox="1"/>
      </xdr:nvSpPr>
      <xdr:spPr>
        <a:xfrm>
          <a:off x="8928100" y="2495550"/>
          <a:ext cx="3749674" cy="2025650"/>
        </a:xfrm>
        <a:prstGeom prst="snipRoundRect">
          <a:avLst/>
        </a:prstGeom>
        <a:solidFill>
          <a:srgbClr val="FFFF00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市外部監査の意見として、町内自治振興補助金の補助対象経費の明確化が示されたため、予算書・決算書の主な内訳を記載していただくこととなりました。</a:t>
          </a:r>
          <a:endParaRPr kumimoji="1" lang="en-US" altLang="ja-JP" sz="1400" b="1"/>
        </a:p>
        <a:p>
          <a:r>
            <a:rPr kumimoji="1" lang="ja-JP" altLang="en-US" sz="1400" b="1"/>
            <a:t>今後、補助金支出の算定基礎資料となりますので、記載をお願いいたします。</a:t>
          </a:r>
          <a:endParaRPr kumimoji="1" lang="en-US" altLang="ja-JP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FB800-7229-4199-8EE1-793C5128EA29}">
  <sheetPr>
    <tabColor rgb="FFFF0000"/>
    <pageSetUpPr fitToPage="1"/>
  </sheetPr>
  <dimension ref="A1:N45"/>
  <sheetViews>
    <sheetView showGridLines="0" tabSelected="1" view="pageBreakPreview" zoomScale="85" zoomScaleNormal="100" zoomScaleSheetLayoutView="85" workbookViewId="0">
      <selection activeCell="C6" sqref="C6:D7"/>
    </sheetView>
  </sheetViews>
  <sheetFormatPr defaultColWidth="8.58203125" defaultRowHeight="14.5"/>
  <cols>
    <col min="1" max="1" width="4.08203125" style="5" customWidth="1"/>
    <col min="2" max="2" width="18.4140625" style="5" bestFit="1" customWidth="1"/>
    <col min="3" max="4" width="8.6640625" style="5" customWidth="1"/>
    <col min="5" max="5" width="10.6640625" style="5" customWidth="1"/>
    <col min="6" max="6" width="6.6640625" style="5" customWidth="1"/>
    <col min="7" max="7" width="10.58203125" style="5" bestFit="1" customWidth="1"/>
    <col min="8" max="9" width="6.6640625" style="5" customWidth="1"/>
    <col min="10" max="10" width="7.1640625" style="5" customWidth="1"/>
    <col min="11" max="12" width="7.6640625" style="5" customWidth="1"/>
    <col min="13" max="13" width="2.6640625" style="5" customWidth="1"/>
    <col min="14" max="16384" width="8.58203125" style="5"/>
  </cols>
  <sheetData>
    <row r="1" spans="1:14" ht="30.65" customHeight="1">
      <c r="A1" s="4"/>
      <c r="B1" s="187"/>
      <c r="C1" s="187"/>
      <c r="D1" s="3" t="s">
        <v>63</v>
      </c>
      <c r="E1" s="187"/>
      <c r="F1" s="187"/>
      <c r="G1" s="187"/>
      <c r="H1" s="3" t="s">
        <v>65</v>
      </c>
      <c r="I1" s="3"/>
      <c r="J1" s="2"/>
      <c r="K1" s="4"/>
      <c r="L1" s="4"/>
      <c r="M1" s="4"/>
    </row>
    <row r="2" spans="1:14">
      <c r="A2" s="58"/>
      <c r="B2" s="58"/>
      <c r="C2" s="58"/>
      <c r="D2" s="6"/>
      <c r="E2" s="59" t="s">
        <v>61</v>
      </c>
      <c r="F2" s="6"/>
      <c r="G2" s="59" t="s">
        <v>62</v>
      </c>
      <c r="I2" s="58"/>
      <c r="J2" s="58"/>
      <c r="K2" s="58"/>
      <c r="L2" s="58"/>
      <c r="M2" s="58"/>
    </row>
    <row r="3" spans="1:14" ht="14.4" customHeight="1">
      <c r="A3" s="58"/>
      <c r="B3" s="58"/>
      <c r="C3" s="58"/>
      <c r="D3" s="58"/>
      <c r="E3" s="58"/>
      <c r="F3" s="58"/>
      <c r="G3" s="58"/>
      <c r="H3" s="58"/>
      <c r="I3" s="6"/>
      <c r="J3" s="59" t="s">
        <v>60</v>
      </c>
      <c r="K3" s="6"/>
      <c r="L3" s="8" t="s">
        <v>59</v>
      </c>
      <c r="M3" s="58"/>
    </row>
    <row r="4" spans="1:14" ht="14.4" customHeight="1" thickBot="1">
      <c r="A4" s="54" t="s">
        <v>37</v>
      </c>
      <c r="M4" s="35" t="s">
        <v>38</v>
      </c>
    </row>
    <row r="5" spans="1:14" ht="20" customHeight="1" thickBot="1">
      <c r="A5" s="212" t="s">
        <v>39</v>
      </c>
      <c r="B5" s="162"/>
      <c r="C5" s="163" t="s">
        <v>75</v>
      </c>
      <c r="D5" s="164"/>
      <c r="E5" s="163" t="s">
        <v>76</v>
      </c>
      <c r="F5" s="164"/>
      <c r="G5" s="60" t="s">
        <v>77</v>
      </c>
      <c r="H5" s="163" t="s">
        <v>99</v>
      </c>
      <c r="I5" s="165"/>
      <c r="J5" s="165"/>
      <c r="K5" s="165"/>
      <c r="L5" s="165"/>
      <c r="M5" s="166"/>
    </row>
    <row r="6" spans="1:14" ht="14.4" customHeight="1" thickTop="1">
      <c r="A6" s="189" t="s">
        <v>40</v>
      </c>
      <c r="B6" s="190"/>
      <c r="C6" s="193"/>
      <c r="D6" s="194"/>
      <c r="E6" s="193"/>
      <c r="F6" s="194"/>
      <c r="G6" s="197">
        <f>C6-E6</f>
        <v>0</v>
      </c>
      <c r="H6" s="61"/>
      <c r="I6" s="10" t="s">
        <v>47</v>
      </c>
      <c r="J6" s="10"/>
      <c r="K6" s="10" t="s">
        <v>48</v>
      </c>
      <c r="L6" s="188" t="s">
        <v>49</v>
      </c>
      <c r="M6" s="188"/>
      <c r="N6" s="89"/>
    </row>
    <row r="7" spans="1:14" ht="14.4" customHeight="1">
      <c r="A7" s="191"/>
      <c r="B7" s="192"/>
      <c r="C7" s="195"/>
      <c r="D7" s="196"/>
      <c r="E7" s="195"/>
      <c r="F7" s="196"/>
      <c r="G7" s="198"/>
      <c r="H7" s="199"/>
      <c r="I7" s="200"/>
      <c r="J7" s="200"/>
      <c r="K7" s="200"/>
      <c r="L7" s="200"/>
      <c r="M7" s="200"/>
    </row>
    <row r="8" spans="1:14" ht="14.4" customHeight="1">
      <c r="A8" s="201" t="s">
        <v>41</v>
      </c>
      <c r="B8" s="202"/>
      <c r="C8" s="205"/>
      <c r="D8" s="206"/>
      <c r="E8" s="205"/>
      <c r="F8" s="206"/>
      <c r="G8" s="209">
        <f t="shared" ref="G8" si="0">C8-E8</f>
        <v>0</v>
      </c>
      <c r="H8" s="62"/>
      <c r="I8" s="63"/>
      <c r="J8" s="63"/>
      <c r="K8" s="14" t="s">
        <v>50</v>
      </c>
      <c r="L8" s="15"/>
      <c r="M8" s="16" t="s">
        <v>57</v>
      </c>
    </row>
    <row r="9" spans="1:14" ht="14.4" customHeight="1">
      <c r="A9" s="203"/>
      <c r="B9" s="204"/>
      <c r="C9" s="207"/>
      <c r="D9" s="208"/>
      <c r="E9" s="207"/>
      <c r="F9" s="208"/>
      <c r="G9" s="210"/>
      <c r="H9" s="17"/>
      <c r="I9" s="64" t="s">
        <v>51</v>
      </c>
      <c r="J9" s="64" t="s">
        <v>52</v>
      </c>
      <c r="L9" s="64"/>
      <c r="M9" s="20" t="s">
        <v>58</v>
      </c>
    </row>
    <row r="10" spans="1:14" ht="14.4" customHeight="1">
      <c r="A10" s="203"/>
      <c r="B10" s="204"/>
      <c r="C10" s="207"/>
      <c r="D10" s="208"/>
      <c r="E10" s="207"/>
      <c r="F10" s="208"/>
      <c r="G10" s="210">
        <f t="shared" ref="G10" si="1">C10-E10</f>
        <v>0</v>
      </c>
      <c r="H10" s="17"/>
      <c r="I10" s="87"/>
      <c r="J10" s="88" t="s">
        <v>53</v>
      </c>
      <c r="K10" s="21"/>
      <c r="L10" s="22" t="s">
        <v>64</v>
      </c>
      <c r="M10" s="23" t="s">
        <v>58</v>
      </c>
    </row>
    <row r="11" spans="1:14" ht="14.4" customHeight="1">
      <c r="A11" s="203"/>
      <c r="B11" s="204"/>
      <c r="C11" s="207"/>
      <c r="D11" s="208"/>
      <c r="E11" s="207"/>
      <c r="F11" s="208"/>
      <c r="G11" s="210"/>
      <c r="H11" s="65"/>
      <c r="I11" s="25"/>
      <c r="J11" s="25"/>
      <c r="K11" s="26" t="s">
        <v>54</v>
      </c>
      <c r="L11" s="26"/>
      <c r="M11" s="27" t="s">
        <v>58</v>
      </c>
    </row>
    <row r="12" spans="1:14" ht="14.4" customHeight="1">
      <c r="A12" s="203"/>
      <c r="B12" s="204"/>
      <c r="C12" s="207"/>
      <c r="D12" s="208"/>
      <c r="E12" s="207"/>
      <c r="F12" s="208"/>
      <c r="G12" s="210">
        <f t="shared" ref="G12" si="2">C12-E12</f>
        <v>0</v>
      </c>
      <c r="H12" s="66"/>
      <c r="I12" s="67"/>
      <c r="J12" s="67"/>
      <c r="K12" s="64" t="s">
        <v>55</v>
      </c>
      <c r="L12" s="64"/>
      <c r="M12" s="30" t="s">
        <v>58</v>
      </c>
    </row>
    <row r="13" spans="1:14" ht="14.4" customHeight="1">
      <c r="A13" s="191"/>
      <c r="B13" s="192"/>
      <c r="C13" s="195"/>
      <c r="D13" s="196"/>
      <c r="E13" s="195"/>
      <c r="F13" s="196"/>
      <c r="G13" s="211"/>
      <c r="H13" s="68"/>
      <c r="I13" s="69"/>
      <c r="J13" s="69"/>
      <c r="K13" s="33" t="s">
        <v>56</v>
      </c>
      <c r="L13" s="33"/>
      <c r="M13" s="34" t="s">
        <v>58</v>
      </c>
    </row>
    <row r="14" spans="1:14" ht="20" customHeight="1">
      <c r="A14" s="170" t="s">
        <v>42</v>
      </c>
      <c r="B14" s="171"/>
      <c r="C14" s="172"/>
      <c r="D14" s="173"/>
      <c r="E14" s="172"/>
      <c r="F14" s="173"/>
      <c r="G14" s="70">
        <f>C14-E14</f>
        <v>0</v>
      </c>
      <c r="H14" s="167" t="s">
        <v>92</v>
      </c>
      <c r="I14" s="168"/>
      <c r="J14" s="168"/>
      <c r="K14" s="168"/>
      <c r="L14" s="168"/>
      <c r="M14" s="169"/>
      <c r="N14" s="97"/>
    </row>
    <row r="15" spans="1:14" ht="20" customHeight="1">
      <c r="A15" s="170" t="s">
        <v>43</v>
      </c>
      <c r="B15" s="171"/>
      <c r="C15" s="172"/>
      <c r="D15" s="173"/>
      <c r="E15" s="172"/>
      <c r="F15" s="173"/>
      <c r="G15" s="71">
        <f>C15-E15</f>
        <v>0</v>
      </c>
      <c r="H15" s="174" t="s">
        <v>93</v>
      </c>
      <c r="I15" s="175"/>
      <c r="J15" s="175"/>
      <c r="K15" s="175"/>
      <c r="L15" s="175"/>
      <c r="M15" s="176"/>
    </row>
    <row r="16" spans="1:14" ht="20" customHeight="1" thickBot="1">
      <c r="A16" s="177" t="s">
        <v>44</v>
      </c>
      <c r="B16" s="178"/>
      <c r="C16" s="179"/>
      <c r="D16" s="180"/>
      <c r="E16" s="179"/>
      <c r="F16" s="180"/>
      <c r="G16" s="72">
        <f>C16-E16</f>
        <v>0</v>
      </c>
      <c r="H16" s="181" t="s">
        <v>95</v>
      </c>
      <c r="I16" s="182"/>
      <c r="J16" s="182"/>
      <c r="K16" s="182"/>
      <c r="L16" s="182"/>
      <c r="M16" s="183"/>
    </row>
    <row r="17" spans="1:13" ht="20" customHeight="1" thickBot="1">
      <c r="A17" s="213" t="s">
        <v>0</v>
      </c>
      <c r="B17" s="214"/>
      <c r="C17" s="215">
        <f>SUM(C6:D16)</f>
        <v>0</v>
      </c>
      <c r="D17" s="216"/>
      <c r="E17" s="215">
        <f>SUM(E6:F16)</f>
        <v>0</v>
      </c>
      <c r="F17" s="216"/>
      <c r="G17" s="73">
        <f>SUM(G6:G16)</f>
        <v>0</v>
      </c>
      <c r="H17" s="217" t="s">
        <v>36</v>
      </c>
      <c r="I17" s="218"/>
      <c r="J17" s="218"/>
      <c r="K17" s="218"/>
      <c r="L17" s="218"/>
      <c r="M17" s="219"/>
    </row>
    <row r="18" spans="1:13" ht="6.9" customHeight="1"/>
    <row r="19" spans="1:13" ht="14.4" customHeight="1" thickBot="1">
      <c r="A19" s="54" t="s">
        <v>45</v>
      </c>
      <c r="M19" s="35" t="s">
        <v>38</v>
      </c>
    </row>
    <row r="20" spans="1:13" ht="20" customHeight="1" thickBot="1">
      <c r="A20" s="161" t="s">
        <v>39</v>
      </c>
      <c r="B20" s="162"/>
      <c r="C20" s="163" t="s">
        <v>75</v>
      </c>
      <c r="D20" s="164"/>
      <c r="E20" s="163" t="s">
        <v>76</v>
      </c>
      <c r="F20" s="164"/>
      <c r="G20" s="60" t="s">
        <v>77</v>
      </c>
      <c r="H20" s="163" t="s">
        <v>99</v>
      </c>
      <c r="I20" s="165"/>
      <c r="J20" s="165"/>
      <c r="K20" s="165"/>
      <c r="L20" s="165"/>
      <c r="M20" s="166"/>
    </row>
    <row r="21" spans="1:13" ht="20" customHeight="1" thickTop="1">
      <c r="A21" s="153" t="s">
        <v>31</v>
      </c>
      <c r="B21" s="74" t="s">
        <v>1</v>
      </c>
      <c r="C21" s="156"/>
      <c r="D21" s="157"/>
      <c r="E21" s="156"/>
      <c r="F21" s="157"/>
      <c r="G21" s="40">
        <f>C21-E21</f>
        <v>0</v>
      </c>
      <c r="H21" s="158" t="s">
        <v>78</v>
      </c>
      <c r="I21" s="159"/>
      <c r="J21" s="159"/>
      <c r="K21" s="159"/>
      <c r="L21" s="159"/>
      <c r="M21" s="160"/>
    </row>
    <row r="22" spans="1:13" ht="20.5" customHeight="1">
      <c r="A22" s="154"/>
      <c r="B22" s="75" t="s">
        <v>2</v>
      </c>
      <c r="C22" s="128"/>
      <c r="D22" s="129"/>
      <c r="E22" s="128"/>
      <c r="F22" s="129"/>
      <c r="G22" s="41">
        <f>C22-E22</f>
        <v>0</v>
      </c>
      <c r="H22" s="141" t="s">
        <v>109</v>
      </c>
      <c r="I22" s="142"/>
      <c r="J22" s="142"/>
      <c r="K22" s="142"/>
      <c r="L22" s="142"/>
      <c r="M22" s="143"/>
    </row>
    <row r="23" spans="1:13" ht="24.5" customHeight="1">
      <c r="A23" s="154"/>
      <c r="B23" s="75" t="s">
        <v>3</v>
      </c>
      <c r="C23" s="128"/>
      <c r="D23" s="129"/>
      <c r="E23" s="128"/>
      <c r="F23" s="129"/>
      <c r="G23" s="41">
        <f t="shared" ref="G23:G36" si="3">C23-E23</f>
        <v>0</v>
      </c>
      <c r="H23" s="184" t="s">
        <v>96</v>
      </c>
      <c r="I23" s="185"/>
      <c r="J23" s="185"/>
      <c r="K23" s="185"/>
      <c r="L23" s="185"/>
      <c r="M23" s="186"/>
    </row>
    <row r="24" spans="1:13" ht="20" customHeight="1">
      <c r="A24" s="154"/>
      <c r="B24" s="75" t="s">
        <v>4</v>
      </c>
      <c r="C24" s="128"/>
      <c r="D24" s="129"/>
      <c r="E24" s="128"/>
      <c r="F24" s="129"/>
      <c r="G24" s="41">
        <f t="shared" si="3"/>
        <v>0</v>
      </c>
      <c r="H24" s="141" t="s">
        <v>108</v>
      </c>
      <c r="I24" s="142"/>
      <c r="J24" s="142"/>
      <c r="K24" s="142"/>
      <c r="L24" s="142"/>
      <c r="M24" s="143"/>
    </row>
    <row r="25" spans="1:13" ht="20" customHeight="1">
      <c r="A25" s="154"/>
      <c r="B25" s="75" t="s">
        <v>5</v>
      </c>
      <c r="C25" s="128"/>
      <c r="D25" s="129"/>
      <c r="E25" s="128"/>
      <c r="F25" s="129"/>
      <c r="G25" s="41">
        <f t="shared" si="3"/>
        <v>0</v>
      </c>
      <c r="H25" s="138" t="s">
        <v>9</v>
      </c>
      <c r="I25" s="139"/>
      <c r="J25" s="139"/>
      <c r="K25" s="139"/>
      <c r="L25" s="139"/>
      <c r="M25" s="140"/>
    </row>
    <row r="26" spans="1:13" ht="20" customHeight="1">
      <c r="A26" s="154"/>
      <c r="B26" s="75" t="s">
        <v>6</v>
      </c>
      <c r="C26" s="128"/>
      <c r="D26" s="129"/>
      <c r="E26" s="128"/>
      <c r="F26" s="129"/>
      <c r="G26" s="41">
        <f t="shared" si="3"/>
        <v>0</v>
      </c>
      <c r="H26" s="141" t="s">
        <v>110</v>
      </c>
      <c r="I26" s="142"/>
      <c r="J26" s="142"/>
      <c r="K26" s="142"/>
      <c r="L26" s="142"/>
      <c r="M26" s="143"/>
    </row>
    <row r="27" spans="1:13" ht="20" customHeight="1">
      <c r="A27" s="154"/>
      <c r="B27" s="76" t="s">
        <v>7</v>
      </c>
      <c r="C27" s="133"/>
      <c r="D27" s="134"/>
      <c r="E27" s="133"/>
      <c r="F27" s="134"/>
      <c r="G27" s="42">
        <f t="shared" si="3"/>
        <v>0</v>
      </c>
      <c r="H27" s="135"/>
      <c r="I27" s="136"/>
      <c r="J27" s="136"/>
      <c r="K27" s="136"/>
      <c r="L27" s="136"/>
      <c r="M27" s="137"/>
    </row>
    <row r="28" spans="1:13" ht="20" customHeight="1" thickBot="1">
      <c r="A28" s="155"/>
      <c r="B28" s="77" t="s">
        <v>11</v>
      </c>
      <c r="C28" s="110">
        <f>SUM(C21:D27)</f>
        <v>0</v>
      </c>
      <c r="D28" s="111"/>
      <c r="E28" s="110">
        <f>SUM(E21:F27)</f>
        <v>0</v>
      </c>
      <c r="F28" s="111"/>
      <c r="G28" s="43">
        <f>SUM(G21:G27)</f>
        <v>0</v>
      </c>
      <c r="H28" s="112" t="s">
        <v>32</v>
      </c>
      <c r="I28" s="113"/>
      <c r="J28" s="113"/>
      <c r="K28" s="113"/>
      <c r="L28" s="113"/>
      <c r="M28" s="114"/>
    </row>
    <row r="29" spans="1:13" ht="22" customHeight="1">
      <c r="A29" s="147" t="s">
        <v>20</v>
      </c>
      <c r="B29" s="78" t="s">
        <v>21</v>
      </c>
      <c r="C29" s="123"/>
      <c r="D29" s="124"/>
      <c r="E29" s="123"/>
      <c r="F29" s="124"/>
      <c r="G29" s="44">
        <f t="shared" si="3"/>
        <v>0</v>
      </c>
      <c r="H29" s="150" t="s">
        <v>111</v>
      </c>
      <c r="I29" s="151"/>
      <c r="J29" s="151"/>
      <c r="K29" s="151"/>
      <c r="L29" s="151"/>
      <c r="M29" s="152"/>
    </row>
    <row r="30" spans="1:13" ht="24.5" customHeight="1">
      <c r="A30" s="148"/>
      <c r="B30" s="75" t="s">
        <v>12</v>
      </c>
      <c r="C30" s="128"/>
      <c r="D30" s="129"/>
      <c r="E30" s="128"/>
      <c r="F30" s="129"/>
      <c r="G30" s="41">
        <f t="shared" si="3"/>
        <v>0</v>
      </c>
      <c r="H30" s="141" t="s">
        <v>112</v>
      </c>
      <c r="I30" s="142"/>
      <c r="J30" s="142"/>
      <c r="K30" s="142"/>
      <c r="L30" s="142"/>
      <c r="M30" s="143"/>
    </row>
    <row r="31" spans="1:13" ht="20" customHeight="1">
      <c r="A31" s="148"/>
      <c r="B31" s="75" t="s">
        <v>13</v>
      </c>
      <c r="C31" s="128"/>
      <c r="D31" s="129"/>
      <c r="E31" s="128"/>
      <c r="F31" s="129"/>
      <c r="G31" s="41">
        <f t="shared" si="3"/>
        <v>0</v>
      </c>
      <c r="H31" s="138" t="s">
        <v>105</v>
      </c>
      <c r="I31" s="139"/>
      <c r="J31" s="139"/>
      <c r="K31" s="139"/>
      <c r="L31" s="139"/>
      <c r="M31" s="140"/>
    </row>
    <row r="32" spans="1:13" ht="24" customHeight="1">
      <c r="A32" s="148"/>
      <c r="B32" s="75" t="s">
        <v>14</v>
      </c>
      <c r="C32" s="128"/>
      <c r="D32" s="129"/>
      <c r="E32" s="128"/>
      <c r="F32" s="129"/>
      <c r="G32" s="41">
        <f t="shared" si="3"/>
        <v>0</v>
      </c>
      <c r="H32" s="141" t="s">
        <v>97</v>
      </c>
      <c r="I32" s="142"/>
      <c r="J32" s="142"/>
      <c r="K32" s="142"/>
      <c r="L32" s="142"/>
      <c r="M32" s="143"/>
    </row>
    <row r="33" spans="1:14" ht="24.5" customHeight="1">
      <c r="A33" s="148"/>
      <c r="B33" s="75" t="s">
        <v>15</v>
      </c>
      <c r="C33" s="128"/>
      <c r="D33" s="129"/>
      <c r="E33" s="128"/>
      <c r="F33" s="129"/>
      <c r="G33" s="41">
        <f t="shared" si="3"/>
        <v>0</v>
      </c>
      <c r="H33" s="141" t="s">
        <v>118</v>
      </c>
      <c r="I33" s="142"/>
      <c r="J33" s="142"/>
      <c r="K33" s="142"/>
      <c r="L33" s="142"/>
      <c r="M33" s="143"/>
    </row>
    <row r="34" spans="1:14" ht="20" customHeight="1">
      <c r="A34" s="148"/>
      <c r="B34" s="75" t="s">
        <v>16</v>
      </c>
      <c r="C34" s="128"/>
      <c r="D34" s="129"/>
      <c r="E34" s="128"/>
      <c r="F34" s="129"/>
      <c r="G34" s="41">
        <f t="shared" si="3"/>
        <v>0</v>
      </c>
      <c r="H34" s="144" t="s">
        <v>107</v>
      </c>
      <c r="I34" s="145"/>
      <c r="J34" s="145"/>
      <c r="K34" s="145"/>
      <c r="L34" s="145"/>
      <c r="M34" s="146"/>
      <c r="N34" s="86"/>
    </row>
    <row r="35" spans="1:14" ht="20" customHeight="1">
      <c r="A35" s="148"/>
      <c r="B35" s="75" t="s">
        <v>17</v>
      </c>
      <c r="C35" s="128"/>
      <c r="D35" s="129"/>
      <c r="E35" s="128"/>
      <c r="F35" s="129"/>
      <c r="G35" s="41">
        <f t="shared" si="3"/>
        <v>0</v>
      </c>
      <c r="H35" s="138" t="s">
        <v>106</v>
      </c>
      <c r="I35" s="139"/>
      <c r="J35" s="139"/>
      <c r="K35" s="139"/>
      <c r="L35" s="139"/>
      <c r="M35" s="140"/>
    </row>
    <row r="36" spans="1:14" ht="24.5" customHeight="1">
      <c r="A36" s="148"/>
      <c r="B36" s="75" t="s">
        <v>18</v>
      </c>
      <c r="C36" s="128"/>
      <c r="D36" s="129"/>
      <c r="E36" s="128"/>
      <c r="F36" s="129"/>
      <c r="G36" s="41">
        <f t="shared" si="3"/>
        <v>0</v>
      </c>
      <c r="H36" s="141" t="s">
        <v>120</v>
      </c>
      <c r="I36" s="142"/>
      <c r="J36" s="142"/>
      <c r="K36" s="142"/>
      <c r="L36" s="142"/>
      <c r="M36" s="143"/>
    </row>
    <row r="37" spans="1:14" ht="20" customHeight="1">
      <c r="A37" s="148"/>
      <c r="B37" s="79" t="s">
        <v>19</v>
      </c>
      <c r="C37" s="133"/>
      <c r="D37" s="134"/>
      <c r="E37" s="133"/>
      <c r="F37" s="134"/>
      <c r="G37" s="45">
        <f t="shared" ref="G37" si="4">C37-E37</f>
        <v>0</v>
      </c>
      <c r="H37" s="135"/>
      <c r="I37" s="136"/>
      <c r="J37" s="136"/>
      <c r="K37" s="136"/>
      <c r="L37" s="136"/>
      <c r="M37" s="137"/>
    </row>
    <row r="38" spans="1:14" ht="20" customHeight="1" thickBot="1">
      <c r="A38" s="149"/>
      <c r="B38" s="77" t="s">
        <v>11</v>
      </c>
      <c r="C38" s="110">
        <f>SUM(C29:D37)</f>
        <v>0</v>
      </c>
      <c r="D38" s="111"/>
      <c r="E38" s="110">
        <f>SUM(E29:F37)</f>
        <v>0</v>
      </c>
      <c r="F38" s="111"/>
      <c r="G38" s="43">
        <f>SUM(G29:G37)</f>
        <v>0</v>
      </c>
      <c r="H38" s="112" t="s">
        <v>33</v>
      </c>
      <c r="I38" s="113"/>
      <c r="J38" s="113"/>
      <c r="K38" s="113"/>
      <c r="L38" s="113"/>
      <c r="M38" s="114"/>
    </row>
    <row r="39" spans="1:14" ht="24" customHeight="1">
      <c r="A39" s="120" t="s">
        <v>22</v>
      </c>
      <c r="B39" s="78" t="s">
        <v>24</v>
      </c>
      <c r="C39" s="123"/>
      <c r="D39" s="124"/>
      <c r="E39" s="123"/>
      <c r="F39" s="124"/>
      <c r="G39" s="44">
        <f t="shared" ref="G39:G40" si="5">C39-E39</f>
        <v>0</v>
      </c>
      <c r="H39" s="125" t="s">
        <v>23</v>
      </c>
      <c r="I39" s="126"/>
      <c r="J39" s="126"/>
      <c r="K39" s="126"/>
      <c r="L39" s="126"/>
      <c r="M39" s="127"/>
    </row>
    <row r="40" spans="1:14" ht="24" customHeight="1">
      <c r="A40" s="121"/>
      <c r="B40" s="75" t="s">
        <v>46</v>
      </c>
      <c r="C40" s="128"/>
      <c r="D40" s="129"/>
      <c r="E40" s="128"/>
      <c r="F40" s="129"/>
      <c r="G40" s="41">
        <f t="shared" si="5"/>
        <v>0</v>
      </c>
      <c r="H40" s="130" t="s">
        <v>26</v>
      </c>
      <c r="I40" s="131"/>
      <c r="J40" s="131"/>
      <c r="K40" s="131"/>
      <c r="L40" s="131"/>
      <c r="M40" s="132"/>
    </row>
    <row r="41" spans="1:14" ht="24" customHeight="1">
      <c r="A41" s="121"/>
      <c r="B41" s="76" t="s">
        <v>25</v>
      </c>
      <c r="C41" s="133"/>
      <c r="D41" s="134"/>
      <c r="E41" s="133"/>
      <c r="F41" s="134"/>
      <c r="G41" s="42">
        <f t="shared" ref="G41" si="6">C41-E41</f>
        <v>0</v>
      </c>
      <c r="H41" s="135"/>
      <c r="I41" s="136"/>
      <c r="J41" s="136"/>
      <c r="K41" s="136"/>
      <c r="L41" s="136"/>
      <c r="M41" s="137"/>
    </row>
    <row r="42" spans="1:14" ht="24" customHeight="1" thickBot="1">
      <c r="A42" s="122"/>
      <c r="B42" s="80" t="s">
        <v>10</v>
      </c>
      <c r="C42" s="110">
        <f>SUM(C39:D41)</f>
        <v>0</v>
      </c>
      <c r="D42" s="111"/>
      <c r="E42" s="110">
        <f>SUM(E39:F41)</f>
        <v>0</v>
      </c>
      <c r="F42" s="111"/>
      <c r="G42" s="43">
        <f>SUM(G39:G41)</f>
        <v>0</v>
      </c>
      <c r="H42" s="112" t="s">
        <v>34</v>
      </c>
      <c r="I42" s="113"/>
      <c r="J42" s="113"/>
      <c r="K42" s="113"/>
      <c r="L42" s="113"/>
      <c r="M42" s="114"/>
    </row>
    <row r="43" spans="1:14" ht="20" customHeight="1">
      <c r="A43" s="55">
        <v>4</v>
      </c>
      <c r="B43" s="81" t="s">
        <v>27</v>
      </c>
      <c r="C43" s="115"/>
      <c r="D43" s="116"/>
      <c r="E43" s="115"/>
      <c r="F43" s="116"/>
      <c r="G43" s="83">
        <f t="shared" ref="G43:G44" si="7">C43-E43</f>
        <v>0</v>
      </c>
      <c r="H43" s="117" t="s">
        <v>29</v>
      </c>
      <c r="I43" s="118"/>
      <c r="J43" s="118"/>
      <c r="K43" s="118"/>
      <c r="L43" s="118"/>
      <c r="M43" s="119"/>
    </row>
    <row r="44" spans="1:14" ht="20" customHeight="1" thickBot="1">
      <c r="A44" s="56">
        <v>5</v>
      </c>
      <c r="B44" s="82" t="s">
        <v>28</v>
      </c>
      <c r="C44" s="98"/>
      <c r="D44" s="99"/>
      <c r="E44" s="98"/>
      <c r="F44" s="99"/>
      <c r="G44" s="84">
        <f t="shared" si="7"/>
        <v>0</v>
      </c>
      <c r="H44" s="100" t="s">
        <v>30</v>
      </c>
      <c r="I44" s="101"/>
      <c r="J44" s="101"/>
      <c r="K44" s="101"/>
      <c r="L44" s="101"/>
      <c r="M44" s="102"/>
    </row>
    <row r="45" spans="1:14" ht="20" customHeight="1" thickBot="1">
      <c r="A45" s="103" t="s">
        <v>0</v>
      </c>
      <c r="B45" s="104"/>
      <c r="C45" s="105">
        <f>C28+C38+C42+C43+C44</f>
        <v>0</v>
      </c>
      <c r="D45" s="106"/>
      <c r="E45" s="105">
        <f>E28+E38+E42+E43+E44</f>
        <v>0</v>
      </c>
      <c r="F45" s="106"/>
      <c r="G45" s="48">
        <f>G28+G38+G42+G43+G44</f>
        <v>0</v>
      </c>
      <c r="H45" s="107" t="s">
        <v>35</v>
      </c>
      <c r="I45" s="108"/>
      <c r="J45" s="108"/>
      <c r="K45" s="108"/>
      <c r="L45" s="108"/>
      <c r="M45" s="109"/>
    </row>
  </sheetData>
  <mergeCells count="115">
    <mergeCell ref="H23:M23"/>
    <mergeCell ref="B1:C1"/>
    <mergeCell ref="E1:G1"/>
    <mergeCell ref="H5:M5"/>
    <mergeCell ref="L6:M6"/>
    <mergeCell ref="A6:B7"/>
    <mergeCell ref="C6:D7"/>
    <mergeCell ref="E6:F7"/>
    <mergeCell ref="G6:G7"/>
    <mergeCell ref="H7:M7"/>
    <mergeCell ref="A8:B13"/>
    <mergeCell ref="C8:D13"/>
    <mergeCell ref="E8:F13"/>
    <mergeCell ref="G8:G13"/>
    <mergeCell ref="A14:B14"/>
    <mergeCell ref="C14:D14"/>
    <mergeCell ref="E14:F14"/>
    <mergeCell ref="A5:B5"/>
    <mergeCell ref="C5:D5"/>
    <mergeCell ref="E5:F5"/>
    <mergeCell ref="A17:B17"/>
    <mergeCell ref="C17:D17"/>
    <mergeCell ref="E17:F17"/>
    <mergeCell ref="H17:M17"/>
    <mergeCell ref="A20:B20"/>
    <mergeCell ref="C20:D20"/>
    <mergeCell ref="E20:F20"/>
    <mergeCell ref="H20:M20"/>
    <mergeCell ref="H14:M14"/>
    <mergeCell ref="A15:B15"/>
    <mergeCell ref="C15:D15"/>
    <mergeCell ref="E15:F15"/>
    <mergeCell ref="H15:M15"/>
    <mergeCell ref="A16:B16"/>
    <mergeCell ref="C16:D16"/>
    <mergeCell ref="E16:F16"/>
    <mergeCell ref="H16:M16"/>
    <mergeCell ref="E26:F26"/>
    <mergeCell ref="H26:M26"/>
    <mergeCell ref="C27:D27"/>
    <mergeCell ref="E27:F27"/>
    <mergeCell ref="H27:M27"/>
    <mergeCell ref="C24:D24"/>
    <mergeCell ref="E24:F24"/>
    <mergeCell ref="C25:D25"/>
    <mergeCell ref="E25:F25"/>
    <mergeCell ref="H25:M25"/>
    <mergeCell ref="C28:D28"/>
    <mergeCell ref="E28:F28"/>
    <mergeCell ref="H28:M28"/>
    <mergeCell ref="A29:A38"/>
    <mergeCell ref="C29:D29"/>
    <mergeCell ref="E29:F29"/>
    <mergeCell ref="H29:M29"/>
    <mergeCell ref="C30:D30"/>
    <mergeCell ref="E30:F30"/>
    <mergeCell ref="H30:M30"/>
    <mergeCell ref="A21:A28"/>
    <mergeCell ref="C21:D21"/>
    <mergeCell ref="E21:F21"/>
    <mergeCell ref="H21:M21"/>
    <mergeCell ref="C22:D22"/>
    <mergeCell ref="E22:F22"/>
    <mergeCell ref="H22:M22"/>
    <mergeCell ref="C23:D23"/>
    <mergeCell ref="E23:F23"/>
    <mergeCell ref="H24:M24"/>
    <mergeCell ref="C33:D33"/>
    <mergeCell ref="E33:F33"/>
    <mergeCell ref="C34:D34"/>
    <mergeCell ref="C26:D26"/>
    <mergeCell ref="E34:F34"/>
    <mergeCell ref="H33:M33"/>
    <mergeCell ref="C31:D31"/>
    <mergeCell ref="E31:F31"/>
    <mergeCell ref="H31:M31"/>
    <mergeCell ref="C32:D32"/>
    <mergeCell ref="E32:F32"/>
    <mergeCell ref="H32:M32"/>
    <mergeCell ref="C37:D37"/>
    <mergeCell ref="E37:F37"/>
    <mergeCell ref="H37:M37"/>
    <mergeCell ref="H34:M34"/>
    <mergeCell ref="C38:D38"/>
    <mergeCell ref="E38:F38"/>
    <mergeCell ref="H38:M38"/>
    <mergeCell ref="C35:D35"/>
    <mergeCell ref="E35:F35"/>
    <mergeCell ref="H35:M35"/>
    <mergeCell ref="C36:D36"/>
    <mergeCell ref="E36:F36"/>
    <mergeCell ref="H36:M36"/>
    <mergeCell ref="C44:D44"/>
    <mergeCell ref="E44:F44"/>
    <mergeCell ref="H44:M44"/>
    <mergeCell ref="A45:B45"/>
    <mergeCell ref="C45:D45"/>
    <mergeCell ref="E45:F45"/>
    <mergeCell ref="H45:M45"/>
    <mergeCell ref="C42:D42"/>
    <mergeCell ref="E42:F42"/>
    <mergeCell ref="H42:M42"/>
    <mergeCell ref="C43:D43"/>
    <mergeCell ref="E43:F43"/>
    <mergeCell ref="H43:M43"/>
    <mergeCell ref="A39:A42"/>
    <mergeCell ref="C39:D39"/>
    <mergeCell ref="E39:F39"/>
    <mergeCell ref="H39:M39"/>
    <mergeCell ref="C40:D40"/>
    <mergeCell ref="E40:F40"/>
    <mergeCell ref="H40:M40"/>
    <mergeCell ref="C41:D41"/>
    <mergeCell ref="E41:F41"/>
    <mergeCell ref="H41:M41"/>
  </mergeCells>
  <phoneticPr fontId="2"/>
  <conditionalFormatting sqref="B1:C1 E1 D2 F2 I3 K3 H6 J6 L8 L9 K10 C6:F16 C21:F27 C29:F37 C39:F41 C43:F44">
    <cfRule type="containsBlanks" dxfId="19" priority="9">
      <formula>LEN(TRIM(B1))=0</formula>
    </cfRule>
  </conditionalFormatting>
  <conditionalFormatting sqref="G6:G16 G39:G41 G43:G44 G21:G27 G29:G37">
    <cfRule type="expression" dxfId="18" priority="7">
      <formula>OR(C6="",E6="")</formula>
    </cfRule>
  </conditionalFormatting>
  <conditionalFormatting sqref="C28:F28 C38:F38 C42:F42 C45:F45 C17:F17">
    <cfRule type="cellIs" dxfId="17" priority="6" operator="equal">
      <formula>0</formula>
    </cfRule>
  </conditionalFormatting>
  <conditionalFormatting sqref="G17">
    <cfRule type="expression" dxfId="16" priority="5">
      <formula>OR($C$6="",$C$8="",$C$14="",$C$15="",$C$16="")</formula>
    </cfRule>
  </conditionalFormatting>
  <conditionalFormatting sqref="G28">
    <cfRule type="expression" dxfId="15" priority="4">
      <formula>OR($C$21="",$C$22="",$C$23="",$C$24="",$C$25="",$C$26="",$C$27="")</formula>
    </cfRule>
  </conditionalFormatting>
  <conditionalFormatting sqref="G38">
    <cfRule type="expression" dxfId="14" priority="3">
      <formula>OR($C$29="",$C$30="",$C$31="",$C$32="",$C$33="",$C$34="",$C$35="",$C$36="",$C$37="")</formula>
    </cfRule>
  </conditionalFormatting>
  <conditionalFormatting sqref="G42">
    <cfRule type="expression" dxfId="13" priority="2">
      <formula>OR($C$39="",$C$40="",$C$41="")</formula>
    </cfRule>
  </conditionalFormatting>
  <conditionalFormatting sqref="G42 G45 G38 G28 G17">
    <cfRule type="expression" dxfId="12" priority="1">
      <formula>OR(C17=0,E17=0)</formula>
    </cfRule>
  </conditionalFormatting>
  <pageMargins left="0.52" right="0.23622047244094491" top="0.74803149606299213" bottom="0.74803149606299213" header="0.31496062992125984" footer="0.31496062992125984"/>
  <pageSetup paperSize="9" scale="82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4F6FB-094F-4290-AF5A-87223432909B}">
  <sheetPr>
    <tabColor rgb="FF00B0F0"/>
  </sheetPr>
  <dimension ref="A1:Q57"/>
  <sheetViews>
    <sheetView showGridLines="0" view="pageBreakPreview" zoomScale="85" zoomScaleNormal="100" zoomScaleSheetLayoutView="85" workbookViewId="0">
      <selection activeCell="R14" sqref="R14"/>
    </sheetView>
  </sheetViews>
  <sheetFormatPr defaultColWidth="8.58203125" defaultRowHeight="14.5"/>
  <cols>
    <col min="1" max="1" width="4.08203125" style="5" customWidth="1"/>
    <col min="2" max="2" width="13.6640625" style="5" customWidth="1"/>
    <col min="3" max="7" width="4.6640625" style="5" customWidth="1"/>
    <col min="8" max="8" width="12.6640625" style="5" customWidth="1"/>
    <col min="9" max="9" width="4.6640625" style="5" customWidth="1"/>
    <col min="10" max="10" width="10.58203125" style="5" bestFit="1" customWidth="1"/>
    <col min="11" max="11" width="10.6640625" style="5" customWidth="1"/>
    <col min="12" max="14" width="5.6640625" style="5" customWidth="1"/>
    <col min="15" max="15" width="7.1640625" style="5" customWidth="1"/>
    <col min="16" max="16" width="2.6640625" style="5" customWidth="1"/>
    <col min="17" max="16384" width="8.58203125" style="5"/>
  </cols>
  <sheetData>
    <row r="1" spans="1:17" ht="30.65" customHeight="1">
      <c r="A1" s="4"/>
      <c r="C1" s="187"/>
      <c r="D1" s="187"/>
      <c r="E1" s="187"/>
      <c r="F1" s="2" t="s">
        <v>63</v>
      </c>
      <c r="G1" s="3"/>
      <c r="H1" s="249"/>
      <c r="I1" s="249"/>
      <c r="J1" s="249"/>
      <c r="K1" s="3" t="s">
        <v>71</v>
      </c>
      <c r="L1" s="3"/>
      <c r="M1" s="4"/>
      <c r="N1" s="4"/>
      <c r="O1" s="4"/>
      <c r="P1" s="4"/>
    </row>
    <row r="2" spans="1:17">
      <c r="G2" s="6"/>
      <c r="H2" s="7" t="s">
        <v>61</v>
      </c>
      <c r="I2" s="6"/>
      <c r="J2" s="7" t="s">
        <v>62</v>
      </c>
    </row>
    <row r="3" spans="1:17">
      <c r="L3" s="6"/>
      <c r="M3" s="7" t="s">
        <v>60</v>
      </c>
      <c r="N3" s="6"/>
      <c r="O3" s="8" t="s">
        <v>59</v>
      </c>
    </row>
    <row r="4" spans="1:17" ht="15" thickBot="1">
      <c r="A4" s="54" t="s">
        <v>37</v>
      </c>
      <c r="P4" s="35" t="s">
        <v>38</v>
      </c>
    </row>
    <row r="5" spans="1:17" ht="15" thickBot="1">
      <c r="A5" s="260" t="s">
        <v>39</v>
      </c>
      <c r="B5" s="261"/>
      <c r="C5" s="262"/>
      <c r="D5" s="163" t="s">
        <v>72</v>
      </c>
      <c r="E5" s="165"/>
      <c r="F5" s="165"/>
      <c r="G5" s="164"/>
      <c r="H5" s="263" t="s">
        <v>73</v>
      </c>
      <c r="I5" s="164"/>
      <c r="J5" s="60" t="s">
        <v>74</v>
      </c>
      <c r="K5" s="163" t="s">
        <v>99</v>
      </c>
      <c r="L5" s="165"/>
      <c r="M5" s="165"/>
      <c r="N5" s="165"/>
      <c r="O5" s="165"/>
      <c r="P5" s="166"/>
    </row>
    <row r="6" spans="1:17" ht="14.4" customHeight="1" thickTop="1">
      <c r="A6" s="189" t="s">
        <v>40</v>
      </c>
      <c r="B6" s="222"/>
      <c r="C6" s="190"/>
      <c r="D6" s="224"/>
      <c r="E6" s="225"/>
      <c r="F6" s="225"/>
      <c r="G6" s="226"/>
      <c r="H6" s="224"/>
      <c r="I6" s="226"/>
      <c r="J6" s="197">
        <f>H6-D6</f>
        <v>0</v>
      </c>
      <c r="K6" s="9"/>
      <c r="L6" s="10" t="s">
        <v>47</v>
      </c>
      <c r="M6" s="11"/>
      <c r="N6" s="10" t="s">
        <v>48</v>
      </c>
      <c r="O6" s="188" t="s">
        <v>49</v>
      </c>
      <c r="P6" s="188"/>
      <c r="Q6" s="89"/>
    </row>
    <row r="7" spans="1:17" ht="14.4" customHeight="1">
      <c r="A7" s="191"/>
      <c r="B7" s="223"/>
      <c r="C7" s="192"/>
      <c r="D7" s="227"/>
      <c r="E7" s="228"/>
      <c r="F7" s="228"/>
      <c r="G7" s="229"/>
      <c r="H7" s="227"/>
      <c r="I7" s="229"/>
      <c r="J7" s="198"/>
      <c r="K7" s="250"/>
      <c r="L7" s="251"/>
      <c r="M7" s="251"/>
      <c r="N7" s="251"/>
      <c r="O7" s="251"/>
      <c r="P7" s="251"/>
    </row>
    <row r="8" spans="1:17">
      <c r="A8" s="201" t="s">
        <v>41</v>
      </c>
      <c r="B8" s="252"/>
      <c r="C8" s="202"/>
      <c r="D8" s="205"/>
      <c r="E8" s="254"/>
      <c r="F8" s="254"/>
      <c r="G8" s="206"/>
      <c r="H8" s="205"/>
      <c r="I8" s="206"/>
      <c r="J8" s="230">
        <f>H8-D8</f>
        <v>0</v>
      </c>
      <c r="K8" s="12"/>
      <c r="L8" s="13"/>
      <c r="M8" s="13"/>
      <c r="N8" s="14" t="s">
        <v>50</v>
      </c>
      <c r="O8" s="15"/>
      <c r="P8" s="16" t="s">
        <v>57</v>
      </c>
    </row>
    <row r="9" spans="1:17" ht="16" customHeight="1">
      <c r="A9" s="203"/>
      <c r="B9" s="253"/>
      <c r="C9" s="204"/>
      <c r="D9" s="207"/>
      <c r="E9" s="255"/>
      <c r="F9" s="255"/>
      <c r="G9" s="208"/>
      <c r="H9" s="207"/>
      <c r="I9" s="208"/>
      <c r="J9" s="231"/>
      <c r="K9" s="17"/>
      <c r="L9" s="18" t="s">
        <v>51</v>
      </c>
      <c r="M9" s="18" t="s">
        <v>52</v>
      </c>
      <c r="O9" s="19"/>
      <c r="P9" s="20" t="s">
        <v>57</v>
      </c>
    </row>
    <row r="10" spans="1:17" ht="16" customHeight="1">
      <c r="A10" s="203"/>
      <c r="B10" s="253"/>
      <c r="C10" s="204"/>
      <c r="D10" s="207"/>
      <c r="E10" s="255"/>
      <c r="F10" s="255"/>
      <c r="G10" s="208"/>
      <c r="H10" s="207"/>
      <c r="I10" s="208"/>
      <c r="J10" s="231"/>
      <c r="K10" s="17"/>
      <c r="M10" s="18" t="s">
        <v>53</v>
      </c>
      <c r="N10" s="21"/>
      <c r="O10" s="22" t="s">
        <v>64</v>
      </c>
      <c r="P10" s="23" t="s">
        <v>57</v>
      </c>
    </row>
    <row r="11" spans="1:17" ht="16" customHeight="1">
      <c r="A11" s="203"/>
      <c r="B11" s="253"/>
      <c r="C11" s="204"/>
      <c r="D11" s="207"/>
      <c r="E11" s="255"/>
      <c r="F11" s="255"/>
      <c r="G11" s="208"/>
      <c r="H11" s="207"/>
      <c r="I11" s="208"/>
      <c r="J11" s="231"/>
      <c r="K11" s="24"/>
      <c r="L11" s="25"/>
      <c r="M11" s="25"/>
      <c r="N11" s="26" t="s">
        <v>54</v>
      </c>
      <c r="O11" s="26"/>
      <c r="P11" s="27" t="s">
        <v>57</v>
      </c>
    </row>
    <row r="12" spans="1:17" ht="16" customHeight="1">
      <c r="A12" s="203"/>
      <c r="B12" s="253"/>
      <c r="C12" s="204"/>
      <c r="D12" s="207"/>
      <c r="E12" s="255"/>
      <c r="F12" s="255"/>
      <c r="G12" s="208"/>
      <c r="H12" s="207"/>
      <c r="I12" s="208"/>
      <c r="J12" s="231"/>
      <c r="K12" s="28"/>
      <c r="L12" s="29"/>
      <c r="M12" s="29"/>
      <c r="N12" s="19" t="s">
        <v>55</v>
      </c>
      <c r="O12" s="19"/>
      <c r="P12" s="30" t="s">
        <v>57</v>
      </c>
    </row>
    <row r="13" spans="1:17" ht="16" customHeight="1">
      <c r="A13" s="191"/>
      <c r="B13" s="223"/>
      <c r="C13" s="192"/>
      <c r="D13" s="195"/>
      <c r="E13" s="256"/>
      <c r="F13" s="256"/>
      <c r="G13" s="196"/>
      <c r="H13" s="195"/>
      <c r="I13" s="196"/>
      <c r="J13" s="232"/>
      <c r="K13" s="31"/>
      <c r="L13" s="32"/>
      <c r="M13" s="32"/>
      <c r="N13" s="33" t="s">
        <v>56</v>
      </c>
      <c r="O13" s="33"/>
      <c r="P13" s="34" t="s">
        <v>57</v>
      </c>
    </row>
    <row r="14" spans="1:17" ht="18" customHeight="1">
      <c r="A14" s="233" t="s">
        <v>42</v>
      </c>
      <c r="B14" s="234"/>
      <c r="C14" s="235"/>
      <c r="D14" s="172"/>
      <c r="E14" s="236"/>
      <c r="F14" s="236"/>
      <c r="G14" s="173"/>
      <c r="H14" s="172"/>
      <c r="I14" s="173"/>
      <c r="J14" s="36">
        <f>H14-D14</f>
        <v>0</v>
      </c>
      <c r="K14" s="257" t="s">
        <v>89</v>
      </c>
      <c r="L14" s="258"/>
      <c r="M14" s="258"/>
      <c r="N14" s="258"/>
      <c r="O14" s="258"/>
      <c r="P14" s="259"/>
    </row>
    <row r="15" spans="1:17" ht="18" customHeight="1">
      <c r="A15" s="233" t="s">
        <v>43</v>
      </c>
      <c r="B15" s="234"/>
      <c r="C15" s="235"/>
      <c r="D15" s="172"/>
      <c r="E15" s="236"/>
      <c r="F15" s="236"/>
      <c r="G15" s="173"/>
      <c r="H15" s="172"/>
      <c r="I15" s="173"/>
      <c r="J15" s="37">
        <f>H15-D15</f>
        <v>0</v>
      </c>
      <c r="K15" s="85" t="s">
        <v>90</v>
      </c>
    </row>
    <row r="16" spans="1:17" ht="18" customHeight="1" thickBot="1">
      <c r="A16" s="245" t="s">
        <v>44</v>
      </c>
      <c r="B16" s="246"/>
      <c r="C16" s="247"/>
      <c r="D16" s="179"/>
      <c r="E16" s="248"/>
      <c r="F16" s="248"/>
      <c r="G16" s="180"/>
      <c r="H16" s="179"/>
      <c r="I16" s="180"/>
      <c r="J16" s="38">
        <f>H16-D16</f>
        <v>0</v>
      </c>
      <c r="K16" s="264" t="s">
        <v>91</v>
      </c>
      <c r="L16" s="265"/>
      <c r="M16" s="265"/>
      <c r="N16" s="265"/>
      <c r="O16" s="265"/>
      <c r="P16" s="266"/>
    </row>
    <row r="17" spans="1:16" ht="18" customHeight="1" thickBot="1">
      <c r="A17" s="239" t="s">
        <v>0</v>
      </c>
      <c r="B17" s="240"/>
      <c r="C17" s="241"/>
      <c r="D17" s="242">
        <f>SUM(D6:G16)</f>
        <v>0</v>
      </c>
      <c r="E17" s="243"/>
      <c r="F17" s="243"/>
      <c r="G17" s="244"/>
      <c r="H17" s="242">
        <f>SUM(H6:I16)</f>
        <v>0</v>
      </c>
      <c r="I17" s="244"/>
      <c r="J17" s="39">
        <f>SUM(J6:J16)</f>
        <v>0</v>
      </c>
      <c r="K17" s="217" t="s">
        <v>70</v>
      </c>
      <c r="L17" s="218"/>
      <c r="M17" s="218"/>
      <c r="N17" s="218"/>
      <c r="O17" s="218"/>
      <c r="P17" s="219"/>
    </row>
    <row r="18" spans="1:16" ht="6.9" customHeight="1"/>
    <row r="19" spans="1:16" ht="15" thickBot="1">
      <c r="A19" s="54" t="s">
        <v>45</v>
      </c>
      <c r="P19" s="35" t="s">
        <v>38</v>
      </c>
    </row>
    <row r="20" spans="1:16" ht="18" customHeight="1" thickBot="1">
      <c r="A20" s="238" t="s">
        <v>39</v>
      </c>
      <c r="B20" s="165"/>
      <c r="C20" s="164"/>
      <c r="D20" s="163" t="s">
        <v>72</v>
      </c>
      <c r="E20" s="165"/>
      <c r="F20" s="165"/>
      <c r="G20" s="164"/>
      <c r="H20" s="163" t="s">
        <v>73</v>
      </c>
      <c r="I20" s="164"/>
      <c r="J20" s="60" t="s">
        <v>74</v>
      </c>
      <c r="K20" s="163" t="s">
        <v>99</v>
      </c>
      <c r="L20" s="165"/>
      <c r="M20" s="165"/>
      <c r="N20" s="165"/>
      <c r="O20" s="165"/>
      <c r="P20" s="166"/>
    </row>
    <row r="21" spans="1:16" ht="18" customHeight="1" thickTop="1">
      <c r="A21" s="153" t="s">
        <v>31</v>
      </c>
      <c r="B21" s="158" t="s">
        <v>1</v>
      </c>
      <c r="C21" s="267"/>
      <c r="D21" s="158"/>
      <c r="E21" s="159"/>
      <c r="F21" s="159"/>
      <c r="G21" s="267"/>
      <c r="H21" s="158"/>
      <c r="I21" s="267"/>
      <c r="J21" s="40">
        <f>D21-H21</f>
        <v>0</v>
      </c>
      <c r="K21" s="158" t="s">
        <v>78</v>
      </c>
      <c r="L21" s="159"/>
      <c r="M21" s="159"/>
      <c r="N21" s="159"/>
      <c r="O21" s="159"/>
      <c r="P21" s="160"/>
    </row>
    <row r="22" spans="1:16" ht="18" customHeight="1">
      <c r="A22" s="154"/>
      <c r="B22" s="138" t="s">
        <v>2</v>
      </c>
      <c r="C22" s="237"/>
      <c r="D22" s="138"/>
      <c r="E22" s="139"/>
      <c r="F22" s="139"/>
      <c r="G22" s="237"/>
      <c r="H22" s="138"/>
      <c r="I22" s="237"/>
      <c r="J22" s="41">
        <f>D22-H22</f>
        <v>0</v>
      </c>
      <c r="K22" s="138" t="s">
        <v>100</v>
      </c>
      <c r="L22" s="139"/>
      <c r="M22" s="139"/>
      <c r="N22" s="139"/>
      <c r="O22" s="139"/>
      <c r="P22" s="140"/>
    </row>
    <row r="23" spans="1:16" ht="26.4" customHeight="1">
      <c r="A23" s="154"/>
      <c r="B23" s="138" t="s">
        <v>3</v>
      </c>
      <c r="C23" s="237"/>
      <c r="D23" s="138"/>
      <c r="E23" s="139"/>
      <c r="F23" s="139"/>
      <c r="G23" s="237"/>
      <c r="H23" s="138"/>
      <c r="I23" s="237"/>
      <c r="J23" s="41">
        <f t="shared" ref="J23:J27" si="0">D23-H23</f>
        <v>0</v>
      </c>
      <c r="K23" s="141" t="s">
        <v>8</v>
      </c>
      <c r="L23" s="142"/>
      <c r="M23" s="142"/>
      <c r="N23" s="142"/>
      <c r="O23" s="142"/>
      <c r="P23" s="143"/>
    </row>
    <row r="24" spans="1:16" ht="18" customHeight="1">
      <c r="A24" s="154"/>
      <c r="B24" s="138" t="s">
        <v>4</v>
      </c>
      <c r="C24" s="237"/>
      <c r="D24" s="138"/>
      <c r="E24" s="139"/>
      <c r="F24" s="139"/>
      <c r="G24" s="237"/>
      <c r="H24" s="138"/>
      <c r="I24" s="237"/>
      <c r="J24" s="41">
        <f t="shared" si="0"/>
        <v>0</v>
      </c>
      <c r="K24" s="141" t="s">
        <v>79</v>
      </c>
      <c r="L24" s="142"/>
      <c r="M24" s="142"/>
      <c r="N24" s="142"/>
      <c r="O24" s="142"/>
      <c r="P24" s="143"/>
    </row>
    <row r="25" spans="1:16" ht="18" customHeight="1">
      <c r="A25" s="154"/>
      <c r="B25" s="138" t="s">
        <v>5</v>
      </c>
      <c r="C25" s="237"/>
      <c r="D25" s="138"/>
      <c r="E25" s="139"/>
      <c r="F25" s="139"/>
      <c r="G25" s="237"/>
      <c r="H25" s="138"/>
      <c r="I25" s="237"/>
      <c r="J25" s="41">
        <f t="shared" si="0"/>
        <v>0</v>
      </c>
      <c r="K25" s="138" t="s">
        <v>101</v>
      </c>
      <c r="L25" s="139"/>
      <c r="M25" s="139"/>
      <c r="N25" s="139"/>
      <c r="O25" s="139"/>
      <c r="P25" s="140"/>
    </row>
    <row r="26" spans="1:16" ht="18" customHeight="1">
      <c r="A26" s="154"/>
      <c r="B26" s="138" t="s">
        <v>6</v>
      </c>
      <c r="C26" s="237"/>
      <c r="D26" s="138"/>
      <c r="E26" s="139"/>
      <c r="F26" s="139"/>
      <c r="G26" s="237"/>
      <c r="H26" s="138"/>
      <c r="I26" s="237"/>
      <c r="J26" s="41">
        <f t="shared" si="0"/>
        <v>0</v>
      </c>
      <c r="K26" s="138" t="s">
        <v>80</v>
      </c>
      <c r="L26" s="139"/>
      <c r="M26" s="139"/>
      <c r="N26" s="139"/>
      <c r="O26" s="139"/>
      <c r="P26" s="140"/>
    </row>
    <row r="27" spans="1:16" ht="18" customHeight="1">
      <c r="A27" s="154"/>
      <c r="B27" s="135" t="s">
        <v>7</v>
      </c>
      <c r="C27" s="271"/>
      <c r="D27" s="135"/>
      <c r="E27" s="136"/>
      <c r="F27" s="136"/>
      <c r="G27" s="271"/>
      <c r="H27" s="135"/>
      <c r="I27" s="271"/>
      <c r="J27" s="41">
        <f t="shared" si="0"/>
        <v>0</v>
      </c>
      <c r="K27" s="135"/>
      <c r="L27" s="136"/>
      <c r="M27" s="136"/>
      <c r="N27" s="136"/>
      <c r="O27" s="136"/>
      <c r="P27" s="137"/>
    </row>
    <row r="28" spans="1:16" ht="18" customHeight="1" thickBot="1">
      <c r="A28" s="155"/>
      <c r="B28" s="268" t="s">
        <v>11</v>
      </c>
      <c r="C28" s="269"/>
      <c r="D28" s="110">
        <f>SUM(D21:G27)</f>
        <v>0</v>
      </c>
      <c r="E28" s="270"/>
      <c r="F28" s="270"/>
      <c r="G28" s="111"/>
      <c r="H28" s="110">
        <f>SUM(H21:I27)</f>
        <v>0</v>
      </c>
      <c r="I28" s="111"/>
      <c r="J28" s="43">
        <f>SUM(J21:J27)</f>
        <v>0</v>
      </c>
      <c r="K28" s="112" t="s">
        <v>32</v>
      </c>
      <c r="L28" s="113"/>
      <c r="M28" s="113"/>
      <c r="N28" s="113"/>
      <c r="O28" s="113"/>
      <c r="P28" s="114"/>
    </row>
    <row r="29" spans="1:16" ht="18" customHeight="1">
      <c r="A29" s="147" t="s">
        <v>20</v>
      </c>
      <c r="B29" s="272" t="s">
        <v>21</v>
      </c>
      <c r="C29" s="273"/>
      <c r="D29" s="272"/>
      <c r="E29" s="274"/>
      <c r="F29" s="274"/>
      <c r="G29" s="273"/>
      <c r="H29" s="272"/>
      <c r="I29" s="273"/>
      <c r="J29" s="44">
        <f>D29-H29</f>
        <v>0</v>
      </c>
      <c r="K29" s="272" t="s">
        <v>102</v>
      </c>
      <c r="L29" s="274"/>
      <c r="M29" s="274"/>
      <c r="N29" s="274"/>
      <c r="O29" s="274"/>
      <c r="P29" s="275"/>
    </row>
    <row r="30" spans="1:16" ht="18" customHeight="1">
      <c r="A30" s="148"/>
      <c r="B30" s="138" t="s">
        <v>12</v>
      </c>
      <c r="C30" s="237"/>
      <c r="D30" s="138"/>
      <c r="E30" s="139"/>
      <c r="F30" s="139"/>
      <c r="G30" s="237"/>
      <c r="H30" s="138"/>
      <c r="I30" s="237"/>
      <c r="J30" s="41">
        <f>D30-H30</f>
        <v>0</v>
      </c>
      <c r="K30" s="138" t="s">
        <v>81</v>
      </c>
      <c r="L30" s="139"/>
      <c r="M30" s="139"/>
      <c r="N30" s="139"/>
      <c r="O30" s="139"/>
      <c r="P30" s="140"/>
    </row>
    <row r="31" spans="1:16" ht="18" customHeight="1">
      <c r="A31" s="148"/>
      <c r="B31" s="138" t="s">
        <v>13</v>
      </c>
      <c r="C31" s="237"/>
      <c r="D31" s="138"/>
      <c r="E31" s="139"/>
      <c r="F31" s="139"/>
      <c r="G31" s="237"/>
      <c r="H31" s="138"/>
      <c r="I31" s="237"/>
      <c r="J31" s="41">
        <f t="shared" ref="J31:J36" si="1">D31-H31</f>
        <v>0</v>
      </c>
      <c r="K31" s="138" t="s">
        <v>82</v>
      </c>
      <c r="L31" s="139"/>
      <c r="M31" s="139"/>
      <c r="N31" s="139"/>
      <c r="O31" s="139"/>
      <c r="P31" s="140"/>
    </row>
    <row r="32" spans="1:16" ht="18" customHeight="1">
      <c r="A32" s="148"/>
      <c r="B32" s="138" t="s">
        <v>14</v>
      </c>
      <c r="C32" s="237"/>
      <c r="D32" s="138"/>
      <c r="E32" s="139"/>
      <c r="F32" s="139"/>
      <c r="G32" s="237"/>
      <c r="H32" s="138"/>
      <c r="I32" s="237"/>
      <c r="J32" s="41">
        <f t="shared" si="1"/>
        <v>0</v>
      </c>
      <c r="K32" s="138" t="s">
        <v>103</v>
      </c>
      <c r="L32" s="139"/>
      <c r="M32" s="139"/>
      <c r="N32" s="139"/>
      <c r="O32" s="139"/>
      <c r="P32" s="140"/>
    </row>
    <row r="33" spans="1:16" ht="18" customHeight="1">
      <c r="A33" s="148"/>
      <c r="B33" s="138" t="s">
        <v>15</v>
      </c>
      <c r="C33" s="237"/>
      <c r="D33" s="138"/>
      <c r="E33" s="139"/>
      <c r="F33" s="139"/>
      <c r="G33" s="237"/>
      <c r="H33" s="138"/>
      <c r="I33" s="237"/>
      <c r="J33" s="41">
        <f t="shared" si="1"/>
        <v>0</v>
      </c>
      <c r="K33" s="138" t="s">
        <v>83</v>
      </c>
      <c r="L33" s="139"/>
      <c r="M33" s="139"/>
      <c r="N33" s="139"/>
      <c r="O33" s="139"/>
      <c r="P33" s="140"/>
    </row>
    <row r="34" spans="1:16" ht="18" customHeight="1">
      <c r="A34" s="148"/>
      <c r="B34" s="138" t="s">
        <v>16</v>
      </c>
      <c r="C34" s="237"/>
      <c r="D34" s="138"/>
      <c r="E34" s="139"/>
      <c r="F34" s="139"/>
      <c r="G34" s="237"/>
      <c r="H34" s="138"/>
      <c r="I34" s="237"/>
      <c r="J34" s="41">
        <f t="shared" si="1"/>
        <v>0</v>
      </c>
      <c r="K34" s="138" t="s">
        <v>104</v>
      </c>
      <c r="L34" s="139"/>
      <c r="M34" s="139"/>
      <c r="N34" s="139"/>
      <c r="O34" s="139"/>
      <c r="P34" s="140"/>
    </row>
    <row r="35" spans="1:16" ht="18" customHeight="1">
      <c r="A35" s="148"/>
      <c r="B35" s="138" t="s">
        <v>17</v>
      </c>
      <c r="C35" s="237"/>
      <c r="D35" s="138"/>
      <c r="E35" s="139"/>
      <c r="F35" s="139"/>
      <c r="G35" s="237"/>
      <c r="H35" s="138"/>
      <c r="I35" s="237"/>
      <c r="J35" s="41">
        <f t="shared" si="1"/>
        <v>0</v>
      </c>
      <c r="K35" s="138" t="s">
        <v>84</v>
      </c>
      <c r="L35" s="139"/>
      <c r="M35" s="139"/>
      <c r="N35" s="139"/>
      <c r="O35" s="139"/>
      <c r="P35" s="140"/>
    </row>
    <row r="36" spans="1:16" ht="25" customHeight="1">
      <c r="A36" s="148"/>
      <c r="B36" s="138" t="s">
        <v>18</v>
      </c>
      <c r="C36" s="237"/>
      <c r="D36" s="138"/>
      <c r="E36" s="139"/>
      <c r="F36" s="139"/>
      <c r="G36" s="237"/>
      <c r="H36" s="138"/>
      <c r="I36" s="237"/>
      <c r="J36" s="41">
        <f t="shared" si="1"/>
        <v>0</v>
      </c>
      <c r="K36" s="141" t="s">
        <v>121</v>
      </c>
      <c r="L36" s="142"/>
      <c r="M36" s="142"/>
      <c r="N36" s="142"/>
      <c r="O36" s="142"/>
      <c r="P36" s="143"/>
    </row>
    <row r="37" spans="1:16" ht="18" customHeight="1">
      <c r="A37" s="148"/>
      <c r="B37" s="135" t="s">
        <v>19</v>
      </c>
      <c r="C37" s="271"/>
      <c r="D37" s="135"/>
      <c r="E37" s="136"/>
      <c r="F37" s="136"/>
      <c r="G37" s="271"/>
      <c r="H37" s="135"/>
      <c r="I37" s="271"/>
      <c r="J37" s="45">
        <f>D37-H37</f>
        <v>0</v>
      </c>
      <c r="K37" s="135"/>
      <c r="L37" s="136"/>
      <c r="M37" s="136"/>
      <c r="N37" s="136"/>
      <c r="O37" s="136"/>
      <c r="P37" s="137"/>
    </row>
    <row r="38" spans="1:16" ht="18" customHeight="1" thickBot="1">
      <c r="A38" s="149"/>
      <c r="B38" s="268" t="s">
        <v>11</v>
      </c>
      <c r="C38" s="269"/>
      <c r="D38" s="110">
        <f>SUM(D29:G37)</f>
        <v>0</v>
      </c>
      <c r="E38" s="270"/>
      <c r="F38" s="270"/>
      <c r="G38" s="111"/>
      <c r="H38" s="110">
        <f>SUM(H29:I37)</f>
        <v>0</v>
      </c>
      <c r="I38" s="111"/>
      <c r="J38" s="43">
        <f>SUM(J29:J37)</f>
        <v>0</v>
      </c>
      <c r="K38" s="112" t="s">
        <v>33</v>
      </c>
      <c r="L38" s="113"/>
      <c r="M38" s="113"/>
      <c r="N38" s="113"/>
      <c r="O38" s="113"/>
      <c r="P38" s="114"/>
    </row>
    <row r="39" spans="1:16" ht="22.5" customHeight="1">
      <c r="A39" s="285" t="s">
        <v>22</v>
      </c>
      <c r="B39" s="272" t="s">
        <v>24</v>
      </c>
      <c r="C39" s="273"/>
      <c r="D39" s="272"/>
      <c r="E39" s="274"/>
      <c r="F39" s="274"/>
      <c r="G39" s="273"/>
      <c r="H39" s="272"/>
      <c r="I39" s="273"/>
      <c r="J39" s="44">
        <f>D39-H39</f>
        <v>0</v>
      </c>
      <c r="K39" s="272" t="s">
        <v>86</v>
      </c>
      <c r="L39" s="274"/>
      <c r="M39" s="274"/>
      <c r="N39" s="274"/>
      <c r="O39" s="274"/>
      <c r="P39" s="275"/>
    </row>
    <row r="40" spans="1:16" ht="22.5" customHeight="1">
      <c r="A40" s="286"/>
      <c r="B40" s="138" t="s">
        <v>46</v>
      </c>
      <c r="C40" s="237"/>
      <c r="D40" s="138"/>
      <c r="E40" s="139"/>
      <c r="F40" s="139"/>
      <c r="G40" s="237"/>
      <c r="H40" s="138"/>
      <c r="I40" s="237"/>
      <c r="J40" s="41">
        <f>D40-H40</f>
        <v>0</v>
      </c>
      <c r="K40" s="138" t="s">
        <v>85</v>
      </c>
      <c r="L40" s="139"/>
      <c r="M40" s="139"/>
      <c r="N40" s="139"/>
      <c r="O40" s="139"/>
      <c r="P40" s="140"/>
    </row>
    <row r="41" spans="1:16" ht="22.5" customHeight="1">
      <c r="A41" s="286"/>
      <c r="B41" s="135" t="s">
        <v>25</v>
      </c>
      <c r="C41" s="271"/>
      <c r="D41" s="135"/>
      <c r="E41" s="136"/>
      <c r="F41" s="136"/>
      <c r="G41" s="271"/>
      <c r="H41" s="135"/>
      <c r="I41" s="271"/>
      <c r="J41" s="42">
        <f>D41-H41</f>
        <v>0</v>
      </c>
      <c r="K41" s="135"/>
      <c r="L41" s="136"/>
      <c r="M41" s="136"/>
      <c r="N41" s="136"/>
      <c r="O41" s="136"/>
      <c r="P41" s="137"/>
    </row>
    <row r="42" spans="1:16" ht="22.5" customHeight="1" thickBot="1">
      <c r="A42" s="287"/>
      <c r="B42" s="280" t="s">
        <v>10</v>
      </c>
      <c r="C42" s="281"/>
      <c r="D42" s="110">
        <f>SUM(D39:G41)</f>
        <v>0</v>
      </c>
      <c r="E42" s="270"/>
      <c r="F42" s="270"/>
      <c r="G42" s="111"/>
      <c r="H42" s="110">
        <f>SUM(H39:I41)</f>
        <v>0</v>
      </c>
      <c r="I42" s="111"/>
      <c r="J42" s="43">
        <f>SUM(J39:J41)</f>
        <v>0</v>
      </c>
      <c r="K42" s="112" t="s">
        <v>34</v>
      </c>
      <c r="L42" s="113"/>
      <c r="M42" s="113"/>
      <c r="N42" s="113"/>
      <c r="O42" s="113"/>
      <c r="P42" s="114"/>
    </row>
    <row r="43" spans="1:16" ht="18" customHeight="1">
      <c r="A43" s="55">
        <v>4</v>
      </c>
      <c r="B43" s="282" t="s">
        <v>27</v>
      </c>
      <c r="C43" s="283"/>
      <c r="D43" s="115"/>
      <c r="E43" s="284"/>
      <c r="F43" s="284"/>
      <c r="G43" s="116"/>
      <c r="H43" s="115"/>
      <c r="I43" s="116"/>
      <c r="J43" s="46">
        <f>D43-H43</f>
        <v>0</v>
      </c>
      <c r="K43" s="117" t="s">
        <v>87</v>
      </c>
      <c r="L43" s="118"/>
      <c r="M43" s="118"/>
      <c r="N43" s="118"/>
      <c r="O43" s="118"/>
      <c r="P43" s="119"/>
    </row>
    <row r="44" spans="1:16" ht="18" customHeight="1" thickBot="1">
      <c r="A44" s="56">
        <v>5</v>
      </c>
      <c r="B44" s="288" t="s">
        <v>28</v>
      </c>
      <c r="C44" s="289"/>
      <c r="D44" s="98"/>
      <c r="E44" s="290"/>
      <c r="F44" s="290"/>
      <c r="G44" s="99"/>
      <c r="H44" s="98"/>
      <c r="I44" s="99"/>
      <c r="J44" s="47">
        <f>D44-H44</f>
        <v>0</v>
      </c>
      <c r="K44" s="100" t="s">
        <v>88</v>
      </c>
      <c r="L44" s="101"/>
      <c r="M44" s="101"/>
      <c r="N44" s="101"/>
      <c r="O44" s="101"/>
      <c r="P44" s="102"/>
    </row>
    <row r="45" spans="1:16" ht="18" customHeight="1" thickBot="1">
      <c r="A45" s="103" t="s">
        <v>0</v>
      </c>
      <c r="B45" s="277"/>
      <c r="C45" s="104"/>
      <c r="D45" s="105">
        <f>D28+D38+D42+D43+D44</f>
        <v>0</v>
      </c>
      <c r="E45" s="278"/>
      <c r="F45" s="278"/>
      <c r="G45" s="106"/>
      <c r="H45" s="105">
        <f>H28+H38+H42+H43+H44</f>
        <v>0</v>
      </c>
      <c r="I45" s="106"/>
      <c r="J45" s="48">
        <f>J28+J38+J42+J43+J44</f>
        <v>0</v>
      </c>
      <c r="K45" s="107" t="s">
        <v>35</v>
      </c>
      <c r="L45" s="108"/>
      <c r="M45" s="108"/>
      <c r="N45" s="108"/>
      <c r="O45" s="108"/>
      <c r="P45" s="109"/>
    </row>
    <row r="46" spans="1:16" s="49" customFormat="1" ht="1.5" customHeight="1"/>
    <row r="47" spans="1:16" s="49" customFormat="1" ht="9.5" customHeight="1">
      <c r="A47" s="5"/>
      <c r="B47" s="57"/>
      <c r="C47" s="57"/>
      <c r="D47" s="279"/>
      <c r="E47" s="279"/>
      <c r="F47" s="279"/>
      <c r="G47" s="57"/>
      <c r="H47" s="279"/>
      <c r="I47" s="279"/>
      <c r="J47" s="5"/>
      <c r="K47" s="5"/>
      <c r="L47" s="5"/>
      <c r="M47" s="5"/>
      <c r="N47" s="5"/>
      <c r="O47" s="5"/>
      <c r="P47" s="5"/>
    </row>
    <row r="48" spans="1:16" s="49" customFormat="1" ht="16" customHeight="1" thickBot="1">
      <c r="A48" s="5"/>
      <c r="B48" s="94" t="s">
        <v>69</v>
      </c>
      <c r="C48" s="91"/>
      <c r="D48" s="276" t="s">
        <v>68</v>
      </c>
      <c r="E48" s="276"/>
      <c r="F48" s="276"/>
      <c r="G48" s="91"/>
      <c r="H48" s="276" t="s">
        <v>119</v>
      </c>
      <c r="I48" s="276"/>
      <c r="J48" s="5"/>
      <c r="K48" s="5"/>
      <c r="L48" s="5"/>
      <c r="M48" s="5"/>
      <c r="N48" s="5"/>
      <c r="O48" s="5"/>
      <c r="P48" s="5"/>
    </row>
    <row r="49" spans="1:17" s="49" customFormat="1" ht="19.5" customHeight="1" thickBot="1">
      <c r="A49" s="5"/>
      <c r="B49" s="96">
        <f>D45</f>
        <v>0</v>
      </c>
      <c r="C49" s="5" t="s">
        <v>113</v>
      </c>
      <c r="D49" s="291">
        <f>H45</f>
        <v>0</v>
      </c>
      <c r="E49" s="292"/>
      <c r="F49" s="293"/>
      <c r="G49" s="5" t="s">
        <v>117</v>
      </c>
      <c r="H49" s="291">
        <f>B49-D49</f>
        <v>0</v>
      </c>
      <c r="I49" s="293"/>
      <c r="J49" s="5" t="s">
        <v>115</v>
      </c>
      <c r="K49" s="5"/>
      <c r="L49" s="5"/>
      <c r="M49" s="5"/>
      <c r="N49" s="5"/>
      <c r="O49" s="5"/>
      <c r="P49" s="5"/>
    </row>
    <row r="50" spans="1:17" s="49" customFormat="1" ht="16" customHeight="1">
      <c r="A50" s="5"/>
      <c r="B50" s="1" t="s">
        <v>67</v>
      </c>
      <c r="C50" s="92"/>
      <c r="D50" s="1" t="s">
        <v>66</v>
      </c>
      <c r="E50" s="5"/>
      <c r="F50" s="5"/>
      <c r="G50" s="5"/>
      <c r="H50" s="90"/>
      <c r="I50" s="5"/>
      <c r="J50" s="5"/>
      <c r="K50" s="5"/>
      <c r="L50" s="5"/>
      <c r="M50" s="5"/>
      <c r="N50" s="5"/>
      <c r="O50" s="5"/>
      <c r="P50" s="5"/>
    </row>
    <row r="51" spans="1:17" s="49" customFormat="1" ht="16" customHeight="1">
      <c r="A51" s="5"/>
      <c r="B51" s="7"/>
      <c r="C51" s="6"/>
      <c r="D51" s="7"/>
      <c r="E51" s="6"/>
      <c r="F51" s="7"/>
      <c r="G51" s="6"/>
      <c r="H51" s="7"/>
      <c r="I51" s="221"/>
      <c r="J51" s="221"/>
      <c r="K51" s="6"/>
      <c r="L51" s="187"/>
      <c r="M51" s="187"/>
      <c r="N51" s="187"/>
      <c r="O51" s="7"/>
      <c r="P51" s="5"/>
    </row>
    <row r="52" spans="1:17" s="49" customFormat="1" ht="16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5"/>
      <c r="L52" s="187"/>
      <c r="M52" s="187"/>
      <c r="N52" s="187"/>
      <c r="O52" s="7"/>
      <c r="P52" s="5"/>
    </row>
    <row r="53" spans="1:17" s="49" customFormat="1" ht="1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7" s="49" customFormat="1" ht="16" customHeight="1">
      <c r="A54" s="5"/>
      <c r="B54" s="221"/>
      <c r="C54" s="221"/>
      <c r="D54" s="7"/>
      <c r="E54" s="7"/>
      <c r="F54" s="7"/>
      <c r="G54" s="52"/>
      <c r="H54" s="53"/>
      <c r="I54" s="92"/>
      <c r="J54" s="7"/>
      <c r="K54" s="50"/>
      <c r="L54" s="50"/>
      <c r="M54" s="50"/>
      <c r="N54" s="50"/>
      <c r="O54" s="5"/>
      <c r="P54" s="5"/>
      <c r="Q54" s="5"/>
    </row>
    <row r="55" spans="1:17" s="49" customFormat="1" ht="16" customHeight="1">
      <c r="A55" s="5"/>
      <c r="B55" s="5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"/>
      <c r="P55" s="5"/>
    </row>
    <row r="56" spans="1:17" s="49" customFormat="1" ht="16" customHeight="1">
      <c r="A56" s="5"/>
      <c r="B56" s="5"/>
      <c r="C56" s="6"/>
      <c r="D56" s="7"/>
      <c r="E56" s="6"/>
      <c r="F56" s="7"/>
      <c r="G56" s="6"/>
      <c r="H56" s="7"/>
      <c r="I56" s="5"/>
      <c r="J56" s="5"/>
      <c r="K56" s="35"/>
      <c r="L56" s="220"/>
      <c r="M56" s="220"/>
      <c r="N56" s="220"/>
      <c r="O56" s="7"/>
      <c r="P56" s="5"/>
    </row>
    <row r="57" spans="1:17" s="49" customFormat="1" ht="16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5"/>
      <c r="L57" s="220"/>
      <c r="M57" s="220"/>
      <c r="N57" s="220"/>
      <c r="O57" s="7"/>
      <c r="P57" s="5"/>
    </row>
  </sheetData>
  <mergeCells count="150">
    <mergeCell ref="D49:F49"/>
    <mergeCell ref="H49:I49"/>
    <mergeCell ref="K44:P44"/>
    <mergeCell ref="B37:C37"/>
    <mergeCell ref="D37:G37"/>
    <mergeCell ref="H37:I37"/>
    <mergeCell ref="A29:A38"/>
    <mergeCell ref="B38:C38"/>
    <mergeCell ref="D38:G38"/>
    <mergeCell ref="H38:I38"/>
    <mergeCell ref="K38:P38"/>
    <mergeCell ref="H32:I32"/>
    <mergeCell ref="K32:P32"/>
    <mergeCell ref="B33:C33"/>
    <mergeCell ref="D33:G33"/>
    <mergeCell ref="K35:P35"/>
    <mergeCell ref="B36:C36"/>
    <mergeCell ref="D36:G36"/>
    <mergeCell ref="H36:I36"/>
    <mergeCell ref="K36:P36"/>
    <mergeCell ref="H33:I33"/>
    <mergeCell ref="K33:P33"/>
    <mergeCell ref="B34:C34"/>
    <mergeCell ref="D34:G34"/>
    <mergeCell ref="D43:G43"/>
    <mergeCell ref="H43:I43"/>
    <mergeCell ref="K43:P43"/>
    <mergeCell ref="A39:A42"/>
    <mergeCell ref="B41:C41"/>
    <mergeCell ref="B44:C44"/>
    <mergeCell ref="D44:G44"/>
    <mergeCell ref="H44:I44"/>
    <mergeCell ref="H34:I34"/>
    <mergeCell ref="K37:P37"/>
    <mergeCell ref="B39:C39"/>
    <mergeCell ref="D39:G39"/>
    <mergeCell ref="H39:I39"/>
    <mergeCell ref="K39:P39"/>
    <mergeCell ref="B40:C40"/>
    <mergeCell ref="D40:G40"/>
    <mergeCell ref="H40:I40"/>
    <mergeCell ref="K40:P40"/>
    <mergeCell ref="B29:C29"/>
    <mergeCell ref="D29:G29"/>
    <mergeCell ref="H29:I29"/>
    <mergeCell ref="K29:P29"/>
    <mergeCell ref="B30:C30"/>
    <mergeCell ref="D30:G30"/>
    <mergeCell ref="H30:I30"/>
    <mergeCell ref="K30:P30"/>
    <mergeCell ref="D48:F48"/>
    <mergeCell ref="H48:I48"/>
    <mergeCell ref="A45:C45"/>
    <mergeCell ref="D45:G45"/>
    <mergeCell ref="H45:I45"/>
    <mergeCell ref="K45:P45"/>
    <mergeCell ref="D47:F47"/>
    <mergeCell ref="H47:I47"/>
    <mergeCell ref="D41:G41"/>
    <mergeCell ref="H41:I41"/>
    <mergeCell ref="K41:P41"/>
    <mergeCell ref="B42:C42"/>
    <mergeCell ref="D42:G42"/>
    <mergeCell ref="H42:I42"/>
    <mergeCell ref="K42:P42"/>
    <mergeCell ref="B43:C43"/>
    <mergeCell ref="B31:C31"/>
    <mergeCell ref="D31:G31"/>
    <mergeCell ref="H31:I31"/>
    <mergeCell ref="K31:P31"/>
    <mergeCell ref="B32:C32"/>
    <mergeCell ref="D32:G32"/>
    <mergeCell ref="K34:P34"/>
    <mergeCell ref="B35:C35"/>
    <mergeCell ref="D35:G35"/>
    <mergeCell ref="H35:I35"/>
    <mergeCell ref="B24:C24"/>
    <mergeCell ref="B28:C28"/>
    <mergeCell ref="D28:G28"/>
    <mergeCell ref="H28:I28"/>
    <mergeCell ref="K28:P28"/>
    <mergeCell ref="B25:C25"/>
    <mergeCell ref="D25:G25"/>
    <mergeCell ref="H25:I25"/>
    <mergeCell ref="K25:P25"/>
    <mergeCell ref="B26:C26"/>
    <mergeCell ref="D26:G26"/>
    <mergeCell ref="H26:I26"/>
    <mergeCell ref="K26:P26"/>
    <mergeCell ref="B27:C27"/>
    <mergeCell ref="D27:G27"/>
    <mergeCell ref="H27:I27"/>
    <mergeCell ref="K27:P27"/>
    <mergeCell ref="B21:C21"/>
    <mergeCell ref="D21:G21"/>
    <mergeCell ref="H21:I21"/>
    <mergeCell ref="K21:P21"/>
    <mergeCell ref="B22:C22"/>
    <mergeCell ref="D22:G22"/>
    <mergeCell ref="H22:I22"/>
    <mergeCell ref="K22:P22"/>
    <mergeCell ref="B23:C23"/>
    <mergeCell ref="H16:I16"/>
    <mergeCell ref="H1:J1"/>
    <mergeCell ref="C1:E1"/>
    <mergeCell ref="K5:P5"/>
    <mergeCell ref="O6:P6"/>
    <mergeCell ref="K7:P7"/>
    <mergeCell ref="I51:J51"/>
    <mergeCell ref="L51:N51"/>
    <mergeCell ref="A8:C13"/>
    <mergeCell ref="D8:G13"/>
    <mergeCell ref="H8:I13"/>
    <mergeCell ref="A15:C15"/>
    <mergeCell ref="D15:G15"/>
    <mergeCell ref="H15:I15"/>
    <mergeCell ref="K14:P14"/>
    <mergeCell ref="H14:I14"/>
    <mergeCell ref="A5:C5"/>
    <mergeCell ref="D5:G5"/>
    <mergeCell ref="H5:I5"/>
    <mergeCell ref="K16:P16"/>
    <mergeCell ref="D23:G23"/>
    <mergeCell ref="H23:I23"/>
    <mergeCell ref="K23:P23"/>
    <mergeCell ref="A21:A28"/>
    <mergeCell ref="L56:N56"/>
    <mergeCell ref="L52:N52"/>
    <mergeCell ref="L57:N57"/>
    <mergeCell ref="B54:C54"/>
    <mergeCell ref="A6:C7"/>
    <mergeCell ref="D6:G7"/>
    <mergeCell ref="H6:I7"/>
    <mergeCell ref="J6:J7"/>
    <mergeCell ref="J8:J13"/>
    <mergeCell ref="A14:C14"/>
    <mergeCell ref="D14:G14"/>
    <mergeCell ref="D24:G24"/>
    <mergeCell ref="H24:I24"/>
    <mergeCell ref="K24:P24"/>
    <mergeCell ref="K17:P17"/>
    <mergeCell ref="A20:C20"/>
    <mergeCell ref="D20:G20"/>
    <mergeCell ref="H20:I20"/>
    <mergeCell ref="K20:P20"/>
    <mergeCell ref="A17:C17"/>
    <mergeCell ref="D17:G17"/>
    <mergeCell ref="H17:I17"/>
    <mergeCell ref="A16:C16"/>
    <mergeCell ref="D16:G16"/>
  </mergeCells>
  <phoneticPr fontId="2"/>
  <conditionalFormatting sqref="N3 C1:E1 H1 G2 I2 L3 K6 M6 O8:O9 N10">
    <cfRule type="containsBlanks" dxfId="11" priority="15">
      <formula>LEN(TRIM(C1))=0</formula>
    </cfRule>
  </conditionalFormatting>
  <conditionalFormatting sqref="D6:I16 D21:I27 D29:I37 D39:I41 D43:I44">
    <cfRule type="containsBlanks" dxfId="10" priority="14">
      <formula>LEN(TRIM(D6))=0</formula>
    </cfRule>
  </conditionalFormatting>
  <conditionalFormatting sqref="J6:J16 J39:J41 J43:J44 J21:J27 J29:J37">
    <cfRule type="expression" dxfId="9" priority="13">
      <formula>OR(D6="",H6="")</formula>
    </cfRule>
  </conditionalFormatting>
  <conditionalFormatting sqref="D17:I17 D28:I28 D38:I38 D42:I42 D45:I45">
    <cfRule type="cellIs" dxfId="8" priority="8" operator="equal">
      <formula>0</formula>
    </cfRule>
  </conditionalFormatting>
  <conditionalFormatting sqref="J17 J28 J38 J42 J45">
    <cfRule type="expression" dxfId="7" priority="1">
      <formula>OR(D17=0,H17=0)</formula>
    </cfRule>
  </conditionalFormatting>
  <pageMargins left="0.31496062992125984" right="0.31496062992125984" top="0.55118110236220474" bottom="0.55118110236220474" header="0.31496062992125984" footer="0.31496062992125984"/>
  <pageSetup paperSize="9" scale="80" fitToWidth="0" fitToHeight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9D413-A3C1-49C6-9E31-F8F77C266D64}">
  <sheetPr>
    <tabColor rgb="FF00B0F0"/>
  </sheetPr>
  <dimension ref="A1:Q57"/>
  <sheetViews>
    <sheetView showGridLines="0" view="pageBreakPreview" topLeftCell="F1" zoomScaleNormal="100" zoomScaleSheetLayoutView="100" workbookViewId="0">
      <selection activeCell="R16" sqref="R16"/>
    </sheetView>
  </sheetViews>
  <sheetFormatPr defaultColWidth="8.58203125" defaultRowHeight="14.5"/>
  <cols>
    <col min="1" max="1" width="4.08203125" style="5" customWidth="1"/>
    <col min="2" max="2" width="13.6640625" style="5" customWidth="1"/>
    <col min="3" max="7" width="4.6640625" style="5" customWidth="1"/>
    <col min="8" max="8" width="12.6640625" style="5" customWidth="1"/>
    <col min="9" max="9" width="4.6640625" style="5" customWidth="1"/>
    <col min="10" max="10" width="10.58203125" style="5" customWidth="1"/>
    <col min="11" max="11" width="10.6640625" style="5" customWidth="1"/>
    <col min="12" max="14" width="5.6640625" style="5" customWidth="1"/>
    <col min="15" max="15" width="7.6640625" style="5" customWidth="1"/>
    <col min="16" max="16" width="3.75" style="5" customWidth="1"/>
    <col min="17" max="16384" width="8.58203125" style="5"/>
  </cols>
  <sheetData>
    <row r="1" spans="1:17" ht="30.65" customHeight="1">
      <c r="A1" s="4"/>
      <c r="C1" s="187" t="str">
        <f>IF(予算書!B1="","",予算書!B1)</f>
        <v/>
      </c>
      <c r="D1" s="187"/>
      <c r="E1" s="187"/>
      <c r="F1" s="2" t="s">
        <v>63</v>
      </c>
      <c r="G1" s="3"/>
      <c r="H1" s="249" t="str">
        <f>IF(予算書!E1="","",予算書!E1)</f>
        <v/>
      </c>
      <c r="I1" s="249"/>
      <c r="J1" s="249"/>
      <c r="K1" s="3" t="s">
        <v>71</v>
      </c>
      <c r="L1" s="3"/>
      <c r="M1" s="4"/>
      <c r="N1" s="4"/>
      <c r="O1" s="4"/>
      <c r="P1" s="4"/>
    </row>
    <row r="2" spans="1:17">
      <c r="G2" s="6" t="str">
        <f>IF(予算書!D2="","",予算書!D2)</f>
        <v/>
      </c>
      <c r="H2" s="7" t="s">
        <v>61</v>
      </c>
      <c r="I2" s="6" t="str">
        <f>IF(予算書!F2="","",予算書!F2)</f>
        <v/>
      </c>
      <c r="J2" s="7" t="s">
        <v>62</v>
      </c>
    </row>
    <row r="3" spans="1:17">
      <c r="L3" s="6"/>
      <c r="M3" s="7" t="s">
        <v>60</v>
      </c>
      <c r="N3" s="6"/>
      <c r="O3" s="8" t="s">
        <v>59</v>
      </c>
    </row>
    <row r="4" spans="1:17" ht="15" thickBot="1">
      <c r="A4" s="54" t="s">
        <v>37</v>
      </c>
      <c r="P4" s="35" t="s">
        <v>38</v>
      </c>
    </row>
    <row r="5" spans="1:17" ht="15" thickBot="1">
      <c r="A5" s="260" t="s">
        <v>39</v>
      </c>
      <c r="B5" s="261"/>
      <c r="C5" s="262"/>
      <c r="D5" s="163" t="s">
        <v>72</v>
      </c>
      <c r="E5" s="165"/>
      <c r="F5" s="165"/>
      <c r="G5" s="164"/>
      <c r="H5" s="263" t="s">
        <v>73</v>
      </c>
      <c r="I5" s="164"/>
      <c r="J5" s="60" t="s">
        <v>74</v>
      </c>
      <c r="K5" s="163" t="s">
        <v>99</v>
      </c>
      <c r="L5" s="165"/>
      <c r="M5" s="165"/>
      <c r="N5" s="165"/>
      <c r="O5" s="165"/>
      <c r="P5" s="166"/>
    </row>
    <row r="6" spans="1:17" ht="14.4" customHeight="1" thickTop="1">
      <c r="A6" s="189" t="s">
        <v>40</v>
      </c>
      <c r="B6" s="222"/>
      <c r="C6" s="190"/>
      <c r="D6" s="224" t="str">
        <f>IF(予算書!C6="","",予算書!C6)</f>
        <v/>
      </c>
      <c r="E6" s="225"/>
      <c r="F6" s="225"/>
      <c r="G6" s="226"/>
      <c r="H6" s="224"/>
      <c r="I6" s="226"/>
      <c r="J6" s="197" t="e">
        <f>H6-D6</f>
        <v>#VALUE!</v>
      </c>
      <c r="K6" s="9"/>
      <c r="L6" s="10" t="s">
        <v>47</v>
      </c>
      <c r="M6" s="11"/>
      <c r="N6" s="10" t="s">
        <v>48</v>
      </c>
      <c r="O6" s="188" t="s">
        <v>49</v>
      </c>
      <c r="P6" s="303"/>
      <c r="Q6" s="90"/>
    </row>
    <row r="7" spans="1:17" ht="14.4" customHeight="1">
      <c r="A7" s="191"/>
      <c r="B7" s="223"/>
      <c r="C7" s="192"/>
      <c r="D7" s="227"/>
      <c r="E7" s="228"/>
      <c r="F7" s="228"/>
      <c r="G7" s="229"/>
      <c r="H7" s="227"/>
      <c r="I7" s="229"/>
      <c r="J7" s="198"/>
      <c r="K7" s="250"/>
      <c r="L7" s="251"/>
      <c r="M7" s="251"/>
      <c r="N7" s="251"/>
      <c r="O7" s="251"/>
      <c r="P7" s="304"/>
      <c r="Q7" s="86"/>
    </row>
    <row r="8" spans="1:17">
      <c r="A8" s="201" t="s">
        <v>41</v>
      </c>
      <c r="B8" s="252"/>
      <c r="C8" s="202"/>
      <c r="D8" s="205" t="str">
        <f>IF(予算書!C8="","",予算書!C8)</f>
        <v/>
      </c>
      <c r="E8" s="254"/>
      <c r="F8" s="254"/>
      <c r="G8" s="206"/>
      <c r="H8" s="205"/>
      <c r="I8" s="206"/>
      <c r="J8" s="230" t="e">
        <f>H8-D8</f>
        <v>#VALUE!</v>
      </c>
      <c r="K8" s="12"/>
      <c r="L8" s="13"/>
      <c r="M8" s="13"/>
      <c r="N8" s="14" t="s">
        <v>50</v>
      </c>
      <c r="O8" s="15"/>
      <c r="P8" s="16" t="s">
        <v>57</v>
      </c>
    </row>
    <row r="9" spans="1:17" ht="16" customHeight="1">
      <c r="A9" s="203"/>
      <c r="B9" s="253"/>
      <c r="C9" s="204"/>
      <c r="D9" s="207"/>
      <c r="E9" s="255"/>
      <c r="F9" s="255"/>
      <c r="G9" s="208"/>
      <c r="H9" s="207"/>
      <c r="I9" s="208"/>
      <c r="J9" s="231"/>
      <c r="K9" s="17"/>
      <c r="L9" s="18" t="s">
        <v>51</v>
      </c>
      <c r="M9" s="18" t="s">
        <v>52</v>
      </c>
      <c r="O9" s="19"/>
      <c r="P9" s="20" t="s">
        <v>57</v>
      </c>
    </row>
    <row r="10" spans="1:17" ht="16" customHeight="1">
      <c r="A10" s="203"/>
      <c r="B10" s="253"/>
      <c r="C10" s="204"/>
      <c r="D10" s="207" t="str">
        <f>IF(予算書!C10="","",予算書!C10)</f>
        <v/>
      </c>
      <c r="E10" s="255"/>
      <c r="F10" s="255"/>
      <c r="G10" s="208"/>
      <c r="H10" s="207"/>
      <c r="I10" s="208"/>
      <c r="J10" s="231"/>
      <c r="K10" s="17"/>
      <c r="M10" s="18" t="s">
        <v>53</v>
      </c>
      <c r="N10" s="21"/>
      <c r="O10" s="22" t="s">
        <v>64</v>
      </c>
      <c r="P10" s="23" t="s">
        <v>57</v>
      </c>
    </row>
    <row r="11" spans="1:17" ht="16" customHeight="1">
      <c r="A11" s="203"/>
      <c r="B11" s="253"/>
      <c r="C11" s="204"/>
      <c r="D11" s="207"/>
      <c r="E11" s="255"/>
      <c r="F11" s="255"/>
      <c r="G11" s="208"/>
      <c r="H11" s="207"/>
      <c r="I11" s="208"/>
      <c r="J11" s="231"/>
      <c r="K11" s="24"/>
      <c r="L11" s="25"/>
      <c r="M11" s="25"/>
      <c r="N11" s="26" t="s">
        <v>54</v>
      </c>
      <c r="O11" s="26"/>
      <c r="P11" s="27" t="s">
        <v>57</v>
      </c>
    </row>
    <row r="12" spans="1:17" ht="16" customHeight="1">
      <c r="A12" s="203"/>
      <c r="B12" s="253"/>
      <c r="C12" s="204"/>
      <c r="D12" s="207" t="str">
        <f>IF(予算書!C12="","",予算書!C12)</f>
        <v/>
      </c>
      <c r="E12" s="255"/>
      <c r="F12" s="255"/>
      <c r="G12" s="208"/>
      <c r="H12" s="207"/>
      <c r="I12" s="208"/>
      <c r="J12" s="231"/>
      <c r="K12" s="28"/>
      <c r="L12" s="29"/>
      <c r="M12" s="29"/>
      <c r="N12" s="19" t="s">
        <v>55</v>
      </c>
      <c r="O12" s="19"/>
      <c r="P12" s="30" t="s">
        <v>57</v>
      </c>
    </row>
    <row r="13" spans="1:17" ht="16" customHeight="1">
      <c r="A13" s="191"/>
      <c r="B13" s="223"/>
      <c r="C13" s="192"/>
      <c r="D13" s="195"/>
      <c r="E13" s="256"/>
      <c r="F13" s="256"/>
      <c r="G13" s="196"/>
      <c r="H13" s="195"/>
      <c r="I13" s="196"/>
      <c r="J13" s="232"/>
      <c r="K13" s="31"/>
      <c r="L13" s="32"/>
      <c r="M13" s="32"/>
      <c r="N13" s="33" t="s">
        <v>56</v>
      </c>
      <c r="O13" s="33"/>
      <c r="P13" s="34" t="s">
        <v>57</v>
      </c>
    </row>
    <row r="14" spans="1:17" ht="18" customHeight="1">
      <c r="A14" s="233" t="s">
        <v>42</v>
      </c>
      <c r="B14" s="234"/>
      <c r="C14" s="235"/>
      <c r="D14" s="172" t="str">
        <f>IF(予算書!C14="","",予算書!C14)</f>
        <v/>
      </c>
      <c r="E14" s="236"/>
      <c r="F14" s="236"/>
      <c r="G14" s="173"/>
      <c r="H14" s="172"/>
      <c r="I14" s="173"/>
      <c r="J14" s="36" t="e">
        <f>H14-D14</f>
        <v>#VALUE!</v>
      </c>
      <c r="K14" s="257" t="s">
        <v>98</v>
      </c>
      <c r="L14" s="258"/>
      <c r="M14" s="258"/>
      <c r="N14" s="258"/>
      <c r="O14" s="258"/>
      <c r="P14" s="259"/>
    </row>
    <row r="15" spans="1:17" ht="18" customHeight="1">
      <c r="A15" s="233" t="s">
        <v>43</v>
      </c>
      <c r="B15" s="234"/>
      <c r="C15" s="235"/>
      <c r="D15" s="172" t="str">
        <f>IF(予算書!C15="","",予算書!C15)</f>
        <v/>
      </c>
      <c r="E15" s="236"/>
      <c r="F15" s="236"/>
      <c r="G15" s="173"/>
      <c r="H15" s="172"/>
      <c r="I15" s="173"/>
      <c r="J15" s="37" t="e">
        <f>H15-D15</f>
        <v>#VALUE!</v>
      </c>
      <c r="K15" s="257" t="s">
        <v>90</v>
      </c>
      <c r="L15" s="258"/>
      <c r="M15" s="258"/>
      <c r="N15" s="258"/>
      <c r="O15" s="258"/>
      <c r="P15" s="259"/>
    </row>
    <row r="16" spans="1:17" ht="18" customHeight="1" thickBot="1">
      <c r="A16" s="245" t="s">
        <v>44</v>
      </c>
      <c r="B16" s="246"/>
      <c r="C16" s="247"/>
      <c r="D16" s="172" t="str">
        <f>IF(予算書!C16="","",予算書!C16)</f>
        <v/>
      </c>
      <c r="E16" s="236"/>
      <c r="F16" s="236"/>
      <c r="G16" s="173"/>
      <c r="H16" s="179"/>
      <c r="I16" s="180"/>
      <c r="J16" s="38" t="e">
        <f>H16-D16</f>
        <v>#VALUE!</v>
      </c>
      <c r="K16" s="264" t="s">
        <v>94</v>
      </c>
      <c r="L16" s="265"/>
      <c r="M16" s="265"/>
      <c r="N16" s="265"/>
      <c r="O16" s="265"/>
      <c r="P16" s="266"/>
    </row>
    <row r="17" spans="1:16" ht="18" customHeight="1" thickBot="1">
      <c r="A17" s="239" t="s">
        <v>0</v>
      </c>
      <c r="B17" s="240"/>
      <c r="C17" s="241"/>
      <c r="D17" s="242">
        <f>SUM(D6:G16)</f>
        <v>0</v>
      </c>
      <c r="E17" s="243"/>
      <c r="F17" s="243"/>
      <c r="G17" s="244"/>
      <c r="H17" s="242">
        <f>SUM(H6:I16)</f>
        <v>0</v>
      </c>
      <c r="I17" s="244"/>
      <c r="J17" s="39" t="e">
        <f>SUM(J6:J16)</f>
        <v>#VALUE!</v>
      </c>
      <c r="K17" s="217" t="s">
        <v>70</v>
      </c>
      <c r="L17" s="218"/>
      <c r="M17" s="218"/>
      <c r="N17" s="218"/>
      <c r="O17" s="218"/>
      <c r="P17" s="219"/>
    </row>
    <row r="18" spans="1:16" ht="6.9" customHeight="1"/>
    <row r="19" spans="1:16" ht="15" thickBot="1">
      <c r="A19" s="54" t="s">
        <v>45</v>
      </c>
      <c r="P19" s="35" t="s">
        <v>38</v>
      </c>
    </row>
    <row r="20" spans="1:16" ht="18" customHeight="1" thickBot="1">
      <c r="A20" s="238" t="s">
        <v>39</v>
      </c>
      <c r="B20" s="165"/>
      <c r="C20" s="164"/>
      <c r="D20" s="163" t="s">
        <v>72</v>
      </c>
      <c r="E20" s="165"/>
      <c r="F20" s="165"/>
      <c r="G20" s="164"/>
      <c r="H20" s="163" t="s">
        <v>73</v>
      </c>
      <c r="I20" s="164"/>
      <c r="J20" s="60" t="s">
        <v>74</v>
      </c>
      <c r="K20" s="163" t="s">
        <v>99</v>
      </c>
      <c r="L20" s="165"/>
      <c r="M20" s="165"/>
      <c r="N20" s="165"/>
      <c r="O20" s="165"/>
      <c r="P20" s="166"/>
    </row>
    <row r="21" spans="1:16" ht="18" customHeight="1" thickTop="1">
      <c r="A21" s="153" t="s">
        <v>31</v>
      </c>
      <c r="B21" s="158" t="s">
        <v>1</v>
      </c>
      <c r="C21" s="267"/>
      <c r="D21" s="156" t="str">
        <f>IF(予算書!C21="","",予算書!C21)</f>
        <v/>
      </c>
      <c r="E21" s="302"/>
      <c r="F21" s="302"/>
      <c r="G21" s="157"/>
      <c r="H21" s="156"/>
      <c r="I21" s="157"/>
      <c r="J21" s="40" t="e">
        <f>IF(H21-D21=0,0,+H21-D21)</f>
        <v>#VALUE!</v>
      </c>
      <c r="K21" s="158" t="s">
        <v>78</v>
      </c>
      <c r="L21" s="159"/>
      <c r="M21" s="159"/>
      <c r="N21" s="159"/>
      <c r="O21" s="159"/>
      <c r="P21" s="160"/>
    </row>
    <row r="22" spans="1:16" ht="18" customHeight="1">
      <c r="A22" s="154"/>
      <c r="B22" s="138" t="s">
        <v>2</v>
      </c>
      <c r="C22" s="237"/>
      <c r="D22" s="128" t="str">
        <f>IF(予算書!C22="","",予算書!C22)</f>
        <v/>
      </c>
      <c r="E22" s="298"/>
      <c r="F22" s="298"/>
      <c r="G22" s="129"/>
      <c r="H22" s="128"/>
      <c r="I22" s="129"/>
      <c r="J22" s="40" t="e">
        <f t="shared" ref="J22:J27" si="0">IF(H22-D22=0,0,+H22-D22)</f>
        <v>#VALUE!</v>
      </c>
      <c r="K22" s="138" t="s">
        <v>100</v>
      </c>
      <c r="L22" s="139"/>
      <c r="M22" s="139"/>
      <c r="N22" s="139"/>
      <c r="O22" s="139"/>
      <c r="P22" s="140"/>
    </row>
    <row r="23" spans="1:16" ht="24" customHeight="1">
      <c r="A23" s="154"/>
      <c r="B23" s="138" t="s">
        <v>3</v>
      </c>
      <c r="C23" s="237"/>
      <c r="D23" s="128" t="str">
        <f>IF(予算書!C23="","",予算書!C23)</f>
        <v/>
      </c>
      <c r="E23" s="298"/>
      <c r="F23" s="298"/>
      <c r="G23" s="129"/>
      <c r="H23" s="128"/>
      <c r="I23" s="129"/>
      <c r="J23" s="40" t="e">
        <f t="shared" si="0"/>
        <v>#VALUE!</v>
      </c>
      <c r="K23" s="141" t="s">
        <v>8</v>
      </c>
      <c r="L23" s="142"/>
      <c r="M23" s="142"/>
      <c r="N23" s="142"/>
      <c r="O23" s="142"/>
      <c r="P23" s="143"/>
    </row>
    <row r="24" spans="1:16" ht="18" customHeight="1">
      <c r="A24" s="154"/>
      <c r="B24" s="138" t="s">
        <v>4</v>
      </c>
      <c r="C24" s="237"/>
      <c r="D24" s="128" t="str">
        <f>IF(予算書!C24="","",予算書!C24)</f>
        <v/>
      </c>
      <c r="E24" s="298"/>
      <c r="F24" s="298"/>
      <c r="G24" s="129"/>
      <c r="H24" s="128"/>
      <c r="I24" s="129"/>
      <c r="J24" s="40" t="e">
        <f t="shared" si="0"/>
        <v>#VALUE!</v>
      </c>
      <c r="K24" s="141" t="s">
        <v>79</v>
      </c>
      <c r="L24" s="142"/>
      <c r="M24" s="142"/>
      <c r="N24" s="142"/>
      <c r="O24" s="142"/>
      <c r="P24" s="143"/>
    </row>
    <row r="25" spans="1:16" ht="18" customHeight="1">
      <c r="A25" s="154"/>
      <c r="B25" s="138" t="s">
        <v>5</v>
      </c>
      <c r="C25" s="237"/>
      <c r="D25" s="128" t="str">
        <f>IF(予算書!C25="","",予算書!C25)</f>
        <v/>
      </c>
      <c r="E25" s="298"/>
      <c r="F25" s="298"/>
      <c r="G25" s="129"/>
      <c r="H25" s="128"/>
      <c r="I25" s="129"/>
      <c r="J25" s="40" t="e">
        <f t="shared" si="0"/>
        <v>#VALUE!</v>
      </c>
      <c r="K25" s="138" t="s">
        <v>101</v>
      </c>
      <c r="L25" s="139"/>
      <c r="M25" s="139"/>
      <c r="N25" s="139"/>
      <c r="O25" s="139"/>
      <c r="P25" s="140"/>
    </row>
    <row r="26" spans="1:16" ht="18" customHeight="1">
      <c r="A26" s="154"/>
      <c r="B26" s="138" t="s">
        <v>6</v>
      </c>
      <c r="C26" s="237"/>
      <c r="D26" s="128" t="str">
        <f>IF(予算書!C26="","",予算書!C26)</f>
        <v/>
      </c>
      <c r="E26" s="298"/>
      <c r="F26" s="298"/>
      <c r="G26" s="129"/>
      <c r="H26" s="128"/>
      <c r="I26" s="129"/>
      <c r="J26" s="40" t="e">
        <f t="shared" si="0"/>
        <v>#VALUE!</v>
      </c>
      <c r="K26" s="138" t="s">
        <v>80</v>
      </c>
      <c r="L26" s="139"/>
      <c r="M26" s="139"/>
      <c r="N26" s="139"/>
      <c r="O26" s="139"/>
      <c r="P26" s="140"/>
    </row>
    <row r="27" spans="1:16" ht="18" customHeight="1">
      <c r="A27" s="154"/>
      <c r="B27" s="135" t="s">
        <v>7</v>
      </c>
      <c r="C27" s="271"/>
      <c r="D27" s="133" t="str">
        <f>IF(予算書!C27="","",予算書!C27)</f>
        <v/>
      </c>
      <c r="E27" s="296"/>
      <c r="F27" s="296"/>
      <c r="G27" s="134"/>
      <c r="H27" s="133"/>
      <c r="I27" s="134"/>
      <c r="J27" s="40" t="e">
        <f t="shared" si="0"/>
        <v>#VALUE!</v>
      </c>
      <c r="K27" s="135"/>
      <c r="L27" s="136"/>
      <c r="M27" s="136"/>
      <c r="N27" s="136"/>
      <c r="O27" s="136"/>
      <c r="P27" s="137"/>
    </row>
    <row r="28" spans="1:16" ht="18" customHeight="1" thickBot="1">
      <c r="A28" s="155"/>
      <c r="B28" s="268" t="s">
        <v>11</v>
      </c>
      <c r="C28" s="269"/>
      <c r="D28" s="110">
        <f>SUM(D21:G27)</f>
        <v>0</v>
      </c>
      <c r="E28" s="270"/>
      <c r="F28" s="270"/>
      <c r="G28" s="111"/>
      <c r="H28" s="110">
        <f>SUM(H21:I27)</f>
        <v>0</v>
      </c>
      <c r="I28" s="111"/>
      <c r="J28" s="43" t="e">
        <f>SUM(J21:J27)</f>
        <v>#VALUE!</v>
      </c>
      <c r="K28" s="112" t="s">
        <v>32</v>
      </c>
      <c r="L28" s="113"/>
      <c r="M28" s="113"/>
      <c r="N28" s="113"/>
      <c r="O28" s="113"/>
      <c r="P28" s="114"/>
    </row>
    <row r="29" spans="1:16" ht="18" customHeight="1">
      <c r="A29" s="147" t="s">
        <v>20</v>
      </c>
      <c r="B29" s="272" t="s">
        <v>21</v>
      </c>
      <c r="C29" s="273"/>
      <c r="D29" s="123" t="str">
        <f>IF(予算書!C29="","",予算書!C29)</f>
        <v/>
      </c>
      <c r="E29" s="297"/>
      <c r="F29" s="297"/>
      <c r="G29" s="124"/>
      <c r="H29" s="123"/>
      <c r="I29" s="124"/>
      <c r="J29" s="44" t="e">
        <f t="shared" ref="J29:J36" si="1">D29-H29</f>
        <v>#VALUE!</v>
      </c>
      <c r="K29" s="272" t="s">
        <v>102</v>
      </c>
      <c r="L29" s="274"/>
      <c r="M29" s="274"/>
      <c r="N29" s="274"/>
      <c r="O29" s="274"/>
      <c r="P29" s="275"/>
    </row>
    <row r="30" spans="1:16" ht="18" customHeight="1">
      <c r="A30" s="148"/>
      <c r="B30" s="138" t="s">
        <v>12</v>
      </c>
      <c r="C30" s="237"/>
      <c r="D30" s="128" t="str">
        <f>IF(予算書!C30="","",予算書!C30)</f>
        <v/>
      </c>
      <c r="E30" s="298"/>
      <c r="F30" s="298"/>
      <c r="G30" s="129"/>
      <c r="H30" s="128"/>
      <c r="I30" s="129"/>
      <c r="J30" s="41" t="e">
        <f t="shared" si="1"/>
        <v>#VALUE!</v>
      </c>
      <c r="K30" s="138" t="s">
        <v>81</v>
      </c>
      <c r="L30" s="139"/>
      <c r="M30" s="139"/>
      <c r="N30" s="139"/>
      <c r="O30" s="139"/>
      <c r="P30" s="140"/>
    </row>
    <row r="31" spans="1:16" ht="18" customHeight="1">
      <c r="A31" s="148"/>
      <c r="B31" s="138" t="s">
        <v>13</v>
      </c>
      <c r="C31" s="237"/>
      <c r="D31" s="128" t="str">
        <f>IF(予算書!C31="","",予算書!C31)</f>
        <v/>
      </c>
      <c r="E31" s="298"/>
      <c r="F31" s="298"/>
      <c r="G31" s="129"/>
      <c r="H31" s="128"/>
      <c r="I31" s="129"/>
      <c r="J31" s="41" t="e">
        <f t="shared" si="1"/>
        <v>#VALUE!</v>
      </c>
      <c r="K31" s="138" t="s">
        <v>82</v>
      </c>
      <c r="L31" s="139"/>
      <c r="M31" s="139"/>
      <c r="N31" s="139"/>
      <c r="O31" s="139"/>
      <c r="P31" s="140"/>
    </row>
    <row r="32" spans="1:16" ht="18" customHeight="1">
      <c r="A32" s="148"/>
      <c r="B32" s="138" t="s">
        <v>14</v>
      </c>
      <c r="C32" s="237"/>
      <c r="D32" s="128" t="str">
        <f>IF(予算書!C32="","",予算書!C32)</f>
        <v/>
      </c>
      <c r="E32" s="298"/>
      <c r="F32" s="298"/>
      <c r="G32" s="129"/>
      <c r="H32" s="128"/>
      <c r="I32" s="129"/>
      <c r="J32" s="41" t="e">
        <f t="shared" si="1"/>
        <v>#VALUE!</v>
      </c>
      <c r="K32" s="138" t="s">
        <v>103</v>
      </c>
      <c r="L32" s="139"/>
      <c r="M32" s="139"/>
      <c r="N32" s="139"/>
      <c r="O32" s="139"/>
      <c r="P32" s="140"/>
    </row>
    <row r="33" spans="1:16" ht="18" customHeight="1">
      <c r="A33" s="148"/>
      <c r="B33" s="138" t="s">
        <v>15</v>
      </c>
      <c r="C33" s="237"/>
      <c r="D33" s="128" t="str">
        <f>IF(予算書!C33="","",予算書!C33)</f>
        <v/>
      </c>
      <c r="E33" s="298"/>
      <c r="F33" s="298"/>
      <c r="G33" s="129"/>
      <c r="H33" s="128"/>
      <c r="I33" s="129"/>
      <c r="J33" s="41" t="e">
        <f t="shared" si="1"/>
        <v>#VALUE!</v>
      </c>
      <c r="K33" s="138" t="s">
        <v>83</v>
      </c>
      <c r="L33" s="139"/>
      <c r="M33" s="139"/>
      <c r="N33" s="139"/>
      <c r="O33" s="139"/>
      <c r="P33" s="140"/>
    </row>
    <row r="34" spans="1:16" ht="18" customHeight="1">
      <c r="A34" s="148"/>
      <c r="B34" s="138" t="s">
        <v>16</v>
      </c>
      <c r="C34" s="237"/>
      <c r="D34" s="128" t="str">
        <f>IF(予算書!C34="","",予算書!C34)</f>
        <v/>
      </c>
      <c r="E34" s="298"/>
      <c r="F34" s="298"/>
      <c r="G34" s="129"/>
      <c r="H34" s="128"/>
      <c r="I34" s="129"/>
      <c r="J34" s="41" t="e">
        <f t="shared" si="1"/>
        <v>#VALUE!</v>
      </c>
      <c r="K34" s="138" t="s">
        <v>104</v>
      </c>
      <c r="L34" s="139"/>
      <c r="M34" s="139"/>
      <c r="N34" s="139"/>
      <c r="O34" s="139"/>
      <c r="P34" s="140"/>
    </row>
    <row r="35" spans="1:16" ht="18" customHeight="1">
      <c r="A35" s="148"/>
      <c r="B35" s="138" t="s">
        <v>17</v>
      </c>
      <c r="C35" s="237"/>
      <c r="D35" s="128" t="str">
        <f>IF(予算書!C35="","",予算書!C35)</f>
        <v/>
      </c>
      <c r="E35" s="298"/>
      <c r="F35" s="298"/>
      <c r="G35" s="129"/>
      <c r="H35" s="128"/>
      <c r="I35" s="129"/>
      <c r="J35" s="41" t="e">
        <f t="shared" si="1"/>
        <v>#VALUE!</v>
      </c>
      <c r="K35" s="138" t="s">
        <v>84</v>
      </c>
      <c r="L35" s="139"/>
      <c r="M35" s="139"/>
      <c r="N35" s="139"/>
      <c r="O35" s="139"/>
      <c r="P35" s="140"/>
    </row>
    <row r="36" spans="1:16" ht="25.5" customHeight="1">
      <c r="A36" s="148"/>
      <c r="B36" s="138" t="s">
        <v>18</v>
      </c>
      <c r="C36" s="237"/>
      <c r="D36" s="128" t="str">
        <f>IF(予算書!C36="","",予算書!C36)</f>
        <v/>
      </c>
      <c r="E36" s="298"/>
      <c r="F36" s="298"/>
      <c r="G36" s="129"/>
      <c r="H36" s="128"/>
      <c r="I36" s="129"/>
      <c r="J36" s="41" t="e">
        <f t="shared" si="1"/>
        <v>#VALUE!</v>
      </c>
      <c r="K36" s="299" t="s">
        <v>120</v>
      </c>
      <c r="L36" s="300"/>
      <c r="M36" s="300"/>
      <c r="N36" s="300"/>
      <c r="O36" s="300"/>
      <c r="P36" s="301"/>
    </row>
    <row r="37" spans="1:16" ht="18" customHeight="1">
      <c r="A37" s="148"/>
      <c r="B37" s="135" t="s">
        <v>19</v>
      </c>
      <c r="C37" s="271"/>
      <c r="D37" s="133" t="str">
        <f>IF(予算書!C37="","",予算書!C37)</f>
        <v/>
      </c>
      <c r="E37" s="296"/>
      <c r="F37" s="296"/>
      <c r="G37" s="134"/>
      <c r="H37" s="133"/>
      <c r="I37" s="134"/>
      <c r="J37" s="45" t="e">
        <f t="shared" ref="J37" si="2">D37-H37</f>
        <v>#VALUE!</v>
      </c>
      <c r="K37" s="135"/>
      <c r="L37" s="136"/>
      <c r="M37" s="136"/>
      <c r="N37" s="136"/>
      <c r="O37" s="136"/>
      <c r="P37" s="137"/>
    </row>
    <row r="38" spans="1:16" ht="18" customHeight="1" thickBot="1">
      <c r="A38" s="149"/>
      <c r="B38" s="268" t="s">
        <v>11</v>
      </c>
      <c r="C38" s="269"/>
      <c r="D38" s="110">
        <f>SUM(D29:G37)</f>
        <v>0</v>
      </c>
      <c r="E38" s="270"/>
      <c r="F38" s="270"/>
      <c r="G38" s="111"/>
      <c r="H38" s="110">
        <f>SUM(H29:I37)</f>
        <v>0</v>
      </c>
      <c r="I38" s="111"/>
      <c r="J38" s="43" t="e">
        <f>SUM(J29:J37)</f>
        <v>#VALUE!</v>
      </c>
      <c r="K38" s="112" t="s">
        <v>33</v>
      </c>
      <c r="L38" s="113"/>
      <c r="M38" s="113"/>
      <c r="N38" s="113"/>
      <c r="O38" s="113"/>
      <c r="P38" s="114"/>
    </row>
    <row r="39" spans="1:16" ht="22" customHeight="1">
      <c r="A39" s="285" t="s">
        <v>22</v>
      </c>
      <c r="B39" s="272" t="s">
        <v>24</v>
      </c>
      <c r="C39" s="273"/>
      <c r="D39" s="123" t="str">
        <f>IF(予算書!C39="","",予算書!C39)</f>
        <v/>
      </c>
      <c r="E39" s="297"/>
      <c r="F39" s="297"/>
      <c r="G39" s="124"/>
      <c r="H39" s="123"/>
      <c r="I39" s="124"/>
      <c r="J39" s="44" t="e">
        <f t="shared" ref="J39:J40" si="3">D39-H39</f>
        <v>#VALUE!</v>
      </c>
      <c r="K39" s="272" t="s">
        <v>86</v>
      </c>
      <c r="L39" s="274"/>
      <c r="M39" s="274"/>
      <c r="N39" s="274"/>
      <c r="O39" s="274"/>
      <c r="P39" s="275"/>
    </row>
    <row r="40" spans="1:16" ht="22" customHeight="1">
      <c r="A40" s="286"/>
      <c r="B40" s="138" t="s">
        <v>46</v>
      </c>
      <c r="C40" s="237"/>
      <c r="D40" s="128" t="str">
        <f>IF(予算書!C40="","",予算書!C40)</f>
        <v/>
      </c>
      <c r="E40" s="298"/>
      <c r="F40" s="298"/>
      <c r="G40" s="129"/>
      <c r="H40" s="128"/>
      <c r="I40" s="129"/>
      <c r="J40" s="41" t="e">
        <f t="shared" si="3"/>
        <v>#VALUE!</v>
      </c>
      <c r="K40" s="138" t="s">
        <v>85</v>
      </c>
      <c r="L40" s="139"/>
      <c r="M40" s="139"/>
      <c r="N40" s="139"/>
      <c r="O40" s="139"/>
      <c r="P40" s="140"/>
    </row>
    <row r="41" spans="1:16" ht="22" customHeight="1">
      <c r="A41" s="286"/>
      <c r="B41" s="135" t="s">
        <v>25</v>
      </c>
      <c r="C41" s="271"/>
      <c r="D41" s="133" t="str">
        <f>IF(予算書!C41="","",予算書!C41)</f>
        <v/>
      </c>
      <c r="E41" s="296"/>
      <c r="F41" s="296"/>
      <c r="G41" s="134"/>
      <c r="H41" s="133"/>
      <c r="I41" s="134"/>
      <c r="J41" s="42" t="e">
        <f t="shared" ref="J41" si="4">D41-H41</f>
        <v>#VALUE!</v>
      </c>
      <c r="K41" s="135"/>
      <c r="L41" s="136"/>
      <c r="M41" s="136"/>
      <c r="N41" s="136"/>
      <c r="O41" s="136"/>
      <c r="P41" s="137"/>
    </row>
    <row r="42" spans="1:16" ht="22" customHeight="1" thickBot="1">
      <c r="A42" s="287"/>
      <c r="B42" s="280" t="s">
        <v>10</v>
      </c>
      <c r="C42" s="281"/>
      <c r="D42" s="110">
        <f>SUM(D39:G41)</f>
        <v>0</v>
      </c>
      <c r="E42" s="270"/>
      <c r="F42" s="270"/>
      <c r="G42" s="111"/>
      <c r="H42" s="110">
        <f>SUM(H39:I41)</f>
        <v>0</v>
      </c>
      <c r="I42" s="111"/>
      <c r="J42" s="43" t="e">
        <f>SUM(J39:J41)</f>
        <v>#VALUE!</v>
      </c>
      <c r="K42" s="112" t="s">
        <v>34</v>
      </c>
      <c r="L42" s="113"/>
      <c r="M42" s="113"/>
      <c r="N42" s="113"/>
      <c r="O42" s="113"/>
      <c r="P42" s="114"/>
    </row>
    <row r="43" spans="1:16" ht="18" customHeight="1">
      <c r="A43" s="55">
        <v>4</v>
      </c>
      <c r="B43" s="282" t="s">
        <v>27</v>
      </c>
      <c r="C43" s="283"/>
      <c r="D43" s="115" t="str">
        <f>IF(予算書!C43="","",予算書!C43)</f>
        <v/>
      </c>
      <c r="E43" s="284"/>
      <c r="F43" s="284"/>
      <c r="G43" s="116"/>
      <c r="H43" s="115"/>
      <c r="I43" s="116"/>
      <c r="J43" s="46" t="e">
        <f t="shared" ref="J43:J44" si="5">D43-H43</f>
        <v>#VALUE!</v>
      </c>
      <c r="K43" s="117" t="s">
        <v>29</v>
      </c>
      <c r="L43" s="118"/>
      <c r="M43" s="118"/>
      <c r="N43" s="118"/>
      <c r="O43" s="118"/>
      <c r="P43" s="119"/>
    </row>
    <row r="44" spans="1:16" ht="18" customHeight="1" thickBot="1">
      <c r="A44" s="56">
        <v>5</v>
      </c>
      <c r="B44" s="288" t="s">
        <v>28</v>
      </c>
      <c r="C44" s="289"/>
      <c r="D44" s="98" t="str">
        <f>IF(予算書!C44="","",予算書!C44)</f>
        <v/>
      </c>
      <c r="E44" s="290"/>
      <c r="F44" s="290"/>
      <c r="G44" s="99"/>
      <c r="H44" s="98"/>
      <c r="I44" s="99"/>
      <c r="J44" s="47" t="e">
        <f t="shared" si="5"/>
        <v>#VALUE!</v>
      </c>
      <c r="K44" s="100" t="s">
        <v>30</v>
      </c>
      <c r="L44" s="101"/>
      <c r="M44" s="101"/>
      <c r="N44" s="101"/>
      <c r="O44" s="101"/>
      <c r="P44" s="102"/>
    </row>
    <row r="45" spans="1:16" ht="18" customHeight="1" thickBot="1">
      <c r="A45" s="103" t="s">
        <v>0</v>
      </c>
      <c r="B45" s="277"/>
      <c r="C45" s="104"/>
      <c r="D45" s="105">
        <f>IF(AND(D28=0,D38=0,D42=0,D43="",D44=""),0,D28+D38+D42+D43+D44)</f>
        <v>0</v>
      </c>
      <c r="E45" s="278"/>
      <c r="F45" s="278"/>
      <c r="G45" s="106"/>
      <c r="H45" s="105">
        <f>H28+H38+H42+H43+H44</f>
        <v>0</v>
      </c>
      <c r="I45" s="106"/>
      <c r="J45" s="48" t="e">
        <f>J28+J38+J42+J43+J44</f>
        <v>#VALUE!</v>
      </c>
      <c r="K45" s="107" t="s">
        <v>35</v>
      </c>
      <c r="L45" s="108"/>
      <c r="M45" s="108"/>
      <c r="N45" s="108"/>
      <c r="O45" s="108"/>
      <c r="P45" s="109"/>
    </row>
    <row r="46" spans="1:16" s="49" customFormat="1" ht="1.5" customHeight="1"/>
    <row r="47" spans="1:16" s="49" customFormat="1" ht="6" customHeight="1">
      <c r="A47" s="5"/>
      <c r="B47" s="57"/>
      <c r="C47" s="57"/>
      <c r="D47" s="279"/>
      <c r="E47" s="279"/>
      <c r="F47" s="279"/>
      <c r="G47" s="57"/>
      <c r="H47" s="279"/>
      <c r="I47" s="279"/>
      <c r="J47" s="5"/>
      <c r="K47" s="5"/>
      <c r="L47" s="5"/>
      <c r="M47" s="5"/>
      <c r="N47" s="5"/>
      <c r="O47" s="5"/>
      <c r="P47" s="5"/>
    </row>
    <row r="48" spans="1:16" s="49" customFormat="1" ht="16" customHeight="1">
      <c r="A48" s="5"/>
      <c r="B48" s="94" t="s">
        <v>69</v>
      </c>
      <c r="C48" s="93"/>
      <c r="D48" s="276" t="s">
        <v>68</v>
      </c>
      <c r="E48" s="276"/>
      <c r="F48" s="276"/>
      <c r="G48" s="93"/>
      <c r="H48" s="276" t="s">
        <v>119</v>
      </c>
      <c r="I48" s="276"/>
      <c r="J48" s="5"/>
      <c r="K48" s="5"/>
      <c r="L48" s="5"/>
      <c r="M48" s="5"/>
      <c r="N48" s="5"/>
      <c r="O48" s="5"/>
      <c r="P48" s="5"/>
    </row>
    <row r="49" spans="1:17" s="49" customFormat="1" ht="1.5" customHeight="1" thickBo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7" s="49" customFormat="1" ht="16" customHeight="1" thickBot="1">
      <c r="A50" s="5"/>
      <c r="B50" s="96">
        <f>H17</f>
        <v>0</v>
      </c>
      <c r="C50" s="51" t="s">
        <v>113</v>
      </c>
      <c r="D50" s="291">
        <f>H45</f>
        <v>0</v>
      </c>
      <c r="E50" s="292"/>
      <c r="F50" s="293"/>
      <c r="G50" s="95" t="s">
        <v>114</v>
      </c>
      <c r="H50" s="294">
        <f>B50-D50</f>
        <v>0</v>
      </c>
      <c r="I50" s="295"/>
      <c r="J50" s="5" t="s">
        <v>116</v>
      </c>
      <c r="K50" s="5"/>
      <c r="L50" s="5"/>
      <c r="M50" s="5"/>
      <c r="N50" s="5"/>
      <c r="O50" s="5"/>
      <c r="P50" s="5"/>
    </row>
    <row r="51" spans="1:17" s="49" customFormat="1" ht="16" customHeight="1">
      <c r="A51" s="5"/>
      <c r="B51" s="1" t="s">
        <v>67</v>
      </c>
      <c r="C51" s="6" t="str">
        <f>C1</f>
        <v/>
      </c>
      <c r="D51" s="1" t="s">
        <v>66</v>
      </c>
      <c r="E51" s="6"/>
      <c r="F51" s="7"/>
      <c r="G51" s="6"/>
      <c r="H51" s="7"/>
      <c r="I51" s="221"/>
      <c r="J51" s="221"/>
      <c r="K51" s="6"/>
      <c r="L51" s="187"/>
      <c r="M51" s="187"/>
      <c r="N51" s="187"/>
      <c r="O51" s="7"/>
      <c r="P51" s="5"/>
    </row>
    <row r="52" spans="1:17" s="49" customFormat="1" ht="16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5"/>
      <c r="L52" s="187"/>
      <c r="M52" s="187"/>
      <c r="N52" s="187"/>
      <c r="O52" s="7"/>
      <c r="P52" s="5"/>
    </row>
    <row r="53" spans="1:17" s="49" customFormat="1" ht="1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7" s="49" customFormat="1" ht="16" customHeight="1">
      <c r="A54" s="5"/>
      <c r="B54" s="221"/>
      <c r="C54" s="221"/>
      <c r="D54" s="7"/>
      <c r="E54" s="7"/>
      <c r="F54" s="7"/>
      <c r="G54" s="52"/>
      <c r="H54" s="53"/>
      <c r="I54" s="51"/>
      <c r="J54" s="7"/>
      <c r="K54" s="50"/>
      <c r="L54" s="50"/>
      <c r="M54" s="50"/>
      <c r="N54" s="50"/>
      <c r="O54" s="5"/>
      <c r="P54" s="5"/>
      <c r="Q54" s="5"/>
    </row>
    <row r="55" spans="1:17" s="49" customFormat="1" ht="16" customHeight="1">
      <c r="A55" s="5"/>
      <c r="B55" s="5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"/>
      <c r="P55" s="5"/>
    </row>
    <row r="56" spans="1:17" s="49" customFormat="1" ht="16" customHeight="1">
      <c r="A56" s="5"/>
      <c r="B56" s="5"/>
      <c r="C56" s="6"/>
      <c r="D56" s="7"/>
      <c r="E56" s="6"/>
      <c r="F56" s="7"/>
      <c r="G56" s="6"/>
      <c r="H56" s="7"/>
      <c r="I56" s="5"/>
      <c r="J56" s="5"/>
      <c r="K56" s="35"/>
      <c r="L56" s="220"/>
      <c r="M56" s="220"/>
      <c r="N56" s="220"/>
      <c r="O56" s="7"/>
      <c r="P56" s="5"/>
    </row>
    <row r="57" spans="1:17" s="49" customFormat="1" ht="16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5"/>
      <c r="L57" s="220"/>
      <c r="M57" s="220"/>
      <c r="N57" s="220"/>
      <c r="O57" s="7"/>
      <c r="P57" s="5"/>
    </row>
  </sheetData>
  <mergeCells count="151">
    <mergeCell ref="C1:E1"/>
    <mergeCell ref="H1:J1"/>
    <mergeCell ref="A5:C5"/>
    <mergeCell ref="D5:G5"/>
    <mergeCell ref="H5:I5"/>
    <mergeCell ref="K5:P5"/>
    <mergeCell ref="A8:C13"/>
    <mergeCell ref="D8:G13"/>
    <mergeCell ref="H8:I13"/>
    <mergeCell ref="J8:J13"/>
    <mergeCell ref="A6:C7"/>
    <mergeCell ref="D6:G7"/>
    <mergeCell ref="H6:I7"/>
    <mergeCell ref="J6:J7"/>
    <mergeCell ref="A17:C17"/>
    <mergeCell ref="D17:G17"/>
    <mergeCell ref="H17:I17"/>
    <mergeCell ref="O6:P6"/>
    <mergeCell ref="K7:P7"/>
    <mergeCell ref="K17:P17"/>
    <mergeCell ref="A20:C20"/>
    <mergeCell ref="D20:G20"/>
    <mergeCell ref="H20:I20"/>
    <mergeCell ref="K20:P20"/>
    <mergeCell ref="K14:P14"/>
    <mergeCell ref="A15:C15"/>
    <mergeCell ref="D15:G15"/>
    <mergeCell ref="H15:I15"/>
    <mergeCell ref="K15:P15"/>
    <mergeCell ref="A16:C16"/>
    <mergeCell ref="D16:G16"/>
    <mergeCell ref="H16:I16"/>
    <mergeCell ref="K16:P16"/>
    <mergeCell ref="A14:C14"/>
    <mergeCell ref="D14:G14"/>
    <mergeCell ref="H14:I14"/>
    <mergeCell ref="D23:G23"/>
    <mergeCell ref="H23:I23"/>
    <mergeCell ref="K23:P23"/>
    <mergeCell ref="B24:C24"/>
    <mergeCell ref="D24:G24"/>
    <mergeCell ref="H24:I24"/>
    <mergeCell ref="K24:P24"/>
    <mergeCell ref="A21:A28"/>
    <mergeCell ref="B21:C21"/>
    <mergeCell ref="D21:G21"/>
    <mergeCell ref="H21:I21"/>
    <mergeCell ref="K21:P21"/>
    <mergeCell ref="B22:C22"/>
    <mergeCell ref="D22:G22"/>
    <mergeCell ref="H22:I22"/>
    <mergeCell ref="K22:P22"/>
    <mergeCell ref="B23:C23"/>
    <mergeCell ref="B27:C27"/>
    <mergeCell ref="D27:G27"/>
    <mergeCell ref="H27:I27"/>
    <mergeCell ref="K27:P27"/>
    <mergeCell ref="B28:C28"/>
    <mergeCell ref="D28:G28"/>
    <mergeCell ref="H28:I28"/>
    <mergeCell ref="K28:P28"/>
    <mergeCell ref="B25:C25"/>
    <mergeCell ref="D25:G25"/>
    <mergeCell ref="H25:I25"/>
    <mergeCell ref="K25:P25"/>
    <mergeCell ref="B26:C26"/>
    <mergeCell ref="D26:G26"/>
    <mergeCell ref="H26:I26"/>
    <mergeCell ref="K26:P26"/>
    <mergeCell ref="A29:A38"/>
    <mergeCell ref="B29:C29"/>
    <mergeCell ref="D29:G29"/>
    <mergeCell ref="H29:I29"/>
    <mergeCell ref="K29:P29"/>
    <mergeCell ref="B30:C30"/>
    <mergeCell ref="D30:G30"/>
    <mergeCell ref="H30:I30"/>
    <mergeCell ref="K30:P30"/>
    <mergeCell ref="B31:C31"/>
    <mergeCell ref="B33:C33"/>
    <mergeCell ref="D33:G33"/>
    <mergeCell ref="H33:I33"/>
    <mergeCell ref="K33:P33"/>
    <mergeCell ref="B34:C34"/>
    <mergeCell ref="D34:G34"/>
    <mergeCell ref="H34:I34"/>
    <mergeCell ref="K34:P34"/>
    <mergeCell ref="D31:G31"/>
    <mergeCell ref="H31:I31"/>
    <mergeCell ref="K31:P31"/>
    <mergeCell ref="B32:C32"/>
    <mergeCell ref="D32:G32"/>
    <mergeCell ref="H32:I32"/>
    <mergeCell ref="K32:P32"/>
    <mergeCell ref="B37:C37"/>
    <mergeCell ref="D37:G37"/>
    <mergeCell ref="H37:I37"/>
    <mergeCell ref="K37:P37"/>
    <mergeCell ref="B38:C38"/>
    <mergeCell ref="D38:G38"/>
    <mergeCell ref="H38:I38"/>
    <mergeCell ref="K38:P38"/>
    <mergeCell ref="B35:C35"/>
    <mergeCell ref="D35:G35"/>
    <mergeCell ref="H35:I35"/>
    <mergeCell ref="K35:P35"/>
    <mergeCell ref="B36:C36"/>
    <mergeCell ref="D36:G36"/>
    <mergeCell ref="H36:I36"/>
    <mergeCell ref="K36:P36"/>
    <mergeCell ref="A39:A42"/>
    <mergeCell ref="B39:C39"/>
    <mergeCell ref="D39:G39"/>
    <mergeCell ref="H39:I39"/>
    <mergeCell ref="K39:P39"/>
    <mergeCell ref="B40:C40"/>
    <mergeCell ref="D40:G40"/>
    <mergeCell ref="H40:I40"/>
    <mergeCell ref="K40:P40"/>
    <mergeCell ref="B41:C41"/>
    <mergeCell ref="B43:C43"/>
    <mergeCell ref="D43:G43"/>
    <mergeCell ref="H43:I43"/>
    <mergeCell ref="K43:P43"/>
    <mergeCell ref="B44:C44"/>
    <mergeCell ref="D44:G44"/>
    <mergeCell ref="H44:I44"/>
    <mergeCell ref="K44:P44"/>
    <mergeCell ref="D41:G41"/>
    <mergeCell ref="H41:I41"/>
    <mergeCell ref="K41:P41"/>
    <mergeCell ref="B42:C42"/>
    <mergeCell ref="D42:G42"/>
    <mergeCell ref="H42:I42"/>
    <mergeCell ref="K42:P42"/>
    <mergeCell ref="L57:N57"/>
    <mergeCell ref="D48:F48"/>
    <mergeCell ref="H48:I48"/>
    <mergeCell ref="I51:J51"/>
    <mergeCell ref="L51:N51"/>
    <mergeCell ref="L52:N52"/>
    <mergeCell ref="B54:C54"/>
    <mergeCell ref="A45:C45"/>
    <mergeCell ref="D45:G45"/>
    <mergeCell ref="H45:I45"/>
    <mergeCell ref="K45:P45"/>
    <mergeCell ref="D47:F47"/>
    <mergeCell ref="H47:I47"/>
    <mergeCell ref="L56:N56"/>
    <mergeCell ref="H50:I50"/>
    <mergeCell ref="D50:F50"/>
  </mergeCells>
  <phoneticPr fontId="2"/>
  <conditionalFormatting sqref="H6:I16 H21:I27 H29:I37 H39:I41 H43:I44">
    <cfRule type="containsBlanks" dxfId="6" priority="14">
      <formula>LEN(TRIM(H6))=0</formula>
    </cfRule>
  </conditionalFormatting>
  <conditionalFormatting sqref="J39:J41 J43:J44 J29:J37 J21:J27">
    <cfRule type="expression" dxfId="5" priority="10">
      <formula>OR(D21="",H21="")</formula>
    </cfRule>
  </conditionalFormatting>
  <conditionalFormatting sqref="D17:I17 D28:I28 D38:I38 D42:I42 D45:I45">
    <cfRule type="cellIs" dxfId="4" priority="9" operator="equal">
      <formula>0</formula>
    </cfRule>
  </conditionalFormatting>
  <conditionalFormatting sqref="J28 J38 J42 J45">
    <cfRule type="expression" dxfId="3" priority="8">
      <formula>OR(D28=0,H28=0)</formula>
    </cfRule>
  </conditionalFormatting>
  <conditionalFormatting sqref="C1:E1 H1 G2 I2">
    <cfRule type="containsBlanks" dxfId="2" priority="3">
      <formula>LEN(TRIM(C1))=0</formula>
    </cfRule>
  </conditionalFormatting>
  <conditionalFormatting sqref="J6:J16">
    <cfRule type="expression" dxfId="1" priority="2">
      <formula>OR(D6="",H6="")</formula>
    </cfRule>
  </conditionalFormatting>
  <conditionalFormatting sqref="J17">
    <cfRule type="expression" dxfId="0" priority="1">
      <formula>OR(D17=0,H17=0)</formula>
    </cfRule>
  </conditionalFormatting>
  <pageMargins left="0.31496062992125984" right="0.31496062992125984" top="0.55118110236220474" bottom="0.55118110236220474" header="0.31496062992125984" footer="0.31496062992125984"/>
  <pageSetup paperSize="9" scale="80" fitToWidth="0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予算書</vt:lpstr>
      <vt:lpstr>決算書</vt:lpstr>
      <vt:lpstr>決算書（予算書からのリンクつき）</vt:lpstr>
      <vt:lpstr>決算書!Print_Area</vt:lpstr>
      <vt:lpstr>'決算書（予算書からのリンクつき）'!Print_Area</vt:lpstr>
      <vt:lpstr>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2024-05-01T08:04:16Z</dcterms:modified>
</cp:coreProperties>
</file>