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z:\2021年度\04_統計班\11 統計刊行物\2021年統計書\05 原稿作成(回答とりまとめ作業)\03 完成品\"/>
    </mc:Choice>
  </mc:AlternateContent>
  <xr:revisionPtr revIDLastSave="0" documentId="13_ncr:1_{07353792-F29B-4772-BC6C-0D357D0AE209}" xr6:coauthVersionLast="45" xr6:coauthVersionMax="47" xr10:uidLastSave="{00000000-0000-0000-0000-000000000000}"/>
  <bookViews>
    <workbookView xWindow="28680" yWindow="-120" windowWidth="29040" windowHeight="15840" xr2:uid="{00000000-000D-0000-FFFF-FFFF00000000}"/>
  </bookViews>
  <sheets>
    <sheet name="1824" sheetId="3" r:id="rId1"/>
  </sheets>
  <definedNames>
    <definedName name="_xlnm.Print_Area" localSheetId="0">'1824'!$A$1:$H$26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G19" i="3"/>
  <c r="G16" i="3" l="1"/>
  <c r="G15" i="3"/>
  <c r="G14" i="3"/>
  <c r="G13" i="3"/>
  <c r="G12" i="3"/>
  <c r="G10" i="3"/>
  <c r="G7" i="3"/>
</calcChain>
</file>

<file path=xl/sharedStrings.xml><?xml version="1.0" encoding="utf-8"?>
<sst xmlns="http://schemas.openxmlformats.org/spreadsheetml/2006/main" count="35" uniqueCount="27">
  <si>
    <t>18－24　熊本市競輪事業実績</t>
  </si>
  <si>
    <t>年度・回数</t>
  </si>
  <si>
    <t>開催回数</t>
  </si>
  <si>
    <t>開催日数</t>
  </si>
  <si>
    <t>入場者数
（人）</t>
    <rPh sb="6" eb="7">
      <t>ニン</t>
    </rPh>
    <phoneticPr fontId="2"/>
  </si>
  <si>
    <t>車券総発売高
（千円）</t>
    <rPh sb="8" eb="9">
      <t>セン</t>
    </rPh>
    <rPh sb="9" eb="10">
      <t>エン</t>
    </rPh>
    <phoneticPr fontId="2"/>
  </si>
  <si>
    <t>一日平均
入場者数</t>
    <phoneticPr fontId="2"/>
  </si>
  <si>
    <t>一人当り
発売高（円）</t>
    <rPh sb="9" eb="10">
      <t>エン</t>
    </rPh>
    <phoneticPr fontId="2"/>
  </si>
  <si>
    <t>平成28年度</t>
    <rPh sb="0" eb="2">
      <t>ヘイセイ</t>
    </rPh>
    <phoneticPr fontId="6"/>
  </si>
  <si>
    <t>29年度</t>
  </si>
  <si>
    <t>30年度</t>
  </si>
  <si>
    <t>令和元年度</t>
    <rPh sb="0" eb="5">
      <t>レイワガンネンド</t>
    </rPh>
    <phoneticPr fontId="6"/>
  </si>
  <si>
    <t>2年度</t>
    <rPh sb="1" eb="2">
      <t>ネン</t>
    </rPh>
    <rPh sb="2" eb="3">
      <t>ド</t>
    </rPh>
    <phoneticPr fontId="6"/>
  </si>
  <si>
    <t>令和2年第１回</t>
    <rPh sb="0" eb="1">
      <t>レイワ</t>
    </rPh>
    <rPh sb="3" eb="4">
      <t>ダイ</t>
    </rPh>
    <rPh sb="5" eb="6">
      <t>カイ</t>
    </rPh>
    <phoneticPr fontId="2"/>
  </si>
  <si>
    <t>－</t>
  </si>
  <si>
    <t>第２回</t>
    <phoneticPr fontId="2"/>
  </si>
  <si>
    <t>第３回</t>
  </si>
  <si>
    <t>第４回</t>
  </si>
  <si>
    <t>第５回</t>
  </si>
  <si>
    <t>第６回</t>
  </si>
  <si>
    <t>第７回</t>
    <phoneticPr fontId="2"/>
  </si>
  <si>
    <t>※平成29年度は熊本地震の影響により久留米競輪場及び小倉競輪場を借上し本場開催。</t>
    <rPh sb="1" eb="3">
      <t>ヘイセイ</t>
    </rPh>
    <rPh sb="5" eb="6">
      <t>ネン</t>
    </rPh>
    <rPh sb="6" eb="7">
      <t>ド</t>
    </rPh>
    <rPh sb="8" eb="9">
      <t>クマ</t>
    </rPh>
    <rPh sb="9" eb="10">
      <t>モト</t>
    </rPh>
    <rPh sb="10" eb="12">
      <t>ジシン</t>
    </rPh>
    <rPh sb="13" eb="15">
      <t>エイキョウ</t>
    </rPh>
    <rPh sb="18" eb="21">
      <t>クルメ</t>
    </rPh>
    <rPh sb="21" eb="23">
      <t>ケイリン</t>
    </rPh>
    <rPh sb="23" eb="24">
      <t>ジョウ</t>
    </rPh>
    <rPh sb="24" eb="25">
      <t>オヨ</t>
    </rPh>
    <rPh sb="26" eb="28">
      <t>コクラ</t>
    </rPh>
    <rPh sb="28" eb="30">
      <t>ケイリン</t>
    </rPh>
    <rPh sb="30" eb="31">
      <t>ジョウ</t>
    </rPh>
    <rPh sb="32" eb="33">
      <t>シャク</t>
    </rPh>
    <rPh sb="33" eb="34">
      <t>ジョウ</t>
    </rPh>
    <rPh sb="35" eb="36">
      <t>ホン</t>
    </rPh>
    <rPh sb="36" eb="37">
      <t>ジョウ</t>
    </rPh>
    <rPh sb="37" eb="39">
      <t>カイサイ</t>
    </rPh>
    <phoneticPr fontId="6"/>
  </si>
  <si>
    <t>※車券総発売高については電話投票分も含む。</t>
    <rPh sb="1" eb="3">
      <t>シャケン</t>
    </rPh>
    <rPh sb="3" eb="4">
      <t>ソウ</t>
    </rPh>
    <rPh sb="4" eb="6">
      <t>ハツバイ</t>
    </rPh>
    <rPh sb="6" eb="7">
      <t>ダカ</t>
    </rPh>
    <rPh sb="12" eb="14">
      <t>デンワ</t>
    </rPh>
    <rPh sb="14" eb="16">
      <t>トウヒョウ</t>
    </rPh>
    <rPh sb="16" eb="17">
      <t>ブン</t>
    </rPh>
    <rPh sb="18" eb="19">
      <t>フク</t>
    </rPh>
    <phoneticPr fontId="2"/>
  </si>
  <si>
    <t>入場者数は0人（電話投票のみ）</t>
    <phoneticPr fontId="6"/>
  </si>
  <si>
    <t>資料　市競輪事務所</t>
    <rPh sb="6" eb="8">
      <t>ジム</t>
    </rPh>
    <rPh sb="8" eb="9">
      <t>ショ</t>
    </rPh>
    <phoneticPr fontId="2"/>
  </si>
  <si>
    <t>※第1回は新型コロナウイルス感染拡大防止のため開催中止</t>
    <phoneticPr fontId="6"/>
  </si>
  <si>
    <t>※第2回、第4回は、ミッドナイト競輪開催のため、入場者及び一日平均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</si>
</sst>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 ###\ ##0;&quot;△&quot;* #\ ###\ ##0"/>
    <numFmt numFmtId="178" formatCode="#\ ###\ ##0,;&quot;△&quot;* #\ ###\ ##0,"/>
  </numFmts>
  <fonts count="14" x14ac:knownFonts="1">
    <font>
      <sz val="11"/>
      <name val="ＭＳ Ｐゴシック"/>
      <family val="3"/>
      <charset val="128"/>
    </font>
    <font>
      <sz val="11"/>
      <name val="ＭＳ Ｐゴシック"/>
      <family val="3"/>
      <charset val="128"/>
    </font>
    <font>
      <b/>
      <sz val="9"/>
      <name val="ＭＳ 明朝"/>
      <family val="1"/>
      <charset val="128"/>
    </font>
    <font>
      <sz val="10"/>
      <name val="ＭＳ ゴシック"/>
      <family val="3"/>
      <charset val="128"/>
    </font>
    <font>
      <sz val="9"/>
      <name val="ＭＳ ゴシック"/>
      <family val="3"/>
      <charset val="128"/>
    </font>
    <font>
      <sz val="10"/>
      <name val="ＭＳ Ｐゴシック"/>
      <family val="3"/>
      <charset val="128"/>
    </font>
    <font>
      <sz val="6"/>
      <name val="ＭＳ Ｐゴシック"/>
      <family val="3"/>
      <charset val="128"/>
    </font>
    <font>
      <sz val="14"/>
      <name val="ＭＳ 明朝"/>
      <family val="1"/>
      <charset val="128"/>
    </font>
    <font>
      <b/>
      <sz val="9"/>
      <name val="ＭＳ ゴシック"/>
      <family val="3"/>
      <charset val="128"/>
    </font>
    <font>
      <sz val="10"/>
      <name val="ＭＳ 明朝"/>
      <family val="1"/>
      <charset val="128"/>
    </font>
    <font>
      <sz val="9"/>
      <name val="ＭＳ 明朝"/>
      <family val="1"/>
      <charset val="128"/>
    </font>
    <font>
      <b/>
      <sz val="10"/>
      <name val="ＭＳ ゴシック"/>
      <family val="3"/>
      <charset val="128"/>
    </font>
    <font>
      <b/>
      <sz val="10"/>
      <name val="ＭＳ Ｐゴシック"/>
      <family val="3"/>
      <charset val="128"/>
    </font>
    <font>
      <sz val="9"/>
      <color rgb="FF000000"/>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38" fontId="1" fillId="0" borderId="0" applyFont="0" applyFill="0" applyBorder="0" applyAlignment="0" applyProtection="0"/>
    <xf numFmtId="0" fontId="7" fillId="0" borderId="0"/>
  </cellStyleXfs>
  <cellXfs count="53">
    <xf numFmtId="0" fontId="0" fillId="0" borderId="0" xfId="0"/>
    <xf numFmtId="176" fontId="3" fillId="0" borderId="0" xfId="0" applyNumberFormat="1" applyFont="1" applyFill="1" applyAlignment="1">
      <alignment vertical="center"/>
    </xf>
    <xf numFmtId="176" fontId="4" fillId="0" borderId="0" xfId="0" applyNumberFormat="1" applyFont="1" applyFill="1" applyAlignment="1">
      <alignment vertical="center"/>
    </xf>
    <xf numFmtId="176" fontId="5" fillId="0" borderId="0" xfId="0" applyNumberFormat="1" applyFont="1" applyFill="1" applyAlignment="1">
      <alignment vertical="center"/>
    </xf>
    <xf numFmtId="176" fontId="5" fillId="0" borderId="0" xfId="0" applyNumberFormat="1" applyFont="1" applyFill="1" applyBorder="1" applyAlignment="1">
      <alignment vertical="center"/>
    </xf>
    <xf numFmtId="176" fontId="8" fillId="0" borderId="0" xfId="0" applyNumberFormat="1" applyFont="1" applyFill="1" applyAlignment="1">
      <alignment vertical="center"/>
    </xf>
    <xf numFmtId="176" fontId="9" fillId="0" borderId="0" xfId="0" applyNumberFormat="1" applyFont="1" applyFill="1" applyAlignment="1">
      <alignment vertical="center"/>
    </xf>
    <xf numFmtId="176" fontId="10" fillId="0" borderId="0" xfId="0" applyNumberFormat="1" applyFont="1" applyFill="1" applyAlignment="1">
      <alignment vertical="center"/>
    </xf>
    <xf numFmtId="176" fontId="3" fillId="0" borderId="0"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6" fontId="11" fillId="0" borderId="0" xfId="0" applyNumberFormat="1" applyFont="1" applyFill="1" applyBorder="1" applyAlignment="1">
      <alignment vertical="center"/>
    </xf>
    <xf numFmtId="176" fontId="7" fillId="2" borderId="0" xfId="0" applyNumberFormat="1" applyFont="1" applyFill="1" applyBorder="1" applyAlignment="1">
      <alignment vertical="center"/>
    </xf>
    <xf numFmtId="176" fontId="9" fillId="2" borderId="0" xfId="0" applyNumberFormat="1" applyFont="1" applyFill="1" applyAlignment="1">
      <alignment vertical="center"/>
    </xf>
    <xf numFmtId="176" fontId="9" fillId="2" borderId="0" xfId="0" applyNumberFormat="1" applyFont="1" applyFill="1" applyBorder="1" applyAlignment="1">
      <alignment vertical="center"/>
    </xf>
    <xf numFmtId="176" fontId="10" fillId="2" borderId="0" xfId="0" applyNumberFormat="1" applyFont="1" applyFill="1" applyAlignment="1">
      <alignment vertical="center"/>
    </xf>
    <xf numFmtId="176" fontId="9" fillId="2" borderId="3" xfId="0" applyNumberFormat="1" applyFont="1" applyFill="1" applyBorder="1" applyAlignment="1">
      <alignment vertical="center"/>
    </xf>
    <xf numFmtId="176" fontId="5" fillId="2" borderId="0" xfId="0" applyNumberFormat="1" applyFont="1" applyFill="1" applyBorder="1" applyAlignment="1">
      <alignment horizontal="right" vertical="center"/>
    </xf>
    <xf numFmtId="176" fontId="5" fillId="2" borderId="0" xfId="0" applyNumberFormat="1" applyFont="1" applyFill="1" applyBorder="1" applyAlignment="1">
      <alignment horizontal="center" vertical="center"/>
    </xf>
    <xf numFmtId="176" fontId="3" fillId="2" borderId="0" xfId="0" applyNumberFormat="1" applyFont="1" applyFill="1" applyAlignment="1">
      <alignment vertical="center"/>
    </xf>
    <xf numFmtId="176" fontId="10" fillId="2" borderId="3" xfId="0" applyNumberFormat="1" applyFont="1" applyFill="1" applyBorder="1" applyAlignment="1">
      <alignment horizontal="right"/>
    </xf>
    <xf numFmtId="177" fontId="4" fillId="2" borderId="0" xfId="2" applyNumberFormat="1" applyFont="1" applyFill="1" applyBorder="1" applyAlignment="1" applyProtection="1">
      <alignment horizontal="right"/>
      <protection locked="0"/>
    </xf>
    <xf numFmtId="178" fontId="4" fillId="2" borderId="0" xfId="2" applyNumberFormat="1" applyFont="1" applyFill="1" applyBorder="1" applyAlignment="1" applyProtection="1">
      <alignment horizontal="right"/>
      <protection locked="0"/>
    </xf>
    <xf numFmtId="176" fontId="4" fillId="2" borderId="0" xfId="0" applyNumberFormat="1" applyFont="1" applyFill="1" applyAlignment="1">
      <alignment vertical="center"/>
    </xf>
    <xf numFmtId="176" fontId="2" fillId="2" borderId="3" xfId="0" applyNumberFormat="1" applyFont="1" applyFill="1" applyBorder="1" applyAlignment="1">
      <alignment horizontal="right"/>
    </xf>
    <xf numFmtId="177" fontId="8" fillId="2" borderId="0" xfId="2" applyNumberFormat="1" applyFont="1" applyFill="1" applyBorder="1" applyAlignment="1" applyProtection="1">
      <alignment horizontal="right"/>
      <protection locked="0"/>
    </xf>
    <xf numFmtId="177" fontId="8" fillId="2" borderId="11" xfId="2" applyNumberFormat="1" applyFont="1" applyFill="1" applyBorder="1" applyAlignment="1" applyProtection="1">
      <alignment horizontal="right"/>
      <protection locked="0"/>
    </xf>
    <xf numFmtId="176" fontId="8" fillId="2" borderId="0" xfId="0" applyNumberFormat="1" applyFont="1" applyFill="1" applyAlignment="1">
      <alignment vertical="center"/>
    </xf>
    <xf numFmtId="176" fontId="10" fillId="2" borderId="3" xfId="0" applyNumberFormat="1" applyFont="1" applyFill="1" applyBorder="1" applyAlignment="1"/>
    <xf numFmtId="176" fontId="10" fillId="2" borderId="3" xfId="0" quotePrefix="1" applyNumberFormat="1" applyFont="1" applyFill="1" applyBorder="1" applyAlignment="1">
      <alignment horizontal="right"/>
    </xf>
    <xf numFmtId="177" fontId="4" fillId="2" borderId="11" xfId="2" applyNumberFormat="1" applyFont="1" applyFill="1" applyBorder="1" applyAlignment="1" applyProtection="1">
      <alignment horizontal="right"/>
      <protection locked="0"/>
    </xf>
    <xf numFmtId="177" fontId="4" fillId="2" borderId="12" xfId="2" applyNumberFormat="1" applyFont="1" applyFill="1" applyBorder="1" applyAlignment="1" applyProtection="1">
      <alignment horizontal="right"/>
      <protection locked="0"/>
    </xf>
    <xf numFmtId="177" fontId="4" fillId="2" borderId="10" xfId="2" applyNumberFormat="1" applyFont="1" applyFill="1" applyBorder="1" applyAlignment="1" applyProtection="1">
      <alignment horizontal="right"/>
      <protection locked="0"/>
    </xf>
    <xf numFmtId="177" fontId="4" fillId="2" borderId="9" xfId="2" applyNumberFormat="1" applyFont="1" applyFill="1" applyBorder="1" applyAlignment="1" applyProtection="1">
      <alignment horizontal="right"/>
      <protection locked="0"/>
    </xf>
    <xf numFmtId="176" fontId="10" fillId="2" borderId="4" xfId="0" applyNumberFormat="1" applyFont="1" applyFill="1" applyBorder="1" applyAlignment="1"/>
    <xf numFmtId="176" fontId="5" fillId="2" borderId="2" xfId="1" applyNumberFormat="1" applyFont="1" applyFill="1" applyBorder="1" applyAlignment="1">
      <alignment vertical="center"/>
    </xf>
    <xf numFmtId="176" fontId="10" fillId="2" borderId="0" xfId="0" applyNumberFormat="1" applyFont="1" applyFill="1" applyBorder="1" applyAlignment="1"/>
    <xf numFmtId="176" fontId="5" fillId="2" borderId="0" xfId="1" applyNumberFormat="1" applyFont="1" applyFill="1" applyBorder="1" applyAlignment="1">
      <alignment vertical="center"/>
    </xf>
    <xf numFmtId="176" fontId="5" fillId="2" borderId="0" xfId="0" applyNumberFormat="1" applyFont="1" applyFill="1" applyBorder="1" applyAlignment="1">
      <alignment vertical="center"/>
    </xf>
    <xf numFmtId="176" fontId="5" fillId="2" borderId="0" xfId="0" applyNumberFormat="1" applyFont="1" applyFill="1" applyAlignment="1">
      <alignment vertical="center"/>
    </xf>
    <xf numFmtId="176" fontId="10" fillId="2" borderId="13" xfId="0" applyNumberFormat="1" applyFont="1" applyFill="1" applyBorder="1" applyAlignment="1">
      <alignment horizontal="center" vertical="center" wrapText="1"/>
    </xf>
    <xf numFmtId="176" fontId="10" fillId="2" borderId="2" xfId="0" applyNumberFormat="1" applyFont="1" applyFill="1" applyBorder="1" applyAlignment="1">
      <alignment horizontal="center" vertical="center"/>
    </xf>
    <xf numFmtId="176" fontId="10" fillId="2" borderId="6"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6" fontId="10" fillId="2" borderId="7" xfId="0" applyNumberFormat="1" applyFont="1" applyFill="1" applyBorder="1" applyAlignment="1">
      <alignment horizontal="center" vertical="center"/>
    </xf>
    <xf numFmtId="176" fontId="10" fillId="2" borderId="8" xfId="0" applyNumberFormat="1" applyFont="1" applyFill="1" applyBorder="1" applyAlignment="1">
      <alignment horizontal="center" vertical="center"/>
    </xf>
    <xf numFmtId="176" fontId="10" fillId="2" borderId="7" xfId="0" applyNumberFormat="1" applyFont="1" applyFill="1" applyBorder="1" applyAlignment="1">
      <alignment horizontal="center" vertical="center" wrapText="1"/>
    </xf>
    <xf numFmtId="176" fontId="10" fillId="2" borderId="5" xfId="0" applyNumberFormat="1" applyFont="1" applyFill="1" applyBorder="1" applyAlignment="1">
      <alignment horizontal="center" vertical="center" wrapText="1" shrinkToFit="1"/>
    </xf>
    <xf numFmtId="176" fontId="10" fillId="2" borderId="1" xfId="0" applyNumberFormat="1" applyFont="1" applyFill="1" applyBorder="1" applyAlignment="1">
      <alignment horizontal="center" vertical="center" shrinkToFit="1"/>
    </xf>
    <xf numFmtId="176" fontId="10" fillId="2" borderId="0" xfId="0" applyNumberFormat="1" applyFont="1" applyFill="1" applyAlignment="1"/>
    <xf numFmtId="176" fontId="13" fillId="2" borderId="0" xfId="0" applyNumberFormat="1" applyFont="1" applyFill="1" applyAlignment="1"/>
  </cellXfs>
  <cellStyles count="3">
    <cellStyle name="桁区切り" xfId="1" builtinId="6"/>
    <cellStyle name="標準" xfId="0" builtinId="0"/>
    <cellStyle name="標準_民生(139表)"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view="pageBreakPreview" zoomScaleNormal="100" zoomScaleSheetLayoutView="100" workbookViewId="0">
      <selection activeCell="A7" sqref="A7"/>
    </sheetView>
  </sheetViews>
  <sheetFormatPr defaultColWidth="8.6328125" defaultRowHeight="15" customHeight="1" x14ac:dyDescent="0.2"/>
  <cols>
    <col min="1" max="1" width="12.36328125" style="6" customWidth="1"/>
    <col min="2" max="4" width="12.08984375" style="1" customWidth="1"/>
    <col min="5" max="5" width="13.6328125" style="1" customWidth="1"/>
    <col min="6" max="6" width="12.08984375" style="1" customWidth="1"/>
    <col min="7" max="7" width="16" style="1" hidden="1" customWidth="1"/>
    <col min="8" max="8" width="4.26953125" style="1" customWidth="1"/>
    <col min="9" max="9" width="12.08984375" style="1" customWidth="1"/>
    <col min="10" max="16384" width="8.6328125" style="1"/>
  </cols>
  <sheetData>
    <row r="1" spans="1:8" s="6" customFormat="1" ht="24" customHeight="1" x14ac:dyDescent="0.2">
      <c r="A1" s="14" t="s">
        <v>0</v>
      </c>
      <c r="B1" s="14"/>
      <c r="C1" s="14"/>
      <c r="D1" s="14"/>
      <c r="E1" s="14"/>
      <c r="F1" s="14"/>
      <c r="G1" s="14"/>
      <c r="H1" s="15"/>
    </row>
    <row r="2" spans="1:8" s="6" customFormat="1" ht="15" customHeight="1" x14ac:dyDescent="0.2">
      <c r="A2" s="15"/>
      <c r="B2" s="16"/>
      <c r="C2" s="16"/>
      <c r="D2" s="16"/>
      <c r="E2" s="16"/>
      <c r="F2" s="16"/>
      <c r="G2" s="16"/>
      <c r="H2" s="15"/>
    </row>
    <row r="3" spans="1:8" s="7" customFormat="1" ht="15" customHeight="1" x14ac:dyDescent="0.2">
      <c r="A3" s="44" t="s">
        <v>1</v>
      </c>
      <c r="B3" s="44" t="s">
        <v>2</v>
      </c>
      <c r="C3" s="46" t="s">
        <v>3</v>
      </c>
      <c r="D3" s="48" t="s">
        <v>4</v>
      </c>
      <c r="E3" s="48" t="s">
        <v>5</v>
      </c>
      <c r="F3" s="49" t="s">
        <v>6</v>
      </c>
      <c r="G3" s="42" t="s">
        <v>7</v>
      </c>
      <c r="H3" s="17"/>
    </row>
    <row r="4" spans="1:8" s="7" customFormat="1" ht="15" customHeight="1" x14ac:dyDescent="0.2">
      <c r="A4" s="45"/>
      <c r="B4" s="45"/>
      <c r="C4" s="47"/>
      <c r="D4" s="47"/>
      <c r="E4" s="47"/>
      <c r="F4" s="50"/>
      <c r="G4" s="43"/>
      <c r="H4" s="17"/>
    </row>
    <row r="5" spans="1:8" ht="9" customHeight="1" x14ac:dyDescent="0.2">
      <c r="A5" s="18"/>
      <c r="B5" s="19"/>
      <c r="C5" s="19"/>
      <c r="D5" s="19"/>
      <c r="E5" s="19"/>
      <c r="F5" s="19"/>
      <c r="G5" s="20"/>
      <c r="H5" s="21"/>
    </row>
    <row r="6" spans="1:8" s="2" customFormat="1" ht="15" customHeight="1" x14ac:dyDescent="0.2">
      <c r="A6" s="22" t="s">
        <v>8</v>
      </c>
      <c r="B6" s="23">
        <v>7</v>
      </c>
      <c r="C6" s="23">
        <v>26</v>
      </c>
      <c r="D6" s="23">
        <v>7233</v>
      </c>
      <c r="E6" s="24">
        <v>10538134</v>
      </c>
      <c r="F6" s="23">
        <v>278.19230769230768</v>
      </c>
      <c r="G6" s="23">
        <v>112185.07492728681</v>
      </c>
      <c r="H6" s="25"/>
    </row>
    <row r="7" spans="1:8" s="2" customFormat="1" ht="15" customHeight="1" x14ac:dyDescent="0.2">
      <c r="A7" s="22" t="s">
        <v>9</v>
      </c>
      <c r="B7" s="23">
        <v>4</v>
      </c>
      <c r="C7" s="23">
        <v>22</v>
      </c>
      <c r="D7" s="23">
        <v>5722</v>
      </c>
      <c r="E7" s="24">
        <v>9652210</v>
      </c>
      <c r="F7" s="23">
        <v>260.09090909090907</v>
      </c>
      <c r="G7" s="23">
        <f>E7*1000/D7</f>
        <v>1686859.4896889199</v>
      </c>
      <c r="H7" s="25"/>
    </row>
    <row r="8" spans="1:8" s="2" customFormat="1" ht="15" customHeight="1" x14ac:dyDescent="0.2">
      <c r="A8" s="22" t="s">
        <v>10</v>
      </c>
      <c r="B8" s="23">
        <v>5</v>
      </c>
      <c r="C8" s="23">
        <v>22</v>
      </c>
      <c r="D8" s="23">
        <v>6480</v>
      </c>
      <c r="E8" s="23">
        <v>9471453</v>
      </c>
      <c r="F8" s="23">
        <v>294</v>
      </c>
      <c r="G8" s="23">
        <v>152125</v>
      </c>
      <c r="H8" s="25"/>
    </row>
    <row r="9" spans="1:8" s="2" customFormat="1" ht="15" customHeight="1" x14ac:dyDescent="0.2">
      <c r="A9" s="22" t="s">
        <v>11</v>
      </c>
      <c r="B9" s="23">
        <v>5</v>
      </c>
      <c r="C9" s="23">
        <v>22</v>
      </c>
      <c r="D9" s="23">
        <v>5945</v>
      </c>
      <c r="E9" s="23">
        <v>8778849</v>
      </c>
      <c r="F9" s="23">
        <v>270</v>
      </c>
      <c r="G9" s="23">
        <v>187781</v>
      </c>
      <c r="H9" s="25"/>
    </row>
    <row r="10" spans="1:8" s="5" customFormat="1" ht="15" customHeight="1" x14ac:dyDescent="0.2">
      <c r="A10" s="26" t="s">
        <v>12</v>
      </c>
      <c r="B10" s="27">
        <v>4</v>
      </c>
      <c r="C10" s="27">
        <v>19</v>
      </c>
      <c r="D10" s="27">
        <v>4063</v>
      </c>
      <c r="E10" s="27">
        <v>9589727</v>
      </c>
      <c r="F10" s="27">
        <v>213</v>
      </c>
      <c r="G10" s="28">
        <f>SUM(E10/D10*1000)</f>
        <v>2360257.6913610632</v>
      </c>
      <c r="H10" s="29"/>
    </row>
    <row r="11" spans="1:8" ht="10.5" customHeight="1" x14ac:dyDescent="0.2">
      <c r="A11" s="30"/>
      <c r="B11" s="23"/>
      <c r="C11" s="23"/>
      <c r="D11" s="23"/>
      <c r="E11" s="23"/>
      <c r="F11" s="23"/>
      <c r="G11" s="23"/>
      <c r="H11" s="21"/>
    </row>
    <row r="12" spans="1:8" ht="15" customHeight="1" x14ac:dyDescent="0.2">
      <c r="A12" s="31" t="s">
        <v>13</v>
      </c>
      <c r="B12" s="23" t="s">
        <v>14</v>
      </c>
      <c r="C12" s="23" t="s">
        <v>14</v>
      </c>
      <c r="D12" s="23" t="s">
        <v>14</v>
      </c>
      <c r="E12" s="23" t="s">
        <v>14</v>
      </c>
      <c r="F12" s="23" t="s">
        <v>14</v>
      </c>
      <c r="G12" s="32" t="e">
        <f>SUM(E12/D12*1000)</f>
        <v>#VALUE!</v>
      </c>
      <c r="H12" s="21"/>
    </row>
    <row r="13" spans="1:8" ht="15" customHeight="1" x14ac:dyDescent="0.2">
      <c r="A13" s="22" t="s">
        <v>15</v>
      </c>
      <c r="B13" s="23">
        <v>1</v>
      </c>
      <c r="C13" s="23">
        <v>6</v>
      </c>
      <c r="D13" s="23" t="s">
        <v>14</v>
      </c>
      <c r="E13" s="23">
        <v>1525084</v>
      </c>
      <c r="F13" s="23" t="s">
        <v>14</v>
      </c>
      <c r="G13" s="32" t="e">
        <f t="shared" ref="G13:G19" si="0">SUM(E13/D13*1000)</f>
        <v>#VALUE!</v>
      </c>
      <c r="H13" s="21"/>
    </row>
    <row r="14" spans="1:8" ht="15" customHeight="1" x14ac:dyDescent="0.2">
      <c r="A14" s="22" t="s">
        <v>16</v>
      </c>
      <c r="B14" s="23">
        <v>1</v>
      </c>
      <c r="C14" s="23">
        <v>4</v>
      </c>
      <c r="D14" s="23">
        <v>2533</v>
      </c>
      <c r="E14" s="23">
        <v>5095361</v>
      </c>
      <c r="F14" s="23">
        <v>633</v>
      </c>
      <c r="G14" s="32">
        <f t="shared" si="0"/>
        <v>2011591.3936044218</v>
      </c>
      <c r="H14" s="21"/>
    </row>
    <row r="15" spans="1:8" ht="15" customHeight="1" x14ac:dyDescent="0.2">
      <c r="A15" s="22" t="s">
        <v>17</v>
      </c>
      <c r="B15" s="23">
        <v>1</v>
      </c>
      <c r="C15" s="23">
        <v>6</v>
      </c>
      <c r="D15" s="23" t="s">
        <v>14</v>
      </c>
      <c r="E15" s="23">
        <v>2044448</v>
      </c>
      <c r="F15" s="23" t="s">
        <v>14</v>
      </c>
      <c r="G15" s="32" t="e">
        <f t="shared" si="0"/>
        <v>#VALUE!</v>
      </c>
      <c r="H15" s="21"/>
    </row>
    <row r="16" spans="1:8" ht="15" customHeight="1" x14ac:dyDescent="0.2">
      <c r="A16" s="22" t="s">
        <v>18</v>
      </c>
      <c r="B16" s="23">
        <v>1</v>
      </c>
      <c r="C16" s="23">
        <v>3</v>
      </c>
      <c r="D16" s="23">
        <v>1530</v>
      </c>
      <c r="E16" s="23">
        <v>924834</v>
      </c>
      <c r="F16" s="23">
        <v>510</v>
      </c>
      <c r="G16" s="32">
        <f t="shared" si="0"/>
        <v>604466.66666666674</v>
      </c>
      <c r="H16" s="21"/>
    </row>
    <row r="17" spans="1:10" ht="15" hidden="1" customHeight="1" x14ac:dyDescent="0.2">
      <c r="A17" s="22" t="s">
        <v>19</v>
      </c>
      <c r="B17" s="33"/>
      <c r="C17" s="34"/>
      <c r="D17" s="34"/>
      <c r="E17" s="34"/>
      <c r="F17" s="34"/>
      <c r="G17" s="35" t="e">
        <f t="shared" si="0"/>
        <v>#DIV/0!</v>
      </c>
      <c r="H17" s="21"/>
    </row>
    <row r="18" spans="1:10" ht="10.5" hidden="1" customHeight="1" x14ac:dyDescent="0.2">
      <c r="A18" s="30"/>
      <c r="B18" s="23"/>
      <c r="C18" s="23"/>
      <c r="D18" s="23"/>
      <c r="E18" s="23"/>
      <c r="F18" s="23"/>
      <c r="G18" s="23"/>
      <c r="H18" s="21"/>
    </row>
    <row r="19" spans="1:10" ht="15" hidden="1" customHeight="1" x14ac:dyDescent="0.2">
      <c r="A19" s="22" t="s">
        <v>20</v>
      </c>
      <c r="B19" s="32"/>
      <c r="C19" s="35"/>
      <c r="D19" s="35"/>
      <c r="E19" s="35"/>
      <c r="F19" s="35"/>
      <c r="G19" s="35" t="e">
        <f t="shared" si="0"/>
        <v>#DIV/0!</v>
      </c>
      <c r="H19" s="21"/>
    </row>
    <row r="20" spans="1:10" ht="9" customHeight="1" x14ac:dyDescent="0.2">
      <c r="A20" s="36"/>
      <c r="B20" s="37"/>
      <c r="C20" s="37"/>
      <c r="D20" s="37"/>
      <c r="E20" s="37"/>
      <c r="F20" s="37"/>
      <c r="G20" s="37"/>
      <c r="H20" s="21"/>
    </row>
    <row r="21" spans="1:10" ht="12" customHeight="1" x14ac:dyDescent="0.2">
      <c r="A21" s="38" t="s">
        <v>21</v>
      </c>
      <c r="B21" s="39"/>
      <c r="C21" s="39"/>
      <c r="D21" s="39"/>
      <c r="E21" s="39"/>
      <c r="F21" s="39"/>
      <c r="G21" s="39"/>
      <c r="H21" s="21"/>
    </row>
    <row r="22" spans="1:10" ht="15" customHeight="1" x14ac:dyDescent="0.2">
      <c r="A22" s="38" t="s">
        <v>22</v>
      </c>
      <c r="B22" s="40"/>
      <c r="C22" s="40"/>
      <c r="D22" s="40"/>
      <c r="E22" s="40"/>
      <c r="F22" s="40"/>
      <c r="G22" s="40"/>
      <c r="H22" s="21"/>
    </row>
    <row r="23" spans="1:10" ht="15" customHeight="1" x14ac:dyDescent="0.2">
      <c r="A23" s="38" t="s">
        <v>25</v>
      </c>
      <c r="B23" s="40"/>
      <c r="C23" s="40"/>
      <c r="D23" s="40"/>
      <c r="E23" s="40"/>
      <c r="F23" s="40"/>
      <c r="G23" s="40"/>
      <c r="H23" s="21"/>
    </row>
    <row r="24" spans="1:10" ht="15" customHeight="1" x14ac:dyDescent="0.2">
      <c r="A24" s="51" t="s">
        <v>26</v>
      </c>
      <c r="B24" s="41"/>
      <c r="C24" s="41"/>
      <c r="D24" s="41"/>
      <c r="E24" s="41"/>
      <c r="F24" s="41"/>
      <c r="G24" s="41"/>
      <c r="H24" s="21"/>
    </row>
    <row r="25" spans="1:10" ht="15" customHeight="1" x14ac:dyDescent="0.2">
      <c r="A25" s="52" t="s">
        <v>23</v>
      </c>
      <c r="B25" s="41"/>
      <c r="C25" s="41"/>
      <c r="D25" s="41"/>
      <c r="E25" s="41"/>
      <c r="F25" s="41"/>
      <c r="G25" s="41"/>
      <c r="H25" s="21"/>
    </row>
    <row r="26" spans="1:10" ht="15" customHeight="1" x14ac:dyDescent="0.2">
      <c r="A26" s="51" t="s">
        <v>24</v>
      </c>
      <c r="B26" s="41"/>
      <c r="C26" s="41"/>
      <c r="D26" s="41"/>
      <c r="E26" s="41"/>
      <c r="F26" s="41"/>
      <c r="G26" s="41"/>
      <c r="H26" s="21"/>
    </row>
    <row r="27" spans="1:10" ht="15" customHeight="1" x14ac:dyDescent="0.2">
      <c r="B27" s="3"/>
      <c r="C27" s="3"/>
      <c r="D27" s="3"/>
      <c r="E27" s="4"/>
      <c r="F27" s="4"/>
      <c r="G27" s="9"/>
      <c r="H27" s="10"/>
      <c r="I27" s="10"/>
      <c r="J27" s="8"/>
    </row>
    <row r="28" spans="1:10" ht="15" customHeight="1" x14ac:dyDescent="0.2">
      <c r="E28" s="8"/>
      <c r="F28" s="8"/>
      <c r="G28" s="8"/>
      <c r="H28" s="8"/>
      <c r="I28" s="8"/>
      <c r="J28" s="8"/>
    </row>
    <row r="29" spans="1:10" ht="15" customHeight="1" x14ac:dyDescent="0.2">
      <c r="E29" s="8"/>
      <c r="F29" s="8"/>
      <c r="G29" s="8"/>
      <c r="H29" s="8"/>
      <c r="I29" s="8"/>
      <c r="J29" s="8"/>
    </row>
    <row r="30" spans="1:10" ht="15" customHeight="1" x14ac:dyDescent="0.2">
      <c r="E30" s="8"/>
      <c r="F30" s="8"/>
      <c r="G30" s="8"/>
      <c r="H30" s="8"/>
      <c r="I30" s="8"/>
      <c r="J30" s="8"/>
    </row>
    <row r="31" spans="1:10" ht="15" customHeight="1" x14ac:dyDescent="0.2">
      <c r="E31" s="8"/>
      <c r="F31" s="8"/>
      <c r="G31" s="8"/>
      <c r="H31" s="8"/>
      <c r="I31" s="8"/>
      <c r="J31" s="8"/>
    </row>
    <row r="32" spans="1:10" ht="15" customHeight="1" x14ac:dyDescent="0.2">
      <c r="E32" s="8"/>
      <c r="F32" s="8"/>
      <c r="G32" s="11"/>
      <c r="H32" s="8"/>
      <c r="I32" s="8"/>
      <c r="J32" s="8"/>
    </row>
    <row r="33" spans="5:10" ht="15" customHeight="1" x14ac:dyDescent="0.2">
      <c r="E33" s="8"/>
      <c r="F33" s="8"/>
      <c r="G33" s="8"/>
      <c r="H33" s="8"/>
      <c r="I33" s="8"/>
      <c r="J33" s="8"/>
    </row>
    <row r="34" spans="5:10" ht="15" customHeight="1" x14ac:dyDescent="0.2">
      <c r="E34" s="8"/>
      <c r="F34" s="8"/>
      <c r="G34" s="8"/>
      <c r="H34" s="8"/>
      <c r="I34" s="8"/>
      <c r="J34" s="8"/>
    </row>
    <row r="35" spans="5:10" ht="15" customHeight="1" x14ac:dyDescent="0.2">
      <c r="E35" s="8"/>
      <c r="F35" s="8"/>
      <c r="G35" s="8"/>
      <c r="H35" s="8"/>
      <c r="I35" s="8"/>
      <c r="J35" s="8"/>
    </row>
    <row r="36" spans="5:10" ht="15" customHeight="1" x14ac:dyDescent="0.2">
      <c r="E36" s="8"/>
      <c r="F36" s="8"/>
      <c r="G36" s="8"/>
      <c r="H36" s="8"/>
      <c r="I36" s="8"/>
      <c r="J36" s="8"/>
    </row>
    <row r="37" spans="5:10" ht="15" customHeight="1" x14ac:dyDescent="0.2">
      <c r="E37" s="8"/>
      <c r="F37" s="8"/>
      <c r="G37" s="11"/>
      <c r="H37" s="8"/>
      <c r="I37" s="8"/>
      <c r="J37" s="8"/>
    </row>
    <row r="38" spans="5:10" ht="15" customHeight="1" x14ac:dyDescent="0.2">
      <c r="E38" s="8"/>
      <c r="F38" s="8"/>
      <c r="G38" s="8"/>
      <c r="H38" s="8"/>
      <c r="I38" s="8"/>
      <c r="J38" s="8"/>
    </row>
    <row r="39" spans="5:10" ht="15" customHeight="1" x14ac:dyDescent="0.2">
      <c r="E39" s="8"/>
      <c r="F39" s="8"/>
      <c r="G39" s="8"/>
      <c r="H39" s="8"/>
      <c r="I39" s="8"/>
      <c r="J39" s="8"/>
    </row>
    <row r="40" spans="5:10" ht="15" customHeight="1" x14ac:dyDescent="0.2">
      <c r="E40" s="8"/>
      <c r="F40" s="8"/>
      <c r="G40" s="8"/>
      <c r="H40" s="8"/>
      <c r="I40" s="8"/>
      <c r="J40" s="8"/>
    </row>
    <row r="41" spans="5:10" ht="15" customHeight="1" x14ac:dyDescent="0.2">
      <c r="E41" s="8"/>
      <c r="F41" s="8"/>
      <c r="G41" s="8"/>
      <c r="H41" s="8"/>
      <c r="I41" s="8"/>
      <c r="J41" s="8"/>
    </row>
    <row r="42" spans="5:10" ht="15" customHeight="1" x14ac:dyDescent="0.2">
      <c r="E42" s="8"/>
      <c r="F42" s="8"/>
      <c r="G42" s="8"/>
      <c r="H42" s="8"/>
      <c r="I42" s="8"/>
      <c r="J42" s="8"/>
    </row>
    <row r="43" spans="5:10" ht="15" customHeight="1" x14ac:dyDescent="0.2">
      <c r="E43" s="8"/>
      <c r="F43" s="8"/>
      <c r="G43" s="8"/>
      <c r="H43" s="8"/>
      <c r="I43" s="8"/>
      <c r="J43" s="8"/>
    </row>
    <row r="44" spans="5:10" ht="15" customHeight="1" x14ac:dyDescent="0.2">
      <c r="E44" s="8"/>
      <c r="F44" s="8"/>
      <c r="G44" s="8"/>
      <c r="H44" s="8"/>
      <c r="I44" s="8"/>
      <c r="J44" s="8"/>
    </row>
    <row r="45" spans="5:10" ht="15" customHeight="1" x14ac:dyDescent="0.2">
      <c r="E45" s="8"/>
      <c r="F45" s="8"/>
      <c r="G45" s="8"/>
      <c r="H45" s="8"/>
      <c r="I45" s="8"/>
      <c r="J45" s="8"/>
    </row>
    <row r="46" spans="5:10" ht="15" customHeight="1" x14ac:dyDescent="0.2">
      <c r="E46" s="8"/>
      <c r="F46" s="12"/>
      <c r="G46" s="13"/>
      <c r="H46" s="13"/>
      <c r="I46" s="13"/>
      <c r="J46" s="8"/>
    </row>
  </sheetData>
  <mergeCells count="7">
    <mergeCell ref="G3:G4"/>
    <mergeCell ref="A3:A4"/>
    <mergeCell ref="B3:B4"/>
    <mergeCell ref="C3:C4"/>
    <mergeCell ref="D3:D4"/>
    <mergeCell ref="E3:E4"/>
    <mergeCell ref="F3:F4"/>
  </mergeCells>
  <phoneticPr fontId="6"/>
  <printOptions horizontalCentered="1"/>
  <pageMargins left="0.51181102362204722" right="0.51181102362204722" top="0.74803149606299213" bottom="0.74803149606299213" header="0.31496062992125984" footer="0.31496062992125984"/>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697BBB6C7C71438AA06DE92AE599CC" ma:contentTypeVersion="" ma:contentTypeDescription="新しいドキュメントを作成します。" ma:contentTypeScope="" ma:versionID="952e1f6385defa9700fce6cfff3784d5">
  <xsd:schema xmlns:xsd="http://www.w3.org/2001/XMLSchema" xmlns:xs="http://www.w3.org/2001/XMLSchema" xmlns:p="http://schemas.microsoft.com/office/2006/metadata/properties" xmlns:ns2="31AAD03C-A983-4B16-863F-54F1EAB739D9" xmlns:ns3="77e41a71-2e1a-40e6-b4fe-2cfc7a738e36" xmlns:ns4="31aad03c-a983-4b16-863f-54f1eab739d9" targetNamespace="http://schemas.microsoft.com/office/2006/metadata/properties" ma:root="true" ma:fieldsID="1a13b700e5c0f14beb4ad4d4cefff491" ns2:_="" ns3:_="" ns4:_="">
    <xsd:import namespace="31AAD03C-A983-4B16-863F-54F1EAB739D9"/>
    <xsd:import namespace="77e41a71-2e1a-40e6-b4fe-2cfc7a738e36"/>
    <xsd:import namespace="31aad03c-a983-4b16-863f-54f1eab739d9"/>
    <xsd:element name="properties">
      <xsd:complexType>
        <xsd:sequence>
          <xsd:element name="documentManagement">
            <xsd:complexType>
              <xsd:all>
                <xsd:element ref="ns2:_x8aac__x660e_" minOccurs="0"/>
                <xsd:element ref="ns2:_x62c5__x5f53__x8ab2__x002f__x6295__x7a3f__x8005_" minOccurs="0"/>
                <xsd:element ref="ns2:MediaServiceMetadata" minOccurs="0"/>
                <xsd:element ref="ns2:MediaServiceFastMetadata" minOccurs="0"/>
                <xsd:element ref="ns2:_x5099__x8003_" minOccurs="0"/>
                <xsd:element ref="ns3:SharedWithUsers" minOccurs="0"/>
                <xsd:element ref="ns3:SharedWithDetails"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AD03C-A983-4B16-863F-54F1EAB739D9"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element name="_x62c5__x5f53__x8ab2__x002f__x6295__x7a3f__x8005_" ma:index="9" nillable="true" ma:displayName="担当課/投稿者" ma:internalName="_x62c5__x5f53__x8ab2__x002f__x6295__x7a3f__x8005_">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_x5099__x8003_" ma:index="12" nillable="true" ma:displayName="備考" ma:internalName="_x5099__x800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e41a71-2e1a-40e6-b4fe-2cfc7a738e36"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aad03c-a983-4b16-863f-54f1eab739d9" elementFormDefault="qualified">
    <xsd:import namespace="http://schemas.microsoft.com/office/2006/documentManagement/types"/>
    <xsd:import namespace="http://schemas.microsoft.com/office/infopath/2007/PartnerControls"/>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2c5__x5f53__x8ab2__x002f__x6295__x7a3f__x8005_ xmlns="31AAD03C-A983-4B16-863F-54F1EAB739D9" xsi:nil="true"/>
    <_x5099__x8003_ xmlns="31AAD03C-A983-4B16-863F-54F1EAB739D9" xsi:nil="true"/>
    <_x8aac__x660e_ xmlns="31AAD03C-A983-4B16-863F-54F1EAB739D9" xsi:nil="true"/>
  </documentManagement>
</p:properties>
</file>

<file path=customXml/itemProps1.xml><?xml version="1.0" encoding="utf-8"?>
<ds:datastoreItem xmlns:ds="http://schemas.openxmlformats.org/officeDocument/2006/customXml" ds:itemID="{F24711C3-4D7F-4A4D-9BF8-B0EE1A1BA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AD03C-A983-4B16-863F-54F1EAB739D9"/>
    <ds:schemaRef ds:uri="77e41a71-2e1a-40e6-b4fe-2cfc7a738e36"/>
    <ds:schemaRef ds:uri="31aad03c-a983-4b16-863f-54f1eab73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A84D11-4039-4F52-A559-3A2C2E009D49}">
  <ds:schemaRefs>
    <ds:schemaRef ds:uri="http://schemas.microsoft.com/sharepoint/v3/contenttype/forms"/>
  </ds:schemaRefs>
</ds:datastoreItem>
</file>

<file path=customXml/itemProps3.xml><?xml version="1.0" encoding="utf-8"?>
<ds:datastoreItem xmlns:ds="http://schemas.openxmlformats.org/officeDocument/2006/customXml" ds:itemID="{92B63721-3BFD-40E3-89F1-04FCD71144B2}">
  <ds:schemaRefs>
    <ds:schemaRef ds:uri="31AAD03C-A983-4B16-863F-54F1EAB739D9"/>
    <ds:schemaRef ds:uri="http://schemas.microsoft.com/office/2006/documentManagement/types"/>
    <ds:schemaRef ds:uri="http://schemas.microsoft.com/office/2006/metadata/properties"/>
    <ds:schemaRef ds:uri="77e41a71-2e1a-40e6-b4fe-2cfc7a738e36"/>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31aad03c-a983-4b16-863f-54f1eab739d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1824</vt:lpstr>
      <vt:lpstr>'1824'!Print_Area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堀　明日美</cp:lastModifiedBy>
  <cp:revision/>
  <dcterms:created xsi:type="dcterms:W3CDTF">2003-09-22T02:07:35Z</dcterms:created>
  <dcterms:modified xsi:type="dcterms:W3CDTF">2022-04-05T01:29:55Z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0x0101005D697BBB6C7C71438AA06DE92AE599CC</vt:lpwstr>
  </property>
</Properties>
</file>