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70" windowHeight="12450" activeTab="0"/>
  </bookViews>
  <sheets>
    <sheet name="世帯の種類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<sst xmlns="http://schemas.openxmlformats.org/spreadsheetml/2006/main" count="272" uniqueCount="123">
  <si>
    <t>行政区</t>
  </si>
  <si>
    <t>校区</t>
  </si>
  <si>
    <t>（再掲）間借り・下宿などの単身者</t>
  </si>
  <si>
    <t>（再掲）会社などの独身寮の単身者</t>
  </si>
  <si>
    <t>総計</t>
  </si>
  <si>
    <t>中央区</t>
  </si>
  <si>
    <t xml:space="preserve">一新 </t>
  </si>
  <si>
    <t xml:space="preserve">慶徳 </t>
  </si>
  <si>
    <t xml:space="preserve">五福 </t>
  </si>
  <si>
    <t xml:space="preserve">向山 </t>
  </si>
  <si>
    <t xml:space="preserve">黒髪 </t>
  </si>
  <si>
    <t xml:space="preserve">砂取 </t>
  </si>
  <si>
    <t xml:space="preserve">出水 </t>
  </si>
  <si>
    <t xml:space="preserve">出水南 </t>
  </si>
  <si>
    <t xml:space="preserve">春竹 </t>
  </si>
  <si>
    <t xml:space="preserve">城東 </t>
  </si>
  <si>
    <t xml:space="preserve">碩台 </t>
  </si>
  <si>
    <t xml:space="preserve">帯山 </t>
  </si>
  <si>
    <t xml:space="preserve">帯山西 </t>
  </si>
  <si>
    <t xml:space="preserve">大江 </t>
  </si>
  <si>
    <t xml:space="preserve">託麻原 </t>
  </si>
  <si>
    <t xml:space="preserve">白山 </t>
  </si>
  <si>
    <t xml:space="preserve">白川 </t>
  </si>
  <si>
    <t xml:space="preserve">本荘 </t>
  </si>
  <si>
    <t xml:space="preserve">壺川 </t>
  </si>
  <si>
    <t>東区</t>
  </si>
  <si>
    <t xml:space="preserve">画図 </t>
  </si>
  <si>
    <t xml:space="preserve">月出 </t>
  </si>
  <si>
    <t xml:space="preserve">健軍 </t>
  </si>
  <si>
    <t xml:space="preserve">健軍東 </t>
  </si>
  <si>
    <t xml:space="preserve">桜木 </t>
  </si>
  <si>
    <t xml:space="preserve">桜木東 </t>
  </si>
  <si>
    <t xml:space="preserve">山ノ内 </t>
  </si>
  <si>
    <t xml:space="preserve">若葉 </t>
  </si>
  <si>
    <t xml:space="preserve">秋津 </t>
  </si>
  <si>
    <t xml:space="preserve">西原 </t>
  </si>
  <si>
    <t xml:space="preserve">泉ヶ丘 </t>
  </si>
  <si>
    <t xml:space="preserve">託麻西 </t>
  </si>
  <si>
    <t xml:space="preserve">託麻東 </t>
  </si>
  <si>
    <t xml:space="preserve">託麻南 </t>
  </si>
  <si>
    <t xml:space="preserve">託麻北 </t>
  </si>
  <si>
    <t xml:space="preserve">長嶺 </t>
  </si>
  <si>
    <t xml:space="preserve">東町 </t>
  </si>
  <si>
    <t xml:space="preserve">尾ノ上 </t>
  </si>
  <si>
    <t>西区</t>
  </si>
  <si>
    <t xml:space="preserve">河内 </t>
  </si>
  <si>
    <t xml:space="preserve">花園 </t>
  </si>
  <si>
    <t xml:space="preserve">古町 </t>
  </si>
  <si>
    <t xml:space="preserve">高橋 </t>
  </si>
  <si>
    <t xml:space="preserve">春日 </t>
  </si>
  <si>
    <t xml:space="preserve">小島 </t>
  </si>
  <si>
    <t xml:space="preserve">松尾西 </t>
  </si>
  <si>
    <t xml:space="preserve">松尾東 </t>
  </si>
  <si>
    <t xml:space="preserve">松尾北 </t>
  </si>
  <si>
    <t xml:space="preserve">城山 </t>
  </si>
  <si>
    <t xml:space="preserve">城西 </t>
  </si>
  <si>
    <t xml:space="preserve">池上 </t>
  </si>
  <si>
    <t xml:space="preserve">池田 </t>
  </si>
  <si>
    <t xml:space="preserve">中島 </t>
  </si>
  <si>
    <t xml:space="preserve">白坪 </t>
  </si>
  <si>
    <t xml:space="preserve">芳野 </t>
  </si>
  <si>
    <t>南区</t>
  </si>
  <si>
    <t xml:space="preserve">奥古閑 </t>
  </si>
  <si>
    <t xml:space="preserve">隈庄 </t>
  </si>
  <si>
    <t xml:space="preserve">御幸 </t>
  </si>
  <si>
    <t xml:space="preserve">城南 </t>
  </si>
  <si>
    <t xml:space="preserve">杉上 </t>
  </si>
  <si>
    <t xml:space="preserve">川口 </t>
  </si>
  <si>
    <t xml:space="preserve">川尻 </t>
  </si>
  <si>
    <t xml:space="preserve">銭塘 </t>
  </si>
  <si>
    <t xml:space="preserve">中緑 </t>
  </si>
  <si>
    <t xml:space="preserve">田迎 </t>
  </si>
  <si>
    <t xml:space="preserve">田迎南 </t>
  </si>
  <si>
    <t xml:space="preserve">日吉 </t>
  </si>
  <si>
    <t xml:space="preserve">日吉東 </t>
  </si>
  <si>
    <t xml:space="preserve">富合 </t>
  </si>
  <si>
    <t xml:space="preserve">豊田 </t>
  </si>
  <si>
    <t xml:space="preserve">飽田西 </t>
  </si>
  <si>
    <t xml:space="preserve">飽田東 </t>
  </si>
  <si>
    <t xml:space="preserve">飽田南 </t>
  </si>
  <si>
    <t xml:space="preserve">力合 </t>
  </si>
  <si>
    <t>北区</t>
  </si>
  <si>
    <t xml:space="preserve">吉松 </t>
  </si>
  <si>
    <t xml:space="preserve">弓削 </t>
  </si>
  <si>
    <t xml:space="preserve">高平台 </t>
  </si>
  <si>
    <t xml:space="preserve">桜井 </t>
  </si>
  <si>
    <t xml:space="preserve">山東 </t>
  </si>
  <si>
    <t xml:space="preserve">山本 </t>
  </si>
  <si>
    <t xml:space="preserve">城北 </t>
  </si>
  <si>
    <t xml:space="preserve">植木 </t>
  </si>
  <si>
    <t xml:space="preserve">清水 </t>
  </si>
  <si>
    <t xml:space="preserve">西里 </t>
  </si>
  <si>
    <t xml:space="preserve">川上 </t>
  </si>
  <si>
    <t xml:space="preserve">田原 </t>
  </si>
  <si>
    <t xml:space="preserve">田底 </t>
  </si>
  <si>
    <t xml:space="preserve">楠 </t>
  </si>
  <si>
    <t xml:space="preserve">菱形 </t>
  </si>
  <si>
    <t xml:space="preserve">武蔵 </t>
  </si>
  <si>
    <t xml:space="preserve">北部東 </t>
  </si>
  <si>
    <t xml:space="preserve">麻生田 </t>
  </si>
  <si>
    <t xml:space="preserve">龍田 </t>
  </si>
  <si>
    <t xml:space="preserve">楡木 </t>
  </si>
  <si>
    <t>合計</t>
  </si>
  <si>
    <t>一　　般　　世　　帯</t>
  </si>
  <si>
    <t>一般世帯総数</t>
  </si>
  <si>
    <t>世帯人員が1人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</si>
  <si>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</si>
  <si>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</si>
  <si>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</si>
  <si>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</si>
  <si>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</si>
  <si>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</si>
  <si>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</si>
  <si>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</si>
  <si>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</si>
  <si>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一般世帯人員</t>
  </si>
  <si>
    <t>1世帯当たり人員</t>
  </si>
  <si>
    <t>世帯数</t>
  </si>
  <si>
    <t>施設等の世帯</t>
  </si>
  <si>
    <t>世帯人員</t>
  </si>
  <si>
    <t>総　数</t>
  </si>
  <si>
    <t>－</t>
  </si>
  <si>
    <t>２－32　区別、校区別、世帯の種類（２区分）、世帯人員（10区分）別世帯数及び世帯人員（平成22年）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</si>
</sst>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#\ ##0;&quot;△&quot;* #\ ###\ 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38" fontId="2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2" fillId="0" borderId="10" xfId="48" applyFont="1" applyFill="1" applyBorder="1" applyAlignment="1">
      <alignment vertical="center"/>
    </xf>
    <xf numFmtId="40" fontId="2" fillId="0" borderId="1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 wrapText="1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177" fontId="7" fillId="0" borderId="0" xfId="61" applyNumberFormat="1" applyFont="1" applyBorder="1" applyAlignment="1" applyProtection="1">
      <alignment horizontal="right"/>
      <protection locked="0"/>
    </xf>
    <xf numFmtId="177" fontId="8" fillId="0" borderId="0" xfId="61" applyNumberFormat="1" applyFont="1" applyBorder="1" applyAlignment="1" applyProtection="1">
      <alignment horizontal="right"/>
      <protection locked="0"/>
    </xf>
    <xf numFmtId="38" fontId="3" fillId="0" borderId="0" xfId="48" applyFont="1" applyFill="1" applyAlignment="1">
      <alignment vertical="center" wrapText="1"/>
    </xf>
    <xf numFmtId="38" fontId="9" fillId="0" borderId="0" xfId="48" applyFont="1" applyFill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38" fontId="10" fillId="0" borderId="0" xfId="48" applyFont="1" applyFill="1" applyBorder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11" fillId="0" borderId="0" xfId="60" applyFont="1" applyFill="1" applyBorder="1" applyAlignment="1">
      <alignment horizontal="center" wrapText="1"/>
      <protection/>
    </xf>
    <xf numFmtId="0" fontId="11" fillId="0" borderId="12" xfId="60" applyFont="1" applyFill="1" applyBorder="1" applyAlignment="1">
      <alignment horizontal="center" wrapText="1"/>
      <protection/>
    </xf>
    <xf numFmtId="38" fontId="11" fillId="0" borderId="0" xfId="48" applyFont="1" applyFill="1" applyAlignment="1">
      <alignment/>
    </xf>
    <xf numFmtId="38" fontId="11" fillId="0" borderId="12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0" fillId="0" borderId="12" xfId="48" applyFont="1" applyFill="1" applyBorder="1" applyAlignment="1">
      <alignment/>
    </xf>
    <xf numFmtId="38" fontId="11" fillId="0" borderId="10" xfId="48" applyFont="1" applyFill="1" applyBorder="1" applyAlignment="1">
      <alignment vertical="center"/>
    </xf>
    <xf numFmtId="38" fontId="11" fillId="0" borderId="13" xfId="48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7" xfId="60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vertical="center"/>
    </xf>
    <xf numFmtId="0" fontId="10" fillId="0" borderId="14" xfId="60" applyFont="1" applyFill="1" applyBorder="1" applyAlignment="1">
      <alignment horizontal="center" vertical="center" wrapText="1"/>
      <protection/>
    </xf>
    <xf numFmtId="38" fontId="10" fillId="0" borderId="14" xfId="48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域行政区校区面積集計" xfId="60"/>
    <cellStyle name="標準_民生(139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9.00390625" style="2" customWidth="1"/>
    <col min="3" max="21" width="14.625" style="2" customWidth="1"/>
    <col min="22" max="16384" width="9.00390625" style="2" customWidth="1"/>
  </cols>
  <sheetData>
    <row r="1" s="9" customFormat="1" ht="21" customHeight="1">
      <c r="A1" s="13" t="s">
        <v>122</v>
      </c>
    </row>
    <row r="2" s="5" customFormat="1" ht="18.75" customHeight="1"/>
    <row r="3" spans="1:40" s="15" customFormat="1" ht="15" customHeight="1">
      <c r="A3" s="32" t="s">
        <v>0</v>
      </c>
      <c r="B3" s="34" t="s">
        <v>1</v>
      </c>
      <c r="C3" s="35" t="s">
        <v>120</v>
      </c>
      <c r="D3" s="35"/>
      <c r="E3" s="35" t="s">
        <v>103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 t="s">
        <v>118</v>
      </c>
      <c r="S3" s="35"/>
      <c r="T3" s="28" t="s">
        <v>2</v>
      </c>
      <c r="U3" s="30" t="s">
        <v>3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19" customFormat="1" ht="34.5" customHeight="1">
      <c r="A4" s="33"/>
      <c r="B4" s="29"/>
      <c r="C4" s="16" t="s">
        <v>117</v>
      </c>
      <c r="D4" s="16" t="s">
        <v>119</v>
      </c>
      <c r="E4" s="17" t="s">
        <v>104</v>
      </c>
      <c r="F4" s="17" t="s">
        <v>105</v>
      </c>
      <c r="G4" s="16" t="s">
        <v>106</v>
      </c>
      <c r="H4" s="16" t="s">
        <v>107</v>
      </c>
      <c r="I4" s="16" t="s">
        <v>108</v>
      </c>
      <c r="J4" s="16" t="s">
        <v>109</v>
      </c>
      <c r="K4" s="16" t="s">
        <v>110</v>
      </c>
      <c r="L4" s="16" t="s">
        <v>111</v>
      </c>
      <c r="M4" s="16" t="s">
        <v>112</v>
      </c>
      <c r="N4" s="16" t="s">
        <v>113</v>
      </c>
      <c r="O4" s="16" t="s">
        <v>114</v>
      </c>
      <c r="P4" s="17" t="s">
        <v>115</v>
      </c>
      <c r="Q4" s="17" t="s">
        <v>116</v>
      </c>
      <c r="R4" s="16" t="s">
        <v>117</v>
      </c>
      <c r="S4" s="16" t="s">
        <v>119</v>
      </c>
      <c r="T4" s="29"/>
      <c r="U4" s="31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21" s="12" customFormat="1" ht="12" customHeight="1">
      <c r="A5" s="20" t="s">
        <v>4</v>
      </c>
      <c r="B5" s="21"/>
      <c r="C5" s="11">
        <f>C7+C28+C48+C66+C87</f>
        <v>302413</v>
      </c>
      <c r="D5" s="11">
        <f aca="true" t="shared" si="0" ref="D5:U5">D7+D28+D48+D66+D87</f>
        <v>734474</v>
      </c>
      <c r="E5" s="11">
        <f t="shared" si="0"/>
        <v>301718</v>
      </c>
      <c r="F5" s="11">
        <f t="shared" si="0"/>
        <v>105252</v>
      </c>
      <c r="G5" s="11">
        <f t="shared" si="0"/>
        <v>77806</v>
      </c>
      <c r="H5" s="11">
        <f t="shared" si="0"/>
        <v>53581</v>
      </c>
      <c r="I5" s="11">
        <f t="shared" si="0"/>
        <v>42451</v>
      </c>
      <c r="J5" s="11">
        <f t="shared" si="0"/>
        <v>15104</v>
      </c>
      <c r="K5" s="11">
        <f t="shared" si="0"/>
        <v>4882</v>
      </c>
      <c r="L5" s="11">
        <f t="shared" si="0"/>
        <v>1871</v>
      </c>
      <c r="M5" s="11">
        <f t="shared" si="0"/>
        <v>549</v>
      </c>
      <c r="N5" s="11">
        <f t="shared" si="0"/>
        <v>150</v>
      </c>
      <c r="O5" s="11">
        <f t="shared" si="0"/>
        <v>72</v>
      </c>
      <c r="P5" s="11">
        <f t="shared" si="0"/>
        <v>715809</v>
      </c>
      <c r="Q5" s="11">
        <v>2.37</v>
      </c>
      <c r="R5" s="11">
        <f t="shared" si="0"/>
        <v>695</v>
      </c>
      <c r="S5" s="11">
        <f t="shared" si="0"/>
        <v>18665</v>
      </c>
      <c r="T5" s="11">
        <f t="shared" si="0"/>
        <v>2156</v>
      </c>
      <c r="U5" s="11">
        <f t="shared" si="0"/>
        <v>1585</v>
      </c>
    </row>
    <row r="6" spans="1:21" s="6" customFormat="1" ht="9" customHeight="1">
      <c r="A6" s="20"/>
      <c r="B6" s="2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7" customFormat="1" ht="12" customHeight="1">
      <c r="A7" s="22" t="s">
        <v>5</v>
      </c>
      <c r="B7" s="23" t="s">
        <v>102</v>
      </c>
      <c r="C7" s="11">
        <v>92242</v>
      </c>
      <c r="D7" s="11">
        <v>184353</v>
      </c>
      <c r="E7" s="11">
        <v>92050</v>
      </c>
      <c r="F7" s="11">
        <v>46970</v>
      </c>
      <c r="G7" s="11">
        <v>20285</v>
      </c>
      <c r="H7" s="11">
        <v>12193</v>
      </c>
      <c r="I7" s="11">
        <v>9054</v>
      </c>
      <c r="J7" s="11">
        <v>2654</v>
      </c>
      <c r="K7" s="11">
        <v>651</v>
      </c>
      <c r="L7" s="11">
        <v>184</v>
      </c>
      <c r="M7" s="11">
        <v>42</v>
      </c>
      <c r="N7" s="11">
        <v>11</v>
      </c>
      <c r="O7" s="11">
        <v>6</v>
      </c>
      <c r="P7" s="11">
        <v>179298</v>
      </c>
      <c r="Q7" s="11">
        <v>1.947832699619772</v>
      </c>
      <c r="R7" s="11">
        <v>192</v>
      </c>
      <c r="S7" s="11">
        <v>5055</v>
      </c>
      <c r="T7" s="11">
        <v>972</v>
      </c>
      <c r="U7" s="11">
        <v>800</v>
      </c>
    </row>
    <row r="8" spans="1:21" s="8" customFormat="1" ht="12" customHeight="1">
      <c r="A8" s="24"/>
      <c r="B8" s="25" t="s">
        <v>6</v>
      </c>
      <c r="C8" s="10">
        <v>4994</v>
      </c>
      <c r="D8" s="10">
        <v>9991</v>
      </c>
      <c r="E8" s="10">
        <v>4985</v>
      </c>
      <c r="F8" s="10">
        <v>2496</v>
      </c>
      <c r="G8" s="10">
        <v>1105</v>
      </c>
      <c r="H8" s="10">
        <v>701</v>
      </c>
      <c r="I8" s="10">
        <v>491</v>
      </c>
      <c r="J8" s="10">
        <v>131</v>
      </c>
      <c r="K8" s="10">
        <v>41</v>
      </c>
      <c r="L8" s="10">
        <v>14</v>
      </c>
      <c r="M8" s="10">
        <v>4</v>
      </c>
      <c r="N8" s="10">
        <v>1</v>
      </c>
      <c r="O8" s="10">
        <v>1</v>
      </c>
      <c r="P8" s="10">
        <v>9823</v>
      </c>
      <c r="Q8" s="10">
        <f aca="true" t="shared" si="1" ref="Q8:Q74">P8/E8</f>
        <v>1.9705115346038113</v>
      </c>
      <c r="R8" s="10">
        <v>9</v>
      </c>
      <c r="S8" s="10">
        <v>168</v>
      </c>
      <c r="T8" s="10">
        <v>47</v>
      </c>
      <c r="U8" s="10">
        <v>30</v>
      </c>
    </row>
    <row r="9" spans="1:21" s="8" customFormat="1" ht="12" customHeight="1">
      <c r="A9" s="24"/>
      <c r="B9" s="25" t="s">
        <v>7</v>
      </c>
      <c r="C9" s="10">
        <v>2623</v>
      </c>
      <c r="D9" s="10">
        <v>3856</v>
      </c>
      <c r="E9" s="10">
        <v>2618</v>
      </c>
      <c r="F9" s="10">
        <v>1935</v>
      </c>
      <c r="G9" s="10">
        <v>358</v>
      </c>
      <c r="H9" s="10">
        <v>178</v>
      </c>
      <c r="I9" s="10">
        <v>110</v>
      </c>
      <c r="J9" s="10">
        <v>25</v>
      </c>
      <c r="K9" s="10">
        <v>10</v>
      </c>
      <c r="L9" s="10">
        <v>2</v>
      </c>
      <c r="M9" s="10" t="s">
        <v>121</v>
      </c>
      <c r="N9" s="10" t="s">
        <v>121</v>
      </c>
      <c r="O9" s="10" t="s">
        <v>121</v>
      </c>
      <c r="P9" s="10">
        <v>3824</v>
      </c>
      <c r="Q9" s="10">
        <f t="shared" si="1"/>
        <v>1.4606569900687547</v>
      </c>
      <c r="R9" s="10">
        <v>5</v>
      </c>
      <c r="S9" s="10">
        <v>32</v>
      </c>
      <c r="T9" s="10">
        <v>12</v>
      </c>
      <c r="U9" s="10">
        <v>22</v>
      </c>
    </row>
    <row r="10" spans="1:21" s="8" customFormat="1" ht="12" customHeight="1">
      <c r="A10" s="24"/>
      <c r="B10" s="25" t="s">
        <v>8</v>
      </c>
      <c r="C10" s="10">
        <v>1784</v>
      </c>
      <c r="D10" s="10">
        <v>3481</v>
      </c>
      <c r="E10" s="10">
        <v>1782</v>
      </c>
      <c r="F10" s="10">
        <v>883</v>
      </c>
      <c r="G10" s="10">
        <v>424</v>
      </c>
      <c r="H10" s="10">
        <v>245</v>
      </c>
      <c r="I10" s="10">
        <v>170</v>
      </c>
      <c r="J10" s="10">
        <v>42</v>
      </c>
      <c r="K10" s="10">
        <v>11</v>
      </c>
      <c r="L10" s="10">
        <v>6</v>
      </c>
      <c r="M10" s="10">
        <v>1</v>
      </c>
      <c r="N10" s="10" t="s">
        <v>121</v>
      </c>
      <c r="O10" s="10" t="s">
        <v>121</v>
      </c>
      <c r="P10" s="10">
        <v>3472</v>
      </c>
      <c r="Q10" s="10">
        <f t="shared" si="1"/>
        <v>1.9483726150392817</v>
      </c>
      <c r="R10" s="10">
        <v>2</v>
      </c>
      <c r="S10" s="10">
        <v>9</v>
      </c>
      <c r="T10" s="10">
        <v>12</v>
      </c>
      <c r="U10" s="10" t="s">
        <v>121</v>
      </c>
    </row>
    <row r="11" spans="1:21" s="8" customFormat="1" ht="12" customHeight="1">
      <c r="A11" s="24"/>
      <c r="B11" s="25" t="s">
        <v>9</v>
      </c>
      <c r="C11" s="10">
        <v>5279</v>
      </c>
      <c r="D11" s="10">
        <v>10954</v>
      </c>
      <c r="E11" s="10">
        <v>5277</v>
      </c>
      <c r="F11" s="10">
        <v>2357</v>
      </c>
      <c r="G11" s="10">
        <v>1276</v>
      </c>
      <c r="H11" s="10">
        <v>833</v>
      </c>
      <c r="I11" s="10">
        <v>592</v>
      </c>
      <c r="J11" s="10">
        <v>169</v>
      </c>
      <c r="K11" s="10">
        <v>31</v>
      </c>
      <c r="L11" s="10">
        <v>13</v>
      </c>
      <c r="M11" s="10">
        <v>4</v>
      </c>
      <c r="N11" s="10">
        <v>2</v>
      </c>
      <c r="O11" s="10" t="s">
        <v>121</v>
      </c>
      <c r="P11" s="10">
        <v>10948</v>
      </c>
      <c r="Q11" s="10">
        <f t="shared" si="1"/>
        <v>2.0746636346408946</v>
      </c>
      <c r="R11" s="10">
        <v>2</v>
      </c>
      <c r="S11" s="10">
        <v>6</v>
      </c>
      <c r="T11" s="10">
        <v>43</v>
      </c>
      <c r="U11" s="10">
        <v>151</v>
      </c>
    </row>
    <row r="12" spans="1:21" s="8" customFormat="1" ht="12" customHeight="1">
      <c r="A12" s="24"/>
      <c r="B12" s="25" t="s">
        <v>10</v>
      </c>
      <c r="C12" s="10">
        <v>9742</v>
      </c>
      <c r="D12" s="10">
        <v>16482</v>
      </c>
      <c r="E12" s="10">
        <v>9727</v>
      </c>
      <c r="F12" s="10">
        <v>6658</v>
      </c>
      <c r="G12" s="10">
        <v>1434</v>
      </c>
      <c r="H12" s="10">
        <v>808</v>
      </c>
      <c r="I12" s="10">
        <v>559</v>
      </c>
      <c r="J12" s="10">
        <v>195</v>
      </c>
      <c r="K12" s="10">
        <v>52</v>
      </c>
      <c r="L12" s="10">
        <v>18</v>
      </c>
      <c r="M12" s="10">
        <v>3</v>
      </c>
      <c r="N12" s="10" t="s">
        <v>121</v>
      </c>
      <c r="O12" s="10" t="s">
        <v>121</v>
      </c>
      <c r="P12" s="10">
        <v>15623</v>
      </c>
      <c r="Q12" s="10">
        <f t="shared" si="1"/>
        <v>1.6061478359206334</v>
      </c>
      <c r="R12" s="10">
        <v>15</v>
      </c>
      <c r="S12" s="10">
        <v>859</v>
      </c>
      <c r="T12" s="10">
        <v>165</v>
      </c>
      <c r="U12" s="10">
        <v>8</v>
      </c>
    </row>
    <row r="13" spans="1:21" s="8" customFormat="1" ht="12" customHeight="1">
      <c r="A13" s="24"/>
      <c r="B13" s="25" t="s">
        <v>11</v>
      </c>
      <c r="C13" s="10">
        <v>4426</v>
      </c>
      <c r="D13" s="10">
        <v>9843</v>
      </c>
      <c r="E13" s="10">
        <v>4407</v>
      </c>
      <c r="F13" s="10">
        <v>1885</v>
      </c>
      <c r="G13" s="10">
        <v>1132</v>
      </c>
      <c r="H13" s="10">
        <v>664</v>
      </c>
      <c r="I13" s="10">
        <v>511</v>
      </c>
      <c r="J13" s="10">
        <v>164</v>
      </c>
      <c r="K13" s="10">
        <v>39</v>
      </c>
      <c r="L13" s="10">
        <v>9</v>
      </c>
      <c r="M13" s="10" t="s">
        <v>121</v>
      </c>
      <c r="N13" s="10">
        <v>2</v>
      </c>
      <c r="O13" s="10">
        <v>1</v>
      </c>
      <c r="P13" s="10">
        <v>9332</v>
      </c>
      <c r="Q13" s="10">
        <f t="shared" si="1"/>
        <v>2.117540276832312</v>
      </c>
      <c r="R13" s="10">
        <v>19</v>
      </c>
      <c r="S13" s="10">
        <v>511</v>
      </c>
      <c r="T13" s="10">
        <v>25</v>
      </c>
      <c r="U13" s="10">
        <v>36</v>
      </c>
    </row>
    <row r="14" spans="1:21" s="8" customFormat="1" ht="12" customHeight="1">
      <c r="A14" s="24"/>
      <c r="B14" s="25" t="s">
        <v>12</v>
      </c>
      <c r="C14" s="10">
        <v>4714</v>
      </c>
      <c r="D14" s="10">
        <v>9398</v>
      </c>
      <c r="E14" s="10">
        <v>4707</v>
      </c>
      <c r="F14" s="10">
        <v>2355</v>
      </c>
      <c r="G14" s="10">
        <v>1130</v>
      </c>
      <c r="H14" s="10">
        <v>626</v>
      </c>
      <c r="I14" s="10">
        <v>451</v>
      </c>
      <c r="J14" s="10">
        <v>105</v>
      </c>
      <c r="K14" s="10">
        <v>25</v>
      </c>
      <c r="L14" s="10">
        <v>10</v>
      </c>
      <c r="M14" s="10">
        <v>5</v>
      </c>
      <c r="N14" s="10" t="s">
        <v>121</v>
      </c>
      <c r="O14" s="10" t="s">
        <v>121</v>
      </c>
      <c r="P14" s="10">
        <v>9082</v>
      </c>
      <c r="Q14" s="10">
        <f t="shared" si="1"/>
        <v>1.929466751646484</v>
      </c>
      <c r="R14" s="10">
        <v>7</v>
      </c>
      <c r="S14" s="10">
        <v>316</v>
      </c>
      <c r="T14" s="10">
        <v>42</v>
      </c>
      <c r="U14" s="10">
        <v>34</v>
      </c>
    </row>
    <row r="15" spans="1:21" s="8" customFormat="1" ht="12" customHeight="1">
      <c r="A15" s="24"/>
      <c r="B15" s="25" t="s">
        <v>13</v>
      </c>
      <c r="C15" s="10">
        <v>4802</v>
      </c>
      <c r="D15" s="10">
        <v>12341</v>
      </c>
      <c r="E15" s="10">
        <v>4799</v>
      </c>
      <c r="F15" s="10">
        <v>1209</v>
      </c>
      <c r="G15" s="10">
        <v>1429</v>
      </c>
      <c r="H15" s="10">
        <v>990</v>
      </c>
      <c r="I15" s="10">
        <v>817</v>
      </c>
      <c r="J15" s="10">
        <v>266</v>
      </c>
      <c r="K15" s="10">
        <v>68</v>
      </c>
      <c r="L15" s="10">
        <v>15</v>
      </c>
      <c r="M15" s="10">
        <v>4</v>
      </c>
      <c r="N15" s="10">
        <v>1</v>
      </c>
      <c r="O15" s="10" t="s">
        <v>121</v>
      </c>
      <c r="P15" s="10">
        <v>12189</v>
      </c>
      <c r="Q15" s="10">
        <f t="shared" si="1"/>
        <v>2.5399041466972285</v>
      </c>
      <c r="R15" s="10">
        <v>3</v>
      </c>
      <c r="S15" s="10">
        <v>152</v>
      </c>
      <c r="T15" s="10">
        <v>28</v>
      </c>
      <c r="U15" s="10">
        <v>2</v>
      </c>
    </row>
    <row r="16" spans="1:21" s="8" customFormat="1" ht="12" customHeight="1">
      <c r="A16" s="24"/>
      <c r="B16" s="25" t="s">
        <v>14</v>
      </c>
      <c r="C16" s="10">
        <v>7178</v>
      </c>
      <c r="D16" s="10">
        <v>14949</v>
      </c>
      <c r="E16" s="10">
        <v>7164</v>
      </c>
      <c r="F16" s="10">
        <v>3244</v>
      </c>
      <c r="G16" s="10">
        <v>1837</v>
      </c>
      <c r="H16" s="10">
        <v>1084</v>
      </c>
      <c r="I16" s="10">
        <v>693</v>
      </c>
      <c r="J16" s="10">
        <v>223</v>
      </c>
      <c r="K16" s="10">
        <v>58</v>
      </c>
      <c r="L16" s="10">
        <v>17</v>
      </c>
      <c r="M16" s="10">
        <v>5</v>
      </c>
      <c r="N16" s="10">
        <v>3</v>
      </c>
      <c r="O16" s="10" t="s">
        <v>121</v>
      </c>
      <c r="P16" s="10">
        <v>14591</v>
      </c>
      <c r="Q16" s="10">
        <f t="shared" si="1"/>
        <v>2.036711334450028</v>
      </c>
      <c r="R16" s="10">
        <v>14</v>
      </c>
      <c r="S16" s="10">
        <v>358</v>
      </c>
      <c r="T16" s="10">
        <v>49</v>
      </c>
      <c r="U16" s="10">
        <v>101</v>
      </c>
    </row>
    <row r="17" spans="1:21" s="8" customFormat="1" ht="12" customHeight="1">
      <c r="A17" s="24"/>
      <c r="B17" s="25" t="s">
        <v>15</v>
      </c>
      <c r="C17" s="10">
        <v>1370</v>
      </c>
      <c r="D17" s="10">
        <v>2591</v>
      </c>
      <c r="E17" s="10">
        <v>1347</v>
      </c>
      <c r="F17" s="10">
        <v>746</v>
      </c>
      <c r="G17" s="10">
        <v>330</v>
      </c>
      <c r="H17" s="10">
        <v>163</v>
      </c>
      <c r="I17" s="10">
        <v>83</v>
      </c>
      <c r="J17" s="10">
        <v>15</v>
      </c>
      <c r="K17" s="10">
        <v>5</v>
      </c>
      <c r="L17" s="10">
        <v>5</v>
      </c>
      <c r="M17" s="10" t="s">
        <v>121</v>
      </c>
      <c r="N17" s="10" t="s">
        <v>121</v>
      </c>
      <c r="O17" s="10" t="s">
        <v>121</v>
      </c>
      <c r="P17" s="10">
        <v>2367</v>
      </c>
      <c r="Q17" s="10">
        <f t="shared" si="1"/>
        <v>1.757238307349666</v>
      </c>
      <c r="R17" s="10">
        <v>23</v>
      </c>
      <c r="S17" s="10">
        <v>224</v>
      </c>
      <c r="T17" s="10">
        <v>3</v>
      </c>
      <c r="U17" s="10">
        <v>1</v>
      </c>
    </row>
    <row r="18" spans="1:21" s="8" customFormat="1" ht="12" customHeight="1">
      <c r="A18" s="24"/>
      <c r="B18" s="25" t="s">
        <v>16</v>
      </c>
      <c r="C18" s="10">
        <v>3898</v>
      </c>
      <c r="D18" s="10">
        <v>6945</v>
      </c>
      <c r="E18" s="10">
        <v>3874</v>
      </c>
      <c r="F18" s="10">
        <v>2312</v>
      </c>
      <c r="G18" s="10">
        <v>829</v>
      </c>
      <c r="H18" s="10">
        <v>369</v>
      </c>
      <c r="I18" s="10">
        <v>238</v>
      </c>
      <c r="J18" s="10">
        <v>92</v>
      </c>
      <c r="K18" s="10">
        <v>23</v>
      </c>
      <c r="L18" s="10">
        <v>8</v>
      </c>
      <c r="M18" s="10">
        <v>3</v>
      </c>
      <c r="N18" s="10" t="s">
        <v>121</v>
      </c>
      <c r="O18" s="10" t="s">
        <v>121</v>
      </c>
      <c r="P18" s="10">
        <v>6707</v>
      </c>
      <c r="Q18" s="10">
        <f t="shared" si="1"/>
        <v>1.7312854930304595</v>
      </c>
      <c r="R18" s="10">
        <v>24</v>
      </c>
      <c r="S18" s="10">
        <v>238</v>
      </c>
      <c r="T18" s="10">
        <v>33</v>
      </c>
      <c r="U18" s="10">
        <v>3</v>
      </c>
    </row>
    <row r="19" spans="1:21" s="8" customFormat="1" ht="12" customHeight="1">
      <c r="A19" s="24"/>
      <c r="B19" s="25" t="s">
        <v>17</v>
      </c>
      <c r="C19" s="10">
        <v>6412</v>
      </c>
      <c r="D19" s="10">
        <v>14675</v>
      </c>
      <c r="E19" s="10">
        <v>6406</v>
      </c>
      <c r="F19" s="10">
        <v>2312</v>
      </c>
      <c r="G19" s="10">
        <v>1707</v>
      </c>
      <c r="H19" s="10">
        <v>1149</v>
      </c>
      <c r="I19" s="10">
        <v>894</v>
      </c>
      <c r="J19" s="10">
        <v>261</v>
      </c>
      <c r="K19" s="10">
        <v>75</v>
      </c>
      <c r="L19" s="10">
        <v>8</v>
      </c>
      <c r="M19" s="10" t="s">
        <v>121</v>
      </c>
      <c r="N19" s="10" t="s">
        <v>121</v>
      </c>
      <c r="O19" s="10" t="s">
        <v>121</v>
      </c>
      <c r="P19" s="10">
        <v>14560</v>
      </c>
      <c r="Q19" s="10">
        <f t="shared" si="1"/>
        <v>2.272869185138932</v>
      </c>
      <c r="R19" s="10">
        <v>6</v>
      </c>
      <c r="S19" s="10">
        <v>115</v>
      </c>
      <c r="T19" s="10">
        <v>69</v>
      </c>
      <c r="U19" s="10">
        <v>74</v>
      </c>
    </row>
    <row r="20" spans="1:21" s="8" customFormat="1" ht="12" customHeight="1">
      <c r="A20" s="24"/>
      <c r="B20" s="25" t="s">
        <v>18</v>
      </c>
      <c r="C20" s="10">
        <v>3674</v>
      </c>
      <c r="D20" s="10">
        <v>8472</v>
      </c>
      <c r="E20" s="10">
        <v>3671</v>
      </c>
      <c r="F20" s="10">
        <v>1323</v>
      </c>
      <c r="G20" s="10">
        <v>989</v>
      </c>
      <c r="H20" s="10">
        <v>587</v>
      </c>
      <c r="I20" s="10">
        <v>570</v>
      </c>
      <c r="J20" s="10">
        <v>158</v>
      </c>
      <c r="K20" s="10">
        <v>34</v>
      </c>
      <c r="L20" s="10">
        <v>9</v>
      </c>
      <c r="M20" s="10">
        <v>1</v>
      </c>
      <c r="N20" s="10" t="s">
        <v>121</v>
      </c>
      <c r="O20" s="10" t="s">
        <v>121</v>
      </c>
      <c r="P20" s="10">
        <v>8407</v>
      </c>
      <c r="Q20" s="10">
        <f t="shared" si="1"/>
        <v>2.290111686189049</v>
      </c>
      <c r="R20" s="10">
        <v>3</v>
      </c>
      <c r="S20" s="10">
        <v>65</v>
      </c>
      <c r="T20" s="10">
        <v>21</v>
      </c>
      <c r="U20" s="10">
        <v>41</v>
      </c>
    </row>
    <row r="21" spans="1:21" s="8" customFormat="1" ht="12" customHeight="1">
      <c r="A21" s="24"/>
      <c r="B21" s="25" t="s">
        <v>19</v>
      </c>
      <c r="C21" s="10">
        <v>5751</v>
      </c>
      <c r="D21" s="10">
        <v>10273</v>
      </c>
      <c r="E21" s="10">
        <v>5741</v>
      </c>
      <c r="F21" s="10">
        <v>3459</v>
      </c>
      <c r="G21" s="10">
        <v>1059</v>
      </c>
      <c r="H21" s="10">
        <v>612</v>
      </c>
      <c r="I21" s="10">
        <v>464</v>
      </c>
      <c r="J21" s="10">
        <v>114</v>
      </c>
      <c r="K21" s="10">
        <v>27</v>
      </c>
      <c r="L21" s="10">
        <v>4</v>
      </c>
      <c r="M21" s="10" t="s">
        <v>121</v>
      </c>
      <c r="N21" s="10">
        <v>2</v>
      </c>
      <c r="O21" s="10" t="s">
        <v>121</v>
      </c>
      <c r="P21" s="10">
        <v>10047</v>
      </c>
      <c r="Q21" s="10">
        <f t="shared" si="1"/>
        <v>1.7500435464204842</v>
      </c>
      <c r="R21" s="10">
        <v>10</v>
      </c>
      <c r="S21" s="10">
        <v>226</v>
      </c>
      <c r="T21" s="10">
        <v>172</v>
      </c>
      <c r="U21" s="10">
        <v>39</v>
      </c>
    </row>
    <row r="22" spans="1:21" s="8" customFormat="1" ht="12" customHeight="1">
      <c r="A22" s="24"/>
      <c r="B22" s="25" t="s">
        <v>20</v>
      </c>
      <c r="C22" s="10">
        <v>9338</v>
      </c>
      <c r="D22" s="10">
        <v>18734</v>
      </c>
      <c r="E22" s="10">
        <v>9320</v>
      </c>
      <c r="F22" s="10">
        <v>5111</v>
      </c>
      <c r="G22" s="10">
        <v>1848</v>
      </c>
      <c r="H22" s="10">
        <v>1120</v>
      </c>
      <c r="I22" s="10">
        <v>910</v>
      </c>
      <c r="J22" s="10">
        <v>262</v>
      </c>
      <c r="K22" s="10">
        <v>49</v>
      </c>
      <c r="L22" s="10">
        <v>15</v>
      </c>
      <c r="M22" s="10">
        <v>3</v>
      </c>
      <c r="N22" s="10" t="s">
        <v>121</v>
      </c>
      <c r="O22" s="10">
        <v>2</v>
      </c>
      <c r="P22" s="10">
        <v>17561</v>
      </c>
      <c r="Q22" s="10">
        <f t="shared" si="1"/>
        <v>1.8842274678111588</v>
      </c>
      <c r="R22" s="10">
        <v>18</v>
      </c>
      <c r="S22" s="10">
        <v>1173</v>
      </c>
      <c r="T22" s="10">
        <v>97</v>
      </c>
      <c r="U22" s="10">
        <v>137</v>
      </c>
    </row>
    <row r="23" spans="1:21" s="8" customFormat="1" ht="12" customHeight="1">
      <c r="A23" s="24"/>
      <c r="B23" s="25" t="s">
        <v>21</v>
      </c>
      <c r="C23" s="10">
        <v>5383</v>
      </c>
      <c r="D23" s="10">
        <v>11317</v>
      </c>
      <c r="E23" s="10">
        <v>5381</v>
      </c>
      <c r="F23" s="10">
        <v>2377</v>
      </c>
      <c r="G23" s="10">
        <v>1269</v>
      </c>
      <c r="H23" s="10">
        <v>858</v>
      </c>
      <c r="I23" s="10">
        <v>637</v>
      </c>
      <c r="J23" s="10">
        <v>187</v>
      </c>
      <c r="K23" s="10">
        <v>40</v>
      </c>
      <c r="L23" s="10">
        <v>8</v>
      </c>
      <c r="M23" s="10">
        <v>5</v>
      </c>
      <c r="N23" s="10" t="s">
        <v>121</v>
      </c>
      <c r="O23" s="10" t="s">
        <v>121</v>
      </c>
      <c r="P23" s="10">
        <v>11308</v>
      </c>
      <c r="Q23" s="10">
        <f t="shared" si="1"/>
        <v>2.101468128600632</v>
      </c>
      <c r="R23" s="10">
        <v>2</v>
      </c>
      <c r="S23" s="10">
        <v>9</v>
      </c>
      <c r="T23" s="10">
        <v>35</v>
      </c>
      <c r="U23" s="10">
        <v>36</v>
      </c>
    </row>
    <row r="24" spans="1:21" s="8" customFormat="1" ht="12" customHeight="1">
      <c r="A24" s="24"/>
      <c r="B24" s="25" t="s">
        <v>22</v>
      </c>
      <c r="C24" s="10">
        <v>4578</v>
      </c>
      <c r="D24" s="10">
        <v>8121</v>
      </c>
      <c r="E24" s="10">
        <v>4566</v>
      </c>
      <c r="F24" s="10">
        <v>2736</v>
      </c>
      <c r="G24" s="10">
        <v>853</v>
      </c>
      <c r="H24" s="10">
        <v>479</v>
      </c>
      <c r="I24" s="10">
        <v>375</v>
      </c>
      <c r="J24" s="10">
        <v>101</v>
      </c>
      <c r="K24" s="10">
        <v>15</v>
      </c>
      <c r="L24" s="10">
        <v>5</v>
      </c>
      <c r="M24" s="10">
        <v>1</v>
      </c>
      <c r="N24" s="10" t="s">
        <v>121</v>
      </c>
      <c r="O24" s="10">
        <v>1</v>
      </c>
      <c r="P24" s="10">
        <v>8027</v>
      </c>
      <c r="Q24" s="10">
        <f t="shared" si="1"/>
        <v>1.757993867717915</v>
      </c>
      <c r="R24" s="10">
        <v>12</v>
      </c>
      <c r="S24" s="10">
        <v>94</v>
      </c>
      <c r="T24" s="10">
        <v>35</v>
      </c>
      <c r="U24" s="10">
        <v>18</v>
      </c>
    </row>
    <row r="25" spans="1:21" s="8" customFormat="1" ht="12" customHeight="1">
      <c r="A25" s="24"/>
      <c r="B25" s="25" t="s">
        <v>23</v>
      </c>
      <c r="C25" s="10">
        <v>2377</v>
      </c>
      <c r="D25" s="10">
        <v>3808</v>
      </c>
      <c r="E25" s="10">
        <v>2367</v>
      </c>
      <c r="F25" s="10">
        <v>1690</v>
      </c>
      <c r="G25" s="10">
        <v>373</v>
      </c>
      <c r="H25" s="10">
        <v>167</v>
      </c>
      <c r="I25" s="10">
        <v>93</v>
      </c>
      <c r="J25" s="10">
        <v>31</v>
      </c>
      <c r="K25" s="10">
        <v>9</v>
      </c>
      <c r="L25" s="10">
        <v>4</v>
      </c>
      <c r="M25" s="10" t="s">
        <v>121</v>
      </c>
      <c r="N25" s="10" t="s">
        <v>121</v>
      </c>
      <c r="O25" s="10" t="s">
        <v>121</v>
      </c>
      <c r="P25" s="10">
        <v>3546</v>
      </c>
      <c r="Q25" s="10">
        <f t="shared" si="1"/>
        <v>1.4980988593155893</v>
      </c>
      <c r="R25" s="10">
        <v>10</v>
      </c>
      <c r="S25" s="10">
        <v>262</v>
      </c>
      <c r="T25" s="10">
        <v>18</v>
      </c>
      <c r="U25" s="10">
        <v>58</v>
      </c>
    </row>
    <row r="26" spans="1:21" s="8" customFormat="1" ht="12" customHeight="1">
      <c r="A26" s="24"/>
      <c r="B26" s="25" t="s">
        <v>24</v>
      </c>
      <c r="C26" s="10">
        <v>3919</v>
      </c>
      <c r="D26" s="10">
        <v>8122</v>
      </c>
      <c r="E26" s="10">
        <v>3911</v>
      </c>
      <c r="F26" s="10">
        <v>1882</v>
      </c>
      <c r="G26" s="10">
        <v>903</v>
      </c>
      <c r="H26" s="10">
        <v>560</v>
      </c>
      <c r="I26" s="10">
        <v>396</v>
      </c>
      <c r="J26" s="10">
        <v>113</v>
      </c>
      <c r="K26" s="10">
        <v>39</v>
      </c>
      <c r="L26" s="10">
        <v>14</v>
      </c>
      <c r="M26" s="10">
        <v>3</v>
      </c>
      <c r="N26" s="10" t="s">
        <v>121</v>
      </c>
      <c r="O26" s="10">
        <v>1</v>
      </c>
      <c r="P26" s="10">
        <v>7884</v>
      </c>
      <c r="Q26" s="10">
        <f t="shared" si="1"/>
        <v>2.015852723088724</v>
      </c>
      <c r="R26" s="10">
        <v>8</v>
      </c>
      <c r="S26" s="10">
        <v>238</v>
      </c>
      <c r="T26" s="10">
        <v>66</v>
      </c>
      <c r="U26" s="10">
        <v>9</v>
      </c>
    </row>
    <row r="27" spans="1:21" s="7" customFormat="1" ht="9" customHeight="1">
      <c r="A27" s="22"/>
      <c r="B27" s="2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7" customFormat="1" ht="12" customHeight="1">
      <c r="A28" s="22" t="s">
        <v>25</v>
      </c>
      <c r="B28" s="23" t="s">
        <v>102</v>
      </c>
      <c r="C28" s="11">
        <v>74942</v>
      </c>
      <c r="D28" s="11">
        <v>188082</v>
      </c>
      <c r="E28" s="11">
        <v>74766</v>
      </c>
      <c r="F28" s="11">
        <v>22787</v>
      </c>
      <c r="G28" s="11">
        <v>19795</v>
      </c>
      <c r="H28" s="11">
        <v>14602</v>
      </c>
      <c r="I28" s="11">
        <v>11987</v>
      </c>
      <c r="J28" s="11">
        <v>4088</v>
      </c>
      <c r="K28" s="11">
        <v>1021</v>
      </c>
      <c r="L28" s="11">
        <v>362</v>
      </c>
      <c r="M28" s="11">
        <v>81</v>
      </c>
      <c r="N28" s="11">
        <v>33</v>
      </c>
      <c r="O28" s="11">
        <v>10</v>
      </c>
      <c r="P28" s="11">
        <v>184280</v>
      </c>
      <c r="Q28" s="11">
        <v>2.4647567075943613</v>
      </c>
      <c r="R28" s="11">
        <v>176</v>
      </c>
      <c r="S28" s="11">
        <v>3802</v>
      </c>
      <c r="T28" s="11">
        <v>399</v>
      </c>
      <c r="U28" s="11">
        <v>306</v>
      </c>
    </row>
    <row r="29" spans="1:21" s="8" customFormat="1" ht="12" customHeight="1">
      <c r="A29" s="24"/>
      <c r="B29" s="25" t="s">
        <v>26</v>
      </c>
      <c r="C29" s="10">
        <v>4801</v>
      </c>
      <c r="D29" s="10">
        <v>12741</v>
      </c>
      <c r="E29" s="10">
        <v>4792</v>
      </c>
      <c r="F29" s="10">
        <v>1189</v>
      </c>
      <c r="G29" s="10">
        <v>1377</v>
      </c>
      <c r="H29" s="10">
        <v>981</v>
      </c>
      <c r="I29" s="10">
        <v>808</v>
      </c>
      <c r="J29" s="10">
        <v>318</v>
      </c>
      <c r="K29" s="10">
        <v>88</v>
      </c>
      <c r="L29" s="10">
        <v>22</v>
      </c>
      <c r="M29" s="10">
        <v>8</v>
      </c>
      <c r="N29" s="10">
        <v>1</v>
      </c>
      <c r="O29" s="10" t="s">
        <v>121</v>
      </c>
      <c r="P29" s="10">
        <v>12463</v>
      </c>
      <c r="Q29" s="10">
        <f t="shared" si="1"/>
        <v>2.6007929883138563</v>
      </c>
      <c r="R29" s="10">
        <v>9</v>
      </c>
      <c r="S29" s="10">
        <v>278</v>
      </c>
      <c r="T29" s="10">
        <v>13</v>
      </c>
      <c r="U29" s="10">
        <v>7</v>
      </c>
    </row>
    <row r="30" spans="1:21" s="8" customFormat="1" ht="12" customHeight="1">
      <c r="A30" s="24"/>
      <c r="B30" s="25" t="s">
        <v>27</v>
      </c>
      <c r="C30" s="10">
        <v>5003</v>
      </c>
      <c r="D30" s="10">
        <v>10909</v>
      </c>
      <c r="E30" s="10">
        <v>4997</v>
      </c>
      <c r="F30" s="10">
        <v>2202</v>
      </c>
      <c r="G30" s="10">
        <v>1086</v>
      </c>
      <c r="H30" s="10">
        <v>823</v>
      </c>
      <c r="I30" s="10">
        <v>601</v>
      </c>
      <c r="J30" s="10">
        <v>244</v>
      </c>
      <c r="K30" s="10">
        <v>27</v>
      </c>
      <c r="L30" s="10">
        <v>8</v>
      </c>
      <c r="M30" s="10">
        <v>5</v>
      </c>
      <c r="N30" s="10" t="s">
        <v>121</v>
      </c>
      <c r="O30" s="10">
        <v>1</v>
      </c>
      <c r="P30" s="10">
        <v>10736</v>
      </c>
      <c r="Q30" s="10">
        <f t="shared" si="1"/>
        <v>2.1484890934560736</v>
      </c>
      <c r="R30" s="10">
        <v>6</v>
      </c>
      <c r="S30" s="10">
        <v>173</v>
      </c>
      <c r="T30" s="10">
        <v>43</v>
      </c>
      <c r="U30" s="10">
        <v>47</v>
      </c>
    </row>
    <row r="31" spans="1:21" s="8" customFormat="1" ht="12" customHeight="1">
      <c r="A31" s="24"/>
      <c r="B31" s="25" t="s">
        <v>28</v>
      </c>
      <c r="C31" s="10">
        <v>5411</v>
      </c>
      <c r="D31" s="10">
        <v>12358</v>
      </c>
      <c r="E31" s="10">
        <v>5406</v>
      </c>
      <c r="F31" s="10">
        <v>2014</v>
      </c>
      <c r="G31" s="10">
        <v>1388</v>
      </c>
      <c r="H31" s="10">
        <v>955</v>
      </c>
      <c r="I31" s="10">
        <v>761</v>
      </c>
      <c r="J31" s="10">
        <v>214</v>
      </c>
      <c r="K31" s="10">
        <v>57</v>
      </c>
      <c r="L31" s="10">
        <v>11</v>
      </c>
      <c r="M31" s="10">
        <v>4</v>
      </c>
      <c r="N31" s="10">
        <v>2</v>
      </c>
      <c r="O31" s="10" t="s">
        <v>121</v>
      </c>
      <c r="P31" s="10">
        <v>12238</v>
      </c>
      <c r="Q31" s="10">
        <f t="shared" si="1"/>
        <v>2.26378098409175</v>
      </c>
      <c r="R31" s="10">
        <v>5</v>
      </c>
      <c r="S31" s="10">
        <v>120</v>
      </c>
      <c r="T31" s="10">
        <v>26</v>
      </c>
      <c r="U31" s="10">
        <v>32</v>
      </c>
    </row>
    <row r="32" spans="1:21" s="8" customFormat="1" ht="12" customHeight="1">
      <c r="A32" s="24"/>
      <c r="B32" s="25" t="s">
        <v>29</v>
      </c>
      <c r="C32" s="10">
        <v>1880</v>
      </c>
      <c r="D32" s="10">
        <v>4743</v>
      </c>
      <c r="E32" s="10">
        <v>1877</v>
      </c>
      <c r="F32" s="10">
        <v>522</v>
      </c>
      <c r="G32" s="10">
        <v>487</v>
      </c>
      <c r="H32" s="10">
        <v>388</v>
      </c>
      <c r="I32" s="10">
        <v>356</v>
      </c>
      <c r="J32" s="10">
        <v>99</v>
      </c>
      <c r="K32" s="10">
        <v>20</v>
      </c>
      <c r="L32" s="10">
        <v>4</v>
      </c>
      <c r="M32" s="10">
        <v>1</v>
      </c>
      <c r="N32" s="10" t="s">
        <v>121</v>
      </c>
      <c r="O32" s="10" t="s">
        <v>121</v>
      </c>
      <c r="P32" s="10">
        <v>4735</v>
      </c>
      <c r="Q32" s="10">
        <f t="shared" si="1"/>
        <v>2.522642514651039</v>
      </c>
      <c r="R32" s="10">
        <v>3</v>
      </c>
      <c r="S32" s="10">
        <v>8</v>
      </c>
      <c r="T32" s="10">
        <v>1</v>
      </c>
      <c r="U32" s="10" t="s">
        <v>121</v>
      </c>
    </row>
    <row r="33" spans="1:21" s="8" customFormat="1" ht="12" customHeight="1">
      <c r="A33" s="24"/>
      <c r="B33" s="25" t="s">
        <v>30</v>
      </c>
      <c r="C33" s="10">
        <v>2981</v>
      </c>
      <c r="D33" s="10">
        <v>7518</v>
      </c>
      <c r="E33" s="10">
        <v>2981</v>
      </c>
      <c r="F33" s="10">
        <v>795</v>
      </c>
      <c r="G33" s="10">
        <v>842</v>
      </c>
      <c r="H33" s="10">
        <v>608</v>
      </c>
      <c r="I33" s="10">
        <v>524</v>
      </c>
      <c r="J33" s="10">
        <v>173</v>
      </c>
      <c r="K33" s="10">
        <v>24</v>
      </c>
      <c r="L33" s="10">
        <v>13</v>
      </c>
      <c r="M33" s="10" t="s">
        <v>121</v>
      </c>
      <c r="N33" s="10">
        <v>1</v>
      </c>
      <c r="O33" s="10">
        <v>1</v>
      </c>
      <c r="P33" s="10">
        <v>7518</v>
      </c>
      <c r="Q33" s="10">
        <f t="shared" si="1"/>
        <v>2.521972492452197</v>
      </c>
      <c r="R33" s="10" t="s">
        <v>121</v>
      </c>
      <c r="S33" s="10" t="s">
        <v>121</v>
      </c>
      <c r="T33" s="10">
        <v>10</v>
      </c>
      <c r="U33" s="10">
        <v>18</v>
      </c>
    </row>
    <row r="34" spans="1:21" s="8" customFormat="1" ht="12" customHeight="1">
      <c r="A34" s="24"/>
      <c r="B34" s="25" t="s">
        <v>31</v>
      </c>
      <c r="C34" s="10">
        <v>2275</v>
      </c>
      <c r="D34" s="10">
        <v>6156</v>
      </c>
      <c r="E34" s="10">
        <v>2274</v>
      </c>
      <c r="F34" s="10">
        <v>429</v>
      </c>
      <c r="G34" s="10">
        <v>692</v>
      </c>
      <c r="H34" s="10">
        <v>512</v>
      </c>
      <c r="I34" s="10">
        <v>464</v>
      </c>
      <c r="J34" s="10">
        <v>143</v>
      </c>
      <c r="K34" s="10">
        <v>23</v>
      </c>
      <c r="L34" s="10">
        <v>10</v>
      </c>
      <c r="M34" s="10" t="s">
        <v>121</v>
      </c>
      <c r="N34" s="10" t="s">
        <v>121</v>
      </c>
      <c r="O34" s="10">
        <v>1</v>
      </c>
      <c r="P34" s="10">
        <v>6138</v>
      </c>
      <c r="Q34" s="10">
        <f t="shared" si="1"/>
        <v>2.699208443271768</v>
      </c>
      <c r="R34" s="10">
        <v>1</v>
      </c>
      <c r="S34" s="10">
        <v>18</v>
      </c>
      <c r="T34" s="10">
        <v>11</v>
      </c>
      <c r="U34" s="10">
        <v>1</v>
      </c>
    </row>
    <row r="35" spans="1:21" s="8" customFormat="1" ht="12" customHeight="1">
      <c r="A35" s="24"/>
      <c r="B35" s="25" t="s">
        <v>32</v>
      </c>
      <c r="C35" s="10">
        <v>3830</v>
      </c>
      <c r="D35" s="10">
        <v>9513</v>
      </c>
      <c r="E35" s="10">
        <v>3821</v>
      </c>
      <c r="F35" s="10">
        <v>1219</v>
      </c>
      <c r="G35" s="10">
        <v>1016</v>
      </c>
      <c r="H35" s="10">
        <v>729</v>
      </c>
      <c r="I35" s="10">
        <v>580</v>
      </c>
      <c r="J35" s="10">
        <v>206</v>
      </c>
      <c r="K35" s="10">
        <v>46</v>
      </c>
      <c r="L35" s="10">
        <v>18</v>
      </c>
      <c r="M35" s="10">
        <v>4</v>
      </c>
      <c r="N35" s="10">
        <v>3</v>
      </c>
      <c r="O35" s="10" t="s">
        <v>121</v>
      </c>
      <c r="P35" s="10">
        <v>9249</v>
      </c>
      <c r="Q35" s="10">
        <f t="shared" si="1"/>
        <v>2.4205705312745356</v>
      </c>
      <c r="R35" s="10">
        <v>9</v>
      </c>
      <c r="S35" s="10">
        <v>264</v>
      </c>
      <c r="T35" s="10">
        <v>19</v>
      </c>
      <c r="U35" s="10">
        <v>14</v>
      </c>
    </row>
    <row r="36" spans="1:21" s="8" customFormat="1" ht="12" customHeight="1">
      <c r="A36" s="24"/>
      <c r="B36" s="25" t="s">
        <v>33</v>
      </c>
      <c r="C36" s="10">
        <v>2325</v>
      </c>
      <c r="D36" s="10">
        <v>5411</v>
      </c>
      <c r="E36" s="10">
        <v>2325</v>
      </c>
      <c r="F36" s="10">
        <v>756</v>
      </c>
      <c r="G36" s="10">
        <v>716</v>
      </c>
      <c r="H36" s="10">
        <v>402</v>
      </c>
      <c r="I36" s="10">
        <v>301</v>
      </c>
      <c r="J36" s="10">
        <v>104</v>
      </c>
      <c r="K36" s="10">
        <v>32</v>
      </c>
      <c r="L36" s="10">
        <v>11</v>
      </c>
      <c r="M36" s="10">
        <v>3</v>
      </c>
      <c r="N36" s="10" t="s">
        <v>121</v>
      </c>
      <c r="O36" s="10" t="s">
        <v>121</v>
      </c>
      <c r="P36" s="10">
        <v>5411</v>
      </c>
      <c r="Q36" s="10">
        <f t="shared" si="1"/>
        <v>2.327311827956989</v>
      </c>
      <c r="R36" s="10" t="s">
        <v>121</v>
      </c>
      <c r="S36" s="10" t="s">
        <v>121</v>
      </c>
      <c r="T36" s="10">
        <v>8</v>
      </c>
      <c r="U36" s="10">
        <v>23</v>
      </c>
    </row>
    <row r="37" spans="1:21" s="8" customFormat="1" ht="12" customHeight="1">
      <c r="A37" s="24"/>
      <c r="B37" s="25" t="s">
        <v>34</v>
      </c>
      <c r="C37" s="10">
        <v>4753</v>
      </c>
      <c r="D37" s="10">
        <v>12562</v>
      </c>
      <c r="E37" s="10">
        <v>4737</v>
      </c>
      <c r="F37" s="10">
        <v>1112</v>
      </c>
      <c r="G37" s="10">
        <v>1375</v>
      </c>
      <c r="H37" s="10">
        <v>1034</v>
      </c>
      <c r="I37" s="10">
        <v>796</v>
      </c>
      <c r="J37" s="10">
        <v>294</v>
      </c>
      <c r="K37" s="10">
        <v>86</v>
      </c>
      <c r="L37" s="10">
        <v>32</v>
      </c>
      <c r="M37" s="10">
        <v>5</v>
      </c>
      <c r="N37" s="10">
        <v>2</v>
      </c>
      <c r="O37" s="10">
        <v>1</v>
      </c>
      <c r="P37" s="10">
        <v>12426</v>
      </c>
      <c r="Q37" s="10">
        <f t="shared" si="1"/>
        <v>2.623179227359088</v>
      </c>
      <c r="R37" s="10">
        <v>16</v>
      </c>
      <c r="S37" s="10">
        <v>136</v>
      </c>
      <c r="T37" s="10">
        <v>20</v>
      </c>
      <c r="U37" s="10">
        <v>61</v>
      </c>
    </row>
    <row r="38" spans="1:21" s="8" customFormat="1" ht="12" customHeight="1">
      <c r="A38" s="24"/>
      <c r="B38" s="25" t="s">
        <v>35</v>
      </c>
      <c r="C38" s="10">
        <v>6323</v>
      </c>
      <c r="D38" s="10">
        <v>14140</v>
      </c>
      <c r="E38" s="10">
        <v>6300</v>
      </c>
      <c r="F38" s="10">
        <v>2576</v>
      </c>
      <c r="G38" s="10">
        <v>1561</v>
      </c>
      <c r="H38" s="10">
        <v>1089</v>
      </c>
      <c r="I38" s="10">
        <v>755</v>
      </c>
      <c r="J38" s="10">
        <v>239</v>
      </c>
      <c r="K38" s="10">
        <v>65</v>
      </c>
      <c r="L38" s="10">
        <v>12</v>
      </c>
      <c r="M38" s="10">
        <v>2</v>
      </c>
      <c r="N38" s="10" t="s">
        <v>121</v>
      </c>
      <c r="O38" s="10">
        <v>1</v>
      </c>
      <c r="P38" s="10">
        <v>13681</v>
      </c>
      <c r="Q38" s="10">
        <f t="shared" si="1"/>
        <v>2.1715873015873015</v>
      </c>
      <c r="R38" s="10">
        <v>23</v>
      </c>
      <c r="S38" s="10">
        <v>459</v>
      </c>
      <c r="T38" s="10">
        <v>47</v>
      </c>
      <c r="U38" s="10">
        <v>10</v>
      </c>
    </row>
    <row r="39" spans="1:21" s="8" customFormat="1" ht="12" customHeight="1">
      <c r="A39" s="24"/>
      <c r="B39" s="25" t="s">
        <v>36</v>
      </c>
      <c r="C39" s="10">
        <v>2907</v>
      </c>
      <c r="D39" s="10">
        <v>6811</v>
      </c>
      <c r="E39" s="10">
        <v>2901</v>
      </c>
      <c r="F39" s="10">
        <v>964</v>
      </c>
      <c r="G39" s="10">
        <v>847</v>
      </c>
      <c r="H39" s="10">
        <v>523</v>
      </c>
      <c r="I39" s="10">
        <v>389</v>
      </c>
      <c r="J39" s="10">
        <v>119</v>
      </c>
      <c r="K39" s="10">
        <v>44</v>
      </c>
      <c r="L39" s="10">
        <v>11</v>
      </c>
      <c r="M39" s="10">
        <v>2</v>
      </c>
      <c r="N39" s="10">
        <v>2</v>
      </c>
      <c r="O39" s="10" t="s">
        <v>121</v>
      </c>
      <c r="P39" s="10">
        <v>6753</v>
      </c>
      <c r="Q39" s="10">
        <f t="shared" si="1"/>
        <v>2.327817993795243</v>
      </c>
      <c r="R39" s="10">
        <v>6</v>
      </c>
      <c r="S39" s="10">
        <v>58</v>
      </c>
      <c r="T39" s="10">
        <v>10</v>
      </c>
      <c r="U39" s="10">
        <v>4</v>
      </c>
    </row>
    <row r="40" spans="1:21" s="8" customFormat="1" ht="12" customHeight="1">
      <c r="A40" s="24"/>
      <c r="B40" s="25" t="s">
        <v>37</v>
      </c>
      <c r="C40" s="10">
        <v>6427</v>
      </c>
      <c r="D40" s="10">
        <v>15914</v>
      </c>
      <c r="E40" s="10">
        <v>6417</v>
      </c>
      <c r="F40" s="10">
        <v>2009</v>
      </c>
      <c r="G40" s="10">
        <v>1687</v>
      </c>
      <c r="H40" s="10">
        <v>1240</v>
      </c>
      <c r="I40" s="10">
        <v>1003</v>
      </c>
      <c r="J40" s="10">
        <v>336</v>
      </c>
      <c r="K40" s="10">
        <v>96</v>
      </c>
      <c r="L40" s="10">
        <v>35</v>
      </c>
      <c r="M40" s="10">
        <v>7</v>
      </c>
      <c r="N40" s="10">
        <v>3</v>
      </c>
      <c r="O40" s="10">
        <v>1</v>
      </c>
      <c r="P40" s="10">
        <v>15709</v>
      </c>
      <c r="Q40" s="10">
        <f t="shared" si="1"/>
        <v>2.4480286738351253</v>
      </c>
      <c r="R40" s="10">
        <v>10</v>
      </c>
      <c r="S40" s="10">
        <v>205</v>
      </c>
      <c r="T40" s="10">
        <v>36</v>
      </c>
      <c r="U40" s="10">
        <v>37</v>
      </c>
    </row>
    <row r="41" spans="1:21" s="8" customFormat="1" ht="12" customHeight="1">
      <c r="A41" s="24"/>
      <c r="B41" s="25" t="s">
        <v>38</v>
      </c>
      <c r="C41" s="10">
        <v>4455</v>
      </c>
      <c r="D41" s="10">
        <v>12831</v>
      </c>
      <c r="E41" s="10">
        <v>4437</v>
      </c>
      <c r="F41" s="10">
        <v>1046</v>
      </c>
      <c r="G41" s="10">
        <v>1135</v>
      </c>
      <c r="H41" s="10">
        <v>940</v>
      </c>
      <c r="I41" s="10">
        <v>792</v>
      </c>
      <c r="J41" s="10">
        <v>318</v>
      </c>
      <c r="K41" s="10">
        <v>119</v>
      </c>
      <c r="L41" s="10">
        <v>57</v>
      </c>
      <c r="M41" s="10">
        <v>18</v>
      </c>
      <c r="N41" s="10">
        <v>10</v>
      </c>
      <c r="O41" s="10">
        <v>2</v>
      </c>
      <c r="P41" s="10">
        <v>12262</v>
      </c>
      <c r="Q41" s="10">
        <f t="shared" si="1"/>
        <v>2.763578994816317</v>
      </c>
      <c r="R41" s="10">
        <v>18</v>
      </c>
      <c r="S41" s="10">
        <v>569</v>
      </c>
      <c r="T41" s="10">
        <v>40</v>
      </c>
      <c r="U41" s="10">
        <v>8</v>
      </c>
    </row>
    <row r="42" spans="1:21" s="8" customFormat="1" ht="12" customHeight="1">
      <c r="A42" s="24"/>
      <c r="B42" s="25" t="s">
        <v>39</v>
      </c>
      <c r="C42" s="10">
        <v>5102</v>
      </c>
      <c r="D42" s="10">
        <v>14127</v>
      </c>
      <c r="E42" s="10">
        <v>5089</v>
      </c>
      <c r="F42" s="10">
        <v>1151</v>
      </c>
      <c r="G42" s="10">
        <v>1288</v>
      </c>
      <c r="H42" s="10">
        <v>1132</v>
      </c>
      <c r="I42" s="10">
        <v>1063</v>
      </c>
      <c r="J42" s="10">
        <v>331</v>
      </c>
      <c r="K42" s="10">
        <v>80</v>
      </c>
      <c r="L42" s="10">
        <v>35</v>
      </c>
      <c r="M42" s="10">
        <v>5</v>
      </c>
      <c r="N42" s="10">
        <v>2</v>
      </c>
      <c r="O42" s="10">
        <v>2</v>
      </c>
      <c r="P42" s="10">
        <v>13834</v>
      </c>
      <c r="Q42" s="10">
        <f t="shared" si="1"/>
        <v>2.71841226174101</v>
      </c>
      <c r="R42" s="10">
        <v>13</v>
      </c>
      <c r="S42" s="10">
        <v>293</v>
      </c>
      <c r="T42" s="10">
        <v>27</v>
      </c>
      <c r="U42" s="10" t="s">
        <v>121</v>
      </c>
    </row>
    <row r="43" spans="1:21" s="8" customFormat="1" ht="12" customHeight="1">
      <c r="A43" s="24"/>
      <c r="B43" s="25" t="s">
        <v>40</v>
      </c>
      <c r="C43" s="10">
        <v>3232</v>
      </c>
      <c r="D43" s="10">
        <v>8771</v>
      </c>
      <c r="E43" s="10">
        <v>3228</v>
      </c>
      <c r="F43" s="10">
        <v>786</v>
      </c>
      <c r="G43" s="10">
        <v>864</v>
      </c>
      <c r="H43" s="10">
        <v>671</v>
      </c>
      <c r="I43" s="10">
        <v>583</v>
      </c>
      <c r="J43" s="10">
        <v>207</v>
      </c>
      <c r="K43" s="10">
        <v>66</v>
      </c>
      <c r="L43" s="10">
        <v>35</v>
      </c>
      <c r="M43" s="10">
        <v>11</v>
      </c>
      <c r="N43" s="10">
        <v>5</v>
      </c>
      <c r="O43" s="10" t="s">
        <v>121</v>
      </c>
      <c r="P43" s="10">
        <v>8668</v>
      </c>
      <c r="Q43" s="10">
        <f t="shared" si="1"/>
        <v>2.685254027261462</v>
      </c>
      <c r="R43" s="10">
        <v>4</v>
      </c>
      <c r="S43" s="10">
        <v>103</v>
      </c>
      <c r="T43" s="10">
        <v>17</v>
      </c>
      <c r="U43" s="10">
        <v>13</v>
      </c>
    </row>
    <row r="44" spans="1:21" s="8" customFormat="1" ht="12" customHeight="1">
      <c r="A44" s="24"/>
      <c r="B44" s="25" t="s">
        <v>41</v>
      </c>
      <c r="C44" s="10">
        <v>4644</v>
      </c>
      <c r="D44" s="10">
        <v>12172</v>
      </c>
      <c r="E44" s="10">
        <v>4637</v>
      </c>
      <c r="F44" s="10">
        <v>1219</v>
      </c>
      <c r="G44" s="10">
        <v>1191</v>
      </c>
      <c r="H44" s="10">
        <v>989</v>
      </c>
      <c r="I44" s="10">
        <v>860</v>
      </c>
      <c r="J44" s="10">
        <v>290</v>
      </c>
      <c r="K44" s="10">
        <v>63</v>
      </c>
      <c r="L44" s="10">
        <v>21</v>
      </c>
      <c r="M44" s="10">
        <v>2</v>
      </c>
      <c r="N44" s="10">
        <v>2</v>
      </c>
      <c r="O44" s="10" t="s">
        <v>121</v>
      </c>
      <c r="P44" s="10">
        <v>12017</v>
      </c>
      <c r="Q44" s="10">
        <f t="shared" si="1"/>
        <v>2.591546258356696</v>
      </c>
      <c r="R44" s="10">
        <v>7</v>
      </c>
      <c r="S44" s="10">
        <v>155</v>
      </c>
      <c r="T44" s="10">
        <v>29</v>
      </c>
      <c r="U44" s="10">
        <v>14</v>
      </c>
    </row>
    <row r="45" spans="1:21" s="8" customFormat="1" ht="12" customHeight="1">
      <c r="A45" s="24"/>
      <c r="B45" s="25" t="s">
        <v>42</v>
      </c>
      <c r="C45" s="10">
        <v>3127</v>
      </c>
      <c r="D45" s="10">
        <v>8418</v>
      </c>
      <c r="E45" s="10">
        <v>3099</v>
      </c>
      <c r="F45" s="10">
        <v>929</v>
      </c>
      <c r="G45" s="10">
        <v>770</v>
      </c>
      <c r="H45" s="10">
        <v>601</v>
      </c>
      <c r="I45" s="10">
        <v>548</v>
      </c>
      <c r="J45" s="10">
        <v>201</v>
      </c>
      <c r="K45" s="10">
        <v>36</v>
      </c>
      <c r="L45" s="10">
        <v>13</v>
      </c>
      <c r="M45" s="10">
        <v>1</v>
      </c>
      <c r="N45" s="10" t="s">
        <v>121</v>
      </c>
      <c r="O45" s="10" t="s">
        <v>121</v>
      </c>
      <c r="P45" s="10">
        <v>7784</v>
      </c>
      <c r="Q45" s="10">
        <f t="shared" si="1"/>
        <v>2.5117779929009356</v>
      </c>
      <c r="R45" s="10">
        <v>28</v>
      </c>
      <c r="S45" s="10">
        <v>634</v>
      </c>
      <c r="T45" s="10">
        <v>3</v>
      </c>
      <c r="U45" s="10" t="s">
        <v>121</v>
      </c>
    </row>
    <row r="46" spans="1:21" s="8" customFormat="1" ht="12" customHeight="1">
      <c r="A46" s="24"/>
      <c r="B46" s="25" t="s">
        <v>43</v>
      </c>
      <c r="C46" s="10">
        <v>5466</v>
      </c>
      <c r="D46" s="10">
        <v>12987</v>
      </c>
      <c r="E46" s="10">
        <v>5448</v>
      </c>
      <c r="F46" s="10">
        <v>1869</v>
      </c>
      <c r="G46" s="10">
        <v>1473</v>
      </c>
      <c r="H46" s="10">
        <v>985</v>
      </c>
      <c r="I46" s="10">
        <v>803</v>
      </c>
      <c r="J46" s="10">
        <v>252</v>
      </c>
      <c r="K46" s="10">
        <v>49</v>
      </c>
      <c r="L46" s="10">
        <v>14</v>
      </c>
      <c r="M46" s="10">
        <v>3</v>
      </c>
      <c r="N46" s="10" t="s">
        <v>121</v>
      </c>
      <c r="O46" s="10" t="s">
        <v>121</v>
      </c>
      <c r="P46" s="10">
        <v>12658</v>
      </c>
      <c r="Q46" s="10">
        <f t="shared" si="1"/>
        <v>2.3234214390602057</v>
      </c>
      <c r="R46" s="10">
        <v>18</v>
      </c>
      <c r="S46" s="10">
        <v>329</v>
      </c>
      <c r="T46" s="10">
        <v>39</v>
      </c>
      <c r="U46" s="10">
        <v>17</v>
      </c>
    </row>
    <row r="47" spans="1:21" s="7" customFormat="1" ht="9" customHeight="1">
      <c r="A47" s="22"/>
      <c r="B47" s="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7" customFormat="1" ht="12" customHeight="1">
      <c r="A48" s="22" t="s">
        <v>44</v>
      </c>
      <c r="B48" s="23" t="s">
        <v>102</v>
      </c>
      <c r="C48" s="11">
        <v>37610</v>
      </c>
      <c r="D48" s="11">
        <v>93805</v>
      </c>
      <c r="E48" s="11">
        <v>37530</v>
      </c>
      <c r="F48" s="11">
        <v>12283</v>
      </c>
      <c r="G48" s="11">
        <v>10142</v>
      </c>
      <c r="H48" s="11">
        <v>6726</v>
      </c>
      <c r="I48" s="11">
        <v>5097</v>
      </c>
      <c r="J48" s="11">
        <v>1987</v>
      </c>
      <c r="K48" s="11">
        <v>776</v>
      </c>
      <c r="L48" s="11">
        <v>377</v>
      </c>
      <c r="M48" s="11">
        <v>103</v>
      </c>
      <c r="N48" s="11">
        <v>26</v>
      </c>
      <c r="O48" s="11">
        <v>13</v>
      </c>
      <c r="P48" s="11">
        <v>91559</v>
      </c>
      <c r="Q48" s="11">
        <v>2.4396216360245138</v>
      </c>
      <c r="R48" s="11">
        <v>80</v>
      </c>
      <c r="S48" s="11">
        <v>2246</v>
      </c>
      <c r="T48" s="11">
        <v>315</v>
      </c>
      <c r="U48" s="11">
        <v>135</v>
      </c>
    </row>
    <row r="49" spans="1:21" s="8" customFormat="1" ht="12" customHeight="1">
      <c r="A49" s="24"/>
      <c r="B49" s="25" t="s">
        <v>45</v>
      </c>
      <c r="C49" s="10">
        <v>1278</v>
      </c>
      <c r="D49" s="10">
        <v>4577</v>
      </c>
      <c r="E49" s="10">
        <v>1276</v>
      </c>
      <c r="F49" s="10">
        <v>171</v>
      </c>
      <c r="G49" s="10">
        <v>331</v>
      </c>
      <c r="H49" s="10">
        <v>270</v>
      </c>
      <c r="I49" s="10">
        <v>191</v>
      </c>
      <c r="J49" s="10">
        <v>98</v>
      </c>
      <c r="K49" s="10">
        <v>114</v>
      </c>
      <c r="L49" s="10">
        <v>66</v>
      </c>
      <c r="M49" s="10">
        <v>24</v>
      </c>
      <c r="N49" s="10">
        <v>8</v>
      </c>
      <c r="O49" s="10">
        <v>3</v>
      </c>
      <c r="P49" s="10">
        <v>4338</v>
      </c>
      <c r="Q49" s="10">
        <f t="shared" si="1"/>
        <v>3.3996865203761755</v>
      </c>
      <c r="R49" s="10">
        <v>2</v>
      </c>
      <c r="S49" s="10">
        <v>239</v>
      </c>
      <c r="T49" s="10">
        <v>6</v>
      </c>
      <c r="U49" s="10" t="s">
        <v>121</v>
      </c>
    </row>
    <row r="50" spans="1:21" s="8" customFormat="1" ht="12" customHeight="1">
      <c r="A50" s="24"/>
      <c r="B50" s="25" t="s">
        <v>46</v>
      </c>
      <c r="C50" s="10">
        <v>5028</v>
      </c>
      <c r="D50" s="10">
        <v>11390</v>
      </c>
      <c r="E50" s="10">
        <v>5022</v>
      </c>
      <c r="F50" s="10">
        <v>1953</v>
      </c>
      <c r="G50" s="10">
        <v>1324</v>
      </c>
      <c r="H50" s="10">
        <v>851</v>
      </c>
      <c r="I50" s="10">
        <v>576</v>
      </c>
      <c r="J50" s="10">
        <v>221</v>
      </c>
      <c r="K50" s="10">
        <v>66</v>
      </c>
      <c r="L50" s="10">
        <v>23</v>
      </c>
      <c r="M50" s="10">
        <v>6</v>
      </c>
      <c r="N50" s="10">
        <v>2</v>
      </c>
      <c r="O50" s="10" t="s">
        <v>121</v>
      </c>
      <c r="P50" s="10">
        <v>11186</v>
      </c>
      <c r="Q50" s="10">
        <f t="shared" si="1"/>
        <v>2.2273994424532058</v>
      </c>
      <c r="R50" s="10">
        <v>6</v>
      </c>
      <c r="S50" s="10">
        <v>204</v>
      </c>
      <c r="T50" s="10">
        <v>49</v>
      </c>
      <c r="U50" s="10">
        <v>45</v>
      </c>
    </row>
    <row r="51" spans="1:21" s="8" customFormat="1" ht="12" customHeight="1">
      <c r="A51" s="24"/>
      <c r="B51" s="25" t="s">
        <v>47</v>
      </c>
      <c r="C51" s="10">
        <v>1549</v>
      </c>
      <c r="D51" s="10">
        <v>3114</v>
      </c>
      <c r="E51" s="10">
        <v>1549</v>
      </c>
      <c r="F51" s="10">
        <v>729</v>
      </c>
      <c r="G51" s="10">
        <v>410</v>
      </c>
      <c r="H51" s="10">
        <v>199</v>
      </c>
      <c r="I51" s="10">
        <v>130</v>
      </c>
      <c r="J51" s="10">
        <v>52</v>
      </c>
      <c r="K51" s="10">
        <v>17</v>
      </c>
      <c r="L51" s="10">
        <v>10</v>
      </c>
      <c r="M51" s="10">
        <v>2</v>
      </c>
      <c r="N51" s="10" t="s">
        <v>121</v>
      </c>
      <c r="O51" s="10" t="s">
        <v>121</v>
      </c>
      <c r="P51" s="10">
        <v>3114</v>
      </c>
      <c r="Q51" s="10">
        <f t="shared" si="1"/>
        <v>2.0103292446739833</v>
      </c>
      <c r="R51" s="10" t="s">
        <v>121</v>
      </c>
      <c r="S51" s="10" t="s">
        <v>121</v>
      </c>
      <c r="T51" s="10">
        <v>21</v>
      </c>
      <c r="U51" s="10">
        <v>10</v>
      </c>
    </row>
    <row r="52" spans="1:21" s="8" customFormat="1" ht="12" customHeight="1">
      <c r="A52" s="24"/>
      <c r="B52" s="25" t="s">
        <v>48</v>
      </c>
      <c r="C52" s="10">
        <v>188</v>
      </c>
      <c r="D52" s="10">
        <v>480</v>
      </c>
      <c r="E52" s="10">
        <v>188</v>
      </c>
      <c r="F52" s="10">
        <v>55</v>
      </c>
      <c r="G52" s="10">
        <v>54</v>
      </c>
      <c r="H52" s="10">
        <v>33</v>
      </c>
      <c r="I52" s="10">
        <v>27</v>
      </c>
      <c r="J52" s="10">
        <v>9</v>
      </c>
      <c r="K52" s="10">
        <v>6</v>
      </c>
      <c r="L52" s="10">
        <v>3</v>
      </c>
      <c r="M52" s="10">
        <v>1</v>
      </c>
      <c r="N52" s="10" t="s">
        <v>121</v>
      </c>
      <c r="O52" s="10" t="s">
        <v>121</v>
      </c>
      <c r="P52" s="10">
        <v>480</v>
      </c>
      <c r="Q52" s="10">
        <f t="shared" si="1"/>
        <v>2.5531914893617023</v>
      </c>
      <c r="R52" s="10" t="s">
        <v>121</v>
      </c>
      <c r="S52" s="10" t="s">
        <v>121</v>
      </c>
      <c r="T52" s="10">
        <v>1</v>
      </c>
      <c r="U52" s="10" t="s">
        <v>121</v>
      </c>
    </row>
    <row r="53" spans="1:21" s="8" customFormat="1" ht="12" customHeight="1">
      <c r="A53" s="24"/>
      <c r="B53" s="25" t="s">
        <v>49</v>
      </c>
      <c r="C53" s="10">
        <v>2567</v>
      </c>
      <c r="D53" s="10">
        <v>5772</v>
      </c>
      <c r="E53" s="10">
        <v>2562</v>
      </c>
      <c r="F53" s="10">
        <v>1048</v>
      </c>
      <c r="G53" s="10">
        <v>658</v>
      </c>
      <c r="H53" s="10">
        <v>413</v>
      </c>
      <c r="I53" s="10">
        <v>296</v>
      </c>
      <c r="J53" s="10">
        <v>96</v>
      </c>
      <c r="K53" s="10">
        <v>43</v>
      </c>
      <c r="L53" s="10">
        <v>8</v>
      </c>
      <c r="M53" s="10" t="s">
        <v>121</v>
      </c>
      <c r="N53" s="10" t="s">
        <v>121</v>
      </c>
      <c r="O53" s="10" t="s">
        <v>121</v>
      </c>
      <c r="P53" s="10">
        <v>5581</v>
      </c>
      <c r="Q53" s="10">
        <f t="shared" si="1"/>
        <v>2.178376268540203</v>
      </c>
      <c r="R53" s="10">
        <v>5</v>
      </c>
      <c r="S53" s="10">
        <v>191</v>
      </c>
      <c r="T53" s="10">
        <v>21</v>
      </c>
      <c r="U53" s="10">
        <v>9</v>
      </c>
    </row>
    <row r="54" spans="1:21" s="8" customFormat="1" ht="12" customHeight="1">
      <c r="A54" s="24"/>
      <c r="B54" s="25" t="s">
        <v>50</v>
      </c>
      <c r="C54" s="10">
        <v>1073</v>
      </c>
      <c r="D54" s="10">
        <v>3201</v>
      </c>
      <c r="E54" s="10">
        <v>1070</v>
      </c>
      <c r="F54" s="10">
        <v>195</v>
      </c>
      <c r="G54" s="10">
        <v>308</v>
      </c>
      <c r="H54" s="10">
        <v>214</v>
      </c>
      <c r="I54" s="10">
        <v>178</v>
      </c>
      <c r="J54" s="10">
        <v>102</v>
      </c>
      <c r="K54" s="10">
        <v>38</v>
      </c>
      <c r="L54" s="10">
        <v>24</v>
      </c>
      <c r="M54" s="10">
        <v>9</v>
      </c>
      <c r="N54" s="10">
        <v>1</v>
      </c>
      <c r="O54" s="10">
        <v>1</v>
      </c>
      <c r="P54" s="10">
        <v>3162</v>
      </c>
      <c r="Q54" s="10">
        <f t="shared" si="1"/>
        <v>2.9551401869158878</v>
      </c>
      <c r="R54" s="10">
        <v>3</v>
      </c>
      <c r="S54" s="10">
        <v>39</v>
      </c>
      <c r="T54" s="10">
        <v>2</v>
      </c>
      <c r="U54" s="10" t="s">
        <v>121</v>
      </c>
    </row>
    <row r="55" spans="1:21" s="8" customFormat="1" ht="12" customHeight="1">
      <c r="A55" s="24"/>
      <c r="B55" s="25" t="s">
        <v>51</v>
      </c>
      <c r="C55" s="10">
        <v>359</v>
      </c>
      <c r="D55" s="10">
        <v>1159</v>
      </c>
      <c r="E55" s="10">
        <v>356</v>
      </c>
      <c r="F55" s="10">
        <v>70</v>
      </c>
      <c r="G55" s="10">
        <v>99</v>
      </c>
      <c r="H55" s="10">
        <v>76</v>
      </c>
      <c r="I55" s="10">
        <v>54</v>
      </c>
      <c r="J55" s="10">
        <v>29</v>
      </c>
      <c r="K55" s="10">
        <v>14</v>
      </c>
      <c r="L55" s="10">
        <v>11</v>
      </c>
      <c r="M55" s="10">
        <v>1</v>
      </c>
      <c r="N55" s="10">
        <v>2</v>
      </c>
      <c r="O55" s="10" t="s">
        <v>121</v>
      </c>
      <c r="P55" s="10">
        <v>1044</v>
      </c>
      <c r="Q55" s="10">
        <f t="shared" si="1"/>
        <v>2.932584269662921</v>
      </c>
      <c r="R55" s="10">
        <v>3</v>
      </c>
      <c r="S55" s="10">
        <v>115</v>
      </c>
      <c r="T55" s="10">
        <v>3</v>
      </c>
      <c r="U55" s="10" t="s">
        <v>121</v>
      </c>
    </row>
    <row r="56" spans="1:21" s="8" customFormat="1" ht="12" customHeight="1">
      <c r="A56" s="24"/>
      <c r="B56" s="25" t="s">
        <v>52</v>
      </c>
      <c r="C56" s="10">
        <v>813</v>
      </c>
      <c r="D56" s="10">
        <v>2247</v>
      </c>
      <c r="E56" s="10">
        <v>812</v>
      </c>
      <c r="F56" s="10">
        <v>169</v>
      </c>
      <c r="G56" s="10">
        <v>248</v>
      </c>
      <c r="H56" s="10">
        <v>160</v>
      </c>
      <c r="I56" s="10">
        <v>149</v>
      </c>
      <c r="J56" s="10">
        <v>46</v>
      </c>
      <c r="K56" s="10">
        <v>24</v>
      </c>
      <c r="L56" s="10">
        <v>13</v>
      </c>
      <c r="M56" s="10">
        <v>2</v>
      </c>
      <c r="N56" s="10">
        <v>1</v>
      </c>
      <c r="O56" s="10" t="s">
        <v>121</v>
      </c>
      <c r="P56" s="10">
        <v>2231</v>
      </c>
      <c r="Q56" s="10">
        <f t="shared" si="1"/>
        <v>2.747536945812808</v>
      </c>
      <c r="R56" s="10">
        <v>1</v>
      </c>
      <c r="S56" s="10">
        <v>16</v>
      </c>
      <c r="T56" s="10">
        <v>5</v>
      </c>
      <c r="U56" s="10" t="s">
        <v>121</v>
      </c>
    </row>
    <row r="57" spans="1:21" s="8" customFormat="1" ht="12" customHeight="1">
      <c r="A57" s="24"/>
      <c r="B57" s="25" t="s">
        <v>53</v>
      </c>
      <c r="C57" s="10">
        <v>64</v>
      </c>
      <c r="D57" s="10">
        <v>231</v>
      </c>
      <c r="E57" s="10">
        <v>64</v>
      </c>
      <c r="F57" s="10">
        <v>4</v>
      </c>
      <c r="G57" s="10">
        <v>21</v>
      </c>
      <c r="H57" s="10">
        <v>12</v>
      </c>
      <c r="I57" s="10">
        <v>8</v>
      </c>
      <c r="J57" s="10">
        <v>6</v>
      </c>
      <c r="K57" s="10">
        <v>6</v>
      </c>
      <c r="L57" s="10">
        <v>5</v>
      </c>
      <c r="M57" s="10">
        <v>2</v>
      </c>
      <c r="N57" s="10" t="s">
        <v>121</v>
      </c>
      <c r="O57" s="10" t="s">
        <v>121</v>
      </c>
      <c r="P57" s="10">
        <v>231</v>
      </c>
      <c r="Q57" s="10">
        <f t="shared" si="1"/>
        <v>3.609375</v>
      </c>
      <c r="R57" s="10" t="s">
        <v>121</v>
      </c>
      <c r="S57" s="10" t="s">
        <v>121</v>
      </c>
      <c r="T57" s="10">
        <v>1</v>
      </c>
      <c r="U57" s="10" t="s">
        <v>121</v>
      </c>
    </row>
    <row r="58" spans="1:21" s="8" customFormat="1" ht="12" customHeight="1">
      <c r="A58" s="24"/>
      <c r="B58" s="25" t="s">
        <v>54</v>
      </c>
      <c r="C58" s="10">
        <v>3522</v>
      </c>
      <c r="D58" s="10">
        <v>10484</v>
      </c>
      <c r="E58" s="10">
        <v>3507</v>
      </c>
      <c r="F58" s="10">
        <v>581</v>
      </c>
      <c r="G58" s="10">
        <v>1009</v>
      </c>
      <c r="H58" s="10">
        <v>766</v>
      </c>
      <c r="I58" s="10">
        <v>724</v>
      </c>
      <c r="J58" s="10">
        <v>296</v>
      </c>
      <c r="K58" s="10">
        <v>72</v>
      </c>
      <c r="L58" s="10">
        <v>47</v>
      </c>
      <c r="M58" s="10">
        <v>10</v>
      </c>
      <c r="N58" s="10">
        <v>2</v>
      </c>
      <c r="O58" s="10" t="s">
        <v>121</v>
      </c>
      <c r="P58" s="10">
        <v>10132</v>
      </c>
      <c r="Q58" s="10">
        <f t="shared" si="1"/>
        <v>2.889078984887368</v>
      </c>
      <c r="R58" s="10">
        <v>15</v>
      </c>
      <c r="S58" s="10">
        <v>352</v>
      </c>
      <c r="T58" s="10">
        <v>16</v>
      </c>
      <c r="U58" s="10" t="s">
        <v>121</v>
      </c>
    </row>
    <row r="59" spans="1:21" s="8" customFormat="1" ht="12" customHeight="1">
      <c r="A59" s="24"/>
      <c r="B59" s="25" t="s">
        <v>55</v>
      </c>
      <c r="C59" s="10">
        <v>5131</v>
      </c>
      <c r="D59" s="10">
        <v>12647</v>
      </c>
      <c r="E59" s="10">
        <v>5115</v>
      </c>
      <c r="F59" s="10">
        <v>1585</v>
      </c>
      <c r="G59" s="10">
        <v>1477</v>
      </c>
      <c r="H59" s="10">
        <v>967</v>
      </c>
      <c r="I59" s="10">
        <v>725</v>
      </c>
      <c r="J59" s="10">
        <v>248</v>
      </c>
      <c r="K59" s="10">
        <v>78</v>
      </c>
      <c r="L59" s="10">
        <v>27</v>
      </c>
      <c r="M59" s="10">
        <v>4</v>
      </c>
      <c r="N59" s="10">
        <v>1</v>
      </c>
      <c r="O59" s="10">
        <v>3</v>
      </c>
      <c r="P59" s="10">
        <v>12310</v>
      </c>
      <c r="Q59" s="10">
        <f t="shared" si="1"/>
        <v>2.4066471163245358</v>
      </c>
      <c r="R59" s="10">
        <v>16</v>
      </c>
      <c r="S59" s="10">
        <v>337</v>
      </c>
      <c r="T59" s="10">
        <v>35</v>
      </c>
      <c r="U59" s="10">
        <v>25</v>
      </c>
    </row>
    <row r="60" spans="1:21" s="8" customFormat="1" ht="12" customHeight="1">
      <c r="A60" s="24"/>
      <c r="B60" s="25" t="s">
        <v>56</v>
      </c>
      <c r="C60" s="10">
        <v>2311</v>
      </c>
      <c r="D60" s="10">
        <v>6324</v>
      </c>
      <c r="E60" s="10">
        <v>2308</v>
      </c>
      <c r="F60" s="10">
        <v>466</v>
      </c>
      <c r="G60" s="10">
        <v>705</v>
      </c>
      <c r="H60" s="10">
        <v>496</v>
      </c>
      <c r="I60" s="10">
        <v>397</v>
      </c>
      <c r="J60" s="10">
        <v>159</v>
      </c>
      <c r="K60" s="10">
        <v>53</v>
      </c>
      <c r="L60" s="10">
        <v>23</v>
      </c>
      <c r="M60" s="10">
        <v>7</v>
      </c>
      <c r="N60" s="10">
        <v>2</v>
      </c>
      <c r="O60" s="10" t="s">
        <v>121</v>
      </c>
      <c r="P60" s="10">
        <v>6300</v>
      </c>
      <c r="Q60" s="10">
        <f t="shared" si="1"/>
        <v>2.729636048526863</v>
      </c>
      <c r="R60" s="10">
        <v>3</v>
      </c>
      <c r="S60" s="10">
        <v>24</v>
      </c>
      <c r="T60" s="10">
        <v>12</v>
      </c>
      <c r="U60" s="10">
        <v>14</v>
      </c>
    </row>
    <row r="61" spans="1:21" s="8" customFormat="1" ht="12" customHeight="1">
      <c r="A61" s="24"/>
      <c r="B61" s="25" t="s">
        <v>57</v>
      </c>
      <c r="C61" s="10">
        <v>6814</v>
      </c>
      <c r="D61" s="10">
        <v>14346</v>
      </c>
      <c r="E61" s="10">
        <v>6798</v>
      </c>
      <c r="F61" s="10">
        <v>3200</v>
      </c>
      <c r="G61" s="10">
        <v>1531</v>
      </c>
      <c r="H61" s="10">
        <v>1014</v>
      </c>
      <c r="I61" s="10">
        <v>724</v>
      </c>
      <c r="J61" s="10">
        <v>238</v>
      </c>
      <c r="K61" s="10">
        <v>66</v>
      </c>
      <c r="L61" s="10">
        <v>18</v>
      </c>
      <c r="M61" s="10">
        <v>7</v>
      </c>
      <c r="N61" s="10" t="s">
        <v>121</v>
      </c>
      <c r="O61" s="10" t="s">
        <v>121</v>
      </c>
      <c r="P61" s="10">
        <v>13968</v>
      </c>
      <c r="Q61" s="10">
        <f t="shared" si="1"/>
        <v>2.054721977052074</v>
      </c>
      <c r="R61" s="10">
        <v>16</v>
      </c>
      <c r="S61" s="10">
        <v>378</v>
      </c>
      <c r="T61" s="10">
        <v>103</v>
      </c>
      <c r="U61" s="10">
        <v>14</v>
      </c>
    </row>
    <row r="62" spans="1:21" s="8" customFormat="1" ht="12" customHeight="1">
      <c r="A62" s="24"/>
      <c r="B62" s="25" t="s">
        <v>58</v>
      </c>
      <c r="C62" s="10">
        <v>1120</v>
      </c>
      <c r="D62" s="10">
        <v>3860</v>
      </c>
      <c r="E62" s="10">
        <v>1117</v>
      </c>
      <c r="F62" s="10">
        <v>163</v>
      </c>
      <c r="G62" s="10">
        <v>279</v>
      </c>
      <c r="H62" s="10">
        <v>223</v>
      </c>
      <c r="I62" s="10">
        <v>178</v>
      </c>
      <c r="J62" s="10">
        <v>111</v>
      </c>
      <c r="K62" s="10">
        <v>93</v>
      </c>
      <c r="L62" s="10">
        <v>49</v>
      </c>
      <c r="M62" s="10">
        <v>13</v>
      </c>
      <c r="N62" s="10">
        <v>5</v>
      </c>
      <c r="O62" s="10">
        <v>3</v>
      </c>
      <c r="P62" s="10">
        <v>3740</v>
      </c>
      <c r="Q62" s="10">
        <f t="shared" si="1"/>
        <v>3.3482542524619516</v>
      </c>
      <c r="R62" s="10">
        <v>3</v>
      </c>
      <c r="S62" s="10">
        <v>120</v>
      </c>
      <c r="T62" s="10">
        <v>1</v>
      </c>
      <c r="U62" s="10">
        <v>2</v>
      </c>
    </row>
    <row r="63" spans="1:21" s="8" customFormat="1" ht="12" customHeight="1">
      <c r="A63" s="24"/>
      <c r="B63" s="25" t="s">
        <v>59</v>
      </c>
      <c r="C63" s="10">
        <v>5195</v>
      </c>
      <c r="D63" s="10">
        <v>11883</v>
      </c>
      <c r="E63" s="10">
        <v>5191</v>
      </c>
      <c r="F63" s="10">
        <v>1791</v>
      </c>
      <c r="G63" s="10">
        <v>1523</v>
      </c>
      <c r="H63" s="10">
        <v>934</v>
      </c>
      <c r="I63" s="10">
        <v>649</v>
      </c>
      <c r="J63" s="10">
        <v>222</v>
      </c>
      <c r="K63" s="10">
        <v>45</v>
      </c>
      <c r="L63" s="10">
        <v>20</v>
      </c>
      <c r="M63" s="10">
        <v>5</v>
      </c>
      <c r="N63" s="10" t="s">
        <v>121</v>
      </c>
      <c r="O63" s="10">
        <v>2</v>
      </c>
      <c r="P63" s="10">
        <v>11816</v>
      </c>
      <c r="Q63" s="10">
        <f t="shared" si="1"/>
        <v>2.2762473511847428</v>
      </c>
      <c r="R63" s="10">
        <v>4</v>
      </c>
      <c r="S63" s="10">
        <v>67</v>
      </c>
      <c r="T63" s="10">
        <v>36</v>
      </c>
      <c r="U63" s="10">
        <v>16</v>
      </c>
    </row>
    <row r="64" spans="1:21" s="8" customFormat="1" ht="12" customHeight="1">
      <c r="A64" s="24"/>
      <c r="B64" s="25" t="s">
        <v>60</v>
      </c>
      <c r="C64" s="10">
        <v>598</v>
      </c>
      <c r="D64" s="10">
        <v>2090</v>
      </c>
      <c r="E64" s="10">
        <v>595</v>
      </c>
      <c r="F64" s="10">
        <v>103</v>
      </c>
      <c r="G64" s="10">
        <v>165</v>
      </c>
      <c r="H64" s="10">
        <v>98</v>
      </c>
      <c r="I64" s="10">
        <v>91</v>
      </c>
      <c r="J64" s="10">
        <v>54</v>
      </c>
      <c r="K64" s="10">
        <v>41</v>
      </c>
      <c r="L64" s="10">
        <v>30</v>
      </c>
      <c r="M64" s="10">
        <v>10</v>
      </c>
      <c r="N64" s="10">
        <v>2</v>
      </c>
      <c r="O64" s="10">
        <v>1</v>
      </c>
      <c r="P64" s="10">
        <v>1926</v>
      </c>
      <c r="Q64" s="10">
        <f t="shared" si="1"/>
        <v>3.2369747899159664</v>
      </c>
      <c r="R64" s="10">
        <v>3</v>
      </c>
      <c r="S64" s="10">
        <v>164</v>
      </c>
      <c r="T64" s="10">
        <v>3</v>
      </c>
      <c r="U64" s="10" t="s">
        <v>121</v>
      </c>
    </row>
    <row r="65" spans="1:21" s="7" customFormat="1" ht="9" customHeight="1">
      <c r="A65" s="22"/>
      <c r="B65" s="2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7" customFormat="1" ht="12" customHeight="1">
      <c r="A66" s="22" t="s">
        <v>61</v>
      </c>
      <c r="B66" s="23" t="s">
        <v>102</v>
      </c>
      <c r="C66" s="11">
        <v>43499</v>
      </c>
      <c r="D66" s="11">
        <v>122600</v>
      </c>
      <c r="E66" s="11">
        <v>43381</v>
      </c>
      <c r="F66" s="11">
        <v>9888</v>
      </c>
      <c r="G66" s="11">
        <v>11783</v>
      </c>
      <c r="H66" s="11">
        <v>9058</v>
      </c>
      <c r="I66" s="11">
        <v>7666</v>
      </c>
      <c r="J66" s="11">
        <v>3032</v>
      </c>
      <c r="K66" s="11">
        <v>1240</v>
      </c>
      <c r="L66" s="11">
        <v>509</v>
      </c>
      <c r="M66" s="11">
        <v>152</v>
      </c>
      <c r="N66" s="11">
        <v>35</v>
      </c>
      <c r="O66" s="11">
        <v>18</v>
      </c>
      <c r="P66" s="11">
        <v>119171</v>
      </c>
      <c r="Q66" s="11">
        <v>2.747078213964639</v>
      </c>
      <c r="R66" s="11">
        <v>118</v>
      </c>
      <c r="S66" s="11">
        <v>3429</v>
      </c>
      <c r="T66" s="11">
        <v>212</v>
      </c>
      <c r="U66" s="11">
        <v>118</v>
      </c>
    </row>
    <row r="67" spans="1:21" s="8" customFormat="1" ht="12" customHeight="1">
      <c r="A67" s="24"/>
      <c r="B67" s="25" t="s">
        <v>62</v>
      </c>
      <c r="C67" s="10">
        <v>964</v>
      </c>
      <c r="D67" s="10">
        <v>3364</v>
      </c>
      <c r="E67" s="10">
        <v>945</v>
      </c>
      <c r="F67" s="10">
        <v>121</v>
      </c>
      <c r="G67" s="10">
        <v>219</v>
      </c>
      <c r="H67" s="10">
        <v>210</v>
      </c>
      <c r="I67" s="10">
        <v>150</v>
      </c>
      <c r="J67" s="10">
        <v>96</v>
      </c>
      <c r="K67" s="10">
        <v>85</v>
      </c>
      <c r="L67" s="10">
        <v>39</v>
      </c>
      <c r="M67" s="10">
        <v>18</v>
      </c>
      <c r="N67" s="10">
        <v>4</v>
      </c>
      <c r="O67" s="10">
        <v>3</v>
      </c>
      <c r="P67" s="10">
        <v>3263</v>
      </c>
      <c r="Q67" s="10">
        <f t="shared" si="1"/>
        <v>3.452910052910053</v>
      </c>
      <c r="R67" s="10">
        <v>19</v>
      </c>
      <c r="S67" s="10">
        <v>101</v>
      </c>
      <c r="T67" s="10">
        <v>3</v>
      </c>
      <c r="U67" s="10" t="s">
        <v>121</v>
      </c>
    </row>
    <row r="68" spans="1:21" s="8" customFormat="1" ht="12" customHeight="1">
      <c r="A68" s="24"/>
      <c r="B68" s="25" t="s">
        <v>63</v>
      </c>
      <c r="C68" s="10">
        <v>2438</v>
      </c>
      <c r="D68" s="10">
        <v>7055</v>
      </c>
      <c r="E68" s="10">
        <v>2436</v>
      </c>
      <c r="F68" s="10">
        <v>470</v>
      </c>
      <c r="G68" s="10">
        <v>665</v>
      </c>
      <c r="H68" s="10">
        <v>518</v>
      </c>
      <c r="I68" s="10">
        <v>468</v>
      </c>
      <c r="J68" s="10">
        <v>186</v>
      </c>
      <c r="K68" s="10">
        <v>75</v>
      </c>
      <c r="L68" s="10">
        <v>41</v>
      </c>
      <c r="M68" s="10">
        <v>9</v>
      </c>
      <c r="N68" s="10">
        <v>3</v>
      </c>
      <c r="O68" s="10">
        <v>1</v>
      </c>
      <c r="P68" s="10">
        <v>7002</v>
      </c>
      <c r="Q68" s="10">
        <f t="shared" si="1"/>
        <v>2.874384236453202</v>
      </c>
      <c r="R68" s="10">
        <v>2</v>
      </c>
      <c r="S68" s="10">
        <v>53</v>
      </c>
      <c r="T68" s="10">
        <v>10</v>
      </c>
      <c r="U68" s="10">
        <v>7</v>
      </c>
    </row>
    <row r="69" spans="1:21" s="8" customFormat="1" ht="12" customHeight="1">
      <c r="A69" s="24"/>
      <c r="B69" s="25" t="s">
        <v>64</v>
      </c>
      <c r="C69" s="10">
        <v>3682</v>
      </c>
      <c r="D69" s="10">
        <v>11188</v>
      </c>
      <c r="E69" s="10">
        <v>3667</v>
      </c>
      <c r="F69" s="10">
        <v>772</v>
      </c>
      <c r="G69" s="10">
        <v>1056</v>
      </c>
      <c r="H69" s="10">
        <v>789</v>
      </c>
      <c r="I69" s="10">
        <v>679</v>
      </c>
      <c r="J69" s="10">
        <v>238</v>
      </c>
      <c r="K69" s="10">
        <v>98</v>
      </c>
      <c r="L69" s="10">
        <v>26</v>
      </c>
      <c r="M69" s="10">
        <v>7</v>
      </c>
      <c r="N69" s="10">
        <v>1</v>
      </c>
      <c r="O69" s="10">
        <v>1</v>
      </c>
      <c r="P69" s="10">
        <v>10002</v>
      </c>
      <c r="Q69" s="10">
        <f t="shared" si="1"/>
        <v>2.7275702208890102</v>
      </c>
      <c r="R69" s="10">
        <v>15</v>
      </c>
      <c r="S69" s="10">
        <v>1186</v>
      </c>
      <c r="T69" s="10">
        <v>11</v>
      </c>
      <c r="U69" s="10">
        <v>13</v>
      </c>
    </row>
    <row r="70" spans="1:21" s="8" customFormat="1" ht="12" customHeight="1">
      <c r="A70" s="24"/>
      <c r="B70" s="25" t="s">
        <v>65</v>
      </c>
      <c r="C70" s="10">
        <v>2608</v>
      </c>
      <c r="D70" s="10">
        <v>6328</v>
      </c>
      <c r="E70" s="10">
        <v>2605</v>
      </c>
      <c r="F70" s="10">
        <v>804</v>
      </c>
      <c r="G70" s="10">
        <v>738</v>
      </c>
      <c r="H70" s="10">
        <v>514</v>
      </c>
      <c r="I70" s="10">
        <v>365</v>
      </c>
      <c r="J70" s="10">
        <v>126</v>
      </c>
      <c r="K70" s="10">
        <v>41</v>
      </c>
      <c r="L70" s="10">
        <v>17</v>
      </c>
      <c r="M70" s="10" t="s">
        <v>121</v>
      </c>
      <c r="N70" s="10" t="s">
        <v>121</v>
      </c>
      <c r="O70" s="10" t="s">
        <v>121</v>
      </c>
      <c r="P70" s="10">
        <v>6277</v>
      </c>
      <c r="Q70" s="10">
        <f t="shared" si="1"/>
        <v>2.4095969289827255</v>
      </c>
      <c r="R70" s="10">
        <v>3</v>
      </c>
      <c r="S70" s="10">
        <v>51</v>
      </c>
      <c r="T70" s="10">
        <v>10</v>
      </c>
      <c r="U70" s="10">
        <v>2</v>
      </c>
    </row>
    <row r="71" spans="1:21" s="8" customFormat="1" ht="12" customHeight="1">
      <c r="A71" s="24"/>
      <c r="B71" s="25" t="s">
        <v>66</v>
      </c>
      <c r="C71" s="10">
        <v>1986</v>
      </c>
      <c r="D71" s="10">
        <v>6276</v>
      </c>
      <c r="E71" s="10">
        <v>1970</v>
      </c>
      <c r="F71" s="10">
        <v>321</v>
      </c>
      <c r="G71" s="10">
        <v>592</v>
      </c>
      <c r="H71" s="10">
        <v>404</v>
      </c>
      <c r="I71" s="10">
        <v>358</v>
      </c>
      <c r="J71" s="10">
        <v>157</v>
      </c>
      <c r="K71" s="10">
        <v>86</v>
      </c>
      <c r="L71" s="10">
        <v>37</v>
      </c>
      <c r="M71" s="10">
        <v>11</v>
      </c>
      <c r="N71" s="10">
        <v>2</v>
      </c>
      <c r="O71" s="10">
        <v>2</v>
      </c>
      <c r="P71" s="10">
        <v>5835</v>
      </c>
      <c r="Q71" s="10">
        <f t="shared" si="1"/>
        <v>2.9619289340101522</v>
      </c>
      <c r="R71" s="10">
        <v>16</v>
      </c>
      <c r="S71" s="10">
        <v>441</v>
      </c>
      <c r="T71" s="10">
        <v>9</v>
      </c>
      <c r="U71" s="10">
        <v>3</v>
      </c>
    </row>
    <row r="72" spans="1:21" s="8" customFormat="1" ht="12" customHeight="1">
      <c r="A72" s="24"/>
      <c r="B72" s="25" t="s">
        <v>67</v>
      </c>
      <c r="C72" s="10">
        <v>680</v>
      </c>
      <c r="D72" s="10">
        <v>2090</v>
      </c>
      <c r="E72" s="10">
        <v>680</v>
      </c>
      <c r="F72" s="10">
        <v>116</v>
      </c>
      <c r="G72" s="10">
        <v>206</v>
      </c>
      <c r="H72" s="10">
        <v>134</v>
      </c>
      <c r="I72" s="10">
        <v>90</v>
      </c>
      <c r="J72" s="10">
        <v>54</v>
      </c>
      <c r="K72" s="10">
        <v>44</v>
      </c>
      <c r="L72" s="10">
        <v>26</v>
      </c>
      <c r="M72" s="10">
        <v>9</v>
      </c>
      <c r="N72" s="10" t="s">
        <v>121</v>
      </c>
      <c r="O72" s="10">
        <v>1</v>
      </c>
      <c r="P72" s="10">
        <v>2090</v>
      </c>
      <c r="Q72" s="10">
        <f t="shared" si="1"/>
        <v>3.073529411764706</v>
      </c>
      <c r="R72" s="10" t="s">
        <v>121</v>
      </c>
      <c r="S72" s="10" t="s">
        <v>121</v>
      </c>
      <c r="T72" s="10">
        <v>2</v>
      </c>
      <c r="U72" s="10" t="s">
        <v>121</v>
      </c>
    </row>
    <row r="73" spans="1:21" s="8" customFormat="1" ht="12" customHeight="1">
      <c r="A73" s="24"/>
      <c r="B73" s="25" t="s">
        <v>68</v>
      </c>
      <c r="C73" s="10">
        <v>3340</v>
      </c>
      <c r="D73" s="10">
        <v>8512</v>
      </c>
      <c r="E73" s="10">
        <v>3334</v>
      </c>
      <c r="F73" s="10">
        <v>904</v>
      </c>
      <c r="G73" s="10">
        <v>965</v>
      </c>
      <c r="H73" s="10">
        <v>655</v>
      </c>
      <c r="I73" s="10">
        <v>523</v>
      </c>
      <c r="J73" s="10">
        <v>184</v>
      </c>
      <c r="K73" s="10">
        <v>77</v>
      </c>
      <c r="L73" s="10">
        <v>17</v>
      </c>
      <c r="M73" s="10">
        <v>7</v>
      </c>
      <c r="N73" s="10">
        <v>2</v>
      </c>
      <c r="O73" s="10" t="s">
        <v>121</v>
      </c>
      <c r="P73" s="10">
        <v>8466</v>
      </c>
      <c r="Q73" s="10">
        <f t="shared" si="1"/>
        <v>2.5392921415716856</v>
      </c>
      <c r="R73" s="10">
        <v>6</v>
      </c>
      <c r="S73" s="10">
        <v>46</v>
      </c>
      <c r="T73" s="10">
        <v>27</v>
      </c>
      <c r="U73" s="10" t="s">
        <v>121</v>
      </c>
    </row>
    <row r="74" spans="1:21" s="8" customFormat="1" ht="12" customHeight="1">
      <c r="A74" s="24"/>
      <c r="B74" s="25" t="s">
        <v>69</v>
      </c>
      <c r="C74" s="10">
        <v>661</v>
      </c>
      <c r="D74" s="10">
        <v>2261</v>
      </c>
      <c r="E74" s="10">
        <v>658</v>
      </c>
      <c r="F74" s="10">
        <v>82</v>
      </c>
      <c r="G74" s="10">
        <v>162</v>
      </c>
      <c r="H74" s="10">
        <v>153</v>
      </c>
      <c r="I74" s="10">
        <v>109</v>
      </c>
      <c r="J74" s="10">
        <v>65</v>
      </c>
      <c r="K74" s="10">
        <v>48</v>
      </c>
      <c r="L74" s="10">
        <v>30</v>
      </c>
      <c r="M74" s="10">
        <v>7</v>
      </c>
      <c r="N74" s="10">
        <v>1</v>
      </c>
      <c r="O74" s="10">
        <v>1</v>
      </c>
      <c r="P74" s="10">
        <v>2200</v>
      </c>
      <c r="Q74" s="10">
        <f t="shared" si="1"/>
        <v>3.3434650455927053</v>
      </c>
      <c r="R74" s="10">
        <v>3</v>
      </c>
      <c r="S74" s="10">
        <v>61</v>
      </c>
      <c r="T74" s="10">
        <v>4</v>
      </c>
      <c r="U74" s="10" t="s">
        <v>121</v>
      </c>
    </row>
    <row r="75" spans="1:21" s="8" customFormat="1" ht="12" customHeight="1">
      <c r="A75" s="24"/>
      <c r="B75" s="25" t="s">
        <v>70</v>
      </c>
      <c r="C75" s="10">
        <v>330</v>
      </c>
      <c r="D75" s="10">
        <v>1005</v>
      </c>
      <c r="E75" s="10">
        <v>326</v>
      </c>
      <c r="F75" s="10">
        <v>46</v>
      </c>
      <c r="G75" s="10">
        <v>95</v>
      </c>
      <c r="H75" s="10">
        <v>73</v>
      </c>
      <c r="I75" s="10">
        <v>56</v>
      </c>
      <c r="J75" s="10">
        <v>27</v>
      </c>
      <c r="K75" s="10">
        <v>20</v>
      </c>
      <c r="L75" s="10">
        <v>6</v>
      </c>
      <c r="M75" s="10">
        <v>2</v>
      </c>
      <c r="N75" s="10">
        <v>1</v>
      </c>
      <c r="O75" s="10" t="s">
        <v>121</v>
      </c>
      <c r="P75" s="10">
        <v>1001</v>
      </c>
      <c r="Q75" s="10">
        <f aca="true" t="shared" si="2" ref="Q75:Q107">P75/E75</f>
        <v>3.0705521472392636</v>
      </c>
      <c r="R75" s="10">
        <v>4</v>
      </c>
      <c r="S75" s="10">
        <v>4</v>
      </c>
      <c r="T75" s="10">
        <v>2</v>
      </c>
      <c r="U75" s="10" t="s">
        <v>121</v>
      </c>
    </row>
    <row r="76" spans="1:21" s="8" customFormat="1" ht="12" customHeight="1">
      <c r="A76" s="24"/>
      <c r="B76" s="25" t="s">
        <v>71</v>
      </c>
      <c r="C76" s="10">
        <v>4775</v>
      </c>
      <c r="D76" s="10">
        <v>12547</v>
      </c>
      <c r="E76" s="10">
        <v>4767</v>
      </c>
      <c r="F76" s="10">
        <v>1265</v>
      </c>
      <c r="G76" s="10">
        <v>1149</v>
      </c>
      <c r="H76" s="10">
        <v>1063</v>
      </c>
      <c r="I76" s="10">
        <v>906</v>
      </c>
      <c r="J76" s="10">
        <v>293</v>
      </c>
      <c r="K76" s="10">
        <v>64</v>
      </c>
      <c r="L76" s="10">
        <v>21</v>
      </c>
      <c r="M76" s="10">
        <v>4</v>
      </c>
      <c r="N76" s="10">
        <v>1</v>
      </c>
      <c r="O76" s="10">
        <v>1</v>
      </c>
      <c r="P76" s="10">
        <v>12423</v>
      </c>
      <c r="Q76" s="10">
        <f t="shared" si="2"/>
        <v>2.606041535556954</v>
      </c>
      <c r="R76" s="10">
        <v>8</v>
      </c>
      <c r="S76" s="10">
        <v>124</v>
      </c>
      <c r="T76" s="10">
        <v>29</v>
      </c>
      <c r="U76" s="10">
        <v>27</v>
      </c>
    </row>
    <row r="77" spans="1:21" s="8" customFormat="1" ht="12" customHeight="1">
      <c r="A77" s="24"/>
      <c r="B77" s="25" t="s">
        <v>72</v>
      </c>
      <c r="C77" s="10">
        <v>2441</v>
      </c>
      <c r="D77" s="10">
        <v>6800</v>
      </c>
      <c r="E77" s="10">
        <v>2441</v>
      </c>
      <c r="F77" s="10">
        <v>523</v>
      </c>
      <c r="G77" s="10">
        <v>615</v>
      </c>
      <c r="H77" s="10">
        <v>536</v>
      </c>
      <c r="I77" s="10">
        <v>496</v>
      </c>
      <c r="J77" s="10">
        <v>197</v>
      </c>
      <c r="K77" s="10">
        <v>52</v>
      </c>
      <c r="L77" s="10">
        <v>18</v>
      </c>
      <c r="M77" s="10">
        <v>4</v>
      </c>
      <c r="N77" s="10" t="s">
        <v>121</v>
      </c>
      <c r="O77" s="10" t="s">
        <v>121</v>
      </c>
      <c r="P77" s="10">
        <v>6800</v>
      </c>
      <c r="Q77" s="10">
        <f t="shared" si="2"/>
        <v>2.7857435477263417</v>
      </c>
      <c r="R77" s="10" t="s">
        <v>121</v>
      </c>
      <c r="S77" s="10" t="s">
        <v>121</v>
      </c>
      <c r="T77" s="10">
        <v>7</v>
      </c>
      <c r="U77" s="10" t="s">
        <v>121</v>
      </c>
    </row>
    <row r="78" spans="1:21" s="8" customFormat="1" ht="12" customHeight="1">
      <c r="A78" s="24"/>
      <c r="B78" s="25" t="s">
        <v>73</v>
      </c>
      <c r="C78" s="10">
        <v>2551</v>
      </c>
      <c r="D78" s="10">
        <v>6232</v>
      </c>
      <c r="E78" s="10">
        <v>2542</v>
      </c>
      <c r="F78" s="10">
        <v>848</v>
      </c>
      <c r="G78" s="10">
        <v>694</v>
      </c>
      <c r="H78" s="10">
        <v>476</v>
      </c>
      <c r="I78" s="10">
        <v>342</v>
      </c>
      <c r="J78" s="10">
        <v>124</v>
      </c>
      <c r="K78" s="10">
        <v>43</v>
      </c>
      <c r="L78" s="10">
        <v>13</v>
      </c>
      <c r="M78" s="10">
        <v>2</v>
      </c>
      <c r="N78" s="10" t="s">
        <v>121</v>
      </c>
      <c r="O78" s="10" t="s">
        <v>121</v>
      </c>
      <c r="P78" s="10">
        <v>6017</v>
      </c>
      <c r="Q78" s="10">
        <f t="shared" si="2"/>
        <v>2.367033831628639</v>
      </c>
      <c r="R78" s="10">
        <v>9</v>
      </c>
      <c r="S78" s="10">
        <v>215</v>
      </c>
      <c r="T78" s="10">
        <v>13</v>
      </c>
      <c r="U78" s="10">
        <v>20</v>
      </c>
    </row>
    <row r="79" spans="1:21" s="8" customFormat="1" ht="12" customHeight="1">
      <c r="A79" s="24"/>
      <c r="B79" s="25" t="s">
        <v>74</v>
      </c>
      <c r="C79" s="10">
        <v>2748</v>
      </c>
      <c r="D79" s="10">
        <v>6586</v>
      </c>
      <c r="E79" s="10">
        <v>2742</v>
      </c>
      <c r="F79" s="10">
        <v>988</v>
      </c>
      <c r="G79" s="10">
        <v>608</v>
      </c>
      <c r="H79" s="10">
        <v>518</v>
      </c>
      <c r="I79" s="10">
        <v>438</v>
      </c>
      <c r="J79" s="10">
        <v>144</v>
      </c>
      <c r="K79" s="10">
        <v>30</v>
      </c>
      <c r="L79" s="10">
        <v>13</v>
      </c>
      <c r="M79" s="10">
        <v>3</v>
      </c>
      <c r="N79" s="10" t="s">
        <v>121</v>
      </c>
      <c r="O79" s="10" t="s">
        <v>121</v>
      </c>
      <c r="P79" s="10">
        <v>6525</v>
      </c>
      <c r="Q79" s="10">
        <f t="shared" si="2"/>
        <v>2.3796498905908097</v>
      </c>
      <c r="R79" s="10">
        <v>6</v>
      </c>
      <c r="S79" s="10">
        <v>61</v>
      </c>
      <c r="T79" s="10">
        <v>17</v>
      </c>
      <c r="U79" s="10">
        <v>33</v>
      </c>
    </row>
    <row r="80" spans="1:21" s="8" customFormat="1" ht="12" customHeight="1">
      <c r="A80" s="24"/>
      <c r="B80" s="25" t="s">
        <v>75</v>
      </c>
      <c r="C80" s="10">
        <v>2595</v>
      </c>
      <c r="D80" s="10">
        <v>8314</v>
      </c>
      <c r="E80" s="10">
        <v>2582</v>
      </c>
      <c r="F80" s="10">
        <v>434</v>
      </c>
      <c r="G80" s="10">
        <v>709</v>
      </c>
      <c r="H80" s="10">
        <v>533</v>
      </c>
      <c r="I80" s="10">
        <v>415</v>
      </c>
      <c r="J80" s="10">
        <v>245</v>
      </c>
      <c r="K80" s="10">
        <v>149</v>
      </c>
      <c r="L80" s="10">
        <v>62</v>
      </c>
      <c r="M80" s="10">
        <v>27</v>
      </c>
      <c r="N80" s="10">
        <v>8</v>
      </c>
      <c r="O80" s="10" t="s">
        <v>121</v>
      </c>
      <c r="P80" s="10">
        <v>7952</v>
      </c>
      <c r="Q80" s="10">
        <f t="shared" si="2"/>
        <v>3.0797831138652207</v>
      </c>
      <c r="R80" s="10">
        <v>13</v>
      </c>
      <c r="S80" s="10">
        <v>362</v>
      </c>
      <c r="T80" s="10">
        <v>16</v>
      </c>
      <c r="U80" s="10" t="s">
        <v>121</v>
      </c>
    </row>
    <row r="81" spans="1:21" s="8" customFormat="1" ht="12" customHeight="1">
      <c r="A81" s="24"/>
      <c r="B81" s="25" t="s">
        <v>76</v>
      </c>
      <c r="C81" s="10">
        <v>2217</v>
      </c>
      <c r="D81" s="10">
        <v>6839</v>
      </c>
      <c r="E81" s="10">
        <v>2210</v>
      </c>
      <c r="F81" s="10">
        <v>360</v>
      </c>
      <c r="G81" s="10">
        <v>642</v>
      </c>
      <c r="H81" s="10">
        <v>477</v>
      </c>
      <c r="I81" s="10">
        <v>415</v>
      </c>
      <c r="J81" s="10">
        <v>176</v>
      </c>
      <c r="K81" s="10">
        <v>78</v>
      </c>
      <c r="L81" s="10">
        <v>40</v>
      </c>
      <c r="M81" s="10">
        <v>16</v>
      </c>
      <c r="N81" s="10">
        <v>4</v>
      </c>
      <c r="O81" s="10">
        <v>2</v>
      </c>
      <c r="P81" s="10">
        <v>6547</v>
      </c>
      <c r="Q81" s="10">
        <f t="shared" si="2"/>
        <v>2.9624434389140273</v>
      </c>
      <c r="R81" s="10">
        <v>7</v>
      </c>
      <c r="S81" s="10">
        <v>292</v>
      </c>
      <c r="T81" s="10">
        <v>8</v>
      </c>
      <c r="U81" s="10" t="s">
        <v>121</v>
      </c>
    </row>
    <row r="82" spans="1:21" s="8" customFormat="1" ht="12" customHeight="1">
      <c r="A82" s="24"/>
      <c r="B82" s="25" t="s">
        <v>77</v>
      </c>
      <c r="C82" s="10">
        <v>777</v>
      </c>
      <c r="D82" s="10">
        <v>2489</v>
      </c>
      <c r="E82" s="10">
        <v>777</v>
      </c>
      <c r="F82" s="10">
        <v>114</v>
      </c>
      <c r="G82" s="10">
        <v>220</v>
      </c>
      <c r="H82" s="10">
        <v>153</v>
      </c>
      <c r="I82" s="10">
        <v>130</v>
      </c>
      <c r="J82" s="10">
        <v>72</v>
      </c>
      <c r="K82" s="10">
        <v>47</v>
      </c>
      <c r="L82" s="10">
        <v>24</v>
      </c>
      <c r="M82" s="10">
        <v>11</v>
      </c>
      <c r="N82" s="10">
        <v>2</v>
      </c>
      <c r="O82" s="10">
        <v>4</v>
      </c>
      <c r="P82" s="10">
        <v>2489</v>
      </c>
      <c r="Q82" s="10">
        <f t="shared" si="2"/>
        <v>3.2033462033462032</v>
      </c>
      <c r="R82" s="10" t="s">
        <v>121</v>
      </c>
      <c r="S82" s="10" t="s">
        <v>121</v>
      </c>
      <c r="T82" s="10">
        <v>4</v>
      </c>
      <c r="U82" s="10" t="s">
        <v>121</v>
      </c>
    </row>
    <row r="83" spans="1:21" s="8" customFormat="1" ht="12" customHeight="1">
      <c r="A83" s="24"/>
      <c r="B83" s="25" t="s">
        <v>78</v>
      </c>
      <c r="C83" s="10">
        <v>2385</v>
      </c>
      <c r="D83" s="10">
        <v>6875</v>
      </c>
      <c r="E83" s="10">
        <v>2383</v>
      </c>
      <c r="F83" s="10">
        <v>435</v>
      </c>
      <c r="G83" s="10">
        <v>661</v>
      </c>
      <c r="H83" s="10">
        <v>513</v>
      </c>
      <c r="I83" s="10">
        <v>474</v>
      </c>
      <c r="J83" s="10">
        <v>190</v>
      </c>
      <c r="K83" s="10">
        <v>70</v>
      </c>
      <c r="L83" s="10">
        <v>30</v>
      </c>
      <c r="M83" s="10">
        <v>8</v>
      </c>
      <c r="N83" s="10">
        <v>2</v>
      </c>
      <c r="O83" s="10" t="s">
        <v>121</v>
      </c>
      <c r="P83" s="10">
        <v>6854</v>
      </c>
      <c r="Q83" s="10">
        <f t="shared" si="2"/>
        <v>2.8762064624423</v>
      </c>
      <c r="R83" s="10">
        <v>2</v>
      </c>
      <c r="S83" s="10">
        <v>21</v>
      </c>
      <c r="T83" s="10">
        <v>7</v>
      </c>
      <c r="U83" s="10" t="s">
        <v>121</v>
      </c>
    </row>
    <row r="84" spans="1:21" s="8" customFormat="1" ht="12" customHeight="1">
      <c r="A84" s="24"/>
      <c r="B84" s="25" t="s">
        <v>79</v>
      </c>
      <c r="C84" s="10">
        <v>609</v>
      </c>
      <c r="D84" s="10">
        <v>2092</v>
      </c>
      <c r="E84" s="10">
        <v>607</v>
      </c>
      <c r="F84" s="10">
        <v>94</v>
      </c>
      <c r="G84" s="10">
        <v>159</v>
      </c>
      <c r="H84" s="10">
        <v>134</v>
      </c>
      <c r="I84" s="10">
        <v>112</v>
      </c>
      <c r="J84" s="10">
        <v>63</v>
      </c>
      <c r="K84" s="10">
        <v>32</v>
      </c>
      <c r="L84" s="10">
        <v>10</v>
      </c>
      <c r="M84" s="10">
        <v>1</v>
      </c>
      <c r="N84" s="10">
        <v>1</v>
      </c>
      <c r="O84" s="10">
        <v>1</v>
      </c>
      <c r="P84" s="10">
        <v>1867</v>
      </c>
      <c r="Q84" s="10">
        <f t="shared" si="2"/>
        <v>3.0757825370675453</v>
      </c>
      <c r="R84" s="10">
        <v>2</v>
      </c>
      <c r="S84" s="10">
        <v>225</v>
      </c>
      <c r="T84" s="10">
        <v>2</v>
      </c>
      <c r="U84" s="10" t="s">
        <v>121</v>
      </c>
    </row>
    <row r="85" spans="1:21" s="8" customFormat="1" ht="12" customHeight="1">
      <c r="A85" s="24"/>
      <c r="B85" s="25" t="s">
        <v>80</v>
      </c>
      <c r="C85" s="10">
        <v>5712</v>
      </c>
      <c r="D85" s="10">
        <v>15747</v>
      </c>
      <c r="E85" s="10">
        <v>5709</v>
      </c>
      <c r="F85" s="10">
        <v>1191</v>
      </c>
      <c r="G85" s="10">
        <v>1628</v>
      </c>
      <c r="H85" s="10">
        <v>1205</v>
      </c>
      <c r="I85" s="10">
        <v>1140</v>
      </c>
      <c r="J85" s="10">
        <v>395</v>
      </c>
      <c r="K85" s="10">
        <v>101</v>
      </c>
      <c r="L85" s="10">
        <v>39</v>
      </c>
      <c r="M85" s="10">
        <v>6</v>
      </c>
      <c r="N85" s="10">
        <v>3</v>
      </c>
      <c r="O85" s="10">
        <v>1</v>
      </c>
      <c r="P85" s="10">
        <v>15561</v>
      </c>
      <c r="Q85" s="10">
        <f t="shared" si="2"/>
        <v>2.7256962690488704</v>
      </c>
      <c r="R85" s="10">
        <v>3</v>
      </c>
      <c r="S85" s="10">
        <v>186</v>
      </c>
      <c r="T85" s="10">
        <v>31</v>
      </c>
      <c r="U85" s="10">
        <v>13</v>
      </c>
    </row>
    <row r="86" spans="1:21" s="7" customFormat="1" ht="9" customHeight="1">
      <c r="A86" s="22"/>
      <c r="B86" s="2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s="7" customFormat="1" ht="12" customHeight="1">
      <c r="A87" s="22" t="s">
        <v>81</v>
      </c>
      <c r="B87" s="23" t="s">
        <v>102</v>
      </c>
      <c r="C87" s="11">
        <v>54120</v>
      </c>
      <c r="D87" s="11">
        <v>145634</v>
      </c>
      <c r="E87" s="11">
        <v>53991</v>
      </c>
      <c r="F87" s="11">
        <v>13324</v>
      </c>
      <c r="G87" s="11">
        <v>15801</v>
      </c>
      <c r="H87" s="11">
        <v>11002</v>
      </c>
      <c r="I87" s="11">
        <v>8647</v>
      </c>
      <c r="J87" s="11">
        <v>3343</v>
      </c>
      <c r="K87" s="11">
        <v>1194</v>
      </c>
      <c r="L87" s="11">
        <v>439</v>
      </c>
      <c r="M87" s="11">
        <v>171</v>
      </c>
      <c r="N87" s="11">
        <v>45</v>
      </c>
      <c r="O87" s="11">
        <v>25</v>
      </c>
      <c r="P87" s="11">
        <v>141501</v>
      </c>
      <c r="Q87" s="11">
        <v>2.620825693171084</v>
      </c>
      <c r="R87" s="11">
        <v>129</v>
      </c>
      <c r="S87" s="11">
        <v>4133</v>
      </c>
      <c r="T87" s="11">
        <v>258</v>
      </c>
      <c r="U87" s="11">
        <v>226</v>
      </c>
    </row>
    <row r="88" spans="1:21" s="8" customFormat="1" ht="12" customHeight="1">
      <c r="A88" s="24"/>
      <c r="B88" s="25" t="s">
        <v>82</v>
      </c>
      <c r="C88" s="10">
        <v>1100</v>
      </c>
      <c r="D88" s="10">
        <v>3339</v>
      </c>
      <c r="E88" s="10">
        <v>1098</v>
      </c>
      <c r="F88" s="10">
        <v>214</v>
      </c>
      <c r="G88" s="10">
        <v>318</v>
      </c>
      <c r="H88" s="10">
        <v>204</v>
      </c>
      <c r="I88" s="10">
        <v>157</v>
      </c>
      <c r="J88" s="10">
        <v>105</v>
      </c>
      <c r="K88" s="10">
        <v>57</v>
      </c>
      <c r="L88" s="10">
        <v>25</v>
      </c>
      <c r="M88" s="10">
        <v>9</v>
      </c>
      <c r="N88" s="10">
        <v>6</v>
      </c>
      <c r="O88" s="10">
        <v>3</v>
      </c>
      <c r="P88" s="10">
        <v>3290</v>
      </c>
      <c r="Q88" s="10">
        <f t="shared" si="2"/>
        <v>2.9963570127504555</v>
      </c>
      <c r="R88" s="10">
        <v>2</v>
      </c>
      <c r="S88" s="10">
        <v>49</v>
      </c>
      <c r="T88" s="10">
        <v>7</v>
      </c>
      <c r="U88" s="10">
        <v>7</v>
      </c>
    </row>
    <row r="89" spans="1:21" s="8" customFormat="1" ht="12" customHeight="1">
      <c r="A89" s="24"/>
      <c r="B89" s="25" t="s">
        <v>83</v>
      </c>
      <c r="C89" s="10">
        <v>2200</v>
      </c>
      <c r="D89" s="10">
        <v>5527</v>
      </c>
      <c r="E89" s="10">
        <v>2195</v>
      </c>
      <c r="F89" s="10">
        <v>667</v>
      </c>
      <c r="G89" s="10">
        <v>629</v>
      </c>
      <c r="H89" s="10">
        <v>400</v>
      </c>
      <c r="I89" s="10">
        <v>331</v>
      </c>
      <c r="J89" s="10">
        <v>120</v>
      </c>
      <c r="K89" s="10">
        <v>37</v>
      </c>
      <c r="L89" s="10">
        <v>9</v>
      </c>
      <c r="M89" s="10">
        <v>2</v>
      </c>
      <c r="N89" s="10" t="s">
        <v>121</v>
      </c>
      <c r="O89" s="10" t="s">
        <v>121</v>
      </c>
      <c r="P89" s="10">
        <v>5350</v>
      </c>
      <c r="Q89" s="10">
        <f t="shared" si="2"/>
        <v>2.437357630979499</v>
      </c>
      <c r="R89" s="10">
        <v>5</v>
      </c>
      <c r="S89" s="10">
        <v>177</v>
      </c>
      <c r="T89" s="10">
        <v>13</v>
      </c>
      <c r="U89" s="10">
        <v>17</v>
      </c>
    </row>
    <row r="90" spans="1:21" s="8" customFormat="1" ht="12" customHeight="1">
      <c r="A90" s="24"/>
      <c r="B90" s="25" t="s">
        <v>84</v>
      </c>
      <c r="C90" s="10">
        <v>5659</v>
      </c>
      <c r="D90" s="10">
        <v>14231</v>
      </c>
      <c r="E90" s="10">
        <v>5647</v>
      </c>
      <c r="F90" s="10">
        <v>1572</v>
      </c>
      <c r="G90" s="10">
        <v>1772</v>
      </c>
      <c r="H90" s="10">
        <v>1096</v>
      </c>
      <c r="I90" s="10">
        <v>822</v>
      </c>
      <c r="J90" s="10">
        <v>264</v>
      </c>
      <c r="K90" s="10">
        <v>85</v>
      </c>
      <c r="L90" s="10">
        <v>25</v>
      </c>
      <c r="M90" s="10">
        <v>7</v>
      </c>
      <c r="N90" s="10">
        <v>4</v>
      </c>
      <c r="O90" s="10" t="s">
        <v>121</v>
      </c>
      <c r="P90" s="10">
        <v>13789</v>
      </c>
      <c r="Q90" s="10">
        <f t="shared" si="2"/>
        <v>2.4418275190366567</v>
      </c>
      <c r="R90" s="10">
        <v>12</v>
      </c>
      <c r="S90" s="10">
        <v>442</v>
      </c>
      <c r="T90" s="10">
        <v>39</v>
      </c>
      <c r="U90" s="10">
        <v>2</v>
      </c>
    </row>
    <row r="91" spans="1:21" s="8" customFormat="1" ht="12" customHeight="1">
      <c r="A91" s="24"/>
      <c r="B91" s="25" t="s">
        <v>85</v>
      </c>
      <c r="C91" s="10">
        <v>2115</v>
      </c>
      <c r="D91" s="10">
        <v>6122</v>
      </c>
      <c r="E91" s="10">
        <v>2111</v>
      </c>
      <c r="F91" s="10">
        <v>483</v>
      </c>
      <c r="G91" s="10">
        <v>537</v>
      </c>
      <c r="H91" s="10">
        <v>438</v>
      </c>
      <c r="I91" s="10">
        <v>358</v>
      </c>
      <c r="J91" s="10">
        <v>168</v>
      </c>
      <c r="K91" s="10">
        <v>81</v>
      </c>
      <c r="L91" s="10">
        <v>28</v>
      </c>
      <c r="M91" s="10">
        <v>14</v>
      </c>
      <c r="N91" s="10">
        <v>1</v>
      </c>
      <c r="O91" s="10">
        <v>3</v>
      </c>
      <c r="P91" s="10">
        <v>5976</v>
      </c>
      <c r="Q91" s="10">
        <f t="shared" si="2"/>
        <v>2.8308858360966367</v>
      </c>
      <c r="R91" s="10">
        <v>4</v>
      </c>
      <c r="S91" s="10">
        <v>146</v>
      </c>
      <c r="T91" s="10">
        <v>19</v>
      </c>
      <c r="U91" s="10">
        <v>83</v>
      </c>
    </row>
    <row r="92" spans="1:21" s="8" customFormat="1" ht="12" customHeight="1">
      <c r="A92" s="24"/>
      <c r="B92" s="25" t="s">
        <v>86</v>
      </c>
      <c r="C92" s="10">
        <v>1501</v>
      </c>
      <c r="D92" s="10">
        <v>4385</v>
      </c>
      <c r="E92" s="10">
        <v>1501</v>
      </c>
      <c r="F92" s="10">
        <v>294</v>
      </c>
      <c r="G92" s="10">
        <v>397</v>
      </c>
      <c r="H92" s="10">
        <v>319</v>
      </c>
      <c r="I92" s="10">
        <v>274</v>
      </c>
      <c r="J92" s="10">
        <v>123</v>
      </c>
      <c r="K92" s="10">
        <v>50</v>
      </c>
      <c r="L92" s="10">
        <v>24</v>
      </c>
      <c r="M92" s="10">
        <v>19</v>
      </c>
      <c r="N92" s="10">
        <v>1</v>
      </c>
      <c r="O92" s="10" t="s">
        <v>121</v>
      </c>
      <c r="P92" s="10">
        <v>4385</v>
      </c>
      <c r="Q92" s="10">
        <f t="shared" si="2"/>
        <v>2.921385742838108</v>
      </c>
      <c r="R92" s="10" t="s">
        <v>121</v>
      </c>
      <c r="S92" s="10" t="s">
        <v>121</v>
      </c>
      <c r="T92" s="10">
        <v>3</v>
      </c>
      <c r="U92" s="10">
        <v>44</v>
      </c>
    </row>
    <row r="93" spans="1:21" s="8" customFormat="1" ht="12" customHeight="1">
      <c r="A93" s="24"/>
      <c r="B93" s="25" t="s">
        <v>87</v>
      </c>
      <c r="C93" s="10">
        <v>688</v>
      </c>
      <c r="D93" s="10">
        <v>2300</v>
      </c>
      <c r="E93" s="10">
        <v>685</v>
      </c>
      <c r="F93" s="10">
        <v>95</v>
      </c>
      <c r="G93" s="10">
        <v>184</v>
      </c>
      <c r="H93" s="10">
        <v>138</v>
      </c>
      <c r="I93" s="10">
        <v>101</v>
      </c>
      <c r="J93" s="10">
        <v>78</v>
      </c>
      <c r="K93" s="10">
        <v>40</v>
      </c>
      <c r="L93" s="10">
        <v>31</v>
      </c>
      <c r="M93" s="10">
        <v>13</v>
      </c>
      <c r="N93" s="10">
        <v>4</v>
      </c>
      <c r="O93" s="10">
        <v>1</v>
      </c>
      <c r="P93" s="10">
        <v>2279</v>
      </c>
      <c r="Q93" s="10">
        <f t="shared" si="2"/>
        <v>3.3270072992700728</v>
      </c>
      <c r="R93" s="10">
        <v>3</v>
      </c>
      <c r="S93" s="10">
        <v>21</v>
      </c>
      <c r="T93" s="10">
        <v>3</v>
      </c>
      <c r="U93" s="10" t="s">
        <v>121</v>
      </c>
    </row>
    <row r="94" spans="1:21" s="8" customFormat="1" ht="12" customHeight="1">
      <c r="A94" s="24"/>
      <c r="B94" s="25" t="s">
        <v>88</v>
      </c>
      <c r="C94" s="10">
        <v>3528</v>
      </c>
      <c r="D94" s="10">
        <v>10186</v>
      </c>
      <c r="E94" s="10">
        <v>3483</v>
      </c>
      <c r="F94" s="10">
        <v>898</v>
      </c>
      <c r="G94" s="10">
        <v>991</v>
      </c>
      <c r="H94" s="10">
        <v>712</v>
      </c>
      <c r="I94" s="10">
        <v>600</v>
      </c>
      <c r="J94" s="10">
        <v>228</v>
      </c>
      <c r="K94" s="10">
        <v>40</v>
      </c>
      <c r="L94" s="10">
        <v>12</v>
      </c>
      <c r="M94" s="10">
        <v>1</v>
      </c>
      <c r="N94" s="10">
        <v>1</v>
      </c>
      <c r="O94" s="10" t="s">
        <v>121</v>
      </c>
      <c r="P94" s="10">
        <v>8897</v>
      </c>
      <c r="Q94" s="10">
        <f t="shared" si="2"/>
        <v>2.554407120298593</v>
      </c>
      <c r="R94" s="10">
        <v>45</v>
      </c>
      <c r="S94" s="10">
        <v>1289</v>
      </c>
      <c r="T94" s="10">
        <v>15</v>
      </c>
      <c r="U94" s="10">
        <v>2</v>
      </c>
    </row>
    <row r="95" spans="1:21" s="8" customFormat="1" ht="12" customHeight="1">
      <c r="A95" s="24"/>
      <c r="B95" s="25" t="s">
        <v>89</v>
      </c>
      <c r="C95" s="10">
        <v>1332</v>
      </c>
      <c r="D95" s="10">
        <v>3778</v>
      </c>
      <c r="E95" s="10">
        <v>1331</v>
      </c>
      <c r="F95" s="10">
        <v>278</v>
      </c>
      <c r="G95" s="10">
        <v>383</v>
      </c>
      <c r="H95" s="10">
        <v>276</v>
      </c>
      <c r="I95" s="10">
        <v>212</v>
      </c>
      <c r="J95" s="10">
        <v>102</v>
      </c>
      <c r="K95" s="10">
        <v>44</v>
      </c>
      <c r="L95" s="10">
        <v>22</v>
      </c>
      <c r="M95" s="10">
        <v>8</v>
      </c>
      <c r="N95" s="10">
        <v>2</v>
      </c>
      <c r="O95" s="10">
        <v>4</v>
      </c>
      <c r="P95" s="10">
        <v>3770</v>
      </c>
      <c r="Q95" s="10">
        <f t="shared" si="2"/>
        <v>2.832456799398948</v>
      </c>
      <c r="R95" s="10">
        <v>1</v>
      </c>
      <c r="S95" s="10">
        <v>8</v>
      </c>
      <c r="T95" s="10">
        <v>8</v>
      </c>
      <c r="U95" s="10" t="s">
        <v>121</v>
      </c>
    </row>
    <row r="96" spans="1:21" s="8" customFormat="1" ht="12" customHeight="1">
      <c r="A96" s="24"/>
      <c r="B96" s="25" t="s">
        <v>90</v>
      </c>
      <c r="C96" s="10">
        <v>5074</v>
      </c>
      <c r="D96" s="10">
        <v>12255</v>
      </c>
      <c r="E96" s="10">
        <v>5060</v>
      </c>
      <c r="F96" s="10">
        <v>1641</v>
      </c>
      <c r="G96" s="10">
        <v>1493</v>
      </c>
      <c r="H96" s="10">
        <v>981</v>
      </c>
      <c r="I96" s="10">
        <v>637</v>
      </c>
      <c r="J96" s="10">
        <v>220</v>
      </c>
      <c r="K96" s="10">
        <v>70</v>
      </c>
      <c r="L96" s="10">
        <v>11</v>
      </c>
      <c r="M96" s="10">
        <v>6</v>
      </c>
      <c r="N96" s="10" t="s">
        <v>121</v>
      </c>
      <c r="O96" s="10">
        <v>1</v>
      </c>
      <c r="P96" s="10">
        <v>11773</v>
      </c>
      <c r="Q96" s="10">
        <f t="shared" si="2"/>
        <v>2.326679841897233</v>
      </c>
      <c r="R96" s="10">
        <v>14</v>
      </c>
      <c r="S96" s="10">
        <v>482</v>
      </c>
      <c r="T96" s="10">
        <v>22</v>
      </c>
      <c r="U96" s="10">
        <v>2</v>
      </c>
    </row>
    <row r="97" spans="1:21" s="8" customFormat="1" ht="12" customHeight="1">
      <c r="A97" s="24"/>
      <c r="B97" s="25" t="s">
        <v>91</v>
      </c>
      <c r="C97" s="10">
        <v>2645</v>
      </c>
      <c r="D97" s="10">
        <v>7769</v>
      </c>
      <c r="E97" s="10">
        <v>2641</v>
      </c>
      <c r="F97" s="10">
        <v>625</v>
      </c>
      <c r="G97" s="10">
        <v>624</v>
      </c>
      <c r="H97" s="10">
        <v>549</v>
      </c>
      <c r="I97" s="10">
        <v>453</v>
      </c>
      <c r="J97" s="10">
        <v>198</v>
      </c>
      <c r="K97" s="10">
        <v>104</v>
      </c>
      <c r="L97" s="10">
        <v>60</v>
      </c>
      <c r="M97" s="10">
        <v>22</v>
      </c>
      <c r="N97" s="10">
        <v>3</v>
      </c>
      <c r="O97" s="10">
        <v>3</v>
      </c>
      <c r="P97" s="10">
        <v>7599</v>
      </c>
      <c r="Q97" s="10">
        <f t="shared" si="2"/>
        <v>2.87731919727376</v>
      </c>
      <c r="R97" s="10">
        <v>4</v>
      </c>
      <c r="S97" s="10">
        <v>170</v>
      </c>
      <c r="T97" s="10">
        <v>23</v>
      </c>
      <c r="U97" s="10">
        <v>2</v>
      </c>
    </row>
    <row r="98" spans="1:21" s="8" customFormat="1" ht="12" customHeight="1">
      <c r="A98" s="24"/>
      <c r="B98" s="25" t="s">
        <v>92</v>
      </c>
      <c r="C98" s="10">
        <v>3575</v>
      </c>
      <c r="D98" s="10">
        <v>10102</v>
      </c>
      <c r="E98" s="10">
        <v>3567</v>
      </c>
      <c r="F98" s="10">
        <v>769</v>
      </c>
      <c r="G98" s="10">
        <v>1007</v>
      </c>
      <c r="H98" s="10">
        <v>752</v>
      </c>
      <c r="I98" s="10">
        <v>628</v>
      </c>
      <c r="J98" s="10">
        <v>260</v>
      </c>
      <c r="K98" s="10">
        <v>101</v>
      </c>
      <c r="L98" s="10">
        <v>34</v>
      </c>
      <c r="M98" s="10">
        <v>13</v>
      </c>
      <c r="N98" s="10">
        <v>2</v>
      </c>
      <c r="O98" s="10">
        <v>1</v>
      </c>
      <c r="P98" s="10">
        <v>9827</v>
      </c>
      <c r="Q98" s="10">
        <f t="shared" si="2"/>
        <v>2.75497617045136</v>
      </c>
      <c r="R98" s="10">
        <v>8</v>
      </c>
      <c r="S98" s="10">
        <v>275</v>
      </c>
      <c r="T98" s="10">
        <v>9</v>
      </c>
      <c r="U98" s="10">
        <v>15</v>
      </c>
    </row>
    <row r="99" spans="1:21" s="8" customFormat="1" ht="12" customHeight="1">
      <c r="A99" s="24"/>
      <c r="B99" s="25" t="s">
        <v>93</v>
      </c>
      <c r="C99" s="10">
        <v>713</v>
      </c>
      <c r="D99" s="10">
        <v>2328</v>
      </c>
      <c r="E99" s="10">
        <v>711</v>
      </c>
      <c r="F99" s="10">
        <v>93</v>
      </c>
      <c r="G99" s="10">
        <v>192</v>
      </c>
      <c r="H99" s="10">
        <v>172</v>
      </c>
      <c r="I99" s="10">
        <v>117</v>
      </c>
      <c r="J99" s="10">
        <v>66</v>
      </c>
      <c r="K99" s="10">
        <v>50</v>
      </c>
      <c r="L99" s="10">
        <v>9</v>
      </c>
      <c r="M99" s="10">
        <v>11</v>
      </c>
      <c r="N99" s="10">
        <v>1</v>
      </c>
      <c r="O99" s="10" t="s">
        <v>121</v>
      </c>
      <c r="P99" s="10">
        <v>2251</v>
      </c>
      <c r="Q99" s="10">
        <f t="shared" si="2"/>
        <v>3.1659634317862166</v>
      </c>
      <c r="R99" s="10">
        <v>2</v>
      </c>
      <c r="S99" s="10">
        <v>77</v>
      </c>
      <c r="T99" s="10">
        <v>1</v>
      </c>
      <c r="U99" s="10" t="s">
        <v>121</v>
      </c>
    </row>
    <row r="100" spans="1:21" s="8" customFormat="1" ht="12" customHeight="1">
      <c r="A100" s="24"/>
      <c r="B100" s="25" t="s">
        <v>94</v>
      </c>
      <c r="C100" s="10">
        <v>906</v>
      </c>
      <c r="D100" s="10">
        <v>2807</v>
      </c>
      <c r="E100" s="10">
        <v>902</v>
      </c>
      <c r="F100" s="10">
        <v>205</v>
      </c>
      <c r="G100" s="10">
        <v>251</v>
      </c>
      <c r="H100" s="10">
        <v>175</v>
      </c>
      <c r="I100" s="10">
        <v>123</v>
      </c>
      <c r="J100" s="10">
        <v>58</v>
      </c>
      <c r="K100" s="10">
        <v>55</v>
      </c>
      <c r="L100" s="10">
        <v>21</v>
      </c>
      <c r="M100" s="10">
        <v>8</v>
      </c>
      <c r="N100" s="10">
        <v>4</v>
      </c>
      <c r="O100" s="10">
        <v>2</v>
      </c>
      <c r="P100" s="10">
        <v>2613</v>
      </c>
      <c r="Q100" s="10">
        <f t="shared" si="2"/>
        <v>2.8968957871396896</v>
      </c>
      <c r="R100" s="10">
        <v>4</v>
      </c>
      <c r="S100" s="10">
        <v>194</v>
      </c>
      <c r="T100" s="10">
        <v>3</v>
      </c>
      <c r="U100" s="10">
        <v>25</v>
      </c>
    </row>
    <row r="101" spans="1:21" s="8" customFormat="1" ht="12" customHeight="1">
      <c r="A101" s="24"/>
      <c r="B101" s="25" t="s">
        <v>95</v>
      </c>
      <c r="C101" s="10">
        <v>2772</v>
      </c>
      <c r="D101" s="10">
        <v>6787</v>
      </c>
      <c r="E101" s="10">
        <v>2770</v>
      </c>
      <c r="F101" s="10">
        <v>826</v>
      </c>
      <c r="G101" s="10">
        <v>836</v>
      </c>
      <c r="H101" s="10">
        <v>517</v>
      </c>
      <c r="I101" s="10">
        <v>407</v>
      </c>
      <c r="J101" s="10">
        <v>144</v>
      </c>
      <c r="K101" s="10">
        <v>30</v>
      </c>
      <c r="L101" s="10">
        <v>6</v>
      </c>
      <c r="M101" s="10">
        <v>3</v>
      </c>
      <c r="N101" s="10" t="s">
        <v>121</v>
      </c>
      <c r="O101" s="10">
        <v>1</v>
      </c>
      <c r="P101" s="10">
        <v>6653</v>
      </c>
      <c r="Q101" s="10">
        <f t="shared" si="2"/>
        <v>2.4018050541516245</v>
      </c>
      <c r="R101" s="10">
        <v>2</v>
      </c>
      <c r="S101" s="10">
        <v>134</v>
      </c>
      <c r="T101" s="10">
        <v>8</v>
      </c>
      <c r="U101" s="10">
        <v>16</v>
      </c>
    </row>
    <row r="102" spans="1:21" s="8" customFormat="1" ht="12" customHeight="1">
      <c r="A102" s="24"/>
      <c r="B102" s="25" t="s">
        <v>96</v>
      </c>
      <c r="C102" s="10">
        <v>1628</v>
      </c>
      <c r="D102" s="10">
        <v>4828</v>
      </c>
      <c r="E102" s="10">
        <v>1624</v>
      </c>
      <c r="F102" s="10">
        <v>244</v>
      </c>
      <c r="G102" s="10">
        <v>517</v>
      </c>
      <c r="H102" s="10">
        <v>357</v>
      </c>
      <c r="I102" s="10">
        <v>257</v>
      </c>
      <c r="J102" s="10">
        <v>144</v>
      </c>
      <c r="K102" s="10">
        <v>59</v>
      </c>
      <c r="L102" s="10">
        <v>24</v>
      </c>
      <c r="M102" s="10">
        <v>10</v>
      </c>
      <c r="N102" s="10">
        <v>7</v>
      </c>
      <c r="O102" s="10">
        <v>5</v>
      </c>
      <c r="P102" s="10">
        <v>4813</v>
      </c>
      <c r="Q102" s="10">
        <f t="shared" si="2"/>
        <v>2.9636699507389164</v>
      </c>
      <c r="R102" s="10">
        <v>4</v>
      </c>
      <c r="S102" s="10">
        <v>15</v>
      </c>
      <c r="T102" s="10">
        <v>5</v>
      </c>
      <c r="U102" s="10" t="s">
        <v>121</v>
      </c>
    </row>
    <row r="103" spans="1:21" s="8" customFormat="1" ht="12" customHeight="1">
      <c r="A103" s="24"/>
      <c r="B103" s="25" t="s">
        <v>97</v>
      </c>
      <c r="C103" s="10">
        <v>2455</v>
      </c>
      <c r="D103" s="10">
        <v>6259</v>
      </c>
      <c r="E103" s="10">
        <v>2454</v>
      </c>
      <c r="F103" s="10">
        <v>571</v>
      </c>
      <c r="G103" s="10">
        <v>794</v>
      </c>
      <c r="H103" s="10">
        <v>520</v>
      </c>
      <c r="I103" s="10">
        <v>389</v>
      </c>
      <c r="J103" s="10">
        <v>124</v>
      </c>
      <c r="K103" s="10">
        <v>41</v>
      </c>
      <c r="L103" s="10">
        <v>11</v>
      </c>
      <c r="M103" s="10">
        <v>3</v>
      </c>
      <c r="N103" s="10">
        <v>1</v>
      </c>
      <c r="O103" s="10" t="s">
        <v>121</v>
      </c>
      <c r="P103" s="10">
        <v>6251</v>
      </c>
      <c r="Q103" s="10">
        <f t="shared" si="2"/>
        <v>2.547269763651182</v>
      </c>
      <c r="R103" s="10">
        <v>1</v>
      </c>
      <c r="S103" s="10">
        <v>8</v>
      </c>
      <c r="T103" s="10">
        <v>5</v>
      </c>
      <c r="U103" s="10" t="s">
        <v>121</v>
      </c>
    </row>
    <row r="104" spans="1:21" s="8" customFormat="1" ht="12" customHeight="1">
      <c r="A104" s="24"/>
      <c r="B104" s="25" t="s">
        <v>98</v>
      </c>
      <c r="C104" s="10">
        <v>3592</v>
      </c>
      <c r="D104" s="10">
        <v>9552</v>
      </c>
      <c r="E104" s="10">
        <v>3588</v>
      </c>
      <c r="F104" s="10">
        <v>861</v>
      </c>
      <c r="G104" s="10">
        <v>1050</v>
      </c>
      <c r="H104" s="10">
        <v>719</v>
      </c>
      <c r="I104" s="10">
        <v>627</v>
      </c>
      <c r="J104" s="10">
        <v>220</v>
      </c>
      <c r="K104" s="10">
        <v>64</v>
      </c>
      <c r="L104" s="10">
        <v>36</v>
      </c>
      <c r="M104" s="10">
        <v>7</v>
      </c>
      <c r="N104" s="10">
        <v>3</v>
      </c>
      <c r="O104" s="10">
        <v>1</v>
      </c>
      <c r="P104" s="10">
        <v>9455</v>
      </c>
      <c r="Q104" s="10">
        <f t="shared" si="2"/>
        <v>2.6351727982162765</v>
      </c>
      <c r="R104" s="10">
        <v>4</v>
      </c>
      <c r="S104" s="10">
        <v>97</v>
      </c>
      <c r="T104" s="10">
        <v>17</v>
      </c>
      <c r="U104" s="10">
        <v>4</v>
      </c>
    </row>
    <row r="105" spans="1:21" s="8" customFormat="1" ht="12" customHeight="1">
      <c r="A105" s="24"/>
      <c r="B105" s="25" t="s">
        <v>99</v>
      </c>
      <c r="C105" s="10">
        <v>3452</v>
      </c>
      <c r="D105" s="10">
        <v>9055</v>
      </c>
      <c r="E105" s="10">
        <v>3450</v>
      </c>
      <c r="F105" s="10">
        <v>692</v>
      </c>
      <c r="G105" s="10">
        <v>1184</v>
      </c>
      <c r="H105" s="10">
        <v>750</v>
      </c>
      <c r="I105" s="10">
        <v>559</v>
      </c>
      <c r="J105" s="10">
        <v>190</v>
      </c>
      <c r="K105" s="10">
        <v>60</v>
      </c>
      <c r="L105" s="10">
        <v>12</v>
      </c>
      <c r="M105" s="10">
        <v>2</v>
      </c>
      <c r="N105" s="10">
        <v>1</v>
      </c>
      <c r="O105" s="10" t="s">
        <v>121</v>
      </c>
      <c r="P105" s="10">
        <v>8965</v>
      </c>
      <c r="Q105" s="10">
        <f t="shared" si="2"/>
        <v>2.5985507246376813</v>
      </c>
      <c r="R105" s="10">
        <v>2</v>
      </c>
      <c r="S105" s="10">
        <v>90</v>
      </c>
      <c r="T105" s="10">
        <v>14</v>
      </c>
      <c r="U105" s="10" t="s">
        <v>121</v>
      </c>
    </row>
    <row r="106" spans="1:21" s="8" customFormat="1" ht="12" customHeight="1">
      <c r="A106" s="24"/>
      <c r="B106" s="25" t="s">
        <v>100</v>
      </c>
      <c r="C106" s="10">
        <v>6349</v>
      </c>
      <c r="D106" s="10">
        <v>16828</v>
      </c>
      <c r="E106" s="10">
        <v>6340</v>
      </c>
      <c r="F106" s="10">
        <v>1561</v>
      </c>
      <c r="G106" s="10">
        <v>1784</v>
      </c>
      <c r="H106" s="10">
        <v>1362</v>
      </c>
      <c r="I106" s="10">
        <v>1133</v>
      </c>
      <c r="J106" s="10">
        <v>361</v>
      </c>
      <c r="K106" s="10">
        <v>99</v>
      </c>
      <c r="L106" s="10">
        <v>26</v>
      </c>
      <c r="M106" s="10">
        <v>10</v>
      </c>
      <c r="N106" s="10">
        <v>4</v>
      </c>
      <c r="O106" s="10" t="s">
        <v>121</v>
      </c>
      <c r="P106" s="10">
        <v>16444</v>
      </c>
      <c r="Q106" s="10">
        <f t="shared" si="2"/>
        <v>2.593690851735016</v>
      </c>
      <c r="R106" s="10">
        <v>9</v>
      </c>
      <c r="S106" s="10">
        <v>384</v>
      </c>
      <c r="T106" s="10">
        <v>35</v>
      </c>
      <c r="U106" s="10">
        <v>7</v>
      </c>
    </row>
    <row r="107" spans="1:21" s="8" customFormat="1" ht="12" customHeight="1">
      <c r="A107" s="24"/>
      <c r="B107" s="25" t="s">
        <v>101</v>
      </c>
      <c r="C107" s="10">
        <v>2836</v>
      </c>
      <c r="D107" s="10">
        <v>7196</v>
      </c>
      <c r="E107" s="10">
        <v>2833</v>
      </c>
      <c r="F107" s="10">
        <v>735</v>
      </c>
      <c r="G107" s="10">
        <v>858</v>
      </c>
      <c r="H107" s="10">
        <v>565</v>
      </c>
      <c r="I107" s="10">
        <v>462</v>
      </c>
      <c r="J107" s="10">
        <v>170</v>
      </c>
      <c r="K107" s="10">
        <v>27</v>
      </c>
      <c r="L107" s="10">
        <v>13</v>
      </c>
      <c r="M107" s="10">
        <v>3</v>
      </c>
      <c r="N107" s="10" t="s">
        <v>121</v>
      </c>
      <c r="O107" s="10" t="s">
        <v>121</v>
      </c>
      <c r="P107" s="10">
        <v>7121</v>
      </c>
      <c r="Q107" s="10">
        <f t="shared" si="2"/>
        <v>2.5135898340981293</v>
      </c>
      <c r="R107" s="10">
        <v>3</v>
      </c>
      <c r="S107" s="10">
        <v>75</v>
      </c>
      <c r="T107" s="10">
        <v>9</v>
      </c>
      <c r="U107" s="10" t="s">
        <v>121</v>
      </c>
    </row>
    <row r="108" spans="1:21" s="1" customFormat="1" ht="9" customHeight="1">
      <c r="A108" s="26"/>
      <c r="B108" s="2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R108" s="3"/>
      <c r="S108" s="3"/>
      <c r="T108" s="3"/>
      <c r="U108" s="3"/>
    </row>
    <row r="116" ht="4.5" customHeight="1"/>
  </sheetData>
  <sheetProtection/>
  <mergeCells count="7">
    <mergeCell ref="T3:T4"/>
    <mergeCell ref="U3:U4"/>
    <mergeCell ref="A3:A4"/>
    <mergeCell ref="B3:B4"/>
    <mergeCell ref="E3:Q3"/>
    <mergeCell ref="C3:D3"/>
    <mergeCell ref="R3:S3"/>
  </mergeCells>
  <printOptions/>
  <pageMargins left="0.5905511811023623" right="0.15748031496062992" top="0.4724409448818898" bottom="0.2362204724409449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2014-01-10T02:45:47Z</cp:lastPrinted>
  <dcterms:created xsi:type="dcterms:W3CDTF">2013-01-23T01:34:46Z</dcterms:created>
  <dcterms:modified xsi:type="dcterms:W3CDTF">2014-03-24T02:11:29Z</dcterms:modified>
  <cp:category/>
  <cp:version/>
  <cp:contentType/>
  <cp:contentStatus/>
</cp:coreProperties>
</file>