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264B808B-2CC9-43DE-B938-79151763A959}" xr6:coauthVersionLast="47" xr6:coauthVersionMax="47" xr10:uidLastSave="{00000000-0000-0000-0000-000000000000}"/>
  <bookViews>
    <workbookView xWindow="-120" yWindow="-120" windowWidth="29040" windowHeight="15840" xr2:uid="{00000000-000D-0000-FFFF-FFFF00000000}"/>
  </bookViews>
  <sheets>
    <sheet name="様式" sheetId="6" r:id="rId1"/>
    <sheet name="記入例" sheetId="7" r:id="rId2"/>
  </sheets>
  <definedNames>
    <definedName name="_xlnm.Print_Area" localSheetId="1">記入例!$A$1:$W$36</definedName>
    <definedName name="_xlnm.Print_Area" localSheetId="0">様式!$A$1:$Q$36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7" l="1"/>
  <c r="I29" i="7"/>
  <c r="F29" i="7"/>
  <c r="H27" i="7"/>
  <c r="H25" i="7"/>
  <c r="H23" i="7"/>
  <c r="H21" i="7"/>
  <c r="H20" i="7"/>
  <c r="H19" i="7"/>
  <c r="H18" i="7"/>
  <c r="H17" i="7"/>
  <c r="H29" i="7" s="1"/>
  <c r="X13" i="7"/>
  <c r="E17" i="6"/>
  <c r="R13" i="6"/>
  <c r="H29" i="6"/>
  <c r="F29" i="6"/>
  <c r="C29" i="6"/>
  <c r="E27" i="6"/>
  <c r="E25" i="6"/>
  <c r="E23" i="6"/>
  <c r="E21" i="6"/>
  <c r="E20" i="6"/>
  <c r="E19" i="6"/>
  <c r="E18" i="6"/>
  <c r="E29" i="6" l="1"/>
</calcChain>
</file>

<file path=xl/sharedStrings.xml><?xml version="1.0" encoding="utf-8"?>
<sst xmlns="http://schemas.openxmlformats.org/spreadsheetml/2006/main" count="181" uniqueCount="86">
  <si>
    <t>インフルエンザ様疾患発生状況</t>
    <phoneticPr fontId="1"/>
  </si>
  <si>
    <t>学年</t>
    <rPh sb="0" eb="2">
      <t>ガクネン</t>
    </rPh>
    <phoneticPr fontId="1"/>
  </si>
  <si>
    <t>組</t>
    <rPh sb="0" eb="1">
      <t>クミ</t>
    </rPh>
    <phoneticPr fontId="1"/>
  </si>
  <si>
    <t>在籍数</t>
    <rPh sb="0" eb="2">
      <t>ザイセキ</t>
    </rPh>
    <rPh sb="2" eb="3">
      <t>スウ</t>
    </rPh>
    <phoneticPr fontId="1"/>
  </si>
  <si>
    <t>措置をとった学年・学級の状況</t>
  </si>
  <si>
    <t>罹患登校数Ｄ</t>
  </si>
  <si>
    <t>※熊本市記入</t>
    <rPh sb="1" eb="4">
      <t>クマモトシ</t>
    </rPh>
    <rPh sb="4" eb="6">
      <t>キニュウ</t>
    </rPh>
    <phoneticPr fontId="1"/>
  </si>
  <si>
    <t>※受付年月日</t>
    <rPh sb="1" eb="3">
      <t>ウケツケ</t>
    </rPh>
    <rPh sb="3" eb="6">
      <t>ネンガッピ</t>
    </rPh>
    <phoneticPr fontId="1"/>
  </si>
  <si>
    <t>学校（園）名</t>
    <rPh sb="0" eb="2">
      <t>ガッコウ</t>
    </rPh>
    <rPh sb="3" eb="4">
      <t>エン</t>
    </rPh>
    <rPh sb="5" eb="6">
      <t>メイ</t>
    </rPh>
    <phoneticPr fontId="1"/>
  </si>
  <si>
    <t>フリガナ</t>
    <phoneticPr fontId="1"/>
  </si>
  <si>
    <t>校（園）長氏名</t>
    <rPh sb="0" eb="1">
      <t>コウ</t>
    </rPh>
    <rPh sb="2" eb="3">
      <t>エン</t>
    </rPh>
    <rPh sb="4" eb="5">
      <t>チョウ</t>
    </rPh>
    <rPh sb="5" eb="7">
      <t>シメイ</t>
    </rPh>
    <phoneticPr fontId="1"/>
  </si>
  <si>
    <t>通報者名
（担当者）</t>
    <rPh sb="0" eb="3">
      <t>ツウホウシャ</t>
    </rPh>
    <rPh sb="3" eb="4">
      <t>メイ</t>
    </rPh>
    <rPh sb="6" eb="9">
      <t>タントウシャ</t>
    </rPh>
    <phoneticPr fontId="1"/>
  </si>
  <si>
    <t>期間</t>
    <rPh sb="0" eb="2">
      <t>キカン</t>
    </rPh>
    <phoneticPr fontId="1"/>
  </si>
  <si>
    <t>※受付者名</t>
    <rPh sb="1" eb="3">
      <t>ウケツケ</t>
    </rPh>
    <rPh sb="3" eb="4">
      <t>シャ</t>
    </rPh>
    <rPh sb="4" eb="5">
      <t>メイ</t>
    </rPh>
    <phoneticPr fontId="1"/>
  </si>
  <si>
    <t>電話番号</t>
    <rPh sb="0" eb="2">
      <t>デンワ</t>
    </rPh>
    <rPh sb="2" eb="4">
      <t>バンゴウ</t>
    </rPh>
    <phoneticPr fontId="1"/>
  </si>
  <si>
    <t>校（園）医氏名</t>
    <rPh sb="0" eb="1">
      <t>コウ</t>
    </rPh>
    <rPh sb="2" eb="3">
      <t>エン</t>
    </rPh>
    <rPh sb="4" eb="5">
      <t>イ</t>
    </rPh>
    <rPh sb="5" eb="7">
      <t>シメイ</t>
    </rPh>
    <phoneticPr fontId="1"/>
  </si>
  <si>
    <t>学校等の状況（その他の児童生徒）
（措置の学年・学級は除く）</t>
    <phoneticPr fontId="1"/>
  </si>
  <si>
    <t>フリガナ</t>
    <phoneticPr fontId="1"/>
  </si>
  <si>
    <t>患者数
Ｃ+Ｄ</t>
    <phoneticPr fontId="1"/>
  </si>
  <si>
    <t>欠席数
Ｃ</t>
    <phoneticPr fontId="1"/>
  </si>
  <si>
    <t>～</t>
    <phoneticPr fontId="1"/>
  </si>
  <si>
    <t>患者数
Ａ+Ｂ</t>
    <phoneticPr fontId="1"/>
  </si>
  <si>
    <t>欠席数
Ａ</t>
    <phoneticPr fontId="1"/>
  </si>
  <si>
    <t>別紙様式</t>
    <rPh sb="0" eb="2">
      <t>ベッシ</t>
    </rPh>
    <rPh sb="2" eb="4">
      <t>ヨウシキ</t>
    </rPh>
    <phoneticPr fontId="1"/>
  </si>
  <si>
    <t>その他</t>
  </si>
  <si>
    <t>頭痛</t>
  </si>
  <si>
    <t>悪寒</t>
  </si>
  <si>
    <t>咽頭痛</t>
  </si>
  <si>
    <t>痰　　</t>
  </si>
  <si>
    <t>腹痛　</t>
  </si>
  <si>
    <t>腰痛</t>
  </si>
  <si>
    <t>下痢　</t>
  </si>
  <si>
    <t>嘔吐　　</t>
  </si>
  <si>
    <t>鼻づまり</t>
    <phoneticPr fontId="1"/>
  </si>
  <si>
    <t>有</t>
    <rPh sb="0" eb="1">
      <t>ア</t>
    </rPh>
    <phoneticPr fontId="1"/>
  </si>
  <si>
    <t>　　　　　無</t>
    <rPh sb="5" eb="6">
      <t>ナ</t>
    </rPh>
    <phoneticPr fontId="1"/>
  </si>
  <si>
    <t>有(重)</t>
    <rPh sb="0" eb="1">
      <t>ア</t>
    </rPh>
    <rPh sb="2" eb="3">
      <t>ジュウ</t>
    </rPh>
    <phoneticPr fontId="1"/>
  </si>
  <si>
    <t>有(軽)</t>
    <rPh sb="0" eb="1">
      <t>ア</t>
    </rPh>
    <rPh sb="2" eb="3">
      <t>ケイ</t>
    </rPh>
    <phoneticPr fontId="1"/>
  </si>
  <si>
    <t>咳</t>
    <phoneticPr fontId="1"/>
  </si>
  <si>
    <t>筋肉痛</t>
    <phoneticPr fontId="1"/>
  </si>
  <si>
    <t>関節痛</t>
    <phoneticPr fontId="1"/>
  </si>
  <si>
    <t>脱力感</t>
    <phoneticPr fontId="1"/>
  </si>
  <si>
    <t>　　　無</t>
    <rPh sb="3" eb="4">
      <t>ナ</t>
    </rPh>
    <phoneticPr fontId="1"/>
  </si>
  <si>
    <t>℃程度</t>
    <phoneticPr fontId="1"/>
  </si>
  <si>
    <t>発熱</t>
    <phoneticPr fontId="1"/>
  </si>
  <si>
    <t>37～38</t>
    <phoneticPr fontId="1"/>
  </si>
  <si>
    <t>38～39</t>
    <phoneticPr fontId="1"/>
  </si>
  <si>
    <t>39～40</t>
    <phoneticPr fontId="1"/>
  </si>
  <si>
    <t>学級閉鎖の場合は該当する学年の総組数及び総人数を下記に記入してください。</t>
    <phoneticPr fontId="1"/>
  </si>
  <si>
    <t>計</t>
    <rPh sb="0" eb="1">
      <t>ケイ</t>
    </rPh>
    <phoneticPr fontId="1"/>
  </si>
  <si>
    <t>主要症状等</t>
    <phoneticPr fontId="1"/>
  </si>
  <si>
    <t>096-123-4567</t>
    <phoneticPr fontId="1"/>
  </si>
  <si>
    <t>校長　花子</t>
    <rPh sb="0" eb="2">
      <t>コウチョウ</t>
    </rPh>
    <rPh sb="3" eb="5">
      <t>ハナコ</t>
    </rPh>
    <phoneticPr fontId="1"/>
  </si>
  <si>
    <t>コウチョウ　ハナコ</t>
    <phoneticPr fontId="1"/>
  </si>
  <si>
    <t>インフル　太郎</t>
    <rPh sb="5" eb="7">
      <t>タロウ</t>
    </rPh>
    <phoneticPr fontId="1"/>
  </si>
  <si>
    <t>当該学年総組数</t>
    <phoneticPr fontId="1"/>
  </si>
  <si>
    <t>措置状況
（該当するもの
に〇をつける）</t>
    <phoneticPr fontId="1"/>
  </si>
  <si>
    <t>日間</t>
    <rPh sb="0" eb="2">
      <t>ニチカン</t>
    </rPh>
    <phoneticPr fontId="1"/>
  </si>
  <si>
    <t>時間遅れ）</t>
    <rPh sb="0" eb="2">
      <t>ジカン</t>
    </rPh>
    <rPh sb="2" eb="3">
      <t>オク</t>
    </rPh>
    <phoneticPr fontId="1"/>
  </si>
  <si>
    <t>日</t>
    <rPh sb="0" eb="1">
      <t>ニチ</t>
    </rPh>
    <phoneticPr fontId="1"/>
  </si>
  <si>
    <t>後打切り）</t>
    <rPh sb="0" eb="1">
      <t>ゴ</t>
    </rPh>
    <rPh sb="1" eb="3">
      <t>ウチキ</t>
    </rPh>
    <phoneticPr fontId="1"/>
  </si>
  <si>
    <t>年：　組数（</t>
    <rPh sb="0" eb="1">
      <t>ネン</t>
    </rPh>
    <rPh sb="3" eb="5">
      <t>クミスウ</t>
    </rPh>
    <phoneticPr fontId="1"/>
  </si>
  <si>
    <t>）名</t>
    <rPh sb="1" eb="2">
      <t>メイ</t>
    </rPh>
    <phoneticPr fontId="1"/>
  </si>
  <si>
    <t>熊本市中央区手取本町１番１号</t>
    <rPh sb="0" eb="3">
      <t>クマモトシ</t>
    </rPh>
    <rPh sb="3" eb="6">
      <t>チュウオウク</t>
    </rPh>
    <rPh sb="6" eb="10">
      <t>テトリホンチョウ</t>
    </rPh>
    <rPh sb="11" eb="12">
      <t>バン</t>
    </rPh>
    <rPh sb="13" eb="14">
      <t>ゴウ</t>
    </rPh>
    <phoneticPr fontId="1"/>
  </si>
  <si>
    <t>）　　総人数（</t>
    <rPh sb="3" eb="4">
      <t>ソウ</t>
    </rPh>
    <rPh sb="4" eb="6">
      <t>ニンズウ</t>
    </rPh>
    <phoneticPr fontId="1"/>
  </si>
  <si>
    <t>罹患
登校数
Ｂ</t>
    <phoneticPr fontId="1"/>
  </si>
  <si>
    <t>その他の
児童生徒数</t>
    <phoneticPr fontId="1"/>
  </si>
  <si>
    <t>NO．</t>
    <phoneticPr fontId="1"/>
  </si>
  <si>
    <t>学級閉鎖</t>
    <phoneticPr fontId="1"/>
  </si>
  <si>
    <t>学年閉鎖</t>
    <phoneticPr fontId="1"/>
  </si>
  <si>
    <t>始業時遅れ（</t>
    <phoneticPr fontId="1"/>
  </si>
  <si>
    <t>授業打切り（</t>
    <phoneticPr fontId="1"/>
  </si>
  <si>
    <t>①</t>
    <phoneticPr fontId="1"/>
  </si>
  <si>
    <t>②</t>
    <phoneticPr fontId="1"/>
  </si>
  <si>
    <t>③</t>
    <phoneticPr fontId="1"/>
  </si>
  <si>
    <t>④</t>
    <phoneticPr fontId="1"/>
  </si>
  <si>
    <t>⑤</t>
    <phoneticPr fontId="1"/>
  </si>
  <si>
    <t>休　校（園）　</t>
    <phoneticPr fontId="1"/>
  </si>
  <si>
    <t>③</t>
  </si>
  <si>
    <t>⑤</t>
  </si>
  <si>
    <t>給食</t>
    <rPh sb="0" eb="2">
      <t>キュウショク</t>
    </rPh>
    <phoneticPr fontId="1"/>
  </si>
  <si>
    <t>所在地（任意）</t>
    <rPh sb="0" eb="3">
      <t>ショザイチ</t>
    </rPh>
    <rPh sb="4" eb="6">
      <t>ニンイ</t>
    </rPh>
    <phoneticPr fontId="1"/>
  </si>
  <si>
    <t>※既に報告済みの事例について、措置期間を延長した場合</t>
    <rPh sb="1" eb="2">
      <t>スデ</t>
    </rPh>
    <rPh sb="3" eb="6">
      <t>ホウコクズ</t>
    </rPh>
    <rPh sb="8" eb="10">
      <t>ジレイ</t>
    </rPh>
    <rPh sb="15" eb="19">
      <t>ソチキカン</t>
    </rPh>
    <rPh sb="20" eb="22">
      <t>エンチョウ</t>
    </rPh>
    <rPh sb="24" eb="26">
      <t>バアイ</t>
    </rPh>
    <phoneticPr fontId="1"/>
  </si>
  <si>
    <t>元々の措置期間</t>
    <rPh sb="0" eb="7">
      <t>モトモトノソチキカン</t>
    </rPh>
    <phoneticPr fontId="1"/>
  </si>
  <si>
    <t>～</t>
  </si>
  <si>
    <t>○○幼稚園</t>
    <rPh sb="2" eb="5">
      <t>ヨウチエン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</si>
</sst>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aaa\)"/>
    <numFmt numFmtId="177" formatCode="m&quot;月&quot;d&quot;日&quot;\(aaa\)"/>
  </numFmts>
  <fonts count="14"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rgb="FFEFEFFF"/>
        <bgColor indexed="64"/>
      </patternFill>
    </fill>
  </fills>
  <borders count="70">
    <border>
      <left/>
      <right/>
      <top/>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
    <xf numFmtId="0" fontId="0" fillId="0" borderId="0"/>
  </cellStyleXfs>
  <cellXfs count="405">
    <xf numFmtId="0" fontId="0" fillId="0" borderId="0" xfId="0"/>
    <xf numFmtId="0" fontId="5" fillId="0" borderId="0" xfId="0" applyFont="1" applyAlignment="1" applyProtection="1">
      <alignment vertical="center"/>
      <protection locked="0"/>
    </xf>
    <xf numFmtId="0" fontId="3" fillId="0" borderId="31" xfId="0" applyFont="1" applyBorder="1" applyAlignment="1" applyProtection="1">
      <alignment vertical="center"/>
      <protection locked="0"/>
    </xf>
    <xf numFmtId="0" fontId="3" fillId="0" borderId="10" xfId="0" applyFont="1" applyBorder="1" applyAlignment="1" applyProtection="1">
      <alignment horizontal="left" vertical="center" indent="1"/>
      <protection locked="0"/>
    </xf>
    <xf numFmtId="0" fontId="3" fillId="0" borderId="38" xfId="0" applyFont="1" applyBorder="1" applyAlignment="1" applyProtection="1">
      <alignment horizontal="left" vertical="center" indent="1"/>
      <protection locked="0"/>
    </xf>
    <xf numFmtId="0" fontId="4" fillId="0" borderId="16"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5" xfId="0" applyFont="1" applyBorder="1" applyAlignment="1" applyProtection="1">
      <alignment vertical="center"/>
      <protection locked="0"/>
    </xf>
    <xf numFmtId="0" fontId="5" fillId="0" borderId="0" xfId="0" applyFont="1" applyAlignment="1" applyProtection="1">
      <alignment vertical="center"/>
    </xf>
    <xf numFmtId="0" fontId="10" fillId="0" borderId="0" xfId="0" applyNumberFormat="1" applyFont="1" applyAlignment="1" applyProtection="1">
      <alignment vertical="center"/>
    </xf>
    <xf numFmtId="0" fontId="10" fillId="0" borderId="0" xfId="0" applyFont="1" applyAlignment="1" applyProtection="1">
      <alignment vertical="center"/>
    </xf>
    <xf numFmtId="0" fontId="9" fillId="0" borderId="0" xfId="0" applyFont="1" applyAlignment="1" applyProtection="1">
      <alignment vertical="center"/>
    </xf>
    <xf numFmtId="0" fontId="9" fillId="0" borderId="31" xfId="0" applyFont="1" applyBorder="1" applyAlignment="1" applyProtection="1">
      <alignment vertical="center"/>
    </xf>
    <xf numFmtId="0" fontId="11" fillId="0" borderId="22" xfId="0" applyFont="1" applyFill="1" applyBorder="1" applyAlignment="1" applyProtection="1">
      <alignment horizontal="center" vertical="center" shrinkToFit="1"/>
      <protection locked="0"/>
    </xf>
    <xf numFmtId="0" fontId="9" fillId="0" borderId="31" xfId="0" applyFont="1" applyFill="1" applyBorder="1" applyAlignment="1" applyProtection="1">
      <alignment vertical="center" shrinkToFit="1"/>
      <protection locked="0"/>
    </xf>
    <xf numFmtId="0" fontId="11" fillId="0" borderId="31"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xf>
    <xf numFmtId="0" fontId="9" fillId="0" borderId="11" xfId="0" applyFont="1" applyFill="1" applyBorder="1" applyAlignment="1" applyProtection="1">
      <alignment horizontal="justify" vertical="center"/>
    </xf>
    <xf numFmtId="0" fontId="9" fillId="0" borderId="0" xfId="0" applyFont="1" applyFill="1" applyBorder="1" applyAlignment="1" applyProtection="1">
      <alignment horizontal="justify" vertical="center"/>
    </xf>
    <xf numFmtId="0" fontId="9" fillId="0" borderId="6" xfId="0" applyFont="1" applyFill="1" applyBorder="1" applyAlignment="1" applyProtection="1">
      <alignment vertical="center"/>
    </xf>
    <xf numFmtId="0" fontId="9" fillId="0" borderId="31" xfId="0" applyFont="1" applyFill="1" applyBorder="1" applyAlignment="1" applyProtection="1">
      <alignment vertical="center" shrinkToFit="1"/>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xf>
    <xf numFmtId="0" fontId="9" fillId="0" borderId="10" xfId="0" applyFont="1" applyFill="1" applyBorder="1" applyAlignment="1" applyProtection="1">
      <alignment horizontal="left" vertical="center" indent="1"/>
    </xf>
    <xf numFmtId="0" fontId="11" fillId="0" borderId="10" xfId="0" applyFont="1" applyFill="1" applyBorder="1" applyAlignment="1" applyProtection="1">
      <alignment horizontal="center" vertical="center"/>
      <protection locked="0"/>
    </xf>
    <xf numFmtId="0" fontId="9" fillId="0" borderId="38" xfId="0" applyFont="1" applyFill="1" applyBorder="1" applyAlignment="1" applyProtection="1">
      <alignment horizontal="left" vertical="center" indent="1"/>
    </xf>
    <xf numFmtId="0" fontId="11" fillId="0" borderId="1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1" fillId="0" borderId="3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66"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shrinkToFit="1"/>
    </xf>
    <xf numFmtId="0" fontId="9" fillId="0" borderId="43"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5" xfId="0" applyFont="1" applyFill="1" applyBorder="1" applyAlignment="1" applyProtection="1">
      <alignment vertical="center" shrinkToFit="1"/>
    </xf>
    <xf numFmtId="0" fontId="9" fillId="0" borderId="5" xfId="0" applyFont="1" applyFill="1" applyBorder="1" applyAlignment="1" applyProtection="1">
      <alignment vertical="center"/>
    </xf>
    <xf numFmtId="0" fontId="3" fillId="0" borderId="31" xfId="0" applyFont="1" applyBorder="1" applyAlignment="1" applyProtection="1">
      <alignment vertical="center" shrinkToFit="1"/>
      <protection locked="0"/>
    </xf>
    <xf numFmtId="0" fontId="4" fillId="0" borderId="10" xfId="0" applyFont="1" applyBorder="1" applyAlignment="1" applyProtection="1">
      <alignment horizontal="lef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5" xfId="0" applyFont="1" applyBorder="1" applyAlignment="1" applyProtection="1">
      <alignment vertical="center" shrinkToFit="1"/>
      <protection locked="0"/>
    </xf>
    <xf numFmtId="0" fontId="13" fillId="0" borderId="11" xfId="0" applyFont="1" applyFill="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horizontal="center" vertical="center"/>
    </xf>
    <xf numFmtId="0" fontId="9" fillId="0" borderId="31" xfId="0" applyFont="1" applyBorder="1" applyAlignment="1" applyProtection="1">
      <alignment horizontal="center" vertical="center"/>
    </xf>
    <xf numFmtId="0" fontId="10" fillId="0" borderId="31" xfId="0" applyFont="1" applyBorder="1" applyAlignment="1" applyProtection="1">
      <alignment horizontal="center" vertical="center"/>
    </xf>
    <xf numFmtId="0" fontId="9" fillId="0" borderId="9"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176" fontId="11" fillId="2" borderId="9" xfId="0" applyNumberFormat="1" applyFont="1" applyFill="1" applyBorder="1" applyAlignment="1" applyProtection="1">
      <alignment horizontal="center" vertical="center"/>
    </xf>
    <xf numFmtId="176" fontId="11" fillId="2" borderId="10" xfId="0" applyNumberFormat="1" applyFont="1" applyFill="1" applyBorder="1" applyAlignment="1" applyProtection="1">
      <alignment horizontal="center" vertical="center"/>
    </xf>
    <xf numFmtId="176" fontId="11" fillId="2" borderId="18" xfId="0" applyNumberFormat="1" applyFont="1" applyFill="1" applyBorder="1" applyAlignment="1" applyProtection="1">
      <alignment horizontal="center" vertical="center"/>
    </xf>
    <xf numFmtId="0" fontId="9"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2" borderId="48" xfId="0" applyFont="1" applyFill="1" applyBorder="1" applyAlignment="1" applyProtection="1">
      <alignment horizontal="center" vertical="center"/>
    </xf>
    <xf numFmtId="0" fontId="9" fillId="2" borderId="51" xfId="0"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9" fillId="0" borderId="59" xfId="0" applyFont="1" applyFill="1" applyBorder="1" applyAlignment="1" applyProtection="1">
      <alignment horizontal="center" vertical="center" shrinkToFit="1"/>
    </xf>
    <xf numFmtId="0" fontId="9" fillId="0" borderId="28" xfId="0" applyFont="1" applyFill="1" applyBorder="1" applyAlignment="1" applyProtection="1">
      <alignment horizontal="center" vertical="center" shrinkToFit="1"/>
    </xf>
    <xf numFmtId="0" fontId="9" fillId="0" borderId="29" xfId="0" applyFont="1" applyFill="1" applyBorder="1" applyAlignment="1" applyProtection="1">
      <alignment horizontal="center" vertical="center" shrinkToFit="1"/>
    </xf>
    <xf numFmtId="0" fontId="9" fillId="0" borderId="27"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53"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11" fillId="0" borderId="52"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shrinkToFit="1"/>
    </xf>
    <xf numFmtId="0" fontId="9" fillId="0" borderId="33" xfId="0" applyFont="1" applyFill="1" applyBorder="1" applyAlignment="1" applyProtection="1">
      <alignment horizontal="center" vertical="center" shrinkToFit="1"/>
    </xf>
    <xf numFmtId="0" fontId="9" fillId="0" borderId="34" xfId="0" applyFont="1" applyFill="1" applyBorder="1" applyAlignment="1" applyProtection="1">
      <alignment horizontal="center" vertical="center" shrinkToFit="1"/>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11" fillId="0" borderId="35"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0" borderId="14" xfId="0" applyFont="1" applyFill="1" applyBorder="1" applyAlignment="1" applyProtection="1">
      <alignment horizontal="center" vertical="center" shrinkToFit="1"/>
    </xf>
    <xf numFmtId="0" fontId="11" fillId="0" borderId="22"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wrapText="1" shrinkToFit="1"/>
    </xf>
    <xf numFmtId="0" fontId="9" fillId="0" borderId="13" xfId="0" applyFont="1" applyFill="1" applyBorder="1" applyAlignment="1" applyProtection="1">
      <alignment horizontal="center" vertical="center" wrapText="1" shrinkToFit="1"/>
    </xf>
    <xf numFmtId="0" fontId="9" fillId="0" borderId="14" xfId="0" applyFont="1" applyFill="1" applyBorder="1" applyAlignment="1" applyProtection="1">
      <alignment horizontal="center" vertical="center" wrapText="1" shrinkToFit="1"/>
    </xf>
    <xf numFmtId="0" fontId="11" fillId="0" borderId="12"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63" xfId="0" applyFont="1" applyFill="1" applyBorder="1" applyAlignment="1" applyProtection="1">
      <alignment horizontal="left" vertical="center"/>
      <protection locked="0"/>
    </xf>
    <xf numFmtId="0" fontId="9" fillId="0" borderId="41" xfId="0" applyFont="1" applyFill="1" applyBorder="1" applyAlignment="1" applyProtection="1">
      <alignment horizontal="center" vertical="center" wrapText="1" shrinkToFit="1"/>
    </xf>
    <xf numFmtId="0" fontId="9" fillId="0" borderId="10" xfId="0" applyFont="1" applyFill="1" applyBorder="1" applyAlignment="1" applyProtection="1">
      <alignment horizontal="center" vertical="center" wrapText="1" shrinkToFit="1"/>
    </xf>
    <xf numFmtId="0" fontId="9" fillId="0" borderId="18" xfId="0" applyFont="1" applyFill="1" applyBorder="1" applyAlignment="1" applyProtection="1">
      <alignment horizontal="center" vertical="center" wrapText="1" shrinkToFit="1"/>
    </xf>
    <xf numFmtId="0" fontId="9" fillId="0" borderId="39" xfId="0" applyFont="1" applyFill="1" applyBorder="1" applyAlignment="1" applyProtection="1">
      <alignment horizontal="center" vertical="center" wrapText="1" shrinkToFit="1"/>
    </xf>
    <xf numFmtId="0" fontId="9" fillId="0" borderId="0" xfId="0" applyFont="1" applyFill="1" applyBorder="1" applyAlignment="1" applyProtection="1">
      <alignment horizontal="center" vertical="center" wrapText="1" shrinkToFit="1"/>
    </xf>
    <xf numFmtId="0" fontId="9" fillId="0" borderId="30" xfId="0" applyFont="1" applyFill="1" applyBorder="1" applyAlignment="1" applyProtection="1">
      <alignment horizontal="center" vertical="center" wrapText="1" shrinkToFit="1"/>
    </xf>
    <xf numFmtId="0" fontId="9" fillId="0" borderId="44" xfId="0" applyFont="1" applyFill="1" applyBorder="1" applyAlignment="1" applyProtection="1">
      <alignment horizontal="center" vertical="center" wrapText="1" shrinkToFit="1"/>
    </xf>
    <xf numFmtId="0" fontId="9" fillId="0" borderId="45" xfId="0" applyFont="1" applyFill="1" applyBorder="1" applyAlignment="1" applyProtection="1">
      <alignment horizontal="center" vertical="center" wrapText="1" shrinkToFit="1"/>
    </xf>
    <xf numFmtId="0" fontId="9" fillId="0" borderId="46" xfId="0" applyFont="1" applyFill="1" applyBorder="1" applyAlignment="1" applyProtection="1">
      <alignment horizontal="center" vertical="center" wrapText="1" shrinkToFit="1"/>
    </xf>
    <xf numFmtId="0" fontId="11" fillId="0" borderId="10" xfId="0" applyFont="1" applyFill="1" applyBorder="1" applyAlignment="1" applyProtection="1">
      <alignment horizontal="left" vertical="center"/>
    </xf>
    <xf numFmtId="0" fontId="11" fillId="0" borderId="31" xfId="0" applyFont="1" applyFill="1" applyBorder="1" applyAlignment="1" applyProtection="1">
      <alignment vertical="center" shrinkToFit="1"/>
    </xf>
    <xf numFmtId="0" fontId="9" fillId="0" borderId="31" xfId="0" applyFont="1" applyFill="1" applyBorder="1" applyAlignment="1" applyProtection="1">
      <alignment vertical="center" shrinkToFit="1"/>
    </xf>
    <xf numFmtId="0" fontId="11" fillId="0" borderId="31" xfId="0" applyFont="1" applyFill="1" applyBorder="1" applyAlignment="1" applyProtection="1">
      <alignment horizontal="center" vertical="center" shrinkToFit="1"/>
    </xf>
    <xf numFmtId="0" fontId="10" fillId="0" borderId="31" xfId="0" applyFont="1" applyFill="1" applyBorder="1" applyAlignment="1" applyProtection="1">
      <alignment vertical="center" shrinkToFit="1"/>
    </xf>
    <xf numFmtId="0" fontId="10" fillId="0" borderId="47" xfId="0" applyFont="1" applyFill="1" applyBorder="1" applyAlignment="1" applyProtection="1">
      <alignment vertical="center" shrinkToFit="1"/>
    </xf>
    <xf numFmtId="0" fontId="9" fillId="0" borderId="15"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7" fontId="11" fillId="0" borderId="15" xfId="0" applyNumberFormat="1" applyFont="1" applyFill="1" applyBorder="1" applyAlignment="1" applyProtection="1">
      <alignment horizontal="center" vertical="center"/>
      <protection locked="0"/>
    </xf>
    <xf numFmtId="177" fontId="11" fillId="0" borderId="16" xfId="0" applyNumberFormat="1"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177" fontId="11" fillId="0" borderId="50" xfId="0" applyNumberFormat="1"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61" xfId="0" applyFont="1" applyFill="1" applyBorder="1" applyAlignment="1" applyProtection="1">
      <alignment horizontal="center" vertical="center" textRotation="255"/>
    </xf>
    <xf numFmtId="0" fontId="9" fillId="0" borderId="62" xfId="0" applyFont="1" applyFill="1" applyBorder="1" applyAlignment="1" applyProtection="1">
      <alignment horizontal="center" vertical="center" textRotation="255"/>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shrinkToFit="1"/>
    </xf>
    <xf numFmtId="0" fontId="9" fillId="0" borderId="54" xfId="0" applyFont="1" applyFill="1" applyBorder="1" applyAlignment="1" applyProtection="1">
      <alignment horizontal="center" vertical="center" shrinkToFit="1"/>
    </xf>
    <xf numFmtId="0" fontId="9" fillId="0" borderId="22" xfId="0" applyFont="1" applyFill="1" applyBorder="1" applyAlignment="1" applyProtection="1">
      <alignment horizontal="center" vertical="center" shrinkToFit="1"/>
    </xf>
    <xf numFmtId="0" fontId="9" fillId="0" borderId="55"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justify" vertical="center"/>
    </xf>
    <xf numFmtId="0" fontId="9" fillId="0" borderId="0" xfId="0" applyFont="1" applyFill="1" applyBorder="1" applyAlignment="1" applyProtection="1">
      <alignment horizontal="justify" vertical="center"/>
    </xf>
    <xf numFmtId="0" fontId="9" fillId="0" borderId="0" xfId="0" applyFont="1" applyFill="1" applyBorder="1" applyAlignment="1" applyProtection="1">
      <alignment horizontal="justify" vertical="center"/>
      <protection locked="0"/>
    </xf>
    <xf numFmtId="0" fontId="9" fillId="0" borderId="0" xfId="0" applyFont="1" applyFill="1" applyBorder="1" applyAlignment="1" applyProtection="1">
      <alignment vertical="center"/>
    </xf>
    <xf numFmtId="0" fontId="9" fillId="0" borderId="6" xfId="0" applyFont="1" applyFill="1" applyBorder="1" applyAlignment="1" applyProtection="1">
      <alignment vertical="center"/>
      <protection locked="0"/>
    </xf>
    <xf numFmtId="0" fontId="9" fillId="0" borderId="6" xfId="0" applyFont="1" applyFill="1" applyBorder="1" applyAlignment="1" applyProtection="1">
      <alignment horizontal="justify" vertical="center"/>
      <protection locked="0"/>
    </xf>
    <xf numFmtId="0" fontId="9" fillId="0" borderId="11" xfId="0" applyFont="1" applyFill="1" applyBorder="1" applyAlignment="1" applyProtection="1">
      <alignment vertical="center"/>
    </xf>
    <xf numFmtId="0" fontId="9"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vertical="center"/>
    </xf>
    <xf numFmtId="0" fontId="9" fillId="0" borderId="0" xfId="0" applyFont="1" applyFill="1" applyBorder="1" applyAlignment="1" applyProtection="1">
      <alignment vertical="center" shrinkToFit="1"/>
    </xf>
    <xf numFmtId="0" fontId="9" fillId="0" borderId="5" xfId="0" applyFont="1" applyFill="1" applyBorder="1" applyAlignment="1" applyProtection="1">
      <alignment vertical="center" shrinkToFit="1"/>
    </xf>
    <xf numFmtId="0" fontId="9" fillId="0" borderId="41"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54" xfId="0" applyFont="1" applyFill="1" applyBorder="1" applyAlignment="1" applyProtection="1">
      <alignment vertical="center" wrapText="1"/>
    </xf>
    <xf numFmtId="0" fontId="9" fillId="0" borderId="11"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39" xfId="0" applyFont="1" applyFill="1" applyBorder="1" applyAlignment="1" applyProtection="1">
      <alignment horizontal="center" vertical="center" wrapText="1"/>
    </xf>
    <xf numFmtId="0" fontId="9" fillId="0" borderId="67" xfId="0" applyFont="1" applyFill="1" applyBorder="1" applyAlignment="1" applyProtection="1">
      <alignment vertical="center"/>
      <protection locked="0"/>
    </xf>
    <xf numFmtId="0" fontId="9" fillId="0" borderId="68" xfId="0" applyFont="1" applyFill="1" applyBorder="1" applyAlignment="1" applyProtection="1">
      <alignment vertical="center"/>
      <protection locked="0"/>
    </xf>
    <xf numFmtId="0" fontId="9" fillId="0" borderId="69" xfId="0" applyFont="1" applyFill="1" applyBorder="1" applyAlignment="1" applyProtection="1">
      <alignment vertical="center"/>
      <protection locked="0"/>
    </xf>
    <xf numFmtId="0" fontId="11" fillId="0" borderId="41"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1" fillId="0" borderId="2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3" fillId="0" borderId="5" xfId="0" applyFont="1" applyBorder="1" applyAlignment="1" applyProtection="1">
      <alignment vertical="center" shrinkToFit="1"/>
      <protection locked="0"/>
    </xf>
    <xf numFmtId="0" fontId="3" fillId="0" borderId="4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54" xfId="0" applyFont="1" applyBorder="1" applyAlignment="1" applyProtection="1">
      <alignment vertical="center" wrapText="1"/>
      <protection locked="0"/>
    </xf>
    <xf numFmtId="0" fontId="3"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textRotation="255"/>
      <protection locked="0"/>
    </xf>
    <xf numFmtId="0" fontId="3" fillId="0" borderId="62" xfId="0" applyFont="1" applyBorder="1" applyAlignment="1" applyProtection="1">
      <alignment horizontal="center" vertical="center" textRotation="255"/>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shrinkToFit="1"/>
      <protection locked="0"/>
    </xf>
    <xf numFmtId="0" fontId="6" fillId="0" borderId="54"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7"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58"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3" fillId="0" borderId="14" xfId="0" applyFont="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shrinkToFit="1"/>
      <protection locked="0"/>
    </xf>
    <xf numFmtId="0" fontId="3" fillId="0" borderId="10"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wrapText="1" shrinkToFit="1"/>
      <protection locked="0"/>
    </xf>
    <xf numFmtId="0" fontId="3" fillId="0" borderId="39" xfId="0" applyFont="1" applyBorder="1" applyAlignment="1" applyProtection="1">
      <alignment horizontal="center" vertical="center" wrapText="1" shrinkToFit="1"/>
      <protection locked="0"/>
    </xf>
    <xf numFmtId="0" fontId="3" fillId="0" borderId="30" xfId="0" applyFont="1" applyBorder="1" applyAlignment="1" applyProtection="1">
      <alignment horizontal="center" vertical="center" wrapText="1" shrinkToFit="1"/>
      <protection locked="0"/>
    </xf>
    <xf numFmtId="0" fontId="3" fillId="0" borderId="44" xfId="0" applyFont="1" applyBorder="1" applyAlignment="1" applyProtection="1">
      <alignment horizontal="center" vertical="center" wrapText="1" shrinkToFit="1"/>
      <protection locked="0"/>
    </xf>
    <xf numFmtId="0" fontId="3" fillId="0" borderId="45" xfId="0" applyFont="1" applyBorder="1" applyAlignment="1" applyProtection="1">
      <alignment horizontal="center" vertical="center" wrapText="1" shrinkToFit="1"/>
      <protection locked="0"/>
    </xf>
    <xf numFmtId="0" fontId="3" fillId="0" borderId="46" xfId="0" applyFont="1" applyBorder="1" applyAlignment="1" applyProtection="1">
      <alignment horizontal="center" vertical="center" wrapText="1" shrinkToFit="1"/>
      <protection locked="0"/>
    </xf>
    <xf numFmtId="0" fontId="3" fillId="0" borderId="31"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59"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31" xfId="0" applyFont="1" applyBorder="1" applyAlignment="1" applyProtection="1">
      <alignment vertical="center" shrinkToFit="1"/>
      <protection locked="0"/>
    </xf>
    <xf numFmtId="0" fontId="4" fillId="0" borderId="31" xfId="0" applyFont="1"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176" fontId="4" fillId="2" borderId="10" xfId="0" applyNumberFormat="1" applyFont="1" applyFill="1" applyBorder="1" applyAlignment="1" applyProtection="1">
      <alignment horizontal="center" vertical="center"/>
      <protection locked="0"/>
    </xf>
    <xf numFmtId="176" fontId="4" fillId="2" borderId="18" xfId="0" applyNumberFormat="1"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0" xfId="0" applyFont="1" applyAlignment="1" applyProtection="1">
      <alignment horizontal="left" vertical="center" indent="1"/>
      <protection locked="0"/>
    </xf>
    <xf numFmtId="0" fontId="3" fillId="0" borderId="0" xfId="0" applyFont="1" applyAlignment="1" applyProtection="1">
      <alignment horizontal="center" vertical="center" wrapText="1" shrinkToFit="1"/>
      <protection locked="0"/>
    </xf>
    <xf numFmtId="0" fontId="4" fillId="0" borderId="22"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6" fillId="0" borderId="31" xfId="0" applyFont="1" applyBorder="1" applyAlignment="1" applyProtection="1">
      <alignment vertical="center" shrinkToFit="1"/>
      <protection locked="0"/>
    </xf>
    <xf numFmtId="0" fontId="8" fillId="0" borderId="31" xfId="0" applyFont="1" applyBorder="1" applyAlignment="1" applyProtection="1">
      <alignment horizontal="center" vertical="center" shrinkToFit="1"/>
      <protection locked="0"/>
    </xf>
    <xf numFmtId="0" fontId="5" fillId="0" borderId="0" xfId="0" applyFont="1" applyAlignment="1" applyProtection="1">
      <alignment vertical="center" shrinkToFit="1"/>
      <protection locked="0"/>
    </xf>
    <xf numFmtId="177" fontId="7" fillId="0" borderId="15" xfId="0" applyNumberFormat="1" applyFont="1" applyBorder="1" applyAlignment="1" applyProtection="1">
      <alignment horizontal="center" vertical="center"/>
      <protection locked="0"/>
    </xf>
    <xf numFmtId="177" fontId="7" fillId="0" borderId="16" xfId="0" applyNumberFormat="1" applyFont="1" applyBorder="1" applyAlignment="1" applyProtection="1">
      <alignment horizontal="center" vertical="center"/>
      <protection locked="0"/>
    </xf>
    <xf numFmtId="177" fontId="7" fillId="0" borderId="50" xfId="0" applyNumberFormat="1" applyFont="1" applyBorder="1" applyAlignment="1" applyProtection="1">
      <alignment horizontal="center" vertical="center"/>
      <protection locked="0"/>
    </xf>
    <xf numFmtId="177" fontId="7" fillId="0" borderId="0" xfId="0" applyNumberFormat="1" applyFont="1" applyAlignment="1" applyProtection="1">
      <alignment horizontal="center" vertical="center"/>
      <protection locked="0"/>
    </xf>
    <xf numFmtId="0" fontId="5" fillId="0" borderId="0" xfId="0" applyFont="1" applyAlignment="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3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4" fillId="0" borderId="7" xfId="0" applyFont="1" applyBorder="1" applyAlignment="1">
      <alignment horizontal="center" vertical="center" shrinkToFit="1"/>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4" fillId="0" borderId="7" xfId="0" applyFont="1" applyBorder="1" applyAlignment="1">
      <alignment horizontal="center" vertical="center" wrapText="1"/>
    </xf>
    <xf numFmtId="0" fontId="7" fillId="0" borderId="37"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4" fillId="0" borderId="3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20" xfId="0" applyFont="1" applyBorder="1" applyAlignment="1">
      <alignment horizontal="center" vertical="center" shrinkToFit="1"/>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locked="0"/>
    </xf>
    <xf numFmtId="0" fontId="4" fillId="0" borderId="21" xfId="0" applyFont="1" applyBorder="1" applyAlignment="1">
      <alignment horizontal="center" vertical="center" shrinkToFit="1"/>
    </xf>
    <xf numFmtId="0" fontId="3" fillId="0" borderId="11"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11" xfId="0" applyFont="1" applyBorder="1" applyAlignment="1" applyProtection="1">
      <alignment horizontal="justify" vertical="center"/>
      <protection locked="0"/>
    </xf>
    <xf numFmtId="0" fontId="3" fillId="0" borderId="0" xfId="0" applyFont="1" applyAlignment="1" applyProtection="1">
      <alignment horizontal="justify" vertical="center"/>
      <protection locked="0"/>
    </xf>
    <xf numFmtId="0" fontId="6" fillId="0" borderId="0" xfId="0" applyFont="1" applyAlignment="1" applyProtection="1">
      <alignment horizontal="justify" vertical="center"/>
      <protection locked="0"/>
    </xf>
    <xf numFmtId="0" fontId="6" fillId="0" borderId="6"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6" xfId="0" applyFont="1" applyBorder="1" applyAlignment="1" applyProtection="1">
      <alignment horizontal="justify" vertical="center"/>
      <protection locked="0"/>
    </xf>
    <xf numFmtId="0" fontId="6" fillId="0" borderId="0" xfId="0" applyFont="1" applyAlignment="1" applyProtection="1">
      <alignment horizontal="justify" vertical="center"/>
      <protection locked="0"/>
    </xf>
    <xf numFmtId="0" fontId="4" fillId="0" borderId="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pplyProtection="1">
      <alignment horizontal="justify" vertical="center"/>
      <protection locked="0"/>
    </xf>
    <xf numFmtId="0" fontId="3" fillId="0" borderId="0" xfId="0" applyFont="1" applyAlignment="1" applyProtection="1">
      <alignment horizontal="justify" vertical="center"/>
      <protection locked="0"/>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1" xfId="0" applyFont="1" applyBorder="1" applyAlignment="1">
      <alignment horizontal="center" vertical="center" shrinkToFit="1"/>
    </xf>
    <xf numFmtId="0" fontId="6" fillId="0" borderId="39" xfId="0" applyFont="1" applyBorder="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12" fillId="0" borderId="11" xfId="0" applyFont="1" applyBorder="1" applyAlignment="1">
      <alignment vertical="center"/>
    </xf>
    <xf numFmtId="0" fontId="9" fillId="0" borderId="0" xfId="0" applyFont="1" applyAlignment="1">
      <alignment vertical="center"/>
    </xf>
    <xf numFmtId="0" fontId="9" fillId="0" borderId="6" xfId="0" applyFont="1" applyBorder="1" applyAlignment="1">
      <alignment vertical="center"/>
    </xf>
    <xf numFmtId="0" fontId="3" fillId="0" borderId="39"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9" fillId="0" borderId="11"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cellXfs>
  <cellStyles count="1">
    <cellStyle name="標準" xfId="0" builtinId="0"/>
  </cellStyles>
  <dxfs count="10">
    <dxf>
      <font>
        <b/>
        <i val="0"/>
      </font>
    </dxf>
    <dxf>
      <font>
        <b/>
        <i val="0"/>
      </font>
    </dxf>
    <dxf>
      <font>
        <b/>
        <i val="0"/>
      </font>
    </dxf>
    <dxf>
      <font>
        <b/>
        <i val="0"/>
        <color auto="1"/>
      </font>
      <fill>
        <patternFill patternType="none">
          <bgColor auto="1"/>
        </patternFill>
      </fill>
    </dxf>
    <dxf>
      <font>
        <b/>
        <i val="0"/>
      </font>
    </dxf>
    <dxf>
      <font>
        <b/>
        <i val="0"/>
      </font>
    </dxf>
    <dxf>
      <font>
        <b/>
        <i val="0"/>
      </font>
    </dxf>
    <dxf>
      <font>
        <b/>
        <i val="0"/>
      </font>
    </dxf>
    <dxf>
      <font>
        <b/>
        <i val="0"/>
        <color auto="1"/>
      </font>
      <fill>
        <patternFill patternType="none">
          <bgColor auto="1"/>
        </patternFill>
      </fill>
    </dxf>
    <dxf>
      <font>
        <b/>
        <i val="0"/>
      </font>
    </dxf>
  </dxfs>
  <tableStyles count="0" defaultTableStyle="TableStyleMedium2" defaultPivotStyle="PivotStyleMedium9"/>
  <colors>
    <mruColors>
      <color rgb="FFEFEFFF"/>
      <color rgb="FFFFFFEF"/>
      <color rgb="FF0000FF"/>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12700</xdr:colOff>
      <xdr:row>20</xdr:row>
      <xdr:rowOff>158750</xdr:rowOff>
    </xdr:from>
    <xdr:to>
      <xdr:col>17</xdr:col>
      <xdr:colOff>6350</xdr:colOff>
      <xdr:row>28</xdr:row>
      <xdr:rowOff>171450</xdr:rowOff>
    </xdr:to>
    <xdr:cxnSp macro="">
      <xdr:nvCxnSpPr>
        <xdr:cNvPr id="11" name="直線コネクタ 10">
          <a:extLst>
            <a:ext uri="{FF2B5EF4-FFF2-40B4-BE49-F238E27FC236}">
              <a16:creationId xmlns:a16="http://schemas.microsoft.com/office/drawing/2014/main" id="{96C85F25-782A-4CC9-AB56-14076F3580DA}"/>
            </a:ext>
          </a:extLst>
        </xdr:cNvPr>
        <xdr:cNvCxnSpPr/>
      </xdr:nvCxnSpPr>
      <xdr:spPr>
        <a:xfrm flipV="1">
          <a:off x="3225800" y="6889750"/>
          <a:ext cx="2794000" cy="14351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28576</xdr:colOff>
      <xdr:row>17</xdr:row>
      <xdr:rowOff>6350</xdr:rowOff>
    </xdr:from>
    <xdr:to>
      <xdr:col>16</xdr:col>
      <xdr:colOff>419100</xdr:colOff>
      <xdr:row>18</xdr:row>
      <xdr:rowOff>314325</xdr:rowOff>
    </xdr:to>
    <xdr:cxnSp macro="">
      <xdr:nvCxnSpPr>
        <xdr:cNvPr id="13" name="直線コネクタ 12">
          <a:extLst>
            <a:ext uri="{FF2B5EF4-FFF2-40B4-BE49-F238E27FC236}">
              <a16:creationId xmlns:a16="http://schemas.microsoft.com/office/drawing/2014/main" id="{7841F9C2-7F85-4EBB-8CA4-6FEBEB7B1082}"/>
            </a:ext>
          </a:extLst>
        </xdr:cNvPr>
        <xdr:cNvCxnSpPr/>
      </xdr:nvCxnSpPr>
      <xdr:spPr>
        <a:xfrm flipH="1">
          <a:off x="3241676" y="5670550"/>
          <a:ext cx="2765424" cy="6635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xdr:row>
      <xdr:rowOff>0</xdr:rowOff>
    </xdr:from>
    <xdr:to>
      <xdr:col>17</xdr:col>
      <xdr:colOff>6352</xdr:colOff>
      <xdr:row>8</xdr:row>
      <xdr:rowOff>0</xdr:rowOff>
    </xdr:to>
    <xdr:cxnSp macro="">
      <xdr:nvCxnSpPr>
        <xdr:cNvPr id="10" name="直線コネクタ 9">
          <a:extLst>
            <a:ext uri="{FF2B5EF4-FFF2-40B4-BE49-F238E27FC236}">
              <a16:creationId xmlns:a16="http://schemas.microsoft.com/office/drawing/2014/main" id="{258E9F6B-2E1D-4AFC-B7A7-C9D89357CA75}"/>
            </a:ext>
          </a:extLst>
        </xdr:cNvPr>
        <xdr:cNvCxnSpPr/>
      </xdr:nvCxnSpPr>
      <xdr:spPr>
        <a:xfrm flipH="1">
          <a:off x="3943350" y="2051050"/>
          <a:ext cx="2076452" cy="2921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12700</xdr:colOff>
      <xdr:row>8</xdr:row>
      <xdr:rowOff>0</xdr:rowOff>
    </xdr:from>
    <xdr:to>
      <xdr:col>16</xdr:col>
      <xdr:colOff>419101</xdr:colOff>
      <xdr:row>8</xdr:row>
      <xdr:rowOff>412750</xdr:rowOff>
    </xdr:to>
    <xdr:cxnSp macro="">
      <xdr:nvCxnSpPr>
        <xdr:cNvPr id="12" name="直線コネクタ 11">
          <a:extLst>
            <a:ext uri="{FF2B5EF4-FFF2-40B4-BE49-F238E27FC236}">
              <a16:creationId xmlns:a16="http://schemas.microsoft.com/office/drawing/2014/main" id="{97D5877B-83E8-4C57-B30C-9C7BB6F964CD}"/>
            </a:ext>
          </a:extLst>
        </xdr:cNvPr>
        <xdr:cNvCxnSpPr/>
      </xdr:nvCxnSpPr>
      <xdr:spPr>
        <a:xfrm flipH="1">
          <a:off x="3956050" y="2343150"/>
          <a:ext cx="2051051" cy="4127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20</xdr:row>
      <xdr:rowOff>171450</xdr:rowOff>
    </xdr:from>
    <xdr:to>
      <xdr:col>16</xdr:col>
      <xdr:colOff>419100</xdr:colOff>
      <xdr:row>29</xdr:row>
      <xdr:rowOff>0</xdr:rowOff>
    </xdr:to>
    <xdr:cxnSp macro="">
      <xdr:nvCxnSpPr>
        <xdr:cNvPr id="24" name="直線コネクタ 23">
          <a:extLst>
            <a:ext uri="{FF2B5EF4-FFF2-40B4-BE49-F238E27FC236}">
              <a16:creationId xmlns:a16="http://schemas.microsoft.com/office/drawing/2014/main" id="{431E50EB-D2E3-467D-A863-4A92B54B02CA}"/>
            </a:ext>
          </a:extLst>
        </xdr:cNvPr>
        <xdr:cNvCxnSpPr/>
      </xdr:nvCxnSpPr>
      <xdr:spPr>
        <a:xfrm flipH="1" flipV="1">
          <a:off x="3225800" y="6902450"/>
          <a:ext cx="2781300" cy="14287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11</xdr:row>
      <xdr:rowOff>196850</xdr:rowOff>
    </xdr:from>
    <xdr:to>
      <xdr:col>16</xdr:col>
      <xdr:colOff>406400</xdr:colOff>
      <xdr:row>11</xdr:row>
      <xdr:rowOff>215900</xdr:rowOff>
    </xdr:to>
    <xdr:cxnSp macro="">
      <xdr:nvCxnSpPr>
        <xdr:cNvPr id="32" name="直線コネクタ 31">
          <a:extLst>
            <a:ext uri="{FF2B5EF4-FFF2-40B4-BE49-F238E27FC236}">
              <a16:creationId xmlns:a16="http://schemas.microsoft.com/office/drawing/2014/main" id="{AAE05C92-22EC-4AE3-89C7-D6E3772ECBFE}"/>
            </a:ext>
          </a:extLst>
        </xdr:cNvPr>
        <xdr:cNvCxnSpPr/>
      </xdr:nvCxnSpPr>
      <xdr:spPr>
        <a:xfrm flipV="1">
          <a:off x="952500" y="3784600"/>
          <a:ext cx="5041900" cy="190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11</xdr:row>
      <xdr:rowOff>222250</xdr:rowOff>
    </xdr:from>
    <xdr:to>
      <xdr:col>16</xdr:col>
      <xdr:colOff>406400</xdr:colOff>
      <xdr:row>11</xdr:row>
      <xdr:rowOff>241300</xdr:rowOff>
    </xdr:to>
    <xdr:cxnSp macro="">
      <xdr:nvCxnSpPr>
        <xdr:cNvPr id="39" name="直線コネクタ 38">
          <a:extLst>
            <a:ext uri="{FF2B5EF4-FFF2-40B4-BE49-F238E27FC236}">
              <a16:creationId xmlns:a16="http://schemas.microsoft.com/office/drawing/2014/main" id="{F92F9750-CE36-4AD6-8F18-F915F8EDA378}"/>
            </a:ext>
          </a:extLst>
        </xdr:cNvPr>
        <xdr:cNvCxnSpPr/>
      </xdr:nvCxnSpPr>
      <xdr:spPr>
        <a:xfrm flipV="1">
          <a:off x="952500" y="3810000"/>
          <a:ext cx="5041900" cy="190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201706</xdr:colOff>
      <xdr:row>13</xdr:row>
      <xdr:rowOff>64994</xdr:rowOff>
    </xdr:from>
    <xdr:to>
      <xdr:col>2</xdr:col>
      <xdr:colOff>739588</xdr:colOff>
      <xdr:row>15</xdr:row>
      <xdr:rowOff>12327</xdr:rowOff>
    </xdr:to>
    <xdr:sp macro="" textlink="">
      <xdr:nvSpPr>
        <xdr:cNvPr id="2" name="AutoShape 8">
          <a:extLst>
            <a:ext uri="{FF2B5EF4-FFF2-40B4-BE49-F238E27FC236}">
              <a16:creationId xmlns:a16="http://schemas.microsoft.com/office/drawing/2014/main" id="{2DF813EF-9BE9-4D61-8866-1DC4CFFA62E9}"/>
            </a:ext>
          </a:extLst>
        </xdr:cNvPr>
        <xdr:cNvSpPr>
          <a:spLocks noChangeArrowheads="1"/>
        </xdr:cNvSpPr>
      </xdr:nvSpPr>
      <xdr:spPr bwMode="auto">
        <a:xfrm>
          <a:off x="201706" y="4475069"/>
          <a:ext cx="2976282" cy="671233"/>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措置をとる学年、学級が複数ある場合は、</a:t>
          </a:r>
          <a:r>
            <a:rPr lang="ja-JP" altLang="en-US" sz="1000" b="0" i="0" u="sng" strike="noStrike" baseline="0">
              <a:solidFill>
                <a:srgbClr val="0000FF"/>
              </a:solidFill>
              <a:latin typeface="HG丸ｺﾞｼｯｸM-PRO"/>
              <a:ea typeface="HG丸ｺﾞｼｯｸM-PRO"/>
            </a:rPr>
            <a:t>それぞれの学年、学級</a:t>
          </a:r>
          <a:r>
            <a:rPr lang="ja-JP" altLang="en-US" sz="1000" b="0" i="0" u="none" strike="noStrike" baseline="0">
              <a:solidFill>
                <a:srgbClr val="0000FF"/>
              </a:solidFill>
              <a:latin typeface="HG丸ｺﾞｼｯｸM-PRO"/>
              <a:ea typeface="HG丸ｺﾞｼｯｸM-PRO"/>
            </a:rPr>
            <a:t>について記入する。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2</xdr:col>
      <xdr:colOff>705969</xdr:colOff>
      <xdr:row>14</xdr:row>
      <xdr:rowOff>403410</xdr:rowOff>
    </xdr:from>
    <xdr:to>
      <xdr:col>3</xdr:col>
      <xdr:colOff>78442</xdr:colOff>
      <xdr:row>17</xdr:row>
      <xdr:rowOff>89648</xdr:rowOff>
    </xdr:to>
    <xdr:sp macro="" textlink="">
      <xdr:nvSpPr>
        <xdr:cNvPr id="3" name="Line 9">
          <a:extLst>
            <a:ext uri="{FF2B5EF4-FFF2-40B4-BE49-F238E27FC236}">
              <a16:creationId xmlns:a16="http://schemas.microsoft.com/office/drawing/2014/main" id="{13C1BF2C-6C18-4935-A455-84E36F0246F4}"/>
            </a:ext>
          </a:extLst>
        </xdr:cNvPr>
        <xdr:cNvSpPr>
          <a:spLocks noChangeShapeType="1"/>
        </xdr:cNvSpPr>
      </xdr:nvSpPr>
      <xdr:spPr bwMode="auto">
        <a:xfrm>
          <a:off x="3144369" y="5127810"/>
          <a:ext cx="591673" cy="648263"/>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705970</xdr:colOff>
      <xdr:row>14</xdr:row>
      <xdr:rowOff>405091</xdr:rowOff>
    </xdr:from>
    <xdr:to>
      <xdr:col>3</xdr:col>
      <xdr:colOff>89648</xdr:colOff>
      <xdr:row>16</xdr:row>
      <xdr:rowOff>168088</xdr:rowOff>
    </xdr:to>
    <xdr:sp macro="" textlink="">
      <xdr:nvSpPr>
        <xdr:cNvPr id="4" name="Line 9">
          <a:extLst>
            <a:ext uri="{FF2B5EF4-FFF2-40B4-BE49-F238E27FC236}">
              <a16:creationId xmlns:a16="http://schemas.microsoft.com/office/drawing/2014/main" id="{F186FF26-4F95-4806-BEB7-B99D274A094C}"/>
            </a:ext>
          </a:extLst>
        </xdr:cNvPr>
        <xdr:cNvSpPr>
          <a:spLocks noChangeShapeType="1"/>
        </xdr:cNvSpPr>
      </xdr:nvSpPr>
      <xdr:spPr bwMode="auto">
        <a:xfrm>
          <a:off x="3144370" y="5129491"/>
          <a:ext cx="602878" cy="372597"/>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579650</xdr:colOff>
      <xdr:row>20</xdr:row>
      <xdr:rowOff>23691</xdr:rowOff>
    </xdr:from>
    <xdr:to>
      <xdr:col>2</xdr:col>
      <xdr:colOff>599514</xdr:colOff>
      <xdr:row>29</xdr:row>
      <xdr:rowOff>252642</xdr:rowOff>
    </xdr:to>
    <xdr:sp macro="" textlink="">
      <xdr:nvSpPr>
        <xdr:cNvPr id="5" name="AutoShape 11">
          <a:extLst>
            <a:ext uri="{FF2B5EF4-FFF2-40B4-BE49-F238E27FC236}">
              <a16:creationId xmlns:a16="http://schemas.microsoft.com/office/drawing/2014/main" id="{89874DE8-AA05-41F7-A5D0-B5B55144847F}"/>
            </a:ext>
          </a:extLst>
        </xdr:cNvPr>
        <xdr:cNvSpPr>
          <a:spLocks noChangeArrowheads="1"/>
        </xdr:cNvSpPr>
      </xdr:nvSpPr>
      <xdr:spPr bwMode="auto">
        <a:xfrm>
          <a:off x="579650" y="6767391"/>
          <a:ext cx="2458264" cy="1772001"/>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FF0000"/>
              </a:solidFill>
              <a:latin typeface="HG丸ｺﾞｼｯｸM-PRO"/>
              <a:ea typeface="HG丸ｺﾞｼｯｸM-PRO"/>
            </a:rPr>
            <a:t>欠席数Aについて</a:t>
          </a:r>
          <a:endParaRPr lang="ja-JP" altLang="en-US" sz="1000" b="0" i="0" u="none" strike="noStrike" baseline="0">
            <a:solidFill>
              <a:srgbClr val="FF0000"/>
            </a:solidFill>
            <a:latin typeface="Times New Roman"/>
            <a:ea typeface="HG丸ｺﾞｼｯｸM-PRO"/>
            <a:cs typeface="Times New Roman"/>
          </a:endParaRPr>
        </a:p>
        <a:p>
          <a:pPr algn="l" rtl="0">
            <a:defRPr sz="1000"/>
          </a:pPr>
          <a:r>
            <a:rPr lang="ja-JP" altLang="en-US" sz="1000" b="0" i="0" u="none" strike="noStrike" baseline="0">
              <a:solidFill>
                <a:srgbClr val="0000FF"/>
              </a:solidFill>
              <a:latin typeface="HG丸ｺﾞｼｯｸM-PRO"/>
              <a:ea typeface="HG丸ｺﾞｼｯｸM-PRO"/>
            </a:rPr>
            <a:t>報告する時点で、「インフルエンザと診断された児童生徒」及び「診断を受けてなくてもインフルエンザ様疾患と思われるかぜで欠席している児童生徒」の人数を記入する。</a:t>
          </a:r>
          <a:endParaRPr lang="ja-JP" altLang="en-US" sz="1050" b="0" i="0" u="none" strike="noStrike" baseline="0">
            <a:solidFill>
              <a:srgbClr val="0000FF"/>
            </a:solidFill>
            <a:latin typeface="Times New Roman"/>
            <a:ea typeface="HG丸ｺﾞｼｯｸM-PRO"/>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twoCellAnchor>
    <xdr:from>
      <xdr:col>2</xdr:col>
      <xdr:colOff>582707</xdr:colOff>
      <xdr:row>16</xdr:row>
      <xdr:rowOff>291353</xdr:rowOff>
    </xdr:from>
    <xdr:to>
      <xdr:col>9</xdr:col>
      <xdr:colOff>1</xdr:colOff>
      <xdr:row>21</xdr:row>
      <xdr:rowOff>33617</xdr:rowOff>
    </xdr:to>
    <xdr:sp macro="" textlink="">
      <xdr:nvSpPr>
        <xdr:cNvPr id="6" name="Line 12">
          <a:extLst>
            <a:ext uri="{FF2B5EF4-FFF2-40B4-BE49-F238E27FC236}">
              <a16:creationId xmlns:a16="http://schemas.microsoft.com/office/drawing/2014/main" id="{86B668D6-CED0-4259-A2F0-33EF328991FA}"/>
            </a:ext>
          </a:extLst>
        </xdr:cNvPr>
        <xdr:cNvSpPr>
          <a:spLocks noChangeShapeType="1"/>
        </xdr:cNvSpPr>
      </xdr:nvSpPr>
      <xdr:spPr bwMode="auto">
        <a:xfrm flipV="1">
          <a:off x="3021107" y="5625353"/>
          <a:ext cx="2922494" cy="132341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241328</xdr:colOff>
      <xdr:row>30</xdr:row>
      <xdr:rowOff>145918</xdr:rowOff>
    </xdr:from>
    <xdr:to>
      <xdr:col>2</xdr:col>
      <xdr:colOff>524675</xdr:colOff>
      <xdr:row>33</xdr:row>
      <xdr:rowOff>111740</xdr:rowOff>
    </xdr:to>
    <xdr:sp macro="" textlink="">
      <xdr:nvSpPr>
        <xdr:cNvPr id="7" name="AutoShape 14">
          <a:extLst>
            <a:ext uri="{FF2B5EF4-FFF2-40B4-BE49-F238E27FC236}">
              <a16:creationId xmlns:a16="http://schemas.microsoft.com/office/drawing/2014/main" id="{AC8814F4-5FD0-48B0-9A06-090EDC4857C1}"/>
            </a:ext>
          </a:extLst>
        </xdr:cNvPr>
        <xdr:cNvSpPr>
          <a:spLocks noChangeArrowheads="1"/>
        </xdr:cNvSpPr>
      </xdr:nvSpPr>
      <xdr:spPr bwMode="auto">
        <a:xfrm>
          <a:off x="241328" y="8737468"/>
          <a:ext cx="2721747" cy="680197"/>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学年が複数学年の報告になる場合は、</a:t>
          </a:r>
          <a:r>
            <a:rPr lang="ja-JP" altLang="en-US" sz="1000" b="0" i="0" u="sng" strike="noStrike" baseline="0">
              <a:solidFill>
                <a:srgbClr val="0000FF"/>
              </a:solidFill>
              <a:latin typeface="HG丸ｺﾞｼｯｸM-PRO"/>
              <a:ea typeface="HG丸ｺﾞｼｯｸM-PRO"/>
            </a:rPr>
            <a:t>それぞれの学年</a:t>
          </a:r>
          <a:r>
            <a:rPr lang="ja-JP" altLang="en-US" sz="1000" b="0" i="0" u="none" strike="noStrike" baseline="0">
              <a:solidFill>
                <a:srgbClr val="0000FF"/>
              </a:solidFill>
              <a:latin typeface="HG丸ｺﾞｼｯｸM-PRO"/>
              <a:ea typeface="HG丸ｺﾞｼｯｸM-PRO"/>
            </a:rPr>
            <a:t>の総組数と総人数を記入する。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2</xdr:col>
      <xdr:colOff>537882</xdr:colOff>
      <xdr:row>31</xdr:row>
      <xdr:rowOff>168087</xdr:rowOff>
    </xdr:from>
    <xdr:to>
      <xdr:col>3</xdr:col>
      <xdr:colOff>123265</xdr:colOff>
      <xdr:row>32</xdr:row>
      <xdr:rowOff>212910</xdr:rowOff>
    </xdr:to>
    <xdr:sp macro="" textlink="">
      <xdr:nvSpPr>
        <xdr:cNvPr id="8" name="Line 15">
          <a:extLst>
            <a:ext uri="{FF2B5EF4-FFF2-40B4-BE49-F238E27FC236}">
              <a16:creationId xmlns:a16="http://schemas.microsoft.com/office/drawing/2014/main" id="{DD6BF04C-999E-4693-8F46-F4676B64FCEA}"/>
            </a:ext>
          </a:extLst>
        </xdr:cNvPr>
        <xdr:cNvSpPr>
          <a:spLocks noChangeShapeType="1"/>
        </xdr:cNvSpPr>
      </xdr:nvSpPr>
      <xdr:spPr bwMode="auto">
        <a:xfrm>
          <a:off x="2976282" y="9093012"/>
          <a:ext cx="804583" cy="216273"/>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523874</xdr:colOff>
      <xdr:row>9</xdr:row>
      <xdr:rowOff>125426</xdr:rowOff>
    </xdr:from>
    <xdr:to>
      <xdr:col>22</xdr:col>
      <xdr:colOff>760400</xdr:colOff>
      <xdr:row>10</xdr:row>
      <xdr:rowOff>352265</xdr:rowOff>
    </xdr:to>
    <xdr:sp macro="" textlink="">
      <xdr:nvSpPr>
        <xdr:cNvPr id="9" name="AutoShape 6">
          <a:extLst>
            <a:ext uri="{FF2B5EF4-FFF2-40B4-BE49-F238E27FC236}">
              <a16:creationId xmlns:a16="http://schemas.microsoft.com/office/drawing/2014/main" id="{FD31A0D7-908E-4F41-A02C-21EBFC290772}"/>
            </a:ext>
          </a:extLst>
        </xdr:cNvPr>
        <xdr:cNvSpPr>
          <a:spLocks noChangeArrowheads="1"/>
        </xdr:cNvSpPr>
      </xdr:nvSpPr>
      <xdr:spPr bwMode="auto">
        <a:xfrm>
          <a:off x="10744199" y="2897201"/>
          <a:ext cx="2674926" cy="645939"/>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①～③の期間には、④始業時遅れと⑤授業打切りの</a:t>
          </a:r>
          <a:r>
            <a:rPr lang="ja-JP" altLang="ja-JP"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期</a:t>
          </a:r>
          <a:r>
            <a:rPr lang="ja-JP" altLang="en-US"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日を含まず</a:t>
          </a:r>
          <a:r>
            <a:rPr lang="ja-JP" altLang="ja-JP"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記入する。</a:t>
          </a:r>
          <a:endParaRPr lang="ja-JP" altLang="ja-JP" sz="8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100850</xdr:colOff>
      <xdr:row>10</xdr:row>
      <xdr:rowOff>131884</xdr:rowOff>
    </xdr:from>
    <xdr:to>
      <xdr:col>20</xdr:col>
      <xdr:colOff>523873</xdr:colOff>
      <xdr:row>12</xdr:row>
      <xdr:rowOff>112059</xdr:rowOff>
    </xdr:to>
    <xdr:sp macro="" textlink="">
      <xdr:nvSpPr>
        <xdr:cNvPr id="10" name="Line 12">
          <a:extLst>
            <a:ext uri="{FF2B5EF4-FFF2-40B4-BE49-F238E27FC236}">
              <a16:creationId xmlns:a16="http://schemas.microsoft.com/office/drawing/2014/main" id="{9A8D5F5C-8165-4519-8672-76FFC2801FA1}"/>
            </a:ext>
          </a:extLst>
        </xdr:cNvPr>
        <xdr:cNvSpPr>
          <a:spLocks noChangeShapeType="1"/>
        </xdr:cNvSpPr>
      </xdr:nvSpPr>
      <xdr:spPr bwMode="auto">
        <a:xfrm flipH="1">
          <a:off x="9559175" y="3322759"/>
          <a:ext cx="1185023" cy="7993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76200</xdr:colOff>
      <xdr:row>9</xdr:row>
      <xdr:rowOff>330200</xdr:rowOff>
    </xdr:from>
    <xdr:to>
      <xdr:col>15</xdr:col>
      <xdr:colOff>234950</xdr:colOff>
      <xdr:row>10</xdr:row>
      <xdr:rowOff>215900</xdr:rowOff>
    </xdr:to>
    <xdr:sp macro="" textlink="">
      <xdr:nvSpPr>
        <xdr:cNvPr id="11" name="Line 12">
          <a:extLst>
            <a:ext uri="{FF2B5EF4-FFF2-40B4-BE49-F238E27FC236}">
              <a16:creationId xmlns:a16="http://schemas.microsoft.com/office/drawing/2014/main" id="{2E8F27D8-0846-45A4-B837-EBA76B1B75A7}"/>
            </a:ext>
          </a:extLst>
        </xdr:cNvPr>
        <xdr:cNvSpPr>
          <a:spLocks noChangeShapeType="1"/>
        </xdr:cNvSpPr>
      </xdr:nvSpPr>
      <xdr:spPr bwMode="auto">
        <a:xfrm flipH="1">
          <a:off x="7629525" y="3101975"/>
          <a:ext cx="996950" cy="3048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358586</xdr:colOff>
      <xdr:row>10</xdr:row>
      <xdr:rowOff>112059</xdr:rowOff>
    </xdr:from>
    <xdr:to>
      <xdr:col>20</xdr:col>
      <xdr:colOff>523874</xdr:colOff>
      <xdr:row>11</xdr:row>
      <xdr:rowOff>134470</xdr:rowOff>
    </xdr:to>
    <xdr:sp macro="" textlink="">
      <xdr:nvSpPr>
        <xdr:cNvPr id="12" name="Line 12">
          <a:extLst>
            <a:ext uri="{FF2B5EF4-FFF2-40B4-BE49-F238E27FC236}">
              <a16:creationId xmlns:a16="http://schemas.microsoft.com/office/drawing/2014/main" id="{938540D3-2AA5-4F51-B2DD-9C9F9D7B0DB4}"/>
            </a:ext>
          </a:extLst>
        </xdr:cNvPr>
        <xdr:cNvSpPr>
          <a:spLocks noChangeShapeType="1"/>
        </xdr:cNvSpPr>
      </xdr:nvSpPr>
      <xdr:spPr bwMode="auto">
        <a:xfrm flipH="1">
          <a:off x="9283511" y="3302934"/>
          <a:ext cx="1460688" cy="431986"/>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430064</xdr:colOff>
      <xdr:row>31</xdr:row>
      <xdr:rowOff>1600</xdr:rowOff>
    </xdr:from>
    <xdr:to>
      <xdr:col>22</xdr:col>
      <xdr:colOff>708611</xdr:colOff>
      <xdr:row>32</xdr:row>
      <xdr:rowOff>119262</xdr:rowOff>
    </xdr:to>
    <xdr:sp macro="" textlink="">
      <xdr:nvSpPr>
        <xdr:cNvPr id="13" name="AutoShape 14">
          <a:extLst>
            <a:ext uri="{FF2B5EF4-FFF2-40B4-BE49-F238E27FC236}">
              <a16:creationId xmlns:a16="http://schemas.microsoft.com/office/drawing/2014/main" id="{69F0F2F1-2BF0-46E1-9622-6250CC596305}"/>
            </a:ext>
          </a:extLst>
        </xdr:cNvPr>
        <xdr:cNvSpPr>
          <a:spLocks noChangeArrowheads="1"/>
        </xdr:cNvSpPr>
      </xdr:nvSpPr>
      <xdr:spPr bwMode="auto">
        <a:xfrm>
          <a:off x="10650389" y="8926525"/>
          <a:ext cx="2716947" cy="289112"/>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Times New Roman"/>
            </a:rPr>
            <a:t>延長した場合は元々の措置期間をここに記入。</a:t>
          </a:r>
        </a:p>
      </xdr:txBody>
    </xdr:sp>
    <xdr:clientData/>
  </xdr:twoCellAnchor>
  <xdr:twoCellAnchor>
    <xdr:from>
      <xdr:col>17</xdr:col>
      <xdr:colOff>515470</xdr:colOff>
      <xdr:row>32</xdr:row>
      <xdr:rowOff>19050</xdr:rowOff>
    </xdr:from>
    <xdr:to>
      <xdr:col>20</xdr:col>
      <xdr:colOff>438150</xdr:colOff>
      <xdr:row>34</xdr:row>
      <xdr:rowOff>33617</xdr:rowOff>
    </xdr:to>
    <xdr:sp macro="" textlink="">
      <xdr:nvSpPr>
        <xdr:cNvPr id="14" name="Line 15">
          <a:extLst>
            <a:ext uri="{FF2B5EF4-FFF2-40B4-BE49-F238E27FC236}">
              <a16:creationId xmlns:a16="http://schemas.microsoft.com/office/drawing/2014/main" id="{C8C3F72E-4BC1-450F-A92C-3638A724A78B}"/>
            </a:ext>
          </a:extLst>
        </xdr:cNvPr>
        <xdr:cNvSpPr>
          <a:spLocks noChangeShapeType="1"/>
        </xdr:cNvSpPr>
      </xdr:nvSpPr>
      <xdr:spPr bwMode="auto">
        <a:xfrm flipH="1">
          <a:off x="9440395" y="9115425"/>
          <a:ext cx="1218080" cy="433667"/>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152400</xdr:colOff>
      <xdr:row>9</xdr:row>
      <xdr:rowOff>25401</xdr:rowOff>
    </xdr:from>
    <xdr:to>
      <xdr:col>19</xdr:col>
      <xdr:colOff>349625</xdr:colOff>
      <xdr:row>10</xdr:row>
      <xdr:rowOff>65369</xdr:rowOff>
    </xdr:to>
    <xdr:sp macro="" textlink="">
      <xdr:nvSpPr>
        <xdr:cNvPr id="15" name="AutoShape 6">
          <a:extLst>
            <a:ext uri="{FF2B5EF4-FFF2-40B4-BE49-F238E27FC236}">
              <a16:creationId xmlns:a16="http://schemas.microsoft.com/office/drawing/2014/main" id="{48A7587B-8BBF-41C9-9A19-E19FD23CDB1B}"/>
            </a:ext>
          </a:extLst>
        </xdr:cNvPr>
        <xdr:cNvSpPr>
          <a:spLocks noChangeArrowheads="1"/>
        </xdr:cNvSpPr>
      </xdr:nvSpPr>
      <xdr:spPr bwMode="auto">
        <a:xfrm>
          <a:off x="8115300" y="2797176"/>
          <a:ext cx="1987925" cy="459068"/>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a:solidFill>
                <a:srgbClr val="0000FF"/>
              </a:solidFill>
              <a:effectLst/>
              <a:latin typeface="HG丸ｺﾞｼｯｸM-PRO" panose="020F0600000000000000" pitchFamily="50" charset="-128"/>
              <a:ea typeface="HG丸ｺﾞｼｯｸM-PRO" panose="020F0600000000000000" pitchFamily="50" charset="-128"/>
            </a:rPr>
            <a:t>学年が一クラスのみの場合は、学年閉鎖になります。</a:t>
          </a:r>
          <a:endParaRPr lang="ja-JP" altLang="ja-JP" sz="10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19050</xdr:colOff>
      <xdr:row>19</xdr:row>
      <xdr:rowOff>0</xdr:rowOff>
    </xdr:from>
    <xdr:to>
      <xdr:col>19</xdr:col>
      <xdr:colOff>422276</xdr:colOff>
      <xdr:row>28</xdr:row>
      <xdr:rowOff>158750</xdr:rowOff>
    </xdr:to>
    <xdr:cxnSp macro="">
      <xdr:nvCxnSpPr>
        <xdr:cNvPr id="16" name="直線コネクタ 15">
          <a:extLst>
            <a:ext uri="{FF2B5EF4-FFF2-40B4-BE49-F238E27FC236}">
              <a16:creationId xmlns:a16="http://schemas.microsoft.com/office/drawing/2014/main" id="{F47927E8-8A9E-4564-A41A-11E9C9B0C888}"/>
            </a:ext>
          </a:extLst>
        </xdr:cNvPr>
        <xdr:cNvCxnSpPr/>
      </xdr:nvCxnSpPr>
      <xdr:spPr>
        <a:xfrm flipH="1">
          <a:off x="7181850" y="6391275"/>
          <a:ext cx="2994026" cy="1882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xdr:colOff>
      <xdr:row>17</xdr:row>
      <xdr:rowOff>28575</xdr:rowOff>
    </xdr:from>
    <xdr:to>
      <xdr:col>20</xdr:col>
      <xdr:colOff>28575</xdr:colOff>
      <xdr:row>18</xdr:row>
      <xdr:rowOff>304800</xdr:rowOff>
    </xdr:to>
    <xdr:cxnSp macro="">
      <xdr:nvCxnSpPr>
        <xdr:cNvPr id="17" name="直線コネクタ 16">
          <a:extLst>
            <a:ext uri="{FF2B5EF4-FFF2-40B4-BE49-F238E27FC236}">
              <a16:creationId xmlns:a16="http://schemas.microsoft.com/office/drawing/2014/main" id="{73B64BBF-D03E-4437-854F-984F5044848A}"/>
            </a:ext>
          </a:extLst>
        </xdr:cNvPr>
        <xdr:cNvCxnSpPr/>
      </xdr:nvCxnSpPr>
      <xdr:spPr>
        <a:xfrm flipH="1">
          <a:off x="7162802" y="5715000"/>
          <a:ext cx="3086098"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342900</xdr:colOff>
      <xdr:row>11</xdr:row>
      <xdr:rowOff>171450</xdr:rowOff>
    </xdr:from>
    <xdr:to>
      <xdr:col>19</xdr:col>
      <xdr:colOff>396875</xdr:colOff>
      <xdr:row>11</xdr:row>
      <xdr:rowOff>190500</xdr:rowOff>
    </xdr:to>
    <xdr:cxnSp macro="">
      <xdr:nvCxnSpPr>
        <xdr:cNvPr id="18" name="直線コネクタ 17">
          <a:extLst>
            <a:ext uri="{FF2B5EF4-FFF2-40B4-BE49-F238E27FC236}">
              <a16:creationId xmlns:a16="http://schemas.microsoft.com/office/drawing/2014/main" id="{E2321041-AA0F-433C-B9BD-7664E0AAF1FD}"/>
            </a:ext>
          </a:extLst>
        </xdr:cNvPr>
        <xdr:cNvCxnSpPr/>
      </xdr:nvCxnSpPr>
      <xdr:spPr>
        <a:xfrm flipV="1">
          <a:off x="4667250" y="3771900"/>
          <a:ext cx="5483225" cy="190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342900</xdr:colOff>
      <xdr:row>11</xdr:row>
      <xdr:rowOff>219075</xdr:rowOff>
    </xdr:from>
    <xdr:to>
      <xdr:col>19</xdr:col>
      <xdr:colOff>396875</xdr:colOff>
      <xdr:row>11</xdr:row>
      <xdr:rowOff>238125</xdr:rowOff>
    </xdr:to>
    <xdr:cxnSp macro="">
      <xdr:nvCxnSpPr>
        <xdr:cNvPr id="19" name="直線コネクタ 18">
          <a:extLst>
            <a:ext uri="{FF2B5EF4-FFF2-40B4-BE49-F238E27FC236}">
              <a16:creationId xmlns:a16="http://schemas.microsoft.com/office/drawing/2014/main" id="{26D5FEFE-5C1B-4D11-81B5-63E4E47EE248}"/>
            </a:ext>
          </a:extLst>
        </xdr:cNvPr>
        <xdr:cNvCxnSpPr/>
      </xdr:nvCxnSpPr>
      <xdr:spPr>
        <a:xfrm flipV="1">
          <a:off x="4667250" y="3819525"/>
          <a:ext cx="5483225" cy="190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xdr:row>
      <xdr:rowOff>0</xdr:rowOff>
    </xdr:from>
    <xdr:to>
      <xdr:col>20</xdr:col>
      <xdr:colOff>3177</xdr:colOff>
      <xdr:row>8</xdr:row>
      <xdr:rowOff>6350</xdr:rowOff>
    </xdr:to>
    <xdr:cxnSp macro="">
      <xdr:nvCxnSpPr>
        <xdr:cNvPr id="20" name="直線コネクタ 19">
          <a:extLst>
            <a:ext uri="{FF2B5EF4-FFF2-40B4-BE49-F238E27FC236}">
              <a16:creationId xmlns:a16="http://schemas.microsoft.com/office/drawing/2014/main" id="{FB988F98-E1EA-475A-B2D8-C5A0FC2F3877}"/>
            </a:ext>
          </a:extLst>
        </xdr:cNvPr>
        <xdr:cNvCxnSpPr/>
      </xdr:nvCxnSpPr>
      <xdr:spPr>
        <a:xfrm flipH="1">
          <a:off x="7962900" y="2057400"/>
          <a:ext cx="2260602" cy="301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400050</xdr:colOff>
      <xdr:row>8</xdr:row>
      <xdr:rowOff>0</xdr:rowOff>
    </xdr:from>
    <xdr:to>
      <xdr:col>20</xdr:col>
      <xdr:colOff>3178</xdr:colOff>
      <xdr:row>8</xdr:row>
      <xdr:rowOff>409575</xdr:rowOff>
    </xdr:to>
    <xdr:cxnSp macro="">
      <xdr:nvCxnSpPr>
        <xdr:cNvPr id="21" name="直線コネクタ 20">
          <a:extLst>
            <a:ext uri="{FF2B5EF4-FFF2-40B4-BE49-F238E27FC236}">
              <a16:creationId xmlns:a16="http://schemas.microsoft.com/office/drawing/2014/main" id="{58E1D9C8-9846-4584-A392-EB28000ECE34}"/>
            </a:ext>
          </a:extLst>
        </xdr:cNvPr>
        <xdr:cNvCxnSpPr/>
      </xdr:nvCxnSpPr>
      <xdr:spPr>
        <a:xfrm flipH="1">
          <a:off x="7953375" y="2352675"/>
          <a:ext cx="2270128" cy="4095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view="pageBreakPreview" zoomScale="85" zoomScaleNormal="100" zoomScaleSheetLayoutView="85" workbookViewId="0">
      <selection activeCell="W32" sqref="W32"/>
    </sheetView>
  </sheetViews>
  <sheetFormatPr defaultColWidth="9" defaultRowHeight="12" x14ac:dyDescent="0.15"/>
  <cols>
    <col min="1" max="2" width="4.375" style="9" customWidth="1"/>
    <col min="3" max="4" width="4.625" style="9" customWidth="1"/>
    <col min="5" max="5" width="9.125" style="9" customWidth="1"/>
    <col min="6" max="6" width="2.875" style="9" customWidth="1"/>
    <col min="7" max="7" width="6.375" style="9" customWidth="1"/>
    <col min="8" max="8" width="5" style="9" customWidth="1"/>
    <col min="9" max="9" width="4.625" style="9" customWidth="1"/>
    <col min="10" max="10" width="5.125" style="9" customWidth="1"/>
    <col min="11" max="11" width="5.375" style="9" customWidth="1"/>
    <col min="12" max="12" width="5.625" style="9" customWidth="1"/>
    <col min="13" max="13" width="4" style="9" customWidth="1"/>
    <col min="14" max="14" width="3" style="9" customWidth="1"/>
    <col min="15" max="15" width="7" style="9" customWidth="1"/>
    <col min="16" max="16" width="3.875" style="9" customWidth="1"/>
    <col min="17" max="17" width="6.125" style="9" customWidth="1"/>
    <col min="18" max="16384" width="9" style="9"/>
  </cols>
  <sheetData>
    <row r="1" spans="1:23" ht="13.5" x14ac:dyDescent="0.15">
      <c r="A1" s="50" t="s">
        <v>23</v>
      </c>
      <c r="B1" s="50"/>
    </row>
    <row r="2" spans="1:23" ht="18.75" x14ac:dyDescent="0.15">
      <c r="A2" s="51" t="s">
        <v>0</v>
      </c>
      <c r="B2" s="51"/>
      <c r="C2" s="51"/>
      <c r="D2" s="51"/>
      <c r="E2" s="51"/>
      <c r="F2" s="51"/>
      <c r="G2" s="51"/>
      <c r="H2" s="51"/>
      <c r="I2" s="51"/>
      <c r="J2" s="51"/>
      <c r="K2" s="51"/>
      <c r="L2" s="51"/>
      <c r="M2" s="51"/>
      <c r="N2" s="51"/>
      <c r="O2" s="51"/>
      <c r="P2" s="51"/>
      <c r="Q2" s="51"/>
    </row>
    <row r="4" spans="1:23" ht="18.75" customHeight="1" x14ac:dyDescent="0.15">
      <c r="A4" s="12"/>
      <c r="B4" s="12"/>
      <c r="C4" s="12"/>
      <c r="D4" s="12"/>
      <c r="E4" s="12"/>
      <c r="F4" s="12"/>
      <c r="G4" s="12"/>
      <c r="H4" s="11"/>
      <c r="I4" s="13"/>
      <c r="J4" s="52" t="s">
        <v>6</v>
      </c>
      <c r="K4" s="52"/>
      <c r="L4" s="52"/>
      <c r="M4" s="52" t="s">
        <v>67</v>
      </c>
      <c r="N4" s="52"/>
      <c r="O4" s="53"/>
      <c r="P4" s="53"/>
      <c r="Q4" s="53"/>
      <c r="R4" s="11"/>
      <c r="S4" s="11"/>
      <c r="T4" s="11"/>
      <c r="U4" s="11"/>
      <c r="V4" s="11"/>
      <c r="W4" s="11"/>
    </row>
    <row r="5" spans="1:23" ht="33" customHeight="1" thickBot="1" x14ac:dyDescent="0.2">
      <c r="A5" s="54" t="s">
        <v>7</v>
      </c>
      <c r="B5" s="55"/>
      <c r="C5" s="56"/>
      <c r="D5" s="57"/>
      <c r="E5" s="58"/>
      <c r="F5" s="58"/>
      <c r="G5" s="58"/>
      <c r="H5" s="58"/>
      <c r="I5" s="59"/>
      <c r="J5" s="60" t="s">
        <v>13</v>
      </c>
      <c r="K5" s="61"/>
      <c r="L5" s="62"/>
      <c r="M5" s="63"/>
      <c r="N5" s="63"/>
      <c r="O5" s="63"/>
      <c r="P5" s="63"/>
      <c r="Q5" s="64"/>
      <c r="R5" s="11"/>
      <c r="S5" s="11"/>
      <c r="T5" s="11"/>
      <c r="U5" s="11"/>
      <c r="V5" s="11"/>
      <c r="W5" s="11"/>
    </row>
    <row r="6" spans="1:23" ht="33" customHeight="1" x14ac:dyDescent="0.15">
      <c r="A6" s="85" t="s">
        <v>8</v>
      </c>
      <c r="B6" s="86"/>
      <c r="C6" s="87"/>
      <c r="D6" s="88"/>
      <c r="E6" s="89"/>
      <c r="F6" s="89"/>
      <c r="G6" s="89"/>
      <c r="H6" s="89"/>
      <c r="I6" s="90"/>
      <c r="J6" s="91" t="s">
        <v>14</v>
      </c>
      <c r="K6" s="92"/>
      <c r="L6" s="88"/>
      <c r="M6" s="89"/>
      <c r="N6" s="89"/>
      <c r="O6" s="89"/>
      <c r="P6" s="89"/>
      <c r="Q6" s="93"/>
      <c r="R6" s="11"/>
      <c r="S6" s="11"/>
      <c r="T6" s="11"/>
      <c r="U6" s="11"/>
      <c r="V6" s="11"/>
      <c r="W6" s="11"/>
    </row>
    <row r="7" spans="1:23" ht="33" customHeight="1" x14ac:dyDescent="0.15">
      <c r="A7" s="94" t="s">
        <v>81</v>
      </c>
      <c r="B7" s="95"/>
      <c r="C7" s="96"/>
      <c r="D7" s="97"/>
      <c r="E7" s="98"/>
      <c r="F7" s="98"/>
      <c r="G7" s="98"/>
      <c r="H7" s="98"/>
      <c r="I7" s="98"/>
      <c r="J7" s="98"/>
      <c r="K7" s="98"/>
      <c r="L7" s="98"/>
      <c r="M7" s="98"/>
      <c r="N7" s="98"/>
      <c r="O7" s="98"/>
      <c r="P7" s="98"/>
      <c r="Q7" s="99"/>
      <c r="R7" s="11"/>
      <c r="S7" s="11"/>
      <c r="T7" s="11"/>
      <c r="U7" s="11"/>
      <c r="V7" s="11"/>
      <c r="W7" s="11"/>
    </row>
    <row r="8" spans="1:23" ht="23.25" customHeight="1" x14ac:dyDescent="0.15">
      <c r="A8" s="65" t="s">
        <v>9</v>
      </c>
      <c r="B8" s="66"/>
      <c r="C8" s="67"/>
      <c r="D8" s="68"/>
      <c r="E8" s="69"/>
      <c r="F8" s="69"/>
      <c r="G8" s="69"/>
      <c r="H8" s="70"/>
      <c r="I8" s="71" t="s">
        <v>17</v>
      </c>
      <c r="J8" s="72"/>
      <c r="K8" s="73"/>
      <c r="L8" s="68"/>
      <c r="M8" s="69"/>
      <c r="N8" s="69"/>
      <c r="O8" s="69"/>
      <c r="P8" s="69"/>
      <c r="Q8" s="74"/>
      <c r="R8" s="11"/>
      <c r="S8" s="11"/>
      <c r="T8" s="11"/>
      <c r="U8" s="11"/>
      <c r="V8" s="11"/>
      <c r="W8" s="11"/>
    </row>
    <row r="9" spans="1:23" ht="33" customHeight="1" x14ac:dyDescent="0.15">
      <c r="A9" s="75" t="s">
        <v>10</v>
      </c>
      <c r="B9" s="76"/>
      <c r="C9" s="77"/>
      <c r="D9" s="78"/>
      <c r="E9" s="79"/>
      <c r="F9" s="79"/>
      <c r="G9" s="79"/>
      <c r="H9" s="80"/>
      <c r="I9" s="81" t="s">
        <v>15</v>
      </c>
      <c r="J9" s="82"/>
      <c r="K9" s="83"/>
      <c r="L9" s="78"/>
      <c r="M9" s="79"/>
      <c r="N9" s="79"/>
      <c r="O9" s="79"/>
      <c r="P9" s="79"/>
      <c r="Q9" s="84"/>
      <c r="R9" s="11"/>
      <c r="S9" s="11"/>
      <c r="T9" s="11"/>
      <c r="U9" s="11"/>
      <c r="V9" s="11"/>
      <c r="W9" s="11"/>
    </row>
    <row r="10" spans="1:23" ht="33" customHeight="1" x14ac:dyDescent="0.15">
      <c r="A10" s="100" t="s">
        <v>11</v>
      </c>
      <c r="B10" s="101"/>
      <c r="C10" s="102"/>
      <c r="D10" s="103"/>
      <c r="E10" s="104"/>
      <c r="F10" s="104"/>
      <c r="G10" s="104"/>
      <c r="H10" s="104"/>
      <c r="I10" s="104"/>
      <c r="J10" s="104"/>
      <c r="K10" s="104"/>
      <c r="L10" s="104"/>
      <c r="M10" s="104"/>
      <c r="N10" s="104"/>
      <c r="O10" s="104"/>
      <c r="P10" s="104"/>
      <c r="Q10" s="105"/>
      <c r="R10" s="11"/>
      <c r="S10" s="11"/>
      <c r="T10" s="11"/>
      <c r="U10" s="11"/>
      <c r="V10" s="11"/>
      <c r="W10" s="11"/>
    </row>
    <row r="11" spans="1:23" ht="32.25" customHeight="1" x14ac:dyDescent="0.15">
      <c r="A11" s="106" t="s">
        <v>56</v>
      </c>
      <c r="B11" s="107"/>
      <c r="C11" s="108"/>
      <c r="D11" s="23">
        <v>1</v>
      </c>
      <c r="E11" s="24" t="s">
        <v>77</v>
      </c>
      <c r="F11" s="25"/>
      <c r="G11" s="25"/>
      <c r="H11" s="26">
        <v>2</v>
      </c>
      <c r="I11" s="24" t="s">
        <v>69</v>
      </c>
      <c r="J11" s="25"/>
      <c r="K11" s="25"/>
      <c r="L11" s="25"/>
      <c r="M11" s="26">
        <v>3</v>
      </c>
      <c r="N11" s="115" t="s">
        <v>68</v>
      </c>
      <c r="O11" s="115"/>
      <c r="P11" s="25"/>
      <c r="Q11" s="27"/>
      <c r="R11" s="11"/>
      <c r="S11" s="11"/>
      <c r="T11" s="11"/>
      <c r="U11" s="11"/>
      <c r="V11" s="11"/>
      <c r="W11" s="11"/>
    </row>
    <row r="12" spans="1:23" ht="32.25" customHeight="1" x14ac:dyDescent="0.15">
      <c r="A12" s="109"/>
      <c r="B12" s="110"/>
      <c r="C12" s="111"/>
      <c r="D12" s="14">
        <v>4</v>
      </c>
      <c r="E12" s="116" t="s">
        <v>70</v>
      </c>
      <c r="F12" s="116"/>
      <c r="G12" s="15"/>
      <c r="H12" s="117" t="s">
        <v>58</v>
      </c>
      <c r="I12" s="117"/>
      <c r="J12" s="16">
        <v>5</v>
      </c>
      <c r="K12" s="118" t="s">
        <v>71</v>
      </c>
      <c r="L12" s="118"/>
      <c r="M12" s="15"/>
      <c r="N12" s="22" t="s">
        <v>59</v>
      </c>
      <c r="O12" s="17"/>
      <c r="P12" s="119" t="s">
        <v>60</v>
      </c>
      <c r="Q12" s="120"/>
      <c r="R12" s="11"/>
      <c r="S12" s="11"/>
      <c r="T12" s="11"/>
      <c r="U12" s="11"/>
      <c r="V12" s="11"/>
      <c r="W12" s="11"/>
    </row>
    <row r="13" spans="1:23" ht="31.5" customHeight="1" thickBot="1" x14ac:dyDescent="0.2">
      <c r="A13" s="112"/>
      <c r="B13" s="113"/>
      <c r="C13" s="114"/>
      <c r="D13" s="121" t="s">
        <v>12</v>
      </c>
      <c r="E13" s="122"/>
      <c r="F13" s="123"/>
      <c r="G13" s="124"/>
      <c r="H13" s="124"/>
      <c r="I13" s="124"/>
      <c r="J13" s="124"/>
      <c r="K13" s="28" t="s">
        <v>20</v>
      </c>
      <c r="L13" s="124"/>
      <c r="M13" s="124"/>
      <c r="N13" s="124"/>
      <c r="O13" s="124"/>
      <c r="P13" s="124"/>
      <c r="Q13" s="130"/>
      <c r="R13" s="10">
        <f>DATEDIF(F13,L13,"D")+1</f>
        <v>1</v>
      </c>
      <c r="S13" s="11" t="s">
        <v>57</v>
      </c>
      <c r="T13" s="11"/>
      <c r="U13" s="11"/>
      <c r="V13" s="11"/>
      <c r="W13" s="11"/>
    </row>
    <row r="14" spans="1:23" ht="24.75" customHeight="1" thickTop="1" x14ac:dyDescent="0.15">
      <c r="A14" s="131" t="s">
        <v>4</v>
      </c>
      <c r="B14" s="132"/>
      <c r="C14" s="132"/>
      <c r="D14" s="132"/>
      <c r="E14" s="132"/>
      <c r="F14" s="132"/>
      <c r="G14" s="132"/>
      <c r="H14" s="132"/>
      <c r="I14" s="29"/>
      <c r="J14" s="133" t="s">
        <v>16</v>
      </c>
      <c r="K14" s="134"/>
      <c r="L14" s="134"/>
      <c r="M14" s="134"/>
      <c r="N14" s="134"/>
      <c r="O14" s="134"/>
      <c r="P14" s="134"/>
      <c r="Q14" s="135"/>
      <c r="R14" s="11"/>
      <c r="S14" s="11"/>
      <c r="T14" s="11"/>
      <c r="U14" s="11"/>
      <c r="V14" s="11"/>
      <c r="W14" s="11"/>
    </row>
    <row r="15" spans="1:23" ht="32.25" customHeight="1" x14ac:dyDescent="0.15">
      <c r="A15" s="139" t="s">
        <v>1</v>
      </c>
      <c r="B15" s="141" t="s">
        <v>2</v>
      </c>
      <c r="C15" s="142" t="s">
        <v>3</v>
      </c>
      <c r="D15" s="143"/>
      <c r="E15" s="125" t="s">
        <v>21</v>
      </c>
      <c r="F15" s="146" t="s">
        <v>22</v>
      </c>
      <c r="G15" s="147"/>
      <c r="H15" s="150" t="s">
        <v>65</v>
      </c>
      <c r="I15" s="151"/>
      <c r="J15" s="136"/>
      <c r="K15" s="137"/>
      <c r="L15" s="137"/>
      <c r="M15" s="137"/>
      <c r="N15" s="137"/>
      <c r="O15" s="137"/>
      <c r="P15" s="137"/>
      <c r="Q15" s="138"/>
      <c r="R15" s="11"/>
      <c r="S15" s="11"/>
      <c r="T15" s="11"/>
      <c r="U15" s="11"/>
      <c r="V15" s="11"/>
      <c r="W15" s="11"/>
    </row>
    <row r="16" spans="1:23" ht="15.75" customHeight="1" x14ac:dyDescent="0.15">
      <c r="A16" s="140"/>
      <c r="B16" s="141"/>
      <c r="C16" s="144"/>
      <c r="D16" s="145"/>
      <c r="E16" s="125"/>
      <c r="F16" s="148"/>
      <c r="G16" s="149"/>
      <c r="H16" s="152"/>
      <c r="I16" s="153"/>
      <c r="J16" s="154" t="s">
        <v>66</v>
      </c>
      <c r="K16" s="125"/>
      <c r="L16" s="125" t="s">
        <v>18</v>
      </c>
      <c r="M16" s="125"/>
      <c r="N16" s="125" t="s">
        <v>19</v>
      </c>
      <c r="O16" s="125"/>
      <c r="P16" s="125" t="s">
        <v>5</v>
      </c>
      <c r="Q16" s="126"/>
      <c r="R16" s="11"/>
      <c r="S16" s="11"/>
      <c r="T16" s="11"/>
      <c r="U16" s="11"/>
      <c r="V16" s="11"/>
      <c r="W16" s="11"/>
    </row>
    <row r="17" spans="1:23" ht="27.95" customHeight="1" x14ac:dyDescent="0.15">
      <c r="A17" s="30"/>
      <c r="B17" s="31"/>
      <c r="C17" s="127"/>
      <c r="D17" s="128"/>
      <c r="E17" s="32" t="str">
        <f>IF(SUM(F17:I17)&lt;&gt;0,SUM(F17:I17),"")</f>
        <v/>
      </c>
      <c r="F17" s="127"/>
      <c r="G17" s="128"/>
      <c r="H17" s="127"/>
      <c r="I17" s="129"/>
      <c r="J17" s="154"/>
      <c r="K17" s="125"/>
      <c r="L17" s="125"/>
      <c r="M17" s="125"/>
      <c r="N17" s="125"/>
      <c r="O17" s="125"/>
      <c r="P17" s="125"/>
      <c r="Q17" s="126"/>
      <c r="R17" s="11"/>
      <c r="S17" s="11"/>
      <c r="T17" s="11"/>
      <c r="U17" s="11"/>
      <c r="V17" s="11"/>
      <c r="W17" s="11"/>
    </row>
    <row r="18" spans="1:23" ht="27.95" customHeight="1" x14ac:dyDescent="0.15">
      <c r="A18" s="30"/>
      <c r="B18" s="31"/>
      <c r="C18" s="127"/>
      <c r="D18" s="128"/>
      <c r="E18" s="32" t="str">
        <f>IF(SUM(F18:I18)&lt;&gt;0,SUM(F18:I18),"")</f>
        <v/>
      </c>
      <c r="F18" s="127"/>
      <c r="G18" s="128"/>
      <c r="H18" s="127"/>
      <c r="I18" s="129"/>
      <c r="J18" s="163"/>
      <c r="K18" s="155"/>
      <c r="L18" s="164"/>
      <c r="M18" s="164"/>
      <c r="N18" s="155"/>
      <c r="O18" s="155"/>
      <c r="P18" s="155"/>
      <c r="Q18" s="156"/>
      <c r="R18" s="11"/>
      <c r="S18" s="11"/>
      <c r="T18" s="11"/>
      <c r="U18" s="11"/>
      <c r="V18" s="11"/>
      <c r="W18" s="11"/>
    </row>
    <row r="19" spans="1:23" ht="27.95" customHeight="1" x14ac:dyDescent="0.15">
      <c r="A19" s="30"/>
      <c r="B19" s="31"/>
      <c r="C19" s="127"/>
      <c r="D19" s="128"/>
      <c r="E19" s="32" t="str">
        <f>IF(SUM(F19:I19)&lt;&gt;0,SUM(F19:I19),"")</f>
        <v/>
      </c>
      <c r="F19" s="127"/>
      <c r="G19" s="128"/>
      <c r="H19" s="127"/>
      <c r="I19" s="129"/>
      <c r="J19" s="163"/>
      <c r="K19" s="155"/>
      <c r="L19" s="164"/>
      <c r="M19" s="164"/>
      <c r="N19" s="155"/>
      <c r="O19" s="155"/>
      <c r="P19" s="155"/>
      <c r="Q19" s="156"/>
      <c r="R19" s="11"/>
      <c r="S19" s="11">
        <v>1</v>
      </c>
      <c r="T19" s="11">
        <v>2</v>
      </c>
      <c r="U19" s="11">
        <v>3</v>
      </c>
      <c r="V19" s="11">
        <v>4</v>
      </c>
      <c r="W19" s="11">
        <v>5</v>
      </c>
    </row>
    <row r="20" spans="1:23" ht="27.95" customHeight="1" x14ac:dyDescent="0.15">
      <c r="A20" s="30"/>
      <c r="B20" s="31"/>
      <c r="C20" s="127"/>
      <c r="D20" s="128"/>
      <c r="E20" s="32" t="str">
        <f>IF(SUM(F20:I20)&lt;&gt;0,SUM(F20:I20),"")</f>
        <v/>
      </c>
      <c r="F20" s="127"/>
      <c r="G20" s="128"/>
      <c r="H20" s="127"/>
      <c r="I20" s="129"/>
      <c r="J20" s="157" t="s">
        <v>50</v>
      </c>
      <c r="K20" s="158"/>
      <c r="L20" s="158"/>
      <c r="M20" s="158"/>
      <c r="N20" s="158"/>
      <c r="O20" s="158"/>
      <c r="P20" s="158"/>
      <c r="Q20" s="159"/>
      <c r="R20" s="11"/>
      <c r="S20" s="11" t="s">
        <v>72</v>
      </c>
      <c r="T20" s="11" t="s">
        <v>73</v>
      </c>
      <c r="U20" s="11" t="s">
        <v>74</v>
      </c>
      <c r="V20" s="11" t="s">
        <v>75</v>
      </c>
      <c r="W20" s="11" t="s">
        <v>76</v>
      </c>
    </row>
    <row r="21" spans="1:23" ht="14.1" customHeight="1" x14ac:dyDescent="0.15">
      <c r="A21" s="165"/>
      <c r="B21" s="166"/>
      <c r="C21" s="167"/>
      <c r="D21" s="168"/>
      <c r="E21" s="171" t="str">
        <f>IF(SUM(F21:I22)&lt;&gt;0,SUM(F21:I22),"")</f>
        <v/>
      </c>
      <c r="F21" s="167"/>
      <c r="G21" s="168"/>
      <c r="H21" s="167"/>
      <c r="I21" s="173"/>
      <c r="J21" s="160"/>
      <c r="K21" s="161"/>
      <c r="L21" s="161"/>
      <c r="M21" s="161"/>
      <c r="N21" s="161"/>
      <c r="O21" s="161"/>
      <c r="P21" s="161"/>
      <c r="Q21" s="162"/>
      <c r="R21" s="11"/>
      <c r="S21" s="11"/>
      <c r="T21" s="11"/>
      <c r="U21" s="11"/>
      <c r="V21" s="11"/>
      <c r="W21" s="11"/>
    </row>
    <row r="22" spans="1:23" ht="14.1" customHeight="1" x14ac:dyDescent="0.15">
      <c r="A22" s="165"/>
      <c r="B22" s="166"/>
      <c r="C22" s="169"/>
      <c r="D22" s="170"/>
      <c r="E22" s="172"/>
      <c r="F22" s="169"/>
      <c r="G22" s="170"/>
      <c r="H22" s="169"/>
      <c r="I22" s="174"/>
      <c r="J22" s="181" t="s">
        <v>44</v>
      </c>
      <c r="K22" s="178"/>
      <c r="L22" s="182"/>
      <c r="M22" s="182"/>
      <c r="N22" s="182"/>
      <c r="O22" s="178" t="s">
        <v>43</v>
      </c>
      <c r="P22" s="178"/>
      <c r="Q22" s="183"/>
      <c r="R22" s="11"/>
      <c r="S22" s="11"/>
      <c r="T22" s="11"/>
      <c r="U22" s="11"/>
      <c r="V22" s="11"/>
      <c r="W22" s="11"/>
    </row>
    <row r="23" spans="1:23" ht="14.1" customHeight="1" x14ac:dyDescent="0.15">
      <c r="A23" s="165"/>
      <c r="B23" s="166"/>
      <c r="C23" s="167"/>
      <c r="D23" s="168"/>
      <c r="E23" s="171" t="str">
        <f t="shared" ref="E23" si="0">IF(SUM(F23:I24)&lt;&gt;0,SUM(F23:I24),"")</f>
        <v/>
      </c>
      <c r="F23" s="167"/>
      <c r="G23" s="168"/>
      <c r="H23" s="167"/>
      <c r="I23" s="173"/>
      <c r="J23" s="175" t="s">
        <v>25</v>
      </c>
      <c r="K23" s="176"/>
      <c r="L23" s="177"/>
      <c r="M23" s="177"/>
      <c r="N23" s="178" t="s">
        <v>38</v>
      </c>
      <c r="O23" s="178"/>
      <c r="P23" s="179"/>
      <c r="Q23" s="179"/>
      <c r="R23" s="11">
        <v>37</v>
      </c>
      <c r="S23" s="11" t="s">
        <v>34</v>
      </c>
      <c r="T23" s="11" t="s">
        <v>36</v>
      </c>
      <c r="U23" s="11"/>
      <c r="V23" s="11"/>
      <c r="W23" s="11"/>
    </row>
    <row r="24" spans="1:23" ht="14.1" customHeight="1" x14ac:dyDescent="0.15">
      <c r="A24" s="165"/>
      <c r="B24" s="166"/>
      <c r="C24" s="169"/>
      <c r="D24" s="170"/>
      <c r="E24" s="172"/>
      <c r="F24" s="169"/>
      <c r="G24" s="170"/>
      <c r="H24" s="169"/>
      <c r="I24" s="174"/>
      <c r="J24" s="175" t="s">
        <v>26</v>
      </c>
      <c r="K24" s="176"/>
      <c r="L24" s="177"/>
      <c r="M24" s="177"/>
      <c r="N24" s="178" t="s">
        <v>27</v>
      </c>
      <c r="O24" s="178"/>
      <c r="P24" s="180"/>
      <c r="Q24" s="180"/>
      <c r="R24" s="11">
        <v>38</v>
      </c>
      <c r="S24" s="11" t="s">
        <v>42</v>
      </c>
      <c r="T24" s="11" t="s">
        <v>37</v>
      </c>
      <c r="U24" s="11"/>
      <c r="V24" s="11"/>
      <c r="W24" s="11"/>
    </row>
    <row r="25" spans="1:23" ht="14.1" customHeight="1" x14ac:dyDescent="0.15">
      <c r="A25" s="165"/>
      <c r="B25" s="166"/>
      <c r="C25" s="167"/>
      <c r="D25" s="168"/>
      <c r="E25" s="171" t="str">
        <f t="shared" ref="E25" si="1">IF(SUM(F25:I26)&lt;&gt;0,SUM(F25:I26),"")</f>
        <v/>
      </c>
      <c r="F25" s="167"/>
      <c r="G25" s="168"/>
      <c r="H25" s="167"/>
      <c r="I25" s="173"/>
      <c r="J25" s="175" t="s">
        <v>39</v>
      </c>
      <c r="K25" s="176"/>
      <c r="L25" s="177"/>
      <c r="M25" s="177"/>
      <c r="N25" s="178" t="s">
        <v>33</v>
      </c>
      <c r="O25" s="178"/>
      <c r="P25" s="180"/>
      <c r="Q25" s="180"/>
      <c r="R25" s="11">
        <v>39</v>
      </c>
      <c r="S25" s="11"/>
      <c r="T25" s="11" t="s">
        <v>35</v>
      </c>
      <c r="U25" s="11"/>
      <c r="V25" s="11"/>
      <c r="W25" s="11"/>
    </row>
    <row r="26" spans="1:23" ht="14.1" customHeight="1" x14ac:dyDescent="0.15">
      <c r="A26" s="165"/>
      <c r="B26" s="166"/>
      <c r="C26" s="169"/>
      <c r="D26" s="170"/>
      <c r="E26" s="172"/>
      <c r="F26" s="169"/>
      <c r="G26" s="170"/>
      <c r="H26" s="169"/>
      <c r="I26" s="174"/>
      <c r="J26" s="175" t="s">
        <v>40</v>
      </c>
      <c r="K26" s="176"/>
      <c r="L26" s="177"/>
      <c r="M26" s="177"/>
      <c r="N26" s="178" t="s">
        <v>28</v>
      </c>
      <c r="O26" s="178"/>
      <c r="P26" s="180"/>
      <c r="Q26" s="180"/>
      <c r="R26" s="11">
        <v>40</v>
      </c>
      <c r="S26" s="11"/>
      <c r="T26" s="11"/>
      <c r="U26" s="11"/>
      <c r="V26" s="11"/>
      <c r="W26" s="11"/>
    </row>
    <row r="27" spans="1:23" ht="14.1" customHeight="1" x14ac:dyDescent="0.15">
      <c r="A27" s="165"/>
      <c r="B27" s="166"/>
      <c r="C27" s="167"/>
      <c r="D27" s="168"/>
      <c r="E27" s="171" t="str">
        <f t="shared" ref="E27" si="2">IF(SUM(F27:I28)&lt;&gt;0,SUM(F27:I28),"")</f>
        <v/>
      </c>
      <c r="F27" s="167"/>
      <c r="G27" s="168"/>
      <c r="H27" s="167"/>
      <c r="I27" s="173"/>
      <c r="J27" s="175" t="s">
        <v>41</v>
      </c>
      <c r="K27" s="176"/>
      <c r="L27" s="177"/>
      <c r="M27" s="177"/>
      <c r="N27" s="178" t="s">
        <v>29</v>
      </c>
      <c r="O27" s="178"/>
      <c r="P27" s="180"/>
      <c r="Q27" s="180"/>
      <c r="R27" s="11" t="s">
        <v>45</v>
      </c>
      <c r="S27" s="11"/>
      <c r="T27" s="11"/>
      <c r="U27" s="11"/>
      <c r="V27" s="11"/>
      <c r="W27" s="11"/>
    </row>
    <row r="28" spans="1:23" ht="14.1" customHeight="1" x14ac:dyDescent="0.15">
      <c r="A28" s="165"/>
      <c r="B28" s="166"/>
      <c r="C28" s="169"/>
      <c r="D28" s="170"/>
      <c r="E28" s="172"/>
      <c r="F28" s="169"/>
      <c r="G28" s="170"/>
      <c r="H28" s="169"/>
      <c r="I28" s="174"/>
      <c r="J28" s="175" t="s">
        <v>30</v>
      </c>
      <c r="K28" s="176"/>
      <c r="L28" s="177"/>
      <c r="M28" s="177"/>
      <c r="N28" s="178" t="s">
        <v>31</v>
      </c>
      <c r="O28" s="178"/>
      <c r="P28" s="180"/>
      <c r="Q28" s="180"/>
      <c r="R28" s="11" t="s">
        <v>46</v>
      </c>
      <c r="S28" s="11"/>
      <c r="T28" s="11"/>
      <c r="U28" s="11"/>
      <c r="V28" s="11"/>
      <c r="W28" s="11"/>
    </row>
    <row r="29" spans="1:23" ht="14.1" customHeight="1" x14ac:dyDescent="0.15">
      <c r="A29" s="195" t="s">
        <v>49</v>
      </c>
      <c r="B29" s="196"/>
      <c r="C29" s="199">
        <f>SUM(C17:D28)</f>
        <v>0</v>
      </c>
      <c r="D29" s="196"/>
      <c r="E29" s="201">
        <f>SUM(E17:E28)</f>
        <v>0</v>
      </c>
      <c r="F29" s="199">
        <f>SUM(F17:G28)</f>
        <v>0</v>
      </c>
      <c r="G29" s="196"/>
      <c r="H29" s="199">
        <f>SUM(H17:I28)</f>
        <v>0</v>
      </c>
      <c r="I29" s="202"/>
      <c r="J29" s="19"/>
      <c r="K29" s="20"/>
      <c r="L29" s="20"/>
      <c r="M29" s="18"/>
      <c r="N29" s="178" t="s">
        <v>32</v>
      </c>
      <c r="O29" s="178"/>
      <c r="P29" s="180"/>
      <c r="Q29" s="180"/>
      <c r="R29" s="11" t="s">
        <v>47</v>
      </c>
      <c r="S29" s="11"/>
      <c r="T29" s="11"/>
      <c r="U29" s="11"/>
      <c r="V29" s="11"/>
      <c r="W29" s="11"/>
    </row>
    <row r="30" spans="1:23" ht="24" customHeight="1" x14ac:dyDescent="0.15">
      <c r="A30" s="197"/>
      <c r="B30" s="198"/>
      <c r="C30" s="200"/>
      <c r="D30" s="198"/>
      <c r="E30" s="201"/>
      <c r="F30" s="200"/>
      <c r="G30" s="198"/>
      <c r="H30" s="200"/>
      <c r="I30" s="118"/>
      <c r="J30" s="33" t="s">
        <v>24</v>
      </c>
      <c r="K30" s="34"/>
      <c r="L30" s="34"/>
      <c r="M30" s="34"/>
      <c r="N30" s="34"/>
      <c r="O30" s="34"/>
      <c r="P30" s="34"/>
      <c r="Q30" s="35"/>
      <c r="R30" s="11"/>
      <c r="S30" s="11"/>
      <c r="T30" s="11"/>
      <c r="U30" s="11"/>
      <c r="V30" s="11"/>
      <c r="W30" s="11"/>
    </row>
    <row r="31" spans="1:23" ht="26.25" customHeight="1" x14ac:dyDescent="0.15">
      <c r="A31" s="186" t="s">
        <v>48</v>
      </c>
      <c r="B31" s="187"/>
      <c r="C31" s="187"/>
      <c r="D31" s="187"/>
      <c r="E31" s="187"/>
      <c r="F31" s="187"/>
      <c r="G31" s="187"/>
      <c r="H31" s="187"/>
      <c r="I31" s="188"/>
      <c r="J31" s="189"/>
      <c r="K31" s="190"/>
      <c r="L31" s="190"/>
      <c r="M31" s="190"/>
      <c r="N31" s="190"/>
      <c r="O31" s="190"/>
      <c r="P31" s="190"/>
      <c r="Q31" s="179"/>
      <c r="R31" s="11"/>
      <c r="S31" s="11"/>
      <c r="T31" s="11"/>
      <c r="U31" s="11"/>
      <c r="V31" s="11"/>
      <c r="W31" s="11"/>
    </row>
    <row r="32" spans="1:23" ht="14.1" customHeight="1" x14ac:dyDescent="0.15">
      <c r="A32" s="191" t="s">
        <v>55</v>
      </c>
      <c r="B32" s="137"/>
      <c r="C32" s="137"/>
      <c r="D32" s="36"/>
      <c r="E32" s="18"/>
      <c r="F32" s="18"/>
      <c r="G32" s="18"/>
      <c r="H32" s="18"/>
      <c r="I32" s="18"/>
      <c r="J32" s="189"/>
      <c r="K32" s="190"/>
      <c r="L32" s="190"/>
      <c r="M32" s="190"/>
      <c r="N32" s="190"/>
      <c r="O32" s="190"/>
      <c r="P32" s="190"/>
      <c r="Q32" s="179"/>
      <c r="R32" s="11"/>
      <c r="S32" s="11"/>
      <c r="T32" s="11"/>
      <c r="U32" s="11"/>
      <c r="V32" s="11"/>
      <c r="W32" s="11"/>
    </row>
    <row r="33" spans="1:23" ht="16.5" customHeight="1" x14ac:dyDescent="0.15">
      <c r="A33" s="37"/>
      <c r="B33" s="184" t="s">
        <v>61</v>
      </c>
      <c r="C33" s="184"/>
      <c r="D33" s="38"/>
      <c r="E33" s="184" t="s">
        <v>64</v>
      </c>
      <c r="F33" s="184"/>
      <c r="G33" s="38"/>
      <c r="H33" s="39" t="s">
        <v>62</v>
      </c>
      <c r="I33" s="18"/>
      <c r="J33" s="192"/>
      <c r="K33" s="193"/>
      <c r="L33" s="193"/>
      <c r="M33" s="193"/>
      <c r="N33" s="193"/>
      <c r="O33" s="193"/>
      <c r="P33" s="193"/>
      <c r="Q33" s="194"/>
      <c r="R33" s="11"/>
      <c r="S33" s="11"/>
      <c r="T33" s="11"/>
      <c r="U33" s="11"/>
      <c r="V33" s="11"/>
      <c r="W33" s="11"/>
    </row>
    <row r="34" spans="1:23" ht="16.5" customHeight="1" x14ac:dyDescent="0.15">
      <c r="A34" s="37"/>
      <c r="B34" s="184" t="s">
        <v>61</v>
      </c>
      <c r="C34" s="184"/>
      <c r="D34" s="38"/>
      <c r="E34" s="184" t="s">
        <v>64</v>
      </c>
      <c r="F34" s="184"/>
      <c r="G34" s="38"/>
      <c r="H34" s="39" t="s">
        <v>62</v>
      </c>
      <c r="I34" s="18"/>
      <c r="J34" s="49" t="s">
        <v>82</v>
      </c>
      <c r="K34" s="18"/>
      <c r="L34" s="18"/>
      <c r="M34" s="18"/>
      <c r="N34" s="18"/>
      <c r="O34" s="18"/>
      <c r="P34" s="18"/>
      <c r="Q34" s="21"/>
      <c r="R34" s="11"/>
      <c r="S34" s="11"/>
      <c r="T34" s="11"/>
      <c r="U34" s="11"/>
      <c r="V34" s="11"/>
      <c r="W34" s="11"/>
    </row>
    <row r="35" spans="1:23" ht="16.5" customHeight="1" x14ac:dyDescent="0.15">
      <c r="A35" s="37"/>
      <c r="B35" s="184" t="s">
        <v>61</v>
      </c>
      <c r="C35" s="184"/>
      <c r="D35" s="38"/>
      <c r="E35" s="184" t="s">
        <v>64</v>
      </c>
      <c r="F35" s="184"/>
      <c r="G35" s="38"/>
      <c r="H35" s="39" t="s">
        <v>62</v>
      </c>
      <c r="I35" s="18"/>
      <c r="J35" s="203" t="s">
        <v>83</v>
      </c>
      <c r="K35" s="204"/>
      <c r="L35" s="204"/>
      <c r="M35" s="204"/>
      <c r="N35" s="204"/>
      <c r="O35" s="204" t="s">
        <v>84</v>
      </c>
      <c r="P35" s="204"/>
      <c r="Q35" s="207"/>
      <c r="R35" s="11"/>
      <c r="S35" s="11"/>
      <c r="T35" s="11"/>
      <c r="U35" s="11"/>
      <c r="V35" s="11"/>
      <c r="W35" s="11"/>
    </row>
    <row r="36" spans="1:23" ht="16.5" customHeight="1" thickBot="1" x14ac:dyDescent="0.2">
      <c r="A36" s="40"/>
      <c r="B36" s="185" t="s">
        <v>61</v>
      </c>
      <c r="C36" s="185"/>
      <c r="D36" s="41"/>
      <c r="E36" s="185" t="s">
        <v>64</v>
      </c>
      <c r="F36" s="185"/>
      <c r="G36" s="41"/>
      <c r="H36" s="42" t="s">
        <v>62</v>
      </c>
      <c r="I36" s="43"/>
      <c r="J36" s="205"/>
      <c r="K36" s="206"/>
      <c r="L36" s="206"/>
      <c r="M36" s="206"/>
      <c r="N36" s="206"/>
      <c r="O36" s="206"/>
      <c r="P36" s="206"/>
      <c r="Q36" s="208"/>
      <c r="R36" s="11"/>
      <c r="S36" s="11"/>
      <c r="T36" s="11"/>
      <c r="U36" s="11"/>
      <c r="V36" s="11"/>
      <c r="W36" s="11"/>
    </row>
  </sheetData>
  <mergeCells count="137">
    <mergeCell ref="B34:C34"/>
    <mergeCell ref="E34:F34"/>
    <mergeCell ref="B35:C35"/>
    <mergeCell ref="E35:F35"/>
    <mergeCell ref="B36:C36"/>
    <mergeCell ref="E36:F36"/>
    <mergeCell ref="P29:Q29"/>
    <mergeCell ref="A31:I31"/>
    <mergeCell ref="J31:Q31"/>
    <mergeCell ref="A32:C32"/>
    <mergeCell ref="J32:Q33"/>
    <mergeCell ref="B33:C33"/>
    <mergeCell ref="E33:F33"/>
    <mergeCell ref="A29:B30"/>
    <mergeCell ref="C29:D30"/>
    <mergeCell ref="E29:E30"/>
    <mergeCell ref="F29:G30"/>
    <mergeCell ref="H29:I30"/>
    <mergeCell ref="N29:O29"/>
    <mergeCell ref="J35:L36"/>
    <mergeCell ref="M35:N36"/>
    <mergeCell ref="O35:O36"/>
    <mergeCell ref="P35:Q36"/>
    <mergeCell ref="J27:K27"/>
    <mergeCell ref="L27:M27"/>
    <mergeCell ref="N27:O27"/>
    <mergeCell ref="P27:Q27"/>
    <mergeCell ref="J28:K28"/>
    <mergeCell ref="L28:M28"/>
    <mergeCell ref="N28:O28"/>
    <mergeCell ref="P28:Q28"/>
    <mergeCell ref="A27:A28"/>
    <mergeCell ref="B27:B28"/>
    <mergeCell ref="C27:D28"/>
    <mergeCell ref="E27:E28"/>
    <mergeCell ref="F27:G28"/>
    <mergeCell ref="H27:I28"/>
    <mergeCell ref="J25:K25"/>
    <mergeCell ref="L25:M25"/>
    <mergeCell ref="N25:O25"/>
    <mergeCell ref="P25:Q25"/>
    <mergeCell ref="J26:K26"/>
    <mergeCell ref="L26:M26"/>
    <mergeCell ref="N26:O26"/>
    <mergeCell ref="P26:Q26"/>
    <mergeCell ref="A25:A26"/>
    <mergeCell ref="B25:B26"/>
    <mergeCell ref="C25:D26"/>
    <mergeCell ref="E25:E26"/>
    <mergeCell ref="F25:G26"/>
    <mergeCell ref="H25:I26"/>
    <mergeCell ref="L23:M23"/>
    <mergeCell ref="N23:O23"/>
    <mergeCell ref="P23:Q23"/>
    <mergeCell ref="J24:K24"/>
    <mergeCell ref="L24:M24"/>
    <mergeCell ref="N24:O24"/>
    <mergeCell ref="P24:Q24"/>
    <mergeCell ref="J22:K22"/>
    <mergeCell ref="L22:N22"/>
    <mergeCell ref="O22:Q22"/>
    <mergeCell ref="A23:A24"/>
    <mergeCell ref="B23:B24"/>
    <mergeCell ref="C23:D24"/>
    <mergeCell ref="E23:E24"/>
    <mergeCell ref="F23:G24"/>
    <mergeCell ref="H23:I24"/>
    <mergeCell ref="J23:K23"/>
    <mergeCell ref="A21:A22"/>
    <mergeCell ref="B21:B22"/>
    <mergeCell ref="C21:D22"/>
    <mergeCell ref="E21:E22"/>
    <mergeCell ref="F21:G22"/>
    <mergeCell ref="H21:I22"/>
    <mergeCell ref="P18:Q19"/>
    <mergeCell ref="C19:D19"/>
    <mergeCell ref="F19:G19"/>
    <mergeCell ref="H19:I19"/>
    <mergeCell ref="C20:D20"/>
    <mergeCell ref="F20:G20"/>
    <mergeCell ref="H20:I20"/>
    <mergeCell ref="J20:Q21"/>
    <mergeCell ref="C18:D18"/>
    <mergeCell ref="F18:G18"/>
    <mergeCell ref="H18:I18"/>
    <mergeCell ref="J18:K19"/>
    <mergeCell ref="L18:M19"/>
    <mergeCell ref="N18:O19"/>
    <mergeCell ref="L16:M17"/>
    <mergeCell ref="N16:O17"/>
    <mergeCell ref="P16:Q17"/>
    <mergeCell ref="C17:D17"/>
    <mergeCell ref="F17:G17"/>
    <mergeCell ref="H17:I17"/>
    <mergeCell ref="L13:Q13"/>
    <mergeCell ref="A14:H14"/>
    <mergeCell ref="J14:Q15"/>
    <mergeCell ref="A15:A16"/>
    <mergeCell ref="B15:B16"/>
    <mergeCell ref="C15:D16"/>
    <mergeCell ref="E15:E16"/>
    <mergeCell ref="F15:G16"/>
    <mergeCell ref="H15:I16"/>
    <mergeCell ref="J16:K17"/>
    <mergeCell ref="A10:C10"/>
    <mergeCell ref="D10:Q10"/>
    <mergeCell ref="A11:C13"/>
    <mergeCell ref="N11:O11"/>
    <mergeCell ref="E12:F12"/>
    <mergeCell ref="H12:I12"/>
    <mergeCell ref="K12:L12"/>
    <mergeCell ref="P12:Q12"/>
    <mergeCell ref="D13:E13"/>
    <mergeCell ref="F13:J13"/>
    <mergeCell ref="A8:C8"/>
    <mergeCell ref="D8:H8"/>
    <mergeCell ref="I8:K8"/>
    <mergeCell ref="L8:Q8"/>
    <mergeCell ref="A9:C9"/>
    <mergeCell ref="D9:H9"/>
    <mergeCell ref="I9:K9"/>
    <mergeCell ref="L9:Q9"/>
    <mergeCell ref="A6:C6"/>
    <mergeCell ref="D6:I6"/>
    <mergeCell ref="J6:K6"/>
    <mergeCell ref="L6:Q6"/>
    <mergeCell ref="A7:C7"/>
    <mergeCell ref="D7:Q7"/>
    <mergeCell ref="A1:B1"/>
    <mergeCell ref="A2:Q2"/>
    <mergeCell ref="J4:L4"/>
    <mergeCell ref="M4:N4"/>
    <mergeCell ref="O4:Q4"/>
    <mergeCell ref="A5:C5"/>
    <mergeCell ref="D5:I5"/>
    <mergeCell ref="J5:K5"/>
    <mergeCell ref="L5:Q5"/>
  </mergeCells>
  <phoneticPr fontId="1"/>
  <conditionalFormatting sqref="D11">
    <cfRule type="cellIs" dxfId="9" priority="5" operator="equal">
      <formula>$S$20</formula>
    </cfRule>
  </conditionalFormatting>
  <conditionalFormatting sqref="H11">
    <cfRule type="cellIs" dxfId="8" priority="4" operator="equal">
      <formula>$T$20</formula>
    </cfRule>
  </conditionalFormatting>
  <conditionalFormatting sqref="M11">
    <cfRule type="cellIs" dxfId="7" priority="3" operator="equal">
      <formula>$U$20</formula>
    </cfRule>
  </conditionalFormatting>
  <conditionalFormatting sqref="D12">
    <cfRule type="cellIs" dxfId="6" priority="2" operator="equal">
      <formula>$V$20</formula>
    </cfRule>
  </conditionalFormatting>
  <conditionalFormatting sqref="J12">
    <cfRule type="cellIs" dxfId="5" priority="1" operator="equal">
      <formula>$W$20</formula>
    </cfRule>
  </conditionalFormatting>
  <dataValidations count="8">
    <dataValidation type="list" allowBlank="1" showInputMessage="1" showErrorMessage="1" sqref="J12" xr:uid="{00000000-0002-0000-0000-000000000000}">
      <formula1>$W$19:$W$20</formula1>
    </dataValidation>
    <dataValidation type="list" allowBlank="1" showInputMessage="1" showErrorMessage="1" sqref="D12" xr:uid="{00000000-0002-0000-0000-000001000000}">
      <formula1>$V$19:$V$20</formula1>
    </dataValidation>
    <dataValidation type="list" allowBlank="1" showInputMessage="1" showErrorMessage="1" sqref="M11" xr:uid="{00000000-0002-0000-0000-000002000000}">
      <formula1>$U$19:$U$20</formula1>
    </dataValidation>
    <dataValidation type="list" allowBlank="1" showInputMessage="1" showErrorMessage="1" sqref="H11" xr:uid="{00000000-0002-0000-0000-000003000000}">
      <formula1>$T$19:$T$20</formula1>
    </dataValidation>
    <dataValidation type="list" allowBlank="1" showInputMessage="1" showErrorMessage="1" sqref="D11" xr:uid="{00000000-0002-0000-0000-000004000000}">
      <formula1>$S$19:$S$20</formula1>
    </dataValidation>
    <dataValidation type="list" allowBlank="1" showInputMessage="1" showErrorMessage="1" sqref="P23" xr:uid="{00000000-0002-0000-0000-000005000000}">
      <formula1>$T$23:$T$25</formula1>
    </dataValidation>
    <dataValidation type="list" allowBlank="1" showInputMessage="1" showErrorMessage="1" sqref="L23:L30 P24:P29" xr:uid="{00000000-0002-0000-0000-000006000000}">
      <formula1>$S$23:$S$24</formula1>
    </dataValidation>
    <dataValidation type="list" allowBlank="1" showInputMessage="1" sqref="L22" xr:uid="{00000000-0002-0000-0000-000007000000}">
      <formula1>$R$23:$R$29</formula1>
    </dataValidation>
  </dataValidations>
  <printOptions horizontalCentered="1"/>
  <pageMargins left="0.70866141732283472" right="0.70866141732283472" top="0.74803149606299213" bottom="0.47" header="0.31496062992125984" footer="0.31496062992125984"/>
  <pageSetup paperSize="9" scale="99" orientation="portrait" horizontalDpi="300" verticalDpi="300" r:id="rId1"/>
  <ignoredErrors>
    <ignoredError sqref="E1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42D1-926C-49F0-9510-E70C567213BF}">
  <sheetPr>
    <pageSetUpPr fitToPage="1"/>
  </sheetPr>
  <dimension ref="D1:AC36"/>
  <sheetViews>
    <sheetView zoomScaleNormal="100" workbookViewId="0">
      <selection activeCell="B63" sqref="B63"/>
    </sheetView>
  </sheetViews>
  <sheetFormatPr defaultColWidth="9" defaultRowHeight="12" x14ac:dyDescent="0.15"/>
  <cols>
    <col min="1" max="3" width="16" style="1" customWidth="1"/>
    <col min="4" max="5" width="4.375" style="1" customWidth="1"/>
    <col min="6" max="7" width="4.625" style="1" customWidth="1"/>
    <col min="8" max="8" width="9.125" style="1" customWidth="1"/>
    <col min="9" max="9" width="2.875" style="1" customWidth="1"/>
    <col min="10" max="10" width="6.375" style="1" customWidth="1"/>
    <col min="11" max="11" width="5" style="1" customWidth="1"/>
    <col min="12" max="12" width="4.625" style="1" customWidth="1"/>
    <col min="13" max="13" width="5.125" style="1" customWidth="1"/>
    <col min="14" max="14" width="5.375" style="1" customWidth="1"/>
    <col min="15" max="15" width="5.625" style="1" customWidth="1"/>
    <col min="16" max="16" width="4" style="1" customWidth="1"/>
    <col min="17" max="17" width="3" style="1" customWidth="1"/>
    <col min="18" max="18" width="7" style="1" customWidth="1"/>
    <col min="19" max="19" width="3.875" style="1" customWidth="1"/>
    <col min="20" max="20" width="6.125" style="1" customWidth="1"/>
    <col min="21" max="23" width="16" style="1" customWidth="1"/>
    <col min="24" max="16384" width="9" style="1"/>
  </cols>
  <sheetData>
    <row r="1" spans="4:25" ht="13.5" x14ac:dyDescent="0.15">
      <c r="D1" s="243" t="s">
        <v>23</v>
      </c>
      <c r="E1" s="243"/>
    </row>
    <row r="2" spans="4:25" ht="18.75" x14ac:dyDescent="0.15">
      <c r="D2" s="244" t="s">
        <v>0</v>
      </c>
      <c r="E2" s="244"/>
      <c r="F2" s="244"/>
      <c r="G2" s="244"/>
      <c r="H2" s="244"/>
      <c r="I2" s="244"/>
      <c r="J2" s="244"/>
      <c r="K2" s="244"/>
      <c r="L2" s="244"/>
      <c r="M2" s="244"/>
      <c r="N2" s="244"/>
      <c r="O2" s="244"/>
      <c r="P2" s="244"/>
      <c r="Q2" s="244"/>
      <c r="R2" s="244"/>
      <c r="S2" s="244"/>
      <c r="T2" s="244"/>
      <c r="U2" s="47"/>
      <c r="V2" s="47"/>
      <c r="W2" s="47"/>
    </row>
    <row r="4" spans="4:25" ht="18.75" customHeight="1" x14ac:dyDescent="0.15">
      <c r="D4" s="46"/>
      <c r="E4" s="46"/>
      <c r="F4" s="46"/>
      <c r="G4" s="46"/>
      <c r="H4" s="46"/>
      <c r="I4" s="46"/>
      <c r="J4" s="46"/>
      <c r="L4" s="2"/>
      <c r="M4" s="245" t="s">
        <v>6</v>
      </c>
      <c r="N4" s="245"/>
      <c r="O4" s="245"/>
      <c r="P4" s="245" t="s">
        <v>67</v>
      </c>
      <c r="Q4" s="245"/>
      <c r="R4" s="246"/>
      <c r="S4" s="246"/>
      <c r="T4" s="246"/>
      <c r="U4" s="291"/>
      <c r="V4" s="291"/>
      <c r="W4" s="291"/>
    </row>
    <row r="5" spans="4:25" ht="33" customHeight="1" thickBot="1" x14ac:dyDescent="0.2">
      <c r="D5" s="247" t="s">
        <v>7</v>
      </c>
      <c r="E5" s="248"/>
      <c r="F5" s="249"/>
      <c r="G5" s="292"/>
      <c r="H5" s="293"/>
      <c r="I5" s="293"/>
      <c r="J5" s="293"/>
      <c r="K5" s="293"/>
      <c r="L5" s="294"/>
      <c r="M5" s="250" t="s">
        <v>13</v>
      </c>
      <c r="N5" s="251"/>
      <c r="O5" s="295"/>
      <c r="P5" s="296"/>
      <c r="Q5" s="296"/>
      <c r="R5" s="296"/>
      <c r="S5" s="296"/>
      <c r="T5" s="297"/>
      <c r="U5" s="298"/>
      <c r="V5" s="298"/>
      <c r="W5" s="298"/>
    </row>
    <row r="6" spans="4:25" ht="33" customHeight="1" x14ac:dyDescent="0.15">
      <c r="D6" s="252" t="s">
        <v>8</v>
      </c>
      <c r="E6" s="253"/>
      <c r="F6" s="254"/>
      <c r="G6" s="299" t="s">
        <v>85</v>
      </c>
      <c r="H6" s="300"/>
      <c r="I6" s="300"/>
      <c r="J6" s="300"/>
      <c r="K6" s="300"/>
      <c r="L6" s="301"/>
      <c r="M6" s="255" t="s">
        <v>14</v>
      </c>
      <c r="N6" s="256"/>
      <c r="O6" s="299" t="s">
        <v>51</v>
      </c>
      <c r="P6" s="300"/>
      <c r="Q6" s="300"/>
      <c r="R6" s="300"/>
      <c r="S6" s="300"/>
      <c r="T6" s="302"/>
      <c r="U6" s="303"/>
      <c r="V6" s="303"/>
      <c r="W6" s="303"/>
    </row>
    <row r="7" spans="4:25" ht="33" customHeight="1" x14ac:dyDescent="0.15">
      <c r="D7" s="257" t="s">
        <v>81</v>
      </c>
      <c r="E7" s="258"/>
      <c r="F7" s="259"/>
      <c r="G7" s="304" t="s">
        <v>63</v>
      </c>
      <c r="H7" s="305"/>
      <c r="I7" s="305"/>
      <c r="J7" s="305"/>
      <c r="K7" s="305"/>
      <c r="L7" s="305"/>
      <c r="M7" s="305"/>
      <c r="N7" s="305"/>
      <c r="O7" s="305"/>
      <c r="P7" s="305"/>
      <c r="Q7" s="305"/>
      <c r="R7" s="305"/>
      <c r="S7" s="305"/>
      <c r="T7" s="306"/>
      <c r="U7" s="303"/>
      <c r="V7" s="303"/>
      <c r="W7" s="303"/>
    </row>
    <row r="8" spans="4:25" ht="23.25" customHeight="1" x14ac:dyDescent="0.15">
      <c r="D8" s="276" t="s">
        <v>9</v>
      </c>
      <c r="E8" s="277"/>
      <c r="F8" s="278"/>
      <c r="G8" s="307" t="s">
        <v>53</v>
      </c>
      <c r="H8" s="308"/>
      <c r="I8" s="308"/>
      <c r="J8" s="308"/>
      <c r="K8" s="309"/>
      <c r="L8" s="279" t="s">
        <v>9</v>
      </c>
      <c r="M8" s="280"/>
      <c r="N8" s="281"/>
      <c r="O8" s="307"/>
      <c r="P8" s="308"/>
      <c r="Q8" s="308"/>
      <c r="R8" s="308"/>
      <c r="S8" s="308"/>
      <c r="T8" s="310"/>
      <c r="U8" s="311"/>
      <c r="V8" s="311"/>
      <c r="W8" s="311"/>
    </row>
    <row r="9" spans="4:25" ht="33" customHeight="1" x14ac:dyDescent="0.15">
      <c r="D9" s="282" t="s">
        <v>10</v>
      </c>
      <c r="E9" s="283"/>
      <c r="F9" s="284"/>
      <c r="G9" s="312" t="s">
        <v>52</v>
      </c>
      <c r="H9" s="313"/>
      <c r="I9" s="313"/>
      <c r="J9" s="313"/>
      <c r="K9" s="314"/>
      <c r="L9" s="285" t="s">
        <v>15</v>
      </c>
      <c r="M9" s="286"/>
      <c r="N9" s="287"/>
      <c r="O9" s="312"/>
      <c r="P9" s="313"/>
      <c r="Q9" s="313"/>
      <c r="R9" s="313"/>
      <c r="S9" s="313"/>
      <c r="T9" s="315"/>
      <c r="U9" s="303"/>
      <c r="V9" s="303"/>
      <c r="W9" s="303"/>
    </row>
    <row r="10" spans="4:25" ht="33" customHeight="1" x14ac:dyDescent="0.15">
      <c r="D10" s="260" t="s">
        <v>11</v>
      </c>
      <c r="E10" s="261"/>
      <c r="F10" s="262"/>
      <c r="G10" s="316" t="s">
        <v>54</v>
      </c>
      <c r="H10" s="317"/>
      <c r="I10" s="317"/>
      <c r="J10" s="317"/>
      <c r="K10" s="317"/>
      <c r="L10" s="317"/>
      <c r="M10" s="317"/>
      <c r="N10" s="317"/>
      <c r="O10" s="317"/>
      <c r="P10" s="317"/>
      <c r="Q10" s="317"/>
      <c r="R10" s="317"/>
      <c r="S10" s="317"/>
      <c r="T10" s="318"/>
      <c r="U10" s="303"/>
      <c r="V10" s="303"/>
      <c r="W10" s="303"/>
    </row>
    <row r="11" spans="4:25" ht="32.25" customHeight="1" x14ac:dyDescent="0.15">
      <c r="D11" s="263" t="s">
        <v>56</v>
      </c>
      <c r="E11" s="264"/>
      <c r="F11" s="265"/>
      <c r="G11" s="319">
        <v>1</v>
      </c>
      <c r="H11" s="45" t="s">
        <v>77</v>
      </c>
      <c r="I11" s="3"/>
      <c r="J11" s="3"/>
      <c r="K11" s="320">
        <v>2</v>
      </c>
      <c r="L11" s="45" t="s">
        <v>69</v>
      </c>
      <c r="M11" s="3"/>
      <c r="N11" s="3"/>
      <c r="O11" s="3"/>
      <c r="P11" s="321" t="s">
        <v>78</v>
      </c>
      <c r="Q11" s="288" t="s">
        <v>68</v>
      </c>
      <c r="R11" s="288"/>
      <c r="S11" s="3"/>
      <c r="T11" s="4"/>
      <c r="U11" s="322"/>
      <c r="V11" s="322"/>
      <c r="W11" s="322"/>
    </row>
    <row r="12" spans="4:25" ht="32.25" customHeight="1" x14ac:dyDescent="0.15">
      <c r="D12" s="266"/>
      <c r="E12" s="323"/>
      <c r="F12" s="267"/>
      <c r="G12" s="324">
        <v>4</v>
      </c>
      <c r="H12" s="289" t="s">
        <v>70</v>
      </c>
      <c r="I12" s="289"/>
      <c r="J12" s="44"/>
      <c r="K12" s="271" t="s">
        <v>58</v>
      </c>
      <c r="L12" s="271"/>
      <c r="M12" s="325" t="s">
        <v>79</v>
      </c>
      <c r="N12" s="290" t="s">
        <v>71</v>
      </c>
      <c r="O12" s="290"/>
      <c r="P12" s="326">
        <v>18</v>
      </c>
      <c r="Q12" s="44" t="s">
        <v>59</v>
      </c>
      <c r="R12" s="327" t="s">
        <v>80</v>
      </c>
      <c r="S12" s="272" t="s">
        <v>60</v>
      </c>
      <c r="T12" s="273"/>
      <c r="U12" s="328"/>
      <c r="V12" s="328"/>
      <c r="W12" s="328"/>
    </row>
    <row r="13" spans="4:25" ht="31.5" customHeight="1" thickBot="1" x14ac:dyDescent="0.2">
      <c r="D13" s="268"/>
      <c r="E13" s="269"/>
      <c r="F13" s="270"/>
      <c r="G13" s="274" t="s">
        <v>12</v>
      </c>
      <c r="H13" s="275"/>
      <c r="I13" s="329">
        <v>43119</v>
      </c>
      <c r="J13" s="330"/>
      <c r="K13" s="330"/>
      <c r="L13" s="330"/>
      <c r="M13" s="330"/>
      <c r="N13" s="5" t="s">
        <v>20</v>
      </c>
      <c r="O13" s="330">
        <v>43121</v>
      </c>
      <c r="P13" s="330"/>
      <c r="Q13" s="330"/>
      <c r="R13" s="330"/>
      <c r="S13" s="330"/>
      <c r="T13" s="331"/>
      <c r="U13" s="332"/>
      <c r="V13" s="332"/>
      <c r="W13" s="332"/>
      <c r="X13" s="333">
        <f>DATEDIF(I13,O13,"D")+1</f>
        <v>3</v>
      </c>
      <c r="Y13" s="333" t="s">
        <v>57</v>
      </c>
    </row>
    <row r="14" spans="4:25" ht="24.75" customHeight="1" thickTop="1" x14ac:dyDescent="0.15">
      <c r="D14" s="221" t="s">
        <v>4</v>
      </c>
      <c r="E14" s="334"/>
      <c r="F14" s="334"/>
      <c r="G14" s="334"/>
      <c r="H14" s="334"/>
      <c r="I14" s="334"/>
      <c r="J14" s="334"/>
      <c r="K14" s="334"/>
      <c r="L14" s="298"/>
      <c r="M14" s="222" t="s">
        <v>16</v>
      </c>
      <c r="N14" s="223"/>
      <c r="O14" s="223"/>
      <c r="P14" s="223"/>
      <c r="Q14" s="223"/>
      <c r="R14" s="223"/>
      <c r="S14" s="223"/>
      <c r="T14" s="224"/>
      <c r="U14" s="335"/>
      <c r="V14" s="335"/>
      <c r="W14" s="335"/>
    </row>
    <row r="15" spans="4:25" ht="32.25" customHeight="1" x14ac:dyDescent="0.15">
      <c r="D15" s="227" t="s">
        <v>1</v>
      </c>
      <c r="E15" s="229" t="s">
        <v>2</v>
      </c>
      <c r="F15" s="230" t="s">
        <v>3</v>
      </c>
      <c r="G15" s="231"/>
      <c r="H15" s="218" t="s">
        <v>21</v>
      </c>
      <c r="I15" s="234" t="s">
        <v>22</v>
      </c>
      <c r="J15" s="235"/>
      <c r="K15" s="238" t="s">
        <v>65</v>
      </c>
      <c r="L15" s="239"/>
      <c r="M15" s="225"/>
      <c r="N15" s="336"/>
      <c r="O15" s="336"/>
      <c r="P15" s="336"/>
      <c r="Q15" s="336"/>
      <c r="R15" s="336"/>
      <c r="S15" s="336"/>
      <c r="T15" s="226"/>
      <c r="U15" s="335"/>
      <c r="V15" s="335"/>
      <c r="W15" s="335"/>
    </row>
    <row r="16" spans="4:25" ht="15.75" customHeight="1" x14ac:dyDescent="0.15">
      <c r="D16" s="228"/>
      <c r="E16" s="229"/>
      <c r="F16" s="232"/>
      <c r="G16" s="233"/>
      <c r="H16" s="218"/>
      <c r="I16" s="236"/>
      <c r="J16" s="237"/>
      <c r="K16" s="240"/>
      <c r="L16" s="241"/>
      <c r="M16" s="242" t="s">
        <v>66</v>
      </c>
      <c r="N16" s="218"/>
      <c r="O16" s="218" t="s">
        <v>18</v>
      </c>
      <c r="P16" s="218"/>
      <c r="Q16" s="219" t="s">
        <v>19</v>
      </c>
      <c r="R16" s="219"/>
      <c r="S16" s="219" t="s">
        <v>5</v>
      </c>
      <c r="T16" s="220"/>
      <c r="U16" s="337"/>
      <c r="V16" s="337"/>
      <c r="W16" s="337"/>
    </row>
    <row r="17" spans="4:29" ht="27.95" customHeight="1" x14ac:dyDescent="0.15">
      <c r="D17" s="338">
        <v>1</v>
      </c>
      <c r="E17" s="339">
        <v>3</v>
      </c>
      <c r="F17" s="340">
        <v>30</v>
      </c>
      <c r="G17" s="341"/>
      <c r="H17" s="342">
        <f>SUM(I17:K17)</f>
        <v>12</v>
      </c>
      <c r="I17" s="340">
        <v>12</v>
      </c>
      <c r="J17" s="341"/>
      <c r="K17" s="340">
        <v>0</v>
      </c>
      <c r="L17" s="343"/>
      <c r="M17" s="242"/>
      <c r="N17" s="218"/>
      <c r="O17" s="218"/>
      <c r="P17" s="218"/>
      <c r="Q17" s="219"/>
      <c r="R17" s="219"/>
      <c r="S17" s="219"/>
      <c r="T17" s="220"/>
      <c r="U17" s="337"/>
      <c r="V17" s="337"/>
      <c r="W17" s="337"/>
    </row>
    <row r="18" spans="4:29" ht="27.95" customHeight="1" x14ac:dyDescent="0.15">
      <c r="D18" s="338">
        <v>3</v>
      </c>
      <c r="E18" s="339">
        <v>2</v>
      </c>
      <c r="F18" s="340">
        <v>32</v>
      </c>
      <c r="G18" s="341"/>
      <c r="H18" s="342">
        <f>IF(SUM(I18:L18)&lt;&gt;0,SUM(I18:L18),"")</f>
        <v>10</v>
      </c>
      <c r="I18" s="340">
        <v>10</v>
      </c>
      <c r="J18" s="341"/>
      <c r="K18" s="340">
        <v>0</v>
      </c>
      <c r="L18" s="343"/>
      <c r="M18" s="344"/>
      <c r="N18" s="345"/>
      <c r="O18" s="346"/>
      <c r="P18" s="346"/>
      <c r="Q18" s="345"/>
      <c r="R18" s="345"/>
      <c r="S18" s="345"/>
      <c r="T18" s="347"/>
      <c r="U18" s="348"/>
      <c r="V18" s="348"/>
      <c r="W18" s="348"/>
    </row>
    <row r="19" spans="4:29" ht="27.95" customHeight="1" x14ac:dyDescent="0.15">
      <c r="D19" s="349"/>
      <c r="E19" s="350"/>
      <c r="F19" s="351"/>
      <c r="G19" s="352"/>
      <c r="H19" s="342" t="str">
        <f>IF(SUM(I19:L19)&lt;&gt;0,SUM(I19:L19),"")</f>
        <v/>
      </c>
      <c r="I19" s="351"/>
      <c r="J19" s="352"/>
      <c r="K19" s="351"/>
      <c r="L19" s="353"/>
      <c r="M19" s="344"/>
      <c r="N19" s="345"/>
      <c r="O19" s="346"/>
      <c r="P19" s="346"/>
      <c r="Q19" s="345"/>
      <c r="R19" s="345"/>
      <c r="S19" s="345"/>
      <c r="T19" s="347"/>
      <c r="U19" s="348"/>
      <c r="V19" s="348"/>
      <c r="W19" s="348"/>
      <c r="Y19" s="333">
        <v>1</v>
      </c>
      <c r="Z19" s="333">
        <v>2</v>
      </c>
      <c r="AA19" s="333">
        <v>3</v>
      </c>
      <c r="AB19" s="333">
        <v>4</v>
      </c>
      <c r="AC19" s="333">
        <v>5</v>
      </c>
    </row>
    <row r="20" spans="4:29" ht="27.95" customHeight="1" x14ac:dyDescent="0.15">
      <c r="D20" s="349"/>
      <c r="E20" s="350"/>
      <c r="F20" s="351"/>
      <c r="G20" s="352"/>
      <c r="H20" s="342" t="str">
        <f>IF(SUM(I20:L20)&lt;&gt;0,SUM(I20:L20),"")</f>
        <v/>
      </c>
      <c r="I20" s="351"/>
      <c r="J20" s="352"/>
      <c r="K20" s="351"/>
      <c r="L20" s="353"/>
      <c r="M20" s="354" t="s">
        <v>50</v>
      </c>
      <c r="N20" s="355"/>
      <c r="O20" s="355"/>
      <c r="P20" s="355"/>
      <c r="Q20" s="355"/>
      <c r="R20" s="355"/>
      <c r="S20" s="355"/>
      <c r="T20" s="356"/>
      <c r="U20" s="357"/>
      <c r="V20" s="357"/>
      <c r="W20" s="357"/>
      <c r="Y20" s="333" t="s">
        <v>72</v>
      </c>
      <c r="Z20" s="333" t="s">
        <v>73</v>
      </c>
      <c r="AA20" s="333" t="s">
        <v>74</v>
      </c>
      <c r="AB20" s="333" t="s">
        <v>75</v>
      </c>
      <c r="AC20" s="333" t="s">
        <v>76</v>
      </c>
    </row>
    <row r="21" spans="4:29" ht="14.1" customHeight="1" x14ac:dyDescent="0.15">
      <c r="D21" s="358"/>
      <c r="E21" s="359"/>
      <c r="F21" s="360"/>
      <c r="G21" s="215"/>
      <c r="H21" s="361" t="str">
        <f>IF(SUM(I21:L22)&lt;&gt;0,SUM(I21:L22),"")</f>
        <v/>
      </c>
      <c r="I21" s="360"/>
      <c r="J21" s="215"/>
      <c r="K21" s="360"/>
      <c r="L21" s="362"/>
      <c r="M21" s="363"/>
      <c r="N21" s="364"/>
      <c r="O21" s="364"/>
      <c r="P21" s="364"/>
      <c r="Q21" s="364"/>
      <c r="R21" s="364"/>
      <c r="S21" s="364"/>
      <c r="T21" s="365"/>
      <c r="U21" s="357"/>
      <c r="V21" s="357"/>
      <c r="W21" s="357"/>
    </row>
    <row r="22" spans="4:29" ht="14.1" customHeight="1" x14ac:dyDescent="0.15">
      <c r="D22" s="358"/>
      <c r="E22" s="359"/>
      <c r="F22" s="366"/>
      <c r="G22" s="217"/>
      <c r="H22" s="367"/>
      <c r="I22" s="366"/>
      <c r="J22" s="217"/>
      <c r="K22" s="366"/>
      <c r="L22" s="290"/>
      <c r="M22" s="368" t="s">
        <v>44</v>
      </c>
      <c r="N22" s="243"/>
      <c r="O22" s="369"/>
      <c r="P22" s="369"/>
      <c r="Q22" s="369"/>
      <c r="R22" s="243" t="s">
        <v>43</v>
      </c>
      <c r="S22" s="243"/>
      <c r="T22" s="370"/>
      <c r="U22" s="46"/>
      <c r="V22" s="46"/>
      <c r="W22" s="46"/>
    </row>
    <row r="23" spans="4:29" ht="14.1" customHeight="1" x14ac:dyDescent="0.15">
      <c r="D23" s="358"/>
      <c r="E23" s="359"/>
      <c r="F23" s="360"/>
      <c r="G23" s="215"/>
      <c r="H23" s="361" t="str">
        <f t="shared" ref="H23" si="0">IF(SUM(I23:L24)&lt;&gt;0,SUM(I23:L24),"")</f>
        <v/>
      </c>
      <c r="I23" s="360"/>
      <c r="J23" s="215"/>
      <c r="K23" s="360"/>
      <c r="L23" s="362"/>
      <c r="M23" s="371" t="s">
        <v>25</v>
      </c>
      <c r="N23" s="372"/>
      <c r="O23" s="373"/>
      <c r="P23" s="373"/>
      <c r="Q23" s="243" t="s">
        <v>38</v>
      </c>
      <c r="R23" s="243"/>
      <c r="S23" s="374"/>
      <c r="T23" s="374"/>
      <c r="U23" s="375"/>
      <c r="V23" s="375"/>
      <c r="W23" s="375"/>
      <c r="X23" s="333">
        <v>37</v>
      </c>
      <c r="Y23" s="333" t="s">
        <v>34</v>
      </c>
      <c r="Z23" s="333" t="s">
        <v>36</v>
      </c>
    </row>
    <row r="24" spans="4:29" ht="14.1" customHeight="1" x14ac:dyDescent="0.15">
      <c r="D24" s="358"/>
      <c r="E24" s="359"/>
      <c r="F24" s="366"/>
      <c r="G24" s="217"/>
      <c r="H24" s="367"/>
      <c r="I24" s="366"/>
      <c r="J24" s="217"/>
      <c r="K24" s="366"/>
      <c r="L24" s="290"/>
      <c r="M24" s="371" t="s">
        <v>26</v>
      </c>
      <c r="N24" s="372"/>
      <c r="O24" s="373"/>
      <c r="P24" s="373"/>
      <c r="Q24" s="243" t="s">
        <v>27</v>
      </c>
      <c r="R24" s="243"/>
      <c r="S24" s="376"/>
      <c r="T24" s="376"/>
      <c r="U24" s="377"/>
      <c r="V24" s="377"/>
      <c r="W24" s="377"/>
      <c r="X24" s="333">
        <v>38</v>
      </c>
      <c r="Y24" s="333" t="s">
        <v>42</v>
      </c>
      <c r="Z24" s="333" t="s">
        <v>37</v>
      </c>
    </row>
    <row r="25" spans="4:29" ht="14.1" customHeight="1" x14ac:dyDescent="0.15">
      <c r="D25" s="358"/>
      <c r="E25" s="359"/>
      <c r="F25" s="360"/>
      <c r="G25" s="215"/>
      <c r="H25" s="361" t="str">
        <f t="shared" ref="H25" si="1">IF(SUM(I25:L26)&lt;&gt;0,SUM(I25:L26),"")</f>
        <v/>
      </c>
      <c r="I25" s="360"/>
      <c r="J25" s="215"/>
      <c r="K25" s="360"/>
      <c r="L25" s="362"/>
      <c r="M25" s="371" t="s">
        <v>39</v>
      </c>
      <c r="N25" s="372"/>
      <c r="O25" s="373"/>
      <c r="P25" s="373"/>
      <c r="Q25" s="243" t="s">
        <v>33</v>
      </c>
      <c r="R25" s="243"/>
      <c r="S25" s="376"/>
      <c r="T25" s="376"/>
      <c r="U25" s="377"/>
      <c r="V25" s="377"/>
      <c r="W25" s="377"/>
      <c r="X25" s="333">
        <v>39</v>
      </c>
      <c r="Z25" s="333" t="s">
        <v>35</v>
      </c>
    </row>
    <row r="26" spans="4:29" ht="14.1" customHeight="1" x14ac:dyDescent="0.15">
      <c r="D26" s="358"/>
      <c r="E26" s="359"/>
      <c r="F26" s="366"/>
      <c r="G26" s="217"/>
      <c r="H26" s="367"/>
      <c r="I26" s="366"/>
      <c r="J26" s="217"/>
      <c r="K26" s="366"/>
      <c r="L26" s="290"/>
      <c r="M26" s="371" t="s">
        <v>40</v>
      </c>
      <c r="N26" s="372"/>
      <c r="O26" s="373"/>
      <c r="P26" s="373"/>
      <c r="Q26" s="243" t="s">
        <v>28</v>
      </c>
      <c r="R26" s="243"/>
      <c r="S26" s="376"/>
      <c r="T26" s="376"/>
      <c r="U26" s="377"/>
      <c r="V26" s="377"/>
      <c r="W26" s="377"/>
      <c r="X26" s="333">
        <v>40</v>
      </c>
    </row>
    <row r="27" spans="4:29" ht="14.1" customHeight="1" x14ac:dyDescent="0.15">
      <c r="D27" s="358"/>
      <c r="E27" s="359"/>
      <c r="F27" s="360"/>
      <c r="G27" s="215"/>
      <c r="H27" s="361" t="str">
        <f t="shared" ref="H27" si="2">IF(SUM(I27:L28)&lt;&gt;0,SUM(I27:L28),"")</f>
        <v/>
      </c>
      <c r="I27" s="360"/>
      <c r="J27" s="215"/>
      <c r="K27" s="360"/>
      <c r="L27" s="362"/>
      <c r="M27" s="371" t="s">
        <v>41</v>
      </c>
      <c r="N27" s="372"/>
      <c r="O27" s="373"/>
      <c r="P27" s="373"/>
      <c r="Q27" s="243" t="s">
        <v>29</v>
      </c>
      <c r="R27" s="243"/>
      <c r="S27" s="376"/>
      <c r="T27" s="376"/>
      <c r="U27" s="377"/>
      <c r="V27" s="377"/>
      <c r="W27" s="377"/>
      <c r="X27" s="333" t="s">
        <v>45</v>
      </c>
    </row>
    <row r="28" spans="4:29" ht="14.1" customHeight="1" x14ac:dyDescent="0.15">
      <c r="D28" s="358"/>
      <c r="E28" s="359"/>
      <c r="F28" s="366"/>
      <c r="G28" s="217"/>
      <c r="H28" s="367"/>
      <c r="I28" s="366"/>
      <c r="J28" s="217"/>
      <c r="K28" s="366"/>
      <c r="L28" s="290"/>
      <c r="M28" s="371" t="s">
        <v>30</v>
      </c>
      <c r="N28" s="372"/>
      <c r="O28" s="373"/>
      <c r="P28" s="373"/>
      <c r="Q28" s="243" t="s">
        <v>31</v>
      </c>
      <c r="R28" s="243"/>
      <c r="S28" s="376"/>
      <c r="T28" s="376"/>
      <c r="U28" s="377"/>
      <c r="V28" s="377"/>
      <c r="W28" s="377"/>
      <c r="X28" s="333" t="s">
        <v>46</v>
      </c>
    </row>
    <row r="29" spans="4:29" ht="14.1" customHeight="1" x14ac:dyDescent="0.15">
      <c r="D29" s="214" t="s">
        <v>49</v>
      </c>
      <c r="E29" s="215"/>
      <c r="F29" s="378">
        <f>SUM(F17:G28)</f>
        <v>62</v>
      </c>
      <c r="G29" s="379"/>
      <c r="H29" s="380">
        <f>SUM(H17:H28)</f>
        <v>22</v>
      </c>
      <c r="I29" s="378">
        <f>SUM(I17:J28)</f>
        <v>22</v>
      </c>
      <c r="J29" s="379"/>
      <c r="K29" s="378">
        <f>SUM(K17:L28)</f>
        <v>0</v>
      </c>
      <c r="L29" s="381"/>
      <c r="M29" s="382"/>
      <c r="N29" s="383"/>
      <c r="O29" s="383"/>
      <c r="P29" s="46"/>
      <c r="Q29" s="243" t="s">
        <v>32</v>
      </c>
      <c r="R29" s="243"/>
      <c r="S29" s="376"/>
      <c r="T29" s="376"/>
      <c r="U29" s="377"/>
      <c r="V29" s="377"/>
      <c r="W29" s="377"/>
      <c r="X29" s="333" t="s">
        <v>47</v>
      </c>
    </row>
    <row r="30" spans="4:29" ht="24" customHeight="1" x14ac:dyDescent="0.15">
      <c r="D30" s="216"/>
      <c r="E30" s="217"/>
      <c r="F30" s="384"/>
      <c r="G30" s="385"/>
      <c r="H30" s="380"/>
      <c r="I30" s="384"/>
      <c r="J30" s="385"/>
      <c r="K30" s="384"/>
      <c r="L30" s="386"/>
      <c r="M30" s="6" t="s">
        <v>24</v>
      </c>
      <c r="N30" s="46"/>
      <c r="O30" s="46"/>
      <c r="P30" s="46"/>
      <c r="Q30" s="46"/>
      <c r="R30" s="46"/>
      <c r="S30" s="46"/>
      <c r="T30" s="7"/>
      <c r="U30" s="46"/>
      <c r="V30" s="46"/>
      <c r="W30" s="46"/>
    </row>
    <row r="31" spans="4:29" ht="26.25" customHeight="1" x14ac:dyDescent="0.15">
      <c r="D31" s="210" t="s">
        <v>48</v>
      </c>
      <c r="E31" s="211"/>
      <c r="F31" s="211"/>
      <c r="G31" s="211"/>
      <c r="H31" s="211"/>
      <c r="I31" s="211"/>
      <c r="J31" s="211"/>
      <c r="K31" s="211"/>
      <c r="L31" s="212"/>
      <c r="M31" s="368"/>
      <c r="N31" s="243"/>
      <c r="O31" s="243"/>
      <c r="P31" s="243"/>
      <c r="Q31" s="243"/>
      <c r="R31" s="243"/>
      <c r="S31" s="243"/>
      <c r="T31" s="370"/>
      <c r="U31" s="46"/>
      <c r="V31" s="46"/>
      <c r="W31" s="46"/>
    </row>
    <row r="32" spans="4:29" ht="14.1" customHeight="1" x14ac:dyDescent="0.15">
      <c r="D32" s="213" t="s">
        <v>55</v>
      </c>
      <c r="E32" s="336"/>
      <c r="F32" s="336"/>
      <c r="G32" s="335"/>
      <c r="H32" s="46"/>
      <c r="I32" s="46"/>
      <c r="J32" s="46"/>
      <c r="K32" s="46"/>
      <c r="L32" s="46"/>
      <c r="M32" s="368"/>
      <c r="N32" s="243"/>
      <c r="O32" s="243"/>
      <c r="P32" s="243"/>
      <c r="Q32" s="243"/>
      <c r="R32" s="243"/>
      <c r="S32" s="243"/>
      <c r="T32" s="370"/>
      <c r="U32" s="46"/>
      <c r="V32" s="46"/>
      <c r="W32" s="46"/>
    </row>
    <row r="33" spans="4:23" ht="16.5" customHeight="1" x14ac:dyDescent="0.15">
      <c r="D33" s="387">
        <v>1</v>
      </c>
      <c r="E33" s="388" t="s">
        <v>61</v>
      </c>
      <c r="F33" s="388"/>
      <c r="G33" s="389">
        <v>3</v>
      </c>
      <c r="H33" s="388" t="s">
        <v>64</v>
      </c>
      <c r="I33" s="388"/>
      <c r="J33" s="389">
        <v>90</v>
      </c>
      <c r="K33" s="390" t="s">
        <v>62</v>
      </c>
      <c r="L33" s="46"/>
      <c r="M33" s="368"/>
      <c r="N33" s="243"/>
      <c r="O33" s="243"/>
      <c r="P33" s="243"/>
      <c r="Q33" s="243"/>
      <c r="R33" s="243"/>
      <c r="S33" s="243"/>
      <c r="T33" s="370"/>
      <c r="U33" s="46"/>
      <c r="V33" s="46"/>
      <c r="W33" s="46"/>
    </row>
    <row r="34" spans="4:23" ht="16.5" customHeight="1" x14ac:dyDescent="0.15">
      <c r="D34" s="387">
        <v>3</v>
      </c>
      <c r="E34" s="388" t="s">
        <v>61</v>
      </c>
      <c r="F34" s="388"/>
      <c r="G34" s="389">
        <v>3</v>
      </c>
      <c r="H34" s="388" t="s">
        <v>64</v>
      </c>
      <c r="I34" s="388"/>
      <c r="J34" s="389">
        <v>96</v>
      </c>
      <c r="K34" s="390" t="s">
        <v>62</v>
      </c>
      <c r="L34" s="46"/>
      <c r="M34" s="391" t="s">
        <v>82</v>
      </c>
      <c r="N34" s="392"/>
      <c r="O34" s="392"/>
      <c r="P34" s="392"/>
      <c r="Q34" s="392"/>
      <c r="R34" s="392"/>
      <c r="S34" s="392"/>
      <c r="T34" s="393"/>
      <c r="U34" s="46"/>
      <c r="V34" s="46"/>
      <c r="W34" s="46"/>
    </row>
    <row r="35" spans="4:23" ht="16.5" customHeight="1" x14ac:dyDescent="0.15">
      <c r="D35" s="394"/>
      <c r="E35" s="388" t="s">
        <v>61</v>
      </c>
      <c r="F35" s="388"/>
      <c r="G35" s="395"/>
      <c r="H35" s="388" t="s">
        <v>64</v>
      </c>
      <c r="I35" s="388"/>
      <c r="J35" s="395"/>
      <c r="K35" s="390" t="s">
        <v>62</v>
      </c>
      <c r="L35" s="46"/>
      <c r="M35" s="396" t="s">
        <v>83</v>
      </c>
      <c r="N35" s="397"/>
      <c r="O35" s="397"/>
      <c r="P35" s="397"/>
      <c r="Q35" s="397"/>
      <c r="R35" s="397" t="s">
        <v>84</v>
      </c>
      <c r="S35" s="397"/>
      <c r="T35" s="398"/>
      <c r="U35" s="399"/>
      <c r="V35" s="399"/>
      <c r="W35" s="399"/>
    </row>
    <row r="36" spans="4:23" ht="16.5" customHeight="1" thickBot="1" x14ac:dyDescent="0.2">
      <c r="D36" s="400"/>
      <c r="E36" s="209" t="s">
        <v>61</v>
      </c>
      <c r="F36" s="209"/>
      <c r="G36" s="401"/>
      <c r="H36" s="209" t="s">
        <v>64</v>
      </c>
      <c r="I36" s="209"/>
      <c r="J36" s="401"/>
      <c r="K36" s="48" t="s">
        <v>62</v>
      </c>
      <c r="L36" s="8"/>
      <c r="M36" s="402"/>
      <c r="N36" s="403"/>
      <c r="O36" s="403"/>
      <c r="P36" s="403"/>
      <c r="Q36" s="403"/>
      <c r="R36" s="403"/>
      <c r="S36" s="403"/>
      <c r="T36" s="404"/>
      <c r="U36" s="399"/>
      <c r="V36" s="399"/>
      <c r="W36" s="399"/>
    </row>
  </sheetData>
  <mergeCells count="137">
    <mergeCell ref="R35:R36"/>
    <mergeCell ref="S35:T36"/>
    <mergeCell ref="E36:F36"/>
    <mergeCell ref="H36:I36"/>
    <mergeCell ref="E34:F34"/>
    <mergeCell ref="H34:I34"/>
    <mergeCell ref="E35:F35"/>
    <mergeCell ref="H35:I35"/>
    <mergeCell ref="M35:O36"/>
    <mergeCell ref="P35:Q36"/>
    <mergeCell ref="S29:T29"/>
    <mergeCell ref="D31:L31"/>
    <mergeCell ref="M31:T31"/>
    <mergeCell ref="D32:F32"/>
    <mergeCell ref="M32:T33"/>
    <mergeCell ref="E33:F33"/>
    <mergeCell ref="H33:I33"/>
    <mergeCell ref="D29:E30"/>
    <mergeCell ref="F29:G30"/>
    <mergeCell ref="H29:H30"/>
    <mergeCell ref="I29:J30"/>
    <mergeCell ref="K29:L30"/>
    <mergeCell ref="Q29:R29"/>
    <mergeCell ref="M27:N27"/>
    <mergeCell ref="O27:P27"/>
    <mergeCell ref="Q27:R27"/>
    <mergeCell ref="S27:T27"/>
    <mergeCell ref="M28:N28"/>
    <mergeCell ref="O28:P28"/>
    <mergeCell ref="Q28:R28"/>
    <mergeCell ref="S28:T28"/>
    <mergeCell ref="D27:D28"/>
    <mergeCell ref="E27:E28"/>
    <mergeCell ref="F27:G28"/>
    <mergeCell ref="H27:H28"/>
    <mergeCell ref="I27:J28"/>
    <mergeCell ref="K27:L28"/>
    <mergeCell ref="M25:N25"/>
    <mergeCell ref="O25:P25"/>
    <mergeCell ref="Q25:R25"/>
    <mergeCell ref="S25:T25"/>
    <mergeCell ref="M26:N26"/>
    <mergeCell ref="O26:P26"/>
    <mergeCell ref="Q26:R26"/>
    <mergeCell ref="S26:T26"/>
    <mergeCell ref="D25:D26"/>
    <mergeCell ref="E25:E26"/>
    <mergeCell ref="F25:G26"/>
    <mergeCell ref="H25:H26"/>
    <mergeCell ref="I25:J26"/>
    <mergeCell ref="K25:L26"/>
    <mergeCell ref="O23:P23"/>
    <mergeCell ref="Q23:R23"/>
    <mergeCell ref="S23:T23"/>
    <mergeCell ref="M24:N24"/>
    <mergeCell ref="O24:P24"/>
    <mergeCell ref="Q24:R24"/>
    <mergeCell ref="S24:T24"/>
    <mergeCell ref="M22:N22"/>
    <mergeCell ref="O22:Q22"/>
    <mergeCell ref="R22:T22"/>
    <mergeCell ref="D23:D24"/>
    <mergeCell ref="E23:E24"/>
    <mergeCell ref="F23:G24"/>
    <mergeCell ref="H23:H24"/>
    <mergeCell ref="I23:J24"/>
    <mergeCell ref="K23:L24"/>
    <mergeCell ref="M23:N23"/>
    <mergeCell ref="D21:D22"/>
    <mergeCell ref="E21:E22"/>
    <mergeCell ref="F21:G22"/>
    <mergeCell ref="H21:H22"/>
    <mergeCell ref="I21:J22"/>
    <mergeCell ref="K21:L22"/>
    <mergeCell ref="S18:T19"/>
    <mergeCell ref="F19:G19"/>
    <mergeCell ref="I19:J19"/>
    <mergeCell ref="K19:L19"/>
    <mergeCell ref="F20:G20"/>
    <mergeCell ref="I20:J20"/>
    <mergeCell ref="K20:L20"/>
    <mergeCell ref="M20:T21"/>
    <mergeCell ref="F18:G18"/>
    <mergeCell ref="I18:J18"/>
    <mergeCell ref="K18:L18"/>
    <mergeCell ref="M18:N19"/>
    <mergeCell ref="O18:P19"/>
    <mergeCell ref="Q18:R19"/>
    <mergeCell ref="O16:P17"/>
    <mergeCell ref="Q16:R17"/>
    <mergeCell ref="S16:T17"/>
    <mergeCell ref="F17:G17"/>
    <mergeCell ref="I17:J17"/>
    <mergeCell ref="K17:L17"/>
    <mergeCell ref="O13:T13"/>
    <mergeCell ref="D14:K14"/>
    <mergeCell ref="M14:T15"/>
    <mergeCell ref="D15:D16"/>
    <mergeCell ref="E15:E16"/>
    <mergeCell ref="F15:G16"/>
    <mergeCell ref="H15:H16"/>
    <mergeCell ref="I15:J16"/>
    <mergeCell ref="K15:L16"/>
    <mergeCell ref="M16:N17"/>
    <mergeCell ref="D10:F10"/>
    <mergeCell ref="G10:T10"/>
    <mergeCell ref="D11:F13"/>
    <mergeCell ref="Q11:R11"/>
    <mergeCell ref="H12:I12"/>
    <mergeCell ref="K12:L12"/>
    <mergeCell ref="N12:O12"/>
    <mergeCell ref="S12:T12"/>
    <mergeCell ref="G13:H13"/>
    <mergeCell ref="I13:M13"/>
    <mergeCell ref="D8:F8"/>
    <mergeCell ref="G8:K8"/>
    <mergeCell ref="L8:N8"/>
    <mergeCell ref="O8:T8"/>
    <mergeCell ref="D9:F9"/>
    <mergeCell ref="G9:K9"/>
    <mergeCell ref="L9:N9"/>
    <mergeCell ref="O9:T9"/>
    <mergeCell ref="D6:F6"/>
    <mergeCell ref="G6:L6"/>
    <mergeCell ref="M6:N6"/>
    <mergeCell ref="O6:T6"/>
    <mergeCell ref="D7:F7"/>
    <mergeCell ref="G7:T7"/>
    <mergeCell ref="D1:E1"/>
    <mergeCell ref="D2:T2"/>
    <mergeCell ref="M4:O4"/>
    <mergeCell ref="P4:Q4"/>
    <mergeCell ref="R4:T4"/>
    <mergeCell ref="D5:F5"/>
    <mergeCell ref="G5:L5"/>
    <mergeCell ref="M5:N5"/>
    <mergeCell ref="O5:T5"/>
  </mergeCells>
  <phoneticPr fontId="1"/>
  <conditionalFormatting sqref="G11">
    <cfRule type="cellIs" dxfId="4" priority="5" operator="equal">
      <formula>$Y$20</formula>
    </cfRule>
  </conditionalFormatting>
  <conditionalFormatting sqref="K11">
    <cfRule type="cellIs" dxfId="3" priority="4" operator="equal">
      <formula>$Z$20</formula>
    </cfRule>
  </conditionalFormatting>
  <conditionalFormatting sqref="P11">
    <cfRule type="cellIs" dxfId="2" priority="3" operator="equal">
      <formula>$AA$20</formula>
    </cfRule>
  </conditionalFormatting>
  <conditionalFormatting sqref="G12">
    <cfRule type="cellIs" dxfId="1" priority="2" operator="equal">
      <formula>$AB$20</formula>
    </cfRule>
  </conditionalFormatting>
  <conditionalFormatting sqref="M12">
    <cfRule type="cellIs" dxfId="0" priority="1" operator="equal">
      <formula>$AC$20</formula>
    </cfRule>
  </conditionalFormatting>
  <dataValidations count="8">
    <dataValidation type="list" allowBlank="1" showInputMessage="1" sqref="O22" xr:uid="{FE8A26E9-3665-41FF-A0A5-69060F00F8C4}">
      <formula1>$X$23:$X$29</formula1>
    </dataValidation>
    <dataValidation type="list" allowBlank="1" showInputMessage="1" showErrorMessage="1" sqref="O23:O30 S24:S29" xr:uid="{4E384F16-3CBF-4024-B73A-A2E656149C17}">
      <formula1>$Y$23:$Y$24</formula1>
    </dataValidation>
    <dataValidation type="list" allowBlank="1" showInputMessage="1" showErrorMessage="1" sqref="S23" xr:uid="{A2E2EDF1-2A08-4C04-BB97-11612B37B5F0}">
      <formula1>$Z$23:$Z$25</formula1>
    </dataValidation>
    <dataValidation type="list" allowBlank="1" showInputMessage="1" showErrorMessage="1" sqref="G11" xr:uid="{D5A78FFA-AC2F-40B9-B012-43D77284832B}">
      <formula1>$Y$19:$Y$20</formula1>
    </dataValidation>
    <dataValidation type="list" allowBlank="1" showInputMessage="1" showErrorMessage="1" sqref="K11" xr:uid="{5CC637F5-A92C-4012-9C13-301A599432D6}">
      <formula1>$Z$19:$Z$20</formula1>
    </dataValidation>
    <dataValidation type="list" allowBlank="1" showInputMessage="1" showErrorMessage="1" sqref="P11" xr:uid="{C3F4E94D-2FB0-4132-A8FA-4127DE65EA96}">
      <formula1>$AA$19:$AA$20</formula1>
    </dataValidation>
    <dataValidation type="list" allowBlank="1" showInputMessage="1" showErrorMessage="1" sqref="G12" xr:uid="{D40E6243-50EF-44AC-8B5F-4E8795DDE3A7}">
      <formula1>$AB$19:$AB$20</formula1>
    </dataValidation>
    <dataValidation type="list" allowBlank="1" showInputMessage="1" showErrorMessage="1" sqref="M12" xr:uid="{21C96930-B171-4CD8-993B-E04B0DE75662}">
      <formula1>$AC$19:$AC$20</formula1>
    </dataValidation>
  </dataValidations>
  <pageMargins left="0.7" right="0.7" top="0.56000000000000005" bottom="0.59" header="0.3" footer="0.3"/>
  <pageSetup paperSize="9" scale="70" fitToWidth="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EEE02F3DA7EE34A8F0B04B218254E32" ma:contentTypeVersion="3" ma:contentTypeDescription="新しいドキュメントを作成します。" ma:contentTypeScope="" ma:versionID="4fcffb2c9427feaa583cdaea15c5b1f3">
  <xsd:schema xmlns:xsd="http://www.w3.org/2001/XMLSchema" xmlns:xs="http://www.w3.org/2001/XMLSchema" xmlns:p="http://schemas.microsoft.com/office/2006/metadata/properties" xmlns:ns2="b49d970e-1dca-4162-b0f3-61551e6f28cc" targetNamespace="http://schemas.microsoft.com/office/2006/metadata/properties" ma:root="true" ma:fieldsID="27734a5a7865adc43d1ee57fac3082c7" ns2:_="">
    <xsd:import namespace="b49d970e-1dca-4162-b0f3-61551e6f28cc"/>
    <xsd:element name="properties">
      <xsd:complexType>
        <xsd:sequence>
          <xsd:element name="documentManagement">
            <xsd:complexType>
              <xsd:all>
                <xsd:element ref="ns2:_x8aac__x660e_" minOccurs="0"/>
                <xsd:element ref="ns2:_x6295__x7a3f__x8005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9d970e-1dca-4162-b0f3-61551e6f28cc" elementFormDefault="qualified">
    <xsd:import namespace="http://schemas.microsoft.com/office/2006/documentManagement/types"/>
    <xsd:import namespace="http://schemas.microsoft.com/office/infopath/2007/PartnerControls"/>
    <xsd:element name="_x8aac__x660e_" ma:index="1" nillable="true" ma:displayName="説明" ma:internalName="_x8aac__x660e_">
      <xsd:simpleType>
        <xsd:restriction base="dms:Note">
          <xsd:maxLength value="255"/>
        </xsd:restriction>
      </xsd:simpleType>
    </xsd:element>
    <xsd:element name="_x6295__x7a3f__x8005_" ma:index="3" nillable="true" ma:displayName="担当課/投稿者" ma:internalName="_x6295__x7a3f__x8005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コンテンツ タイプ"/>
        <xsd:element ref="dc:title" minOccurs="0" maxOccurs="1" ma:index="2" ma:displayName="備考"/>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295__x7a3f__x8005_ xmlns="b49d970e-1dca-4162-b0f3-61551e6f28cc">健康教育課</_x6295__x7a3f__x8005_>
    <_x8aac__x660e_ xmlns="b49d970e-1dca-4162-b0f3-61551e6f28cc">記入例シートを確認し、報告書の作成をしてください</_x8aac__x660e_>
  </documentManagement>
</p:properties>
</file>

<file path=customXml/itemProps1.xml><?xml version="1.0" encoding="utf-8"?>
<ds:datastoreItem xmlns:ds="http://schemas.openxmlformats.org/officeDocument/2006/customXml" ds:itemID="{8C357246-D250-41F3-80E7-F9B59FD2ABD4}">
  <ds:schemaRefs>
    <ds:schemaRef ds:uri="http://schemas.microsoft.com/sharepoint/v3/contenttype/forms"/>
  </ds:schemaRefs>
</ds:datastoreItem>
</file>

<file path=customXml/itemProps2.xml><?xml version="1.0" encoding="utf-8"?>
<ds:datastoreItem xmlns:ds="http://schemas.openxmlformats.org/officeDocument/2006/customXml" ds:itemID="{3E2348DE-539B-4F34-9AE8-86A132F34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9d970e-1dca-4162-b0f3-61551e6f2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0A2C56-5A5A-4F6A-8E01-78B8544A4B86}">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b49d970e-1dca-4162-b0f3-61551e6f28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2023-01-16T01:40:07Z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0x010100FEEE02F3DA7EE34A8F0B04B218254E32</vt:lpwstr>
  </property>
</Properties>
</file>