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7680" activeTab="0"/>
  </bookViews>
  <sheets>
    <sheet name="金融機関数" sheetId="1" r:id="rId1"/>
    <sheet name="日本銀行券発行状況" sheetId="2" r:id="rId2"/>
    <sheet name="一般預金残高" sheetId="3" r:id="rId3"/>
    <sheet name="郵便貯金" sheetId="4" r:id="rId4"/>
    <sheet name="手形交換高" sheetId="5" r:id="rId5"/>
  </sheets>
  <definedNames/>
  <calcPr fullCalcOnLoad="1"/>
</workbook>
</file>

<file path=xl/sharedStrings.xml><?xml version="1.0" encoding="utf-8"?>
<sst xmlns="http://schemas.openxmlformats.org/spreadsheetml/2006/main" count="264" uniqueCount="119">
  <si>
    <t>83.  市  内  金  融  機  関  数</t>
  </si>
  <si>
    <t>各年度末現在</t>
  </si>
  <si>
    <t>年度・本支店別</t>
  </si>
  <si>
    <t>総 数</t>
  </si>
  <si>
    <t>中小企業金融公庫</t>
  </si>
  <si>
    <t>農林漁業金融公庫</t>
  </si>
  <si>
    <t>商工中金</t>
  </si>
  <si>
    <t>金　融</t>
  </si>
  <si>
    <t>協金融</t>
  </si>
  <si>
    <t>公　庫</t>
  </si>
  <si>
    <t>本店</t>
  </si>
  <si>
    <t>－</t>
  </si>
  <si>
    <t>支店</t>
  </si>
  <si>
    <t>うち出張所</t>
  </si>
  <si>
    <t>資料　九州財務局</t>
  </si>
  <si>
    <t>-</t>
  </si>
  <si>
    <t>Ⅶ　金　　　融</t>
  </si>
  <si>
    <t>国　民金　融公　庫</t>
  </si>
  <si>
    <t>都　市銀　行</t>
  </si>
  <si>
    <t>信　託銀　行</t>
  </si>
  <si>
    <t>地　方銀　行</t>
  </si>
  <si>
    <t>第　２　　地　銀</t>
  </si>
  <si>
    <t>信　用金　庫</t>
  </si>
  <si>
    <t>信　用組　合</t>
  </si>
  <si>
    <t>労　働金　庫</t>
  </si>
  <si>
    <t>住　宅金　融公　庫</t>
  </si>
  <si>
    <t>商　工中　金</t>
  </si>
  <si>
    <t>農　林中　金</t>
  </si>
  <si>
    <t>12年度</t>
  </si>
  <si>
    <t>13年度</t>
  </si>
  <si>
    <t>14年度</t>
  </si>
  <si>
    <t>-</t>
  </si>
  <si>
    <t>15年度</t>
  </si>
  <si>
    <t>16年度</t>
  </si>
  <si>
    <t>84. 日 本 銀 行 券 発 行 状 況</t>
  </si>
  <si>
    <t>単位：億円(全国)・億(熊本)</t>
  </si>
  <si>
    <t>年度・月次</t>
  </si>
  <si>
    <t>通貨発行高（全国）</t>
  </si>
  <si>
    <t>日本銀行熊本支店</t>
  </si>
  <si>
    <t>総　額</t>
  </si>
  <si>
    <t>発行銀行券</t>
  </si>
  <si>
    <t>流通貨幣</t>
  </si>
  <si>
    <t>発　行</t>
  </si>
  <si>
    <t>還　収</t>
  </si>
  <si>
    <t>発行(△)・還収超</t>
  </si>
  <si>
    <t>平成</t>
  </si>
  <si>
    <t>12年度</t>
  </si>
  <si>
    <t>13年度</t>
  </si>
  <si>
    <t>14年度</t>
  </si>
  <si>
    <t>15年度</t>
  </si>
  <si>
    <t>16年度</t>
  </si>
  <si>
    <t>△2072</t>
  </si>
  <si>
    <t xml:space="preserve">16年４月 </t>
  </si>
  <si>
    <t>　　　  ５月</t>
  </si>
  <si>
    <t>　　　  ６月</t>
  </si>
  <si>
    <t>　　　  ７月</t>
  </si>
  <si>
    <t>　　　  ８月</t>
  </si>
  <si>
    <t>　　　  ９月</t>
  </si>
  <si>
    <t>　　　 10月</t>
  </si>
  <si>
    <t>　　　 11月</t>
  </si>
  <si>
    <t>　　　 12月</t>
  </si>
  <si>
    <t xml:space="preserve">17年1月 </t>
  </si>
  <si>
    <t>　　　  ２月</t>
  </si>
  <si>
    <t>　　　  ３月</t>
  </si>
  <si>
    <t>85. 金 融 機 関 別 実 質 一 般 預 金 残 高 ( 県 内 )</t>
  </si>
  <si>
    <t>1．一般預金とは総預金から公金預金、金融機関預金を差し引いたもの。</t>
  </si>
  <si>
    <t>2．実質一般預金とは、一般預金から銀行手持ちの小切手、手形残高を差し引いたもの。</t>
  </si>
  <si>
    <t>3．信用金庫等には労働金庫、信用組合を含む。</t>
  </si>
  <si>
    <t>単位：億円</t>
  </si>
  <si>
    <t>銀行・信託</t>
  </si>
  <si>
    <t>第二地銀</t>
  </si>
  <si>
    <t>信用金庫等</t>
  </si>
  <si>
    <t>12年度</t>
  </si>
  <si>
    <t>13年度</t>
  </si>
  <si>
    <t>14年度</t>
  </si>
  <si>
    <t>15年度</t>
  </si>
  <si>
    <t>16年度</t>
  </si>
  <si>
    <t xml:space="preserve">16年４月 </t>
  </si>
  <si>
    <t>　　　 10月</t>
  </si>
  <si>
    <t xml:space="preserve">17年１月 </t>
  </si>
  <si>
    <t>※総額には不詳分は含まない。</t>
  </si>
  <si>
    <t>資料　日本銀行熊本支店</t>
  </si>
  <si>
    <t>86.　郵便貯金受払状況(県内)</t>
  </si>
  <si>
    <t>単位：　100万円</t>
  </si>
  <si>
    <t>年度</t>
  </si>
  <si>
    <t>総額</t>
  </si>
  <si>
    <t>通常</t>
  </si>
  <si>
    <t>積立</t>
  </si>
  <si>
    <t>定額・定期</t>
  </si>
  <si>
    <t>預入金額</t>
  </si>
  <si>
    <t>払戻金額</t>
  </si>
  <si>
    <t>12年度</t>
  </si>
  <si>
    <t>13年度</t>
  </si>
  <si>
    <t>14年度</t>
  </si>
  <si>
    <t>15年度</t>
  </si>
  <si>
    <t>16年度</t>
  </si>
  <si>
    <t>※通常貯金には自動払出預入を含む。</t>
  </si>
  <si>
    <t>　　　振替預入は含まない。</t>
  </si>
  <si>
    <t>　　　定額定期貯金には、財形定額、担保定額を含む</t>
  </si>
  <si>
    <t>　　　掲載単位に満たさない計数は、原則として四捨五入方法をとっているため合計と内容計は必ずしも一致しない</t>
  </si>
  <si>
    <t>資料　日本郵政公社九州支社</t>
  </si>
  <si>
    <t>8７.  手  形  交  換  高</t>
  </si>
  <si>
    <t>単位：100万円</t>
  </si>
  <si>
    <t>手 形 交 換 高</t>
  </si>
  <si>
    <t>取 引 停 止 処 分 数</t>
  </si>
  <si>
    <t>枚　数</t>
  </si>
  <si>
    <t>金　額</t>
  </si>
  <si>
    <t>差　額</t>
  </si>
  <si>
    <t>人　員</t>
  </si>
  <si>
    <t>12年</t>
  </si>
  <si>
    <t>13年</t>
  </si>
  <si>
    <t>14年</t>
  </si>
  <si>
    <t>15年</t>
  </si>
  <si>
    <t>16年</t>
  </si>
  <si>
    <t xml:space="preserve">16年４月 </t>
  </si>
  <si>
    <t>　　　 10月</t>
  </si>
  <si>
    <t xml:space="preserve">17年１月 </t>
  </si>
  <si>
    <t>※金額は百万未満切捨てのため各月と年度は必ずしも一致しない</t>
  </si>
  <si>
    <t>資料　熊本県銀行協会</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</si>
</sst>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e\.m\.d"/>
    <numFmt numFmtId="177" formatCode="gggee&quot;年&quot;m&quot;月&quot;d&quot;日&quot;"/>
    <numFmt numFmtId="178" formatCode="&quot;$&quot;#,##0\ ;\(&quot;$&quot;#,##0\)"/>
    <numFmt numFmtId="179" formatCode="&quot;$&quot;#,##0.00\ ;\(&quot;$&quot;#,##0.00\)"/>
    <numFmt numFmtId="180" formatCode="m/d/yy"/>
    <numFmt numFmtId="181" formatCode="h\:mm\ AM/PM"/>
    <numFmt numFmtId="182" formatCode="h\:mm\:ss\ AM/PM"/>
    <numFmt numFmtId="183" formatCode="h\:mm"/>
    <numFmt numFmtId="184" formatCode="h\:mm\:ss"/>
    <numFmt numFmtId="185" formatCode="hh\:mm\ AM/PM"/>
    <numFmt numFmtId="186" formatCode="hh\:mm\:ss\ AM/PM"/>
    <numFmt numFmtId="187" formatCode="m/d/yy\ h:mm"/>
    <numFmt numFmtId="188" formatCode="m\-dd\-yy"/>
    <numFmt numFmtId="189" formatCode="m\-dd"/>
    <numFmt numFmtId="190" formatCode="&quot;$&quot;#,##0\ ;[Red]\(&quot;$&quot;#,##0\)"/>
    <numFmt numFmtId="191" formatCode="&quot;$&quot;#,##0.00\ ;[Red]\(&quot;$&quot;#,##0.00\)"/>
    <numFmt numFmtId="192" formatCode="mmm\ d\,\ yyyy"/>
    <numFmt numFmtId="193" formatCode="mmmm\ d\,\ yyyy"/>
    <numFmt numFmtId="194" formatCode="ddd\,\\\ mmm\ d\,\ yyyy"/>
    <numFmt numFmtId="195" formatCode="dddd\,\ mmmm\ d\,\ yyyy"/>
    <numFmt numFmtId="196" formatCode="d\,\ mmmm\ yyyy"/>
    <numFmt numFmtId="197" formatCode="yyyy/m/d\ h\:mm"/>
    <numFmt numFmtId="198" formatCode="yyyy/m/d"/>
    <numFmt numFmtId="199" formatCode="ee/m/d"/>
    <numFmt numFmtId="200" formatCode="ee&quot;年&quot;m&quot;月&quot;d&quot;日&quot;"/>
    <numFmt numFmtId="201" formatCode="m/d/yyyy\ h\:mm"/>
    <numFmt numFmtId="202" formatCode="&quot;\&quot;#,##0"/>
    <numFmt numFmtId="203" formatCode="&quot;\&quot;#,##0.00"/>
    <numFmt numFmtId="204" formatCode="\$#,##0_\\)"/>
    <numFmt numFmtId="205" formatCode="\$#,##0.00_\\)"/>
    <numFmt numFmtId="206" formatCode="yyyy/m/d\ h\:mm\ AM/PM"/>
    <numFmt numFmtId="207" formatCode="m/d"/>
    <numFmt numFmtId="208" formatCode="dd\-mmm\-yy"/>
    <numFmt numFmtId="209" formatCode="mm/dd/yy"/>
    <numFmt numFmtId="210" formatCode="mmmm\-yy"/>
    <numFmt numFmtId="211" formatCode="#,##0_ "/>
    <numFmt numFmtId="212" formatCode="#,##0_);[Red]\(#,##0\)"/>
    <numFmt numFmtId="213" formatCode="###\ ##0;&quot;△ &quot;###\ ##0"/>
    <numFmt numFmtId="214" formatCode="##\ ##0\ "/>
    <numFmt numFmtId="215" formatCode="#\ ###\ ##0"/>
    <numFmt numFmtId="216" formatCode="#\ ###\ ##0\ "/>
  </numFmts>
  <fonts count="17">
    <font>
      <sz val="12"/>
      <name val="Osaka"/>
      <family val="3"/>
    </font>
    <font>
      <b/>
      <sz val="12"/>
      <name val="Osaka"/>
      <family val="3"/>
    </font>
    <font>
      <i/>
      <sz val="12"/>
      <name val="Osaka"/>
      <family val="3"/>
    </font>
    <font>
      <b/>
      <i/>
      <sz val="12"/>
      <name val="Osaka"/>
      <family val="3"/>
    </font>
    <font>
      <sz val="11"/>
      <name val="ＭＳ Ｐゴシック"/>
      <family val="0"/>
    </font>
    <font>
      <sz val="9"/>
      <name val="ＭＳ Ｐ明朝"/>
      <family val="1"/>
    </font>
    <font>
      <sz val="10"/>
      <name val="ＭＳ Ｐ明朝"/>
      <family val="1"/>
    </font>
    <font>
      <b/>
      <sz val="10"/>
      <name val="ＭＳ Ｐ明朝"/>
      <family val="1"/>
    </font>
    <font>
      <u val="single"/>
      <sz val="10"/>
      <name val="ＭＳ Ｐ明朝"/>
      <family val="1"/>
    </font>
    <font>
      <sz val="14"/>
      <name val="ＭＳ Ｐ明朝"/>
      <family val="1"/>
    </font>
    <font>
      <sz val="24"/>
      <name val="ＭＳ Ｐ明朝"/>
      <family val="1"/>
    </font>
    <font>
      <sz val="6"/>
      <name val="Osaka"/>
      <family val="3"/>
    </font>
    <font>
      <sz val="12"/>
      <name val="ＭＳ Ｐゴシック"/>
      <family val="3"/>
    </font>
    <font>
      <b/>
      <sz val="9"/>
      <name val="ＭＳ Ｐ明朝"/>
      <family val="1"/>
    </font>
    <font>
      <sz val="9"/>
      <name val="ＭＳ 明朝"/>
      <family val="1"/>
    </font>
    <font>
      <sz val="6"/>
      <name val="ＭＳ Ｐゴシック"/>
      <family val="3"/>
    </font>
    <font>
      <sz val="9"/>
      <name val="ＭＳ ゴシック"/>
      <family val="3"/>
    </font>
  </fonts>
  <fills count="2">
    <fill>
      <patternFill/>
    </fill>
    <fill>
      <patternFill patternType="gray125"/>
    </fill>
  </fills>
  <borders count="23">
    <border>
      <left/>
      <right/>
      <top/>
      <bottom/>
      <diagonal/>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style="hair"/>
    </border>
    <border>
      <left>
        <color indexed="63"/>
      </left>
      <right>
        <color indexed="63"/>
      </right>
      <top>
        <color indexed="63"/>
      </top>
      <bottom style="hair"/>
    </border>
    <border>
      <left style="hair"/>
      <right style="hair"/>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style="thin"/>
      <bottom>
        <color indexed="63"/>
      </bottom>
    </border>
    <border>
      <left style="hair"/>
      <right style="hair"/>
      <top style="thin"/>
      <bottom>
        <color indexed="63"/>
      </bottom>
    </border>
    <border>
      <left style="hair"/>
      <right style="hair"/>
      <top>
        <color indexed="63"/>
      </top>
      <bottom>
        <color indexed="63"/>
      </bottom>
    </border>
    <border>
      <left>
        <color indexed="63"/>
      </left>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thin"/>
      <bottom>
        <color indexed="63"/>
      </bottom>
    </border>
    <border>
      <left style="hair"/>
      <right style="hair"/>
      <top style="thin"/>
      <bottom style="hair"/>
    </border>
    <border>
      <left style="hair"/>
      <right>
        <color indexed="63"/>
      </right>
      <top style="hair"/>
      <bottom style="hair"/>
    </border>
    <border>
      <left style="hair"/>
      <right>
        <color indexed="63"/>
      </right>
      <top>
        <color indexed="63"/>
      </top>
      <bottom style="thin"/>
    </border>
    <border>
      <left>
        <color indexed="63"/>
      </left>
      <right style="hair"/>
      <top style="thin"/>
      <bottom style="hair"/>
    </border>
    <border>
      <left>
        <color indexed="63"/>
      </left>
      <right style="hair"/>
      <top style="hair"/>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131">
    <xf numFmtId="0" fontId="0" fillId="0" borderId="0" xfId="0" applyAlignment="1">
      <alignment/>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right"/>
    </xf>
    <xf numFmtId="0" fontId="6"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horizontal="right"/>
    </xf>
    <xf numFmtId="0" fontId="7" fillId="0" borderId="0" xfId="0" applyFont="1" applyBorder="1" applyAlignment="1">
      <alignment horizontal="right"/>
    </xf>
    <xf numFmtId="0" fontId="6" fillId="0" borderId="1" xfId="0" applyFont="1" applyBorder="1" applyAlignment="1">
      <alignment/>
    </xf>
    <xf numFmtId="0" fontId="6" fillId="0" borderId="1" xfId="0" applyFont="1" applyBorder="1" applyAlignment="1">
      <alignment horizontal="right"/>
    </xf>
    <xf numFmtId="211" fontId="8" fillId="0" borderId="1" xfId="0" applyNumberFormat="1" applyFont="1" applyBorder="1" applyAlignment="1">
      <alignment horizontal="right"/>
    </xf>
    <xf numFmtId="211" fontId="6" fillId="0" borderId="0" xfId="0" applyNumberFormat="1" applyFont="1" applyBorder="1" applyAlignment="1">
      <alignment horizontal="right"/>
    </xf>
    <xf numFmtId="211" fontId="6" fillId="0" borderId="0" xfId="0" applyNumberFormat="1" applyFont="1" applyBorder="1" applyAlignment="1">
      <alignment/>
    </xf>
    <xf numFmtId="0" fontId="6" fillId="0" borderId="2" xfId="0" applyFont="1" applyBorder="1" applyAlignment="1">
      <alignment horizontal="center"/>
    </xf>
    <xf numFmtId="0" fontId="6" fillId="0" borderId="3" xfId="0" applyFont="1" applyBorder="1" applyAlignment="1">
      <alignment horizontal="right"/>
    </xf>
    <xf numFmtId="0" fontId="10" fillId="0" borderId="0" xfId="0" applyFont="1" applyAlignment="1">
      <alignment/>
    </xf>
    <xf numFmtId="211" fontId="7" fillId="0" borderId="0" xfId="0" applyNumberFormat="1" applyFont="1" applyBorder="1" applyAlignment="1">
      <alignment/>
    </xf>
    <xf numFmtId="211" fontId="7" fillId="0" borderId="0" xfId="0" applyNumberFormat="1" applyFont="1" applyBorder="1" applyAlignment="1">
      <alignment horizontal="right"/>
    </xf>
    <xf numFmtId="6" fontId="7" fillId="0" borderId="0" xfId="18" applyFont="1" applyBorder="1" applyAlignment="1">
      <alignment horizontal="center"/>
    </xf>
    <xf numFmtId="6" fontId="7" fillId="0" borderId="2" xfId="18" applyFont="1" applyBorder="1" applyAlignment="1">
      <alignment horizont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Border="1" applyAlignment="1">
      <alignment horizontal="center"/>
    </xf>
    <xf numFmtId="0" fontId="6" fillId="0" borderId="2" xfId="0" applyFont="1" applyBorder="1" applyAlignment="1">
      <alignment horizontal="center"/>
    </xf>
    <xf numFmtId="6" fontId="6" fillId="0" borderId="0" xfId="18" applyFont="1" applyBorder="1" applyAlignment="1">
      <alignment horizontal="center"/>
    </xf>
    <xf numFmtId="6" fontId="6" fillId="0" borderId="2" xfId="18"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0" xfId="0" applyFont="1" applyBorder="1" applyAlignment="1">
      <alignment horizontal="center"/>
    </xf>
    <xf numFmtId="0" fontId="7" fillId="0" borderId="2" xfId="0" applyFont="1" applyBorder="1" applyAlignment="1">
      <alignment horizontal="center"/>
    </xf>
    <xf numFmtId="6" fontId="7" fillId="0" borderId="0" xfId="18" applyFont="1" applyBorder="1" applyAlignment="1">
      <alignment horizontal="center"/>
    </xf>
    <xf numFmtId="6" fontId="7" fillId="0" borderId="2" xfId="18" applyFont="1" applyBorder="1" applyAlignment="1">
      <alignment horizontal="center"/>
    </xf>
    <xf numFmtId="0" fontId="9"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right"/>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7" xfId="0" applyFont="1" applyFill="1" applyBorder="1" applyAlignment="1">
      <alignment horizontal="center"/>
    </xf>
    <xf numFmtId="0" fontId="6" fillId="0" borderId="15" xfId="0" applyFont="1" applyFill="1" applyBorder="1" applyAlignment="1">
      <alignment horizontal="center"/>
    </xf>
    <xf numFmtId="0" fontId="6" fillId="0" borderId="0" xfId="0" applyFont="1" applyFill="1" applyBorder="1" applyAlignment="1">
      <alignment horizontal="center"/>
    </xf>
    <xf numFmtId="212" fontId="5" fillId="0" borderId="0" xfId="0" applyNumberFormat="1" applyFont="1" applyFill="1" applyBorder="1" applyAlignment="1">
      <alignment horizontal="distributed"/>
    </xf>
    <xf numFmtId="212" fontId="5" fillId="0" borderId="0" xfId="0" applyNumberFormat="1" applyFont="1" applyFill="1" applyBorder="1" applyAlignment="1">
      <alignment horizontal="distributed"/>
    </xf>
    <xf numFmtId="213" fontId="6" fillId="0" borderId="15" xfId="0" applyNumberFormat="1" applyFont="1" applyFill="1" applyBorder="1" applyAlignment="1">
      <alignment/>
    </xf>
    <xf numFmtId="213" fontId="6" fillId="0" borderId="0" xfId="0" applyNumberFormat="1" applyFont="1" applyFill="1" applyBorder="1" applyAlignment="1">
      <alignment/>
    </xf>
    <xf numFmtId="212" fontId="5" fillId="0" borderId="0" xfId="0" applyNumberFormat="1" applyFont="1" applyFill="1" applyBorder="1" applyAlignment="1">
      <alignment/>
    </xf>
    <xf numFmtId="212" fontId="13" fillId="0" borderId="0" xfId="0" applyNumberFormat="1" applyFont="1" applyFill="1" applyBorder="1" applyAlignment="1">
      <alignment/>
    </xf>
    <xf numFmtId="212" fontId="13" fillId="0" borderId="0" xfId="0" applyNumberFormat="1" applyFont="1" applyFill="1" applyBorder="1" applyAlignment="1">
      <alignment horizontal="distributed"/>
    </xf>
    <xf numFmtId="213" fontId="7" fillId="0" borderId="15" xfId="0" applyNumberFormat="1" applyFont="1" applyFill="1" applyBorder="1" applyAlignment="1">
      <alignment/>
    </xf>
    <xf numFmtId="213" fontId="7" fillId="0" borderId="0" xfId="0" applyNumberFormat="1" applyFont="1" applyFill="1" applyBorder="1" applyAlignment="1">
      <alignment/>
    </xf>
    <xf numFmtId="213" fontId="7" fillId="0" borderId="0" xfId="0" applyNumberFormat="1" applyFont="1" applyFill="1" applyBorder="1" applyAlignment="1">
      <alignment horizontal="right"/>
    </xf>
    <xf numFmtId="213" fontId="6" fillId="0" borderId="15" xfId="0" applyNumberFormat="1" applyFont="1" applyFill="1" applyBorder="1" applyAlignment="1">
      <alignment horizontal="right"/>
    </xf>
    <xf numFmtId="213" fontId="6" fillId="0" borderId="0" xfId="0" applyNumberFormat="1" applyFont="1" applyFill="1" applyBorder="1" applyAlignment="1">
      <alignment horizontal="right"/>
    </xf>
    <xf numFmtId="212" fontId="5" fillId="0" borderId="0" xfId="0" applyNumberFormat="1" applyFont="1" applyFill="1" applyBorder="1" applyAlignment="1" quotePrefix="1">
      <alignment horizontal="right"/>
    </xf>
    <xf numFmtId="212" fontId="5" fillId="0" borderId="0" xfId="0" applyNumberFormat="1" applyFont="1" applyFill="1" applyBorder="1" applyAlignment="1">
      <alignment/>
    </xf>
    <xf numFmtId="212" fontId="5" fillId="0" borderId="0" xfId="0" applyNumberFormat="1" applyFont="1" applyFill="1" applyBorder="1" applyAlignment="1">
      <alignment horizontal="right"/>
    </xf>
    <xf numFmtId="0" fontId="6" fillId="0" borderId="5" xfId="0" applyFont="1" applyFill="1" applyBorder="1" applyAlignment="1">
      <alignment/>
    </xf>
    <xf numFmtId="0" fontId="6" fillId="0" borderId="16" xfId="0" applyFont="1" applyFill="1" applyBorder="1" applyAlignment="1">
      <alignment/>
    </xf>
    <xf numFmtId="0" fontId="6" fillId="0" borderId="14"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xf>
    <xf numFmtId="0" fontId="6" fillId="0" borderId="0" xfId="0" applyFont="1" applyFill="1" applyAlignment="1">
      <alignment horizontal="center"/>
    </xf>
    <xf numFmtId="214" fontId="6" fillId="0" borderId="15" xfId="0" applyNumberFormat="1" applyFont="1" applyFill="1" applyBorder="1" applyAlignment="1">
      <alignment/>
    </xf>
    <xf numFmtId="214" fontId="6" fillId="0" borderId="0" xfId="0" applyNumberFormat="1" applyFont="1" applyFill="1" applyBorder="1" applyAlignment="1">
      <alignment/>
    </xf>
    <xf numFmtId="214" fontId="7" fillId="0" borderId="15" xfId="0" applyNumberFormat="1" applyFont="1" applyFill="1" applyBorder="1" applyAlignment="1">
      <alignment/>
    </xf>
    <xf numFmtId="214" fontId="7" fillId="0" borderId="0" xfId="0" applyNumberFormat="1" applyFont="1" applyFill="1" applyBorder="1" applyAlignment="1">
      <alignment/>
    </xf>
    <xf numFmtId="0" fontId="7" fillId="0" borderId="0" xfId="0" applyFont="1" applyFill="1" applyAlignment="1">
      <alignment/>
    </xf>
    <xf numFmtId="214" fontId="6" fillId="0" borderId="15" xfId="0" applyNumberFormat="1" applyFont="1" applyFill="1" applyBorder="1" applyAlignment="1">
      <alignment horizontal="right"/>
    </xf>
    <xf numFmtId="0" fontId="6" fillId="0" borderId="1" xfId="0" applyFont="1" applyFill="1" applyBorder="1" applyAlignment="1">
      <alignment/>
    </xf>
    <xf numFmtId="0" fontId="6" fillId="0" borderId="20" xfId="0" applyFont="1" applyFill="1" applyBorder="1" applyAlignment="1">
      <alignment/>
    </xf>
    <xf numFmtId="0" fontId="6" fillId="0" borderId="21" xfId="0" applyFont="1" applyBorder="1" applyAlignment="1">
      <alignment horizontal="distributed" vertical="center"/>
    </xf>
    <xf numFmtId="0" fontId="6" fillId="0" borderId="4" xfId="0" applyFont="1" applyBorder="1" applyAlignment="1">
      <alignment horizontal="distributed" vertical="center"/>
    </xf>
    <xf numFmtId="0" fontId="6" fillId="0" borderId="18" xfId="0" applyFont="1" applyBorder="1" applyAlignment="1">
      <alignment horizontal="distributed" vertical="center"/>
    </xf>
    <xf numFmtId="0" fontId="6" fillId="0" borderId="22" xfId="0" applyFont="1" applyBorder="1" applyAlignment="1">
      <alignment horizontal="distributed" vertical="center"/>
    </xf>
    <xf numFmtId="0" fontId="6" fillId="0" borderId="19" xfId="0" applyFont="1" applyBorder="1" applyAlignment="1">
      <alignment horizontal="distributed" vertical="center"/>
    </xf>
    <xf numFmtId="0" fontId="6" fillId="0" borderId="6"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distributed"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215" fontId="6" fillId="0" borderId="15" xfId="16" applyNumberFormat="1" applyFont="1" applyBorder="1" applyAlignment="1">
      <alignment/>
    </xf>
    <xf numFmtId="215" fontId="6" fillId="0" borderId="0" xfId="16" applyNumberFormat="1" applyFont="1" applyBorder="1" applyAlignment="1">
      <alignment/>
    </xf>
    <xf numFmtId="215" fontId="7" fillId="0" borderId="15" xfId="16" applyNumberFormat="1" applyFont="1" applyBorder="1" applyAlignment="1">
      <alignment/>
    </xf>
    <xf numFmtId="215" fontId="7" fillId="0" borderId="0" xfId="16" applyNumberFormat="1" applyFont="1" applyBorder="1" applyAlignment="1">
      <alignment/>
    </xf>
    <xf numFmtId="0" fontId="7" fillId="0" borderId="0" xfId="0" applyFont="1" applyAlignment="1">
      <alignment/>
    </xf>
    <xf numFmtId="0" fontId="6" fillId="0" borderId="20" xfId="0" applyFont="1" applyBorder="1" applyAlignment="1">
      <alignment/>
    </xf>
    <xf numFmtId="0" fontId="6" fillId="0" borderId="0" xfId="0" applyFont="1" applyAlignment="1">
      <alignment horizontal="left"/>
    </xf>
    <xf numFmtId="0" fontId="6" fillId="0" borderId="1" xfId="0" applyFont="1" applyBorder="1" applyAlignment="1">
      <alignment horizontal="center"/>
    </xf>
    <xf numFmtId="0" fontId="6" fillId="0" borderId="21" xfId="0" applyFont="1" applyBorder="1" applyAlignment="1">
      <alignment horizontal="center" vertical="center"/>
    </xf>
    <xf numFmtId="0" fontId="6" fillId="0" borderId="4"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left"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center" vertical="center"/>
    </xf>
    <xf numFmtId="212" fontId="6" fillId="0" borderId="15" xfId="0" applyNumberFormat="1" applyFont="1" applyBorder="1" applyAlignment="1">
      <alignment horizontal="right"/>
    </xf>
    <xf numFmtId="212" fontId="6" fillId="0" borderId="0" xfId="0" applyNumberFormat="1" applyFont="1" applyBorder="1" applyAlignment="1">
      <alignment horizontal="right"/>
    </xf>
    <xf numFmtId="212" fontId="6" fillId="0" borderId="0" xfId="0" applyNumberFormat="1" applyFont="1" applyAlignment="1">
      <alignment horizontal="right"/>
    </xf>
    <xf numFmtId="216" fontId="6" fillId="0" borderId="15" xfId="0" applyNumberFormat="1" applyFont="1" applyBorder="1" applyAlignment="1">
      <alignment horizontal="right"/>
    </xf>
    <xf numFmtId="216" fontId="6" fillId="0" borderId="0" xfId="0" applyNumberFormat="1" applyFont="1" applyBorder="1" applyAlignment="1">
      <alignment horizontal="right"/>
    </xf>
    <xf numFmtId="211" fontId="6" fillId="0" borderId="0" xfId="0" applyNumberFormat="1" applyFont="1" applyAlignment="1">
      <alignment/>
    </xf>
    <xf numFmtId="216" fontId="7" fillId="0" borderId="15" xfId="0" applyNumberFormat="1" applyFont="1" applyBorder="1" applyAlignment="1">
      <alignment horizontal="right"/>
    </xf>
    <xf numFmtId="216" fontId="7" fillId="0" borderId="0" xfId="0" applyNumberFormat="1" applyFont="1" applyBorder="1" applyAlignment="1">
      <alignment horizontal="right"/>
    </xf>
    <xf numFmtId="212" fontId="7" fillId="0" borderId="0" xfId="0" applyNumberFormat="1" applyFont="1" applyAlignment="1">
      <alignment horizontal="right"/>
    </xf>
    <xf numFmtId="216" fontId="6" fillId="0" borderId="0" xfId="16" applyNumberFormat="1" applyFont="1" applyAlignment="1">
      <alignment/>
    </xf>
    <xf numFmtId="211" fontId="6" fillId="0" borderId="0" xfId="0" applyNumberFormat="1" applyFont="1" applyAlignment="1">
      <alignment horizontal="right"/>
    </xf>
    <xf numFmtId="211" fontId="8" fillId="0" borderId="0" xfId="0" applyNumberFormat="1" applyFont="1" applyAlignment="1">
      <alignment horizontal="right"/>
    </xf>
    <xf numFmtId="211" fontId="6" fillId="0" borderId="0" xfId="0" applyNumberFormat="1" applyFont="1" applyAlignment="1">
      <alignment horizontal="left"/>
    </xf>
    <xf numFmtId="0" fontId="6" fillId="0" borderId="5" xfId="0" applyFont="1" applyBorder="1" applyAlignment="1">
      <alignment/>
    </xf>
    <xf numFmtId="212" fontId="6" fillId="0" borderId="16" xfId="0" applyNumberFormat="1" applyFont="1" applyBorder="1" applyAlignment="1">
      <alignment horizontal="right"/>
    </xf>
    <xf numFmtId="212" fontId="6" fillId="0" borderId="5" xfId="0" applyNumberFormat="1" applyFont="1" applyBorder="1" applyAlignment="1">
      <alignment horizontal="right"/>
    </xf>
    <xf numFmtId="211" fontId="6" fillId="0" borderId="5" xfId="0" applyNumberFormat="1"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28"/>
  <sheetViews>
    <sheetView tabSelected="1" workbookViewId="0" topLeftCell="A1">
      <selection activeCell="O25" sqref="O25:Q25"/>
    </sheetView>
  </sheetViews>
  <sheetFormatPr defaultColWidth="8.59765625" defaultRowHeight="16.5" customHeight="1"/>
  <cols>
    <col min="1" max="1" width="8.59765625" style="1" customWidth="1"/>
    <col min="2" max="2" width="7.59765625" style="1" customWidth="1"/>
    <col min="3" max="3" width="1.59765625" style="1" customWidth="1"/>
    <col min="4" max="17" width="5.8984375" style="1" customWidth="1"/>
    <col min="18" max="19" width="4.59765625" style="1" customWidth="1"/>
    <col min="20" max="16384" width="10.59765625" style="1" customWidth="1"/>
  </cols>
  <sheetData>
    <row r="1" spans="1:17" s="15" customFormat="1" ht="30" customHeight="1">
      <c r="A1" s="28" t="s">
        <v>16</v>
      </c>
      <c r="B1" s="28"/>
      <c r="C1" s="28"/>
      <c r="D1" s="28"/>
      <c r="E1" s="28"/>
      <c r="F1" s="28"/>
      <c r="G1" s="28"/>
      <c r="H1" s="28"/>
      <c r="I1" s="28"/>
      <c r="J1" s="28"/>
      <c r="K1" s="28"/>
      <c r="L1" s="28"/>
      <c r="M1" s="28"/>
      <c r="N1" s="28"/>
      <c r="O1" s="28"/>
      <c r="P1" s="28"/>
      <c r="Q1" s="28"/>
    </row>
    <row r="2" spans="1:19" ht="24" customHeight="1">
      <c r="A2" s="27" t="s">
        <v>0</v>
      </c>
      <c r="B2" s="27"/>
      <c r="C2" s="27"/>
      <c r="D2" s="27"/>
      <c r="E2" s="27"/>
      <c r="F2" s="27"/>
      <c r="G2" s="27"/>
      <c r="H2" s="27"/>
      <c r="I2" s="27"/>
      <c r="J2" s="27"/>
      <c r="K2" s="27"/>
      <c r="L2" s="27"/>
      <c r="M2" s="27"/>
      <c r="N2" s="27"/>
      <c r="O2" s="27"/>
      <c r="P2" s="27"/>
      <c r="Q2" s="27"/>
      <c r="R2" s="2"/>
      <c r="S2" s="2"/>
    </row>
    <row r="3" spans="2:18" ht="16.5" customHeight="1">
      <c r="B3" s="2"/>
      <c r="C3" s="2"/>
      <c r="Q3" s="3" t="s">
        <v>1</v>
      </c>
      <c r="R3" s="4"/>
    </row>
    <row r="4" spans="1:41" ht="16.5" customHeight="1">
      <c r="A4" s="31" t="s">
        <v>2</v>
      </c>
      <c r="B4" s="32"/>
      <c r="C4" s="32"/>
      <c r="D4" s="37" t="s">
        <v>3</v>
      </c>
      <c r="E4" s="37" t="s">
        <v>18</v>
      </c>
      <c r="F4" s="37" t="s">
        <v>19</v>
      </c>
      <c r="G4" s="37" t="s">
        <v>20</v>
      </c>
      <c r="H4" s="37" t="s">
        <v>21</v>
      </c>
      <c r="I4" s="37" t="s">
        <v>22</v>
      </c>
      <c r="J4" s="37" t="s">
        <v>23</v>
      </c>
      <c r="K4" s="37" t="s">
        <v>24</v>
      </c>
      <c r="L4" s="37" t="s">
        <v>17</v>
      </c>
      <c r="M4" s="37" t="s">
        <v>4</v>
      </c>
      <c r="N4" s="37" t="s">
        <v>25</v>
      </c>
      <c r="O4" s="37" t="s">
        <v>5</v>
      </c>
      <c r="P4" s="37" t="s">
        <v>26</v>
      </c>
      <c r="Q4" s="40" t="s">
        <v>27</v>
      </c>
      <c r="R4" s="5"/>
      <c r="S4" s="2"/>
      <c r="T4" s="2"/>
      <c r="U4" s="2"/>
      <c r="V4" s="2"/>
      <c r="W4" s="2"/>
      <c r="X4" s="2"/>
      <c r="Y4" s="2"/>
      <c r="Z4" s="2"/>
      <c r="AA4" s="2"/>
      <c r="AB4" s="2"/>
      <c r="AC4" s="2"/>
      <c r="AD4" s="2"/>
      <c r="AE4" s="2"/>
      <c r="AF4" s="2"/>
      <c r="AG4" s="2"/>
      <c r="AH4" s="2"/>
      <c r="AI4" s="2"/>
      <c r="AJ4" s="2"/>
      <c r="AK4" s="2"/>
      <c r="AL4" s="2"/>
      <c r="AM4" s="2"/>
      <c r="AN4" s="2"/>
      <c r="AO4" s="2"/>
    </row>
    <row r="5" spans="1:41" ht="16.5" customHeight="1">
      <c r="A5" s="33"/>
      <c r="B5" s="34"/>
      <c r="C5" s="34"/>
      <c r="D5" s="38"/>
      <c r="E5" s="38"/>
      <c r="F5" s="38"/>
      <c r="G5" s="38"/>
      <c r="H5" s="38"/>
      <c r="I5" s="38"/>
      <c r="J5" s="38"/>
      <c r="K5" s="38"/>
      <c r="L5" s="38"/>
      <c r="M5" s="38"/>
      <c r="N5" s="38" t="s">
        <v>7</v>
      </c>
      <c r="O5" s="38" t="s">
        <v>8</v>
      </c>
      <c r="P5" s="38" t="s">
        <v>6</v>
      </c>
      <c r="Q5" s="41"/>
      <c r="R5" s="5"/>
      <c r="S5" s="2"/>
      <c r="T5" s="2"/>
      <c r="U5" s="2"/>
      <c r="V5" s="2"/>
      <c r="W5" s="2"/>
      <c r="X5" s="2"/>
      <c r="Y5" s="2"/>
      <c r="Z5" s="2"/>
      <c r="AA5" s="2"/>
      <c r="AB5" s="2"/>
      <c r="AC5" s="2"/>
      <c r="AD5" s="2"/>
      <c r="AE5" s="2"/>
      <c r="AF5" s="2"/>
      <c r="AG5" s="2"/>
      <c r="AH5" s="2"/>
      <c r="AI5" s="2"/>
      <c r="AJ5" s="2"/>
      <c r="AK5" s="2"/>
      <c r="AL5" s="2"/>
      <c r="AM5" s="2"/>
      <c r="AN5" s="2"/>
      <c r="AO5" s="2"/>
    </row>
    <row r="6" spans="1:41" ht="16.5" customHeight="1">
      <c r="A6" s="35"/>
      <c r="B6" s="36"/>
      <c r="C6" s="36"/>
      <c r="D6" s="39"/>
      <c r="E6" s="39"/>
      <c r="F6" s="39"/>
      <c r="G6" s="39"/>
      <c r="H6" s="39"/>
      <c r="I6" s="39"/>
      <c r="J6" s="39"/>
      <c r="K6" s="39"/>
      <c r="L6" s="39"/>
      <c r="M6" s="39"/>
      <c r="N6" s="39" t="s">
        <v>9</v>
      </c>
      <c r="O6" s="39" t="s">
        <v>9</v>
      </c>
      <c r="P6" s="39"/>
      <c r="Q6" s="42"/>
      <c r="R6" s="5"/>
      <c r="S6" s="2"/>
      <c r="T6" s="2"/>
      <c r="U6" s="2"/>
      <c r="V6" s="2"/>
      <c r="W6" s="2"/>
      <c r="X6" s="2"/>
      <c r="Y6" s="2"/>
      <c r="Z6" s="2"/>
      <c r="AA6" s="2"/>
      <c r="AB6" s="2"/>
      <c r="AC6" s="2"/>
      <c r="AD6" s="2"/>
      <c r="AE6" s="2"/>
      <c r="AF6" s="2"/>
      <c r="AG6" s="2"/>
      <c r="AH6" s="2"/>
      <c r="AI6" s="2"/>
      <c r="AJ6" s="2"/>
      <c r="AK6" s="2"/>
      <c r="AL6" s="2"/>
      <c r="AM6" s="2"/>
      <c r="AN6" s="2"/>
      <c r="AO6" s="2"/>
    </row>
    <row r="7" spans="1:41" ht="16.5" customHeight="1">
      <c r="A7" s="29"/>
      <c r="B7" s="29"/>
      <c r="C7" s="30"/>
      <c r="D7" s="5"/>
      <c r="E7" s="5"/>
      <c r="F7" s="5"/>
      <c r="G7" s="5"/>
      <c r="H7" s="5"/>
      <c r="I7" s="5"/>
      <c r="J7" s="5"/>
      <c r="K7" s="5"/>
      <c r="L7" s="5"/>
      <c r="M7" s="5"/>
      <c r="N7" s="5"/>
      <c r="O7" s="5"/>
      <c r="P7" s="5"/>
      <c r="Q7" s="5"/>
      <c r="R7" s="5"/>
      <c r="S7" s="2"/>
      <c r="T7" s="2"/>
      <c r="U7" s="2"/>
      <c r="V7" s="2"/>
      <c r="W7" s="2"/>
      <c r="X7" s="2"/>
      <c r="Y7" s="2"/>
      <c r="Z7" s="2"/>
      <c r="AA7" s="2"/>
      <c r="AB7" s="2"/>
      <c r="AC7" s="2"/>
      <c r="AD7" s="2"/>
      <c r="AE7" s="2"/>
      <c r="AF7" s="2"/>
      <c r="AG7" s="2"/>
      <c r="AH7" s="2"/>
      <c r="AI7" s="2"/>
      <c r="AJ7" s="2"/>
      <c r="AK7" s="2"/>
      <c r="AL7" s="2"/>
      <c r="AM7" s="2"/>
      <c r="AN7" s="2"/>
      <c r="AO7" s="2"/>
    </row>
    <row r="8" spans="1:18" ht="16.5" customHeight="1">
      <c r="A8" s="4"/>
      <c r="B8" s="23" t="s">
        <v>10</v>
      </c>
      <c r="C8" s="24"/>
      <c r="D8" s="12">
        <f>SUM(E8:Q8)</f>
        <v>9</v>
      </c>
      <c r="E8" s="11" t="s">
        <v>11</v>
      </c>
      <c r="F8" s="11" t="s">
        <v>11</v>
      </c>
      <c r="G8" s="11">
        <v>1</v>
      </c>
      <c r="H8" s="11">
        <v>1</v>
      </c>
      <c r="I8" s="11">
        <v>3</v>
      </c>
      <c r="J8" s="11">
        <v>3</v>
      </c>
      <c r="K8" s="11">
        <v>1</v>
      </c>
      <c r="L8" s="11" t="s">
        <v>11</v>
      </c>
      <c r="M8" s="11" t="s">
        <v>11</v>
      </c>
      <c r="N8" s="11" t="s">
        <v>11</v>
      </c>
      <c r="O8" s="11" t="s">
        <v>11</v>
      </c>
      <c r="P8" s="11" t="s">
        <v>11</v>
      </c>
      <c r="Q8" s="11" t="s">
        <v>11</v>
      </c>
      <c r="R8" s="4"/>
    </row>
    <row r="9" spans="1:18" ht="16.5" customHeight="1">
      <c r="A9" s="6" t="s">
        <v>28</v>
      </c>
      <c r="B9" s="23" t="s">
        <v>12</v>
      </c>
      <c r="C9" s="24"/>
      <c r="D9" s="12">
        <f>SUM(E9:Q9)</f>
        <v>171</v>
      </c>
      <c r="E9" s="11">
        <v>5</v>
      </c>
      <c r="F9" s="11">
        <v>2</v>
      </c>
      <c r="G9" s="11">
        <v>60</v>
      </c>
      <c r="H9" s="11">
        <v>51</v>
      </c>
      <c r="I9" s="11">
        <v>40</v>
      </c>
      <c r="J9" s="11">
        <v>4</v>
      </c>
      <c r="K9" s="11">
        <v>3</v>
      </c>
      <c r="L9" s="11">
        <v>1</v>
      </c>
      <c r="M9" s="11">
        <v>1</v>
      </c>
      <c r="N9" s="11">
        <v>1</v>
      </c>
      <c r="O9" s="11">
        <v>1</v>
      </c>
      <c r="P9" s="11">
        <v>1</v>
      </c>
      <c r="Q9" s="11">
        <v>1</v>
      </c>
      <c r="R9" s="4"/>
    </row>
    <row r="10" spans="1:18" ht="16.5" customHeight="1">
      <c r="A10" s="6"/>
      <c r="B10" s="23" t="s">
        <v>13</v>
      </c>
      <c r="C10" s="24"/>
      <c r="D10" s="12">
        <f>SUM(E10:Q10)</f>
        <v>11</v>
      </c>
      <c r="E10" s="11" t="s">
        <v>11</v>
      </c>
      <c r="F10" s="11" t="s">
        <v>11</v>
      </c>
      <c r="G10" s="11">
        <v>5</v>
      </c>
      <c r="H10" s="11">
        <v>5</v>
      </c>
      <c r="I10" s="11" t="s">
        <v>11</v>
      </c>
      <c r="J10" s="11" t="s">
        <v>11</v>
      </c>
      <c r="K10" s="11">
        <v>1</v>
      </c>
      <c r="L10" s="11" t="s">
        <v>11</v>
      </c>
      <c r="M10" s="11" t="s">
        <v>11</v>
      </c>
      <c r="N10" s="11" t="s">
        <v>11</v>
      </c>
      <c r="O10" s="11" t="s">
        <v>11</v>
      </c>
      <c r="P10" s="11" t="s">
        <v>11</v>
      </c>
      <c r="Q10" s="11" t="s">
        <v>11</v>
      </c>
      <c r="R10" s="4"/>
    </row>
    <row r="11" spans="1:18" ht="16.5" customHeight="1">
      <c r="A11" s="6"/>
      <c r="B11" s="5"/>
      <c r="C11" s="13"/>
      <c r="D11" s="12"/>
      <c r="E11" s="11"/>
      <c r="F11" s="11"/>
      <c r="G11" s="11"/>
      <c r="H11" s="11"/>
      <c r="I11" s="11"/>
      <c r="J11" s="11"/>
      <c r="K11" s="11"/>
      <c r="L11" s="11"/>
      <c r="M11" s="11"/>
      <c r="N11" s="11"/>
      <c r="O11" s="11"/>
      <c r="P11" s="11"/>
      <c r="Q11" s="11"/>
      <c r="R11" s="4"/>
    </row>
    <row r="12" spans="1:17" ht="16.5" customHeight="1">
      <c r="A12" s="4"/>
      <c r="B12" s="23" t="s">
        <v>10</v>
      </c>
      <c r="C12" s="24"/>
      <c r="D12" s="12">
        <f>SUM(E12:Q12)</f>
        <v>8</v>
      </c>
      <c r="E12" s="11" t="s">
        <v>11</v>
      </c>
      <c r="F12" s="11" t="s">
        <v>11</v>
      </c>
      <c r="G12" s="11">
        <v>1</v>
      </c>
      <c r="H12" s="11">
        <v>1</v>
      </c>
      <c r="I12" s="11">
        <v>3</v>
      </c>
      <c r="J12" s="11">
        <v>3</v>
      </c>
      <c r="K12" s="11" t="s">
        <v>15</v>
      </c>
      <c r="L12" s="11" t="s">
        <v>11</v>
      </c>
      <c r="M12" s="11" t="s">
        <v>11</v>
      </c>
      <c r="N12" s="11" t="s">
        <v>11</v>
      </c>
      <c r="O12" s="11" t="s">
        <v>11</v>
      </c>
      <c r="P12" s="11" t="s">
        <v>11</v>
      </c>
      <c r="Q12" s="11" t="s">
        <v>11</v>
      </c>
    </row>
    <row r="13" spans="1:17" ht="16.5" customHeight="1">
      <c r="A13" s="6" t="s">
        <v>29</v>
      </c>
      <c r="B13" s="23" t="s">
        <v>12</v>
      </c>
      <c r="C13" s="24"/>
      <c r="D13" s="12">
        <f>SUM(E13:Q13)</f>
        <v>169</v>
      </c>
      <c r="E13" s="11">
        <v>5</v>
      </c>
      <c r="F13" s="11">
        <v>2</v>
      </c>
      <c r="G13" s="11">
        <v>60</v>
      </c>
      <c r="H13" s="11">
        <v>48</v>
      </c>
      <c r="I13" s="11">
        <v>40</v>
      </c>
      <c r="J13" s="11">
        <v>4</v>
      </c>
      <c r="K13" s="11">
        <v>4</v>
      </c>
      <c r="L13" s="11">
        <v>1</v>
      </c>
      <c r="M13" s="11">
        <v>1</v>
      </c>
      <c r="N13" s="11">
        <v>1</v>
      </c>
      <c r="O13" s="11">
        <v>1</v>
      </c>
      <c r="P13" s="11">
        <v>1</v>
      </c>
      <c r="Q13" s="11">
        <v>1</v>
      </c>
    </row>
    <row r="14" spans="1:17" ht="16.5" customHeight="1">
      <c r="A14" s="6"/>
      <c r="B14" s="23" t="s">
        <v>13</v>
      </c>
      <c r="C14" s="24"/>
      <c r="D14" s="12">
        <f>SUM(E14:Q14)</f>
        <v>9</v>
      </c>
      <c r="E14" s="11" t="s">
        <v>11</v>
      </c>
      <c r="F14" s="11" t="s">
        <v>11</v>
      </c>
      <c r="G14" s="11">
        <v>6</v>
      </c>
      <c r="H14" s="11">
        <v>3</v>
      </c>
      <c r="I14" s="11" t="s">
        <v>11</v>
      </c>
      <c r="J14" s="11" t="s">
        <v>11</v>
      </c>
      <c r="K14" s="11" t="s">
        <v>15</v>
      </c>
      <c r="L14" s="11" t="s">
        <v>11</v>
      </c>
      <c r="M14" s="11" t="s">
        <v>11</v>
      </c>
      <c r="N14" s="11" t="s">
        <v>11</v>
      </c>
      <c r="O14" s="11" t="s">
        <v>11</v>
      </c>
      <c r="P14" s="11" t="s">
        <v>11</v>
      </c>
      <c r="Q14" s="11" t="s">
        <v>11</v>
      </c>
    </row>
    <row r="15" spans="1:17" ht="16.5" customHeight="1">
      <c r="A15" s="6"/>
      <c r="B15" s="5"/>
      <c r="C15" s="13"/>
      <c r="D15" s="12"/>
      <c r="E15" s="11"/>
      <c r="F15" s="11"/>
      <c r="G15" s="11"/>
      <c r="H15" s="11"/>
      <c r="I15" s="11"/>
      <c r="J15" s="11"/>
      <c r="K15" s="11"/>
      <c r="L15" s="11"/>
      <c r="M15" s="11"/>
      <c r="N15" s="11"/>
      <c r="O15" s="11"/>
      <c r="P15" s="11"/>
      <c r="Q15" s="11"/>
    </row>
    <row r="16" spans="1:17" ht="16.5" customHeight="1">
      <c r="A16" s="4"/>
      <c r="B16" s="23" t="s">
        <v>10</v>
      </c>
      <c r="C16" s="24"/>
      <c r="D16" s="12">
        <f>SUM(E16:Q16)</f>
        <v>8</v>
      </c>
      <c r="E16" s="11" t="s">
        <v>11</v>
      </c>
      <c r="F16" s="11" t="s">
        <v>11</v>
      </c>
      <c r="G16" s="11">
        <v>1</v>
      </c>
      <c r="H16" s="11">
        <v>1</v>
      </c>
      <c r="I16" s="11">
        <v>3</v>
      </c>
      <c r="J16" s="11">
        <v>3</v>
      </c>
      <c r="K16" s="11" t="s">
        <v>11</v>
      </c>
      <c r="L16" s="11" t="s">
        <v>11</v>
      </c>
      <c r="M16" s="11" t="s">
        <v>11</v>
      </c>
      <c r="N16" s="11" t="s">
        <v>11</v>
      </c>
      <c r="O16" s="11" t="s">
        <v>11</v>
      </c>
      <c r="P16" s="11" t="s">
        <v>11</v>
      </c>
      <c r="Q16" s="11" t="s">
        <v>11</v>
      </c>
    </row>
    <row r="17" spans="1:17" ht="16.5" customHeight="1">
      <c r="A17" s="6" t="s">
        <v>30</v>
      </c>
      <c r="B17" s="23" t="s">
        <v>12</v>
      </c>
      <c r="C17" s="24"/>
      <c r="D17" s="12">
        <f>SUM(E17:Q17)</f>
        <v>164</v>
      </c>
      <c r="E17" s="11">
        <v>5</v>
      </c>
      <c r="F17" s="11">
        <v>2</v>
      </c>
      <c r="G17" s="11">
        <v>60</v>
      </c>
      <c r="H17" s="11">
        <v>44</v>
      </c>
      <c r="I17" s="11">
        <v>40</v>
      </c>
      <c r="J17" s="11">
        <v>3</v>
      </c>
      <c r="K17" s="11">
        <v>4</v>
      </c>
      <c r="L17" s="11">
        <v>1</v>
      </c>
      <c r="M17" s="11">
        <v>1</v>
      </c>
      <c r="N17" s="11">
        <v>1</v>
      </c>
      <c r="O17" s="11">
        <v>1</v>
      </c>
      <c r="P17" s="11">
        <v>1</v>
      </c>
      <c r="Q17" s="11">
        <v>1</v>
      </c>
    </row>
    <row r="18" spans="1:17" ht="16.5" customHeight="1">
      <c r="A18" s="4"/>
      <c r="B18" s="25" t="s">
        <v>13</v>
      </c>
      <c r="C18" s="26"/>
      <c r="D18" s="12">
        <f>SUM(E18:Q18)</f>
        <v>7</v>
      </c>
      <c r="E18" s="11" t="s">
        <v>11</v>
      </c>
      <c r="F18" s="11" t="s">
        <v>11</v>
      </c>
      <c r="G18" s="11">
        <v>6</v>
      </c>
      <c r="H18" s="11">
        <v>1</v>
      </c>
      <c r="I18" s="11" t="s">
        <v>11</v>
      </c>
      <c r="J18" s="11" t="s">
        <v>11</v>
      </c>
      <c r="K18" s="11" t="s">
        <v>11</v>
      </c>
      <c r="L18" s="11" t="s">
        <v>11</v>
      </c>
      <c r="M18" s="11" t="s">
        <v>11</v>
      </c>
      <c r="N18" s="11" t="s">
        <v>11</v>
      </c>
      <c r="O18" s="11" t="s">
        <v>11</v>
      </c>
      <c r="P18" s="11" t="s">
        <v>11</v>
      </c>
      <c r="Q18" s="11" t="s">
        <v>11</v>
      </c>
    </row>
    <row r="19" spans="1:17" ht="16.5" customHeight="1">
      <c r="A19" s="4"/>
      <c r="B19" s="5"/>
      <c r="C19" s="13"/>
      <c r="D19" s="12"/>
      <c r="E19" s="11"/>
      <c r="F19" s="11"/>
      <c r="G19" s="11"/>
      <c r="H19" s="11"/>
      <c r="I19" s="11"/>
      <c r="J19" s="11"/>
      <c r="K19" s="11"/>
      <c r="L19" s="11"/>
      <c r="M19" s="11"/>
      <c r="N19" s="11"/>
      <c r="O19" s="11"/>
      <c r="P19" s="11"/>
      <c r="Q19" s="11"/>
    </row>
    <row r="20" spans="1:17" ht="16.5" customHeight="1">
      <c r="A20" s="4"/>
      <c r="B20" s="23" t="s">
        <v>10</v>
      </c>
      <c r="C20" s="24"/>
      <c r="D20" s="12">
        <f>SUM(E20:Q20)</f>
        <v>8</v>
      </c>
      <c r="E20" s="11" t="s">
        <v>31</v>
      </c>
      <c r="F20" s="11" t="s">
        <v>31</v>
      </c>
      <c r="G20" s="11">
        <v>1</v>
      </c>
      <c r="H20" s="11">
        <v>1</v>
      </c>
      <c r="I20" s="11">
        <v>3</v>
      </c>
      <c r="J20" s="11">
        <v>3</v>
      </c>
      <c r="K20" s="11" t="s">
        <v>31</v>
      </c>
      <c r="L20" s="11" t="s">
        <v>31</v>
      </c>
      <c r="M20" s="11" t="s">
        <v>31</v>
      </c>
      <c r="N20" s="11" t="s">
        <v>31</v>
      </c>
      <c r="O20" s="11" t="s">
        <v>31</v>
      </c>
      <c r="P20" s="11" t="s">
        <v>31</v>
      </c>
      <c r="Q20" s="11" t="s">
        <v>31</v>
      </c>
    </row>
    <row r="21" spans="1:17" ht="16.5" customHeight="1">
      <c r="A21" s="6" t="s">
        <v>32</v>
      </c>
      <c r="B21" s="23" t="s">
        <v>12</v>
      </c>
      <c r="C21" s="24"/>
      <c r="D21" s="12">
        <f>SUM(E21:Q21)</f>
        <v>162</v>
      </c>
      <c r="E21" s="11">
        <v>5</v>
      </c>
      <c r="F21" s="11">
        <v>2</v>
      </c>
      <c r="G21" s="11">
        <v>62</v>
      </c>
      <c r="H21" s="11">
        <v>41</v>
      </c>
      <c r="I21" s="11">
        <v>39</v>
      </c>
      <c r="J21" s="11">
        <v>3</v>
      </c>
      <c r="K21" s="11">
        <v>4</v>
      </c>
      <c r="L21" s="11">
        <v>1</v>
      </c>
      <c r="M21" s="11">
        <v>1</v>
      </c>
      <c r="N21" s="11">
        <v>1</v>
      </c>
      <c r="O21" s="11">
        <v>1</v>
      </c>
      <c r="P21" s="11">
        <v>1</v>
      </c>
      <c r="Q21" s="11">
        <v>1</v>
      </c>
    </row>
    <row r="22" spans="1:17" ht="16.5" customHeight="1">
      <c r="A22" s="4"/>
      <c r="B22" s="25" t="s">
        <v>13</v>
      </c>
      <c r="C22" s="26"/>
      <c r="D22" s="12">
        <f>SUM(E22:Q22)</f>
        <v>7</v>
      </c>
      <c r="E22" s="11" t="s">
        <v>31</v>
      </c>
      <c r="F22" s="11" t="s">
        <v>31</v>
      </c>
      <c r="G22" s="11">
        <v>6</v>
      </c>
      <c r="H22" s="11">
        <v>1</v>
      </c>
      <c r="I22" s="11" t="s">
        <v>31</v>
      </c>
      <c r="J22" s="11" t="s">
        <v>31</v>
      </c>
      <c r="K22" s="11" t="s">
        <v>31</v>
      </c>
      <c r="L22" s="11" t="s">
        <v>31</v>
      </c>
      <c r="M22" s="11" t="s">
        <v>31</v>
      </c>
      <c r="N22" s="11" t="s">
        <v>31</v>
      </c>
      <c r="O22" s="11" t="s">
        <v>31</v>
      </c>
      <c r="P22" s="11" t="s">
        <v>31</v>
      </c>
      <c r="Q22" s="11" t="s">
        <v>31</v>
      </c>
    </row>
    <row r="23" spans="1:17" ht="16.5" customHeight="1">
      <c r="A23" s="4"/>
      <c r="B23" s="18"/>
      <c r="C23" s="19"/>
      <c r="D23" s="16"/>
      <c r="E23" s="17"/>
      <c r="F23" s="17"/>
      <c r="G23" s="17"/>
      <c r="H23" s="17"/>
      <c r="I23" s="17"/>
      <c r="J23" s="17"/>
      <c r="K23" s="17"/>
      <c r="L23" s="17"/>
      <c r="M23" s="17"/>
      <c r="N23" s="17"/>
      <c r="O23" s="17"/>
      <c r="P23" s="17"/>
      <c r="Q23" s="17"/>
    </row>
    <row r="24" spans="1:17" ht="16.5" customHeight="1">
      <c r="A24" s="4"/>
      <c r="B24" s="43" t="s">
        <v>10</v>
      </c>
      <c r="C24" s="44"/>
      <c r="D24" s="12">
        <f>SUM(E24:Q24)</f>
        <v>8</v>
      </c>
      <c r="E24" s="11" t="s">
        <v>31</v>
      </c>
      <c r="F24" s="11" t="s">
        <v>31</v>
      </c>
      <c r="G24" s="11">
        <v>1</v>
      </c>
      <c r="H24" s="11">
        <v>1</v>
      </c>
      <c r="I24" s="11">
        <v>3</v>
      </c>
      <c r="J24" s="11">
        <v>3</v>
      </c>
      <c r="K24" s="11" t="s">
        <v>31</v>
      </c>
      <c r="L24" s="11" t="s">
        <v>31</v>
      </c>
      <c r="M24" s="11" t="s">
        <v>31</v>
      </c>
      <c r="N24" s="11" t="s">
        <v>31</v>
      </c>
      <c r="O24" s="11" t="s">
        <v>31</v>
      </c>
      <c r="P24" s="11" t="s">
        <v>31</v>
      </c>
      <c r="Q24" s="11" t="s">
        <v>31</v>
      </c>
    </row>
    <row r="25" spans="1:17" ht="16.5" customHeight="1">
      <c r="A25" s="7" t="s">
        <v>33</v>
      </c>
      <c r="B25" s="43" t="s">
        <v>12</v>
      </c>
      <c r="C25" s="44"/>
      <c r="D25" s="16">
        <v>159</v>
      </c>
      <c r="E25" s="17">
        <v>4</v>
      </c>
      <c r="F25" s="17">
        <v>2</v>
      </c>
      <c r="G25" s="17">
        <v>61</v>
      </c>
      <c r="H25" s="17">
        <v>40</v>
      </c>
      <c r="I25" s="17">
        <v>39</v>
      </c>
      <c r="J25" s="17">
        <v>3</v>
      </c>
      <c r="K25" s="17">
        <v>4</v>
      </c>
      <c r="L25" s="17">
        <v>1</v>
      </c>
      <c r="M25" s="17">
        <v>1</v>
      </c>
      <c r="N25" s="17">
        <v>1</v>
      </c>
      <c r="O25" s="11">
        <v>1</v>
      </c>
      <c r="P25" s="11">
        <v>1</v>
      </c>
      <c r="Q25" s="11">
        <v>1</v>
      </c>
    </row>
    <row r="26" spans="1:17" ht="16.5" customHeight="1">
      <c r="A26" s="4"/>
      <c r="B26" s="45" t="s">
        <v>13</v>
      </c>
      <c r="C26" s="46"/>
      <c r="D26" s="12">
        <f>SUM(E26:Q26)</f>
        <v>7</v>
      </c>
      <c r="E26" s="11" t="s">
        <v>31</v>
      </c>
      <c r="F26" s="11" t="s">
        <v>31</v>
      </c>
      <c r="G26" s="11">
        <v>6</v>
      </c>
      <c r="H26" s="11">
        <v>1</v>
      </c>
      <c r="I26" s="11" t="s">
        <v>31</v>
      </c>
      <c r="J26" s="11" t="s">
        <v>31</v>
      </c>
      <c r="K26" s="11" t="s">
        <v>31</v>
      </c>
      <c r="L26" s="11" t="s">
        <v>31</v>
      </c>
      <c r="M26" s="11" t="s">
        <v>31</v>
      </c>
      <c r="N26" s="11" t="s">
        <v>31</v>
      </c>
      <c r="O26" s="11" t="s">
        <v>31</v>
      </c>
      <c r="P26" s="11" t="s">
        <v>31</v>
      </c>
      <c r="Q26" s="11" t="s">
        <v>31</v>
      </c>
    </row>
    <row r="27" spans="1:17" ht="16.5" customHeight="1">
      <c r="A27" s="8"/>
      <c r="B27" s="9"/>
      <c r="C27" s="14"/>
      <c r="D27" s="10"/>
      <c r="E27" s="10"/>
      <c r="F27" s="10"/>
      <c r="G27" s="10"/>
      <c r="H27" s="10"/>
      <c r="I27" s="10"/>
      <c r="J27" s="10"/>
      <c r="K27" s="10"/>
      <c r="L27" s="10"/>
      <c r="M27" s="8"/>
      <c r="N27" s="8"/>
      <c r="O27" s="8"/>
      <c r="P27" s="8"/>
      <c r="Q27" s="8"/>
    </row>
    <row r="28" ht="16.5" customHeight="1">
      <c r="A28" s="1" t="s">
        <v>14</v>
      </c>
    </row>
  </sheetData>
  <mergeCells count="33">
    <mergeCell ref="E4:E6"/>
    <mergeCell ref="F4:F6"/>
    <mergeCell ref="G4:G6"/>
    <mergeCell ref="H4:H6"/>
    <mergeCell ref="N4:N6"/>
    <mergeCell ref="O4:O6"/>
    <mergeCell ref="I4:I6"/>
    <mergeCell ref="J4:J6"/>
    <mergeCell ref="K4:K6"/>
    <mergeCell ref="B25:C25"/>
    <mergeCell ref="B26:C26"/>
    <mergeCell ref="B9:C9"/>
    <mergeCell ref="B10:C10"/>
    <mergeCell ref="B12:C12"/>
    <mergeCell ref="B13:C13"/>
    <mergeCell ref="B16:C16"/>
    <mergeCell ref="B17:C17"/>
    <mergeCell ref="B24:C24"/>
    <mergeCell ref="B18:C18"/>
    <mergeCell ref="A2:Q2"/>
    <mergeCell ref="A1:Q1"/>
    <mergeCell ref="B14:C14"/>
    <mergeCell ref="A7:C7"/>
    <mergeCell ref="A4:C6"/>
    <mergeCell ref="D4:D6"/>
    <mergeCell ref="P4:P6"/>
    <mergeCell ref="Q4:Q6"/>
    <mergeCell ref="L4:L6"/>
    <mergeCell ref="M4:M6"/>
    <mergeCell ref="B20:C20"/>
    <mergeCell ref="B21:C21"/>
    <mergeCell ref="B22:C22"/>
    <mergeCell ref="B8:C8"/>
  </mergeCells>
  <printOptions/>
  <pageMargins left="0.5905511811023623" right="0.5905511811023623" top="0.7874015748031497" bottom="0.5905511811023623" header="0.5118110236220472" footer="0.5118110236220472"/>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H27"/>
  <sheetViews>
    <sheetView workbookViewId="0" topLeftCell="A7">
      <selection activeCell="J18" sqref="J18"/>
    </sheetView>
  </sheetViews>
  <sheetFormatPr defaultColWidth="8.796875" defaultRowHeight="15"/>
  <sheetData>
    <row r="1" spans="1:8" ht="17.25">
      <c r="A1" s="47" t="s">
        <v>34</v>
      </c>
      <c r="B1" s="47"/>
      <c r="C1" s="47"/>
      <c r="D1" s="47"/>
      <c r="E1" s="47"/>
      <c r="F1" s="47"/>
      <c r="G1" s="47"/>
      <c r="H1" s="47"/>
    </row>
    <row r="2" spans="1:8" ht="14.25">
      <c r="A2" s="48"/>
      <c r="B2" s="48"/>
      <c r="C2" s="48"/>
      <c r="D2" s="48"/>
      <c r="E2" s="48"/>
      <c r="F2" s="48"/>
      <c r="G2" s="48"/>
      <c r="H2" s="49"/>
    </row>
    <row r="3" spans="1:8" ht="14.25">
      <c r="A3" s="48" t="s">
        <v>35</v>
      </c>
      <c r="B3" s="48"/>
      <c r="C3" s="48"/>
      <c r="D3" s="48"/>
      <c r="E3" s="48"/>
      <c r="F3" s="48"/>
      <c r="G3" s="48"/>
      <c r="H3" s="48"/>
    </row>
    <row r="4" spans="1:8" ht="14.25">
      <c r="A4" s="50" t="s">
        <v>36</v>
      </c>
      <c r="B4" s="50"/>
      <c r="C4" s="51"/>
      <c r="D4" s="51" t="s">
        <v>37</v>
      </c>
      <c r="E4" s="51"/>
      <c r="F4" s="51"/>
      <c r="G4" s="51" t="s">
        <v>38</v>
      </c>
      <c r="H4" s="20"/>
    </row>
    <row r="5" spans="1:8" ht="14.25">
      <c r="A5" s="21"/>
      <c r="B5" s="21"/>
      <c r="C5" s="22" t="s">
        <v>39</v>
      </c>
      <c r="D5" s="22" t="s">
        <v>40</v>
      </c>
      <c r="E5" s="22" t="s">
        <v>41</v>
      </c>
      <c r="F5" s="22" t="s">
        <v>42</v>
      </c>
      <c r="G5" s="22" t="s">
        <v>43</v>
      </c>
      <c r="H5" s="52" t="s">
        <v>44</v>
      </c>
    </row>
    <row r="6" spans="1:8" ht="14.25">
      <c r="A6" s="53"/>
      <c r="B6" s="53"/>
      <c r="C6" s="54"/>
      <c r="D6" s="55"/>
      <c r="E6" s="55"/>
      <c r="F6" s="55"/>
      <c r="G6" s="55"/>
      <c r="H6" s="55"/>
    </row>
    <row r="7" spans="1:8" ht="14.25">
      <c r="A7" s="56" t="s">
        <v>45</v>
      </c>
      <c r="B7" s="57" t="s">
        <v>46</v>
      </c>
      <c r="C7" s="58">
        <v>628295</v>
      </c>
      <c r="D7" s="59">
        <v>586744</v>
      </c>
      <c r="E7" s="59">
        <v>45551</v>
      </c>
      <c r="F7" s="59">
        <v>11931</v>
      </c>
      <c r="G7" s="59">
        <v>11190</v>
      </c>
      <c r="H7" s="59">
        <v>-740</v>
      </c>
    </row>
    <row r="8" spans="1:8" ht="14.25">
      <c r="A8" s="60"/>
      <c r="B8" s="57" t="s">
        <v>47</v>
      </c>
      <c r="C8" s="58">
        <v>720964</v>
      </c>
      <c r="D8" s="59">
        <v>678762</v>
      </c>
      <c r="E8" s="59">
        <v>42202</v>
      </c>
      <c r="F8" s="59">
        <v>12395</v>
      </c>
      <c r="G8" s="59">
        <v>10916</v>
      </c>
      <c r="H8" s="59">
        <v>-1479</v>
      </c>
    </row>
    <row r="9" spans="1:8" ht="14.25">
      <c r="A9" s="60"/>
      <c r="B9" s="57" t="s">
        <v>48</v>
      </c>
      <c r="C9" s="58">
        <v>753579</v>
      </c>
      <c r="D9" s="59">
        <v>710573</v>
      </c>
      <c r="E9" s="59">
        <v>43005</v>
      </c>
      <c r="F9" s="59">
        <v>11191</v>
      </c>
      <c r="G9" s="59">
        <v>9987</v>
      </c>
      <c r="H9" s="59">
        <v>-1203</v>
      </c>
    </row>
    <row r="10" spans="1:8" ht="14.25">
      <c r="A10" s="60"/>
      <c r="B10" s="57" t="s">
        <v>49</v>
      </c>
      <c r="C10" s="58">
        <v>757664</v>
      </c>
      <c r="D10" s="59">
        <v>714032</v>
      </c>
      <c r="E10" s="59">
        <v>43632</v>
      </c>
      <c r="F10" s="59">
        <v>11100</v>
      </c>
      <c r="G10" s="59">
        <v>9759</v>
      </c>
      <c r="H10" s="59">
        <v>-1340</v>
      </c>
    </row>
    <row r="11" spans="1:8" ht="14.25">
      <c r="A11" s="61"/>
      <c r="B11" s="62" t="s">
        <v>50</v>
      </c>
      <c r="C11" s="63">
        <v>791216</v>
      </c>
      <c r="D11" s="64">
        <v>746719</v>
      </c>
      <c r="E11" s="64">
        <v>44496</v>
      </c>
      <c r="F11" s="64">
        <v>11411</v>
      </c>
      <c r="G11" s="64">
        <v>9339</v>
      </c>
      <c r="H11" s="65" t="s">
        <v>51</v>
      </c>
    </row>
    <row r="12" spans="1:8" ht="14.25">
      <c r="A12" s="56"/>
      <c r="B12" s="56"/>
      <c r="C12" s="66"/>
      <c r="D12" s="67"/>
      <c r="E12" s="67"/>
      <c r="F12" s="67"/>
      <c r="G12" s="67"/>
      <c r="H12" s="67"/>
    </row>
    <row r="13" spans="1:8" ht="14.25">
      <c r="A13" s="48"/>
      <c r="B13" s="48"/>
      <c r="C13" s="66"/>
      <c r="D13" s="59"/>
      <c r="E13" s="59"/>
      <c r="F13" s="67"/>
      <c r="G13" s="59"/>
      <c r="H13" s="59"/>
    </row>
    <row r="14" spans="1:8" ht="14.25">
      <c r="A14" s="56" t="s">
        <v>45</v>
      </c>
      <c r="B14" s="68" t="s">
        <v>52</v>
      </c>
      <c r="C14" s="58">
        <v>776138</v>
      </c>
      <c r="D14" s="59">
        <v>732269</v>
      </c>
      <c r="E14" s="59">
        <v>43868</v>
      </c>
      <c r="F14" s="59">
        <v>1091</v>
      </c>
      <c r="G14" s="59">
        <v>580</v>
      </c>
      <c r="H14" s="59">
        <v>-510</v>
      </c>
    </row>
    <row r="15" spans="1:8" ht="14.25">
      <c r="A15" s="60"/>
      <c r="B15" s="69" t="s">
        <v>53</v>
      </c>
      <c r="C15" s="58">
        <v>755001</v>
      </c>
      <c r="D15" s="59">
        <v>711137</v>
      </c>
      <c r="E15" s="59">
        <v>43864</v>
      </c>
      <c r="F15" s="59">
        <v>767</v>
      </c>
      <c r="G15" s="59">
        <v>897</v>
      </c>
      <c r="H15" s="59">
        <v>129</v>
      </c>
    </row>
    <row r="16" spans="1:8" ht="14.25">
      <c r="A16" s="60"/>
      <c r="B16" s="69" t="s">
        <v>54</v>
      </c>
      <c r="C16" s="58">
        <v>759093</v>
      </c>
      <c r="D16" s="59">
        <v>715284</v>
      </c>
      <c r="E16" s="59">
        <v>43808</v>
      </c>
      <c r="F16" s="59">
        <v>770</v>
      </c>
      <c r="G16" s="59">
        <v>708</v>
      </c>
      <c r="H16" s="59">
        <v>-61</v>
      </c>
    </row>
    <row r="17" spans="1:8" ht="14.25">
      <c r="A17" s="60"/>
      <c r="B17" s="69" t="s">
        <v>55</v>
      </c>
      <c r="C17" s="58">
        <v>760843</v>
      </c>
      <c r="D17" s="59">
        <v>716888</v>
      </c>
      <c r="E17" s="59">
        <v>43954</v>
      </c>
      <c r="F17" s="59">
        <v>670</v>
      </c>
      <c r="G17" s="59">
        <v>604</v>
      </c>
      <c r="H17" s="59">
        <v>-65</v>
      </c>
    </row>
    <row r="18" spans="1:8" ht="14.25">
      <c r="A18" s="60"/>
      <c r="B18" s="69" t="s">
        <v>56</v>
      </c>
      <c r="C18" s="58">
        <v>760459</v>
      </c>
      <c r="D18" s="59">
        <v>716426</v>
      </c>
      <c r="E18" s="59">
        <v>44032</v>
      </c>
      <c r="F18" s="59">
        <v>873</v>
      </c>
      <c r="G18" s="59">
        <v>664</v>
      </c>
      <c r="H18" s="59">
        <v>-208</v>
      </c>
    </row>
    <row r="19" spans="1:8" ht="14.25">
      <c r="A19" s="60"/>
      <c r="B19" s="69" t="s">
        <v>57</v>
      </c>
      <c r="C19" s="58">
        <v>758817</v>
      </c>
      <c r="D19" s="59">
        <v>714726</v>
      </c>
      <c r="E19" s="59">
        <v>44090</v>
      </c>
      <c r="F19" s="59">
        <v>546</v>
      </c>
      <c r="G19" s="59">
        <v>631</v>
      </c>
      <c r="H19" s="59">
        <v>84</v>
      </c>
    </row>
    <row r="20" spans="1:8" ht="14.25">
      <c r="A20" s="60"/>
      <c r="B20" s="70"/>
      <c r="C20" s="58"/>
      <c r="D20" s="59"/>
      <c r="E20" s="59"/>
      <c r="F20" s="59"/>
      <c r="G20" s="59"/>
      <c r="H20" s="59"/>
    </row>
    <row r="21" spans="1:8" ht="14.25">
      <c r="A21" s="60"/>
      <c r="B21" s="69" t="s">
        <v>58</v>
      </c>
      <c r="C21" s="58">
        <v>762226</v>
      </c>
      <c r="D21" s="59">
        <v>718016</v>
      </c>
      <c r="E21" s="59">
        <v>44210</v>
      </c>
      <c r="F21" s="59">
        <v>826</v>
      </c>
      <c r="G21" s="59">
        <v>538</v>
      </c>
      <c r="H21" s="59">
        <v>-288</v>
      </c>
    </row>
    <row r="22" spans="1:8" ht="14.25">
      <c r="A22" s="60"/>
      <c r="B22" s="69" t="s">
        <v>59</v>
      </c>
      <c r="C22" s="58">
        <v>770367</v>
      </c>
      <c r="D22" s="59">
        <v>725932</v>
      </c>
      <c r="E22" s="59">
        <v>44435</v>
      </c>
      <c r="F22" s="59">
        <v>1662</v>
      </c>
      <c r="G22" s="59">
        <v>1413</v>
      </c>
      <c r="H22" s="59">
        <v>-249</v>
      </c>
    </row>
    <row r="23" spans="1:8" ht="14.25">
      <c r="A23" s="60"/>
      <c r="B23" s="69" t="s">
        <v>60</v>
      </c>
      <c r="C23" s="58">
        <v>824483</v>
      </c>
      <c r="D23" s="59">
        <v>779564</v>
      </c>
      <c r="E23" s="59">
        <v>44919</v>
      </c>
      <c r="F23" s="59">
        <v>1597</v>
      </c>
      <c r="G23" s="59">
        <v>604</v>
      </c>
      <c r="H23" s="59">
        <v>-992</v>
      </c>
    </row>
    <row r="24" spans="1:8" ht="14.25">
      <c r="A24" s="56"/>
      <c r="B24" s="68" t="s">
        <v>61</v>
      </c>
      <c r="C24" s="58">
        <v>776929</v>
      </c>
      <c r="D24" s="59">
        <v>732144</v>
      </c>
      <c r="E24" s="59">
        <v>44785</v>
      </c>
      <c r="F24" s="59">
        <v>672</v>
      </c>
      <c r="G24" s="59">
        <v>1204</v>
      </c>
      <c r="H24" s="59">
        <v>532</v>
      </c>
    </row>
    <row r="25" spans="1:8" ht="14.25">
      <c r="A25" s="60"/>
      <c r="B25" s="69" t="s">
        <v>62</v>
      </c>
      <c r="C25" s="58">
        <v>775432</v>
      </c>
      <c r="D25" s="59">
        <v>730816</v>
      </c>
      <c r="E25" s="59">
        <v>44616</v>
      </c>
      <c r="F25" s="59">
        <v>918</v>
      </c>
      <c r="G25" s="59">
        <v>712</v>
      </c>
      <c r="H25" s="59">
        <v>-205</v>
      </c>
    </row>
    <row r="26" spans="1:8" ht="14.25">
      <c r="A26" s="60"/>
      <c r="B26" s="69" t="s">
        <v>63</v>
      </c>
      <c r="C26" s="58">
        <v>791216</v>
      </c>
      <c r="D26" s="59">
        <v>746719</v>
      </c>
      <c r="E26" s="59">
        <v>44496</v>
      </c>
      <c r="F26" s="59">
        <v>1016</v>
      </c>
      <c r="G26" s="59">
        <v>779</v>
      </c>
      <c r="H26" s="59">
        <v>-236</v>
      </c>
    </row>
    <row r="27" spans="1:8" ht="14.25">
      <c r="A27" s="71"/>
      <c r="B27" s="71"/>
      <c r="C27" s="72"/>
      <c r="D27" s="71"/>
      <c r="E27" s="71"/>
      <c r="F27" s="71"/>
      <c r="G27" s="71"/>
      <c r="H27" s="71"/>
    </row>
  </sheetData>
  <mergeCells count="3">
    <mergeCell ref="A1:H1"/>
    <mergeCell ref="A4:B5"/>
    <mergeCell ref="A6:B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K32"/>
  <sheetViews>
    <sheetView workbookViewId="0" topLeftCell="A1">
      <selection activeCell="H9" sqref="H9"/>
    </sheetView>
  </sheetViews>
  <sheetFormatPr defaultColWidth="8.59765625" defaultRowHeight="15" customHeight="1"/>
  <cols>
    <col min="1" max="1" width="4.59765625" style="48" customWidth="1"/>
    <col min="2" max="2" width="7.5" style="48" customWidth="1"/>
    <col min="3" max="6" width="18.09765625" style="48" customWidth="1"/>
    <col min="7" max="16384" width="10.59765625" style="48" customWidth="1"/>
  </cols>
  <sheetData>
    <row r="1" spans="1:6" ht="24" customHeight="1">
      <c r="A1" s="47" t="s">
        <v>64</v>
      </c>
      <c r="B1" s="47"/>
      <c r="C1" s="47"/>
      <c r="D1" s="47"/>
      <c r="E1" s="47"/>
      <c r="F1" s="47"/>
    </row>
    <row r="3" ht="15" customHeight="1">
      <c r="C3" s="48" t="s">
        <v>65</v>
      </c>
    </row>
    <row r="4" ht="15" customHeight="1">
      <c r="C4" s="48" t="s">
        <v>66</v>
      </c>
    </row>
    <row r="5" ht="15" customHeight="1">
      <c r="C5" s="48" t="s">
        <v>67</v>
      </c>
    </row>
    <row r="7" ht="15" customHeight="1">
      <c r="A7" s="48" t="s">
        <v>68</v>
      </c>
    </row>
    <row r="8" spans="1:37" s="75" customFormat="1" ht="15" customHeight="1">
      <c r="A8" s="50" t="s">
        <v>36</v>
      </c>
      <c r="B8" s="50"/>
      <c r="C8" s="73" t="s">
        <v>39</v>
      </c>
      <c r="D8" s="50" t="s">
        <v>69</v>
      </c>
      <c r="E8" s="50" t="s">
        <v>70</v>
      </c>
      <c r="F8" s="50" t="s">
        <v>71</v>
      </c>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row>
    <row r="9" spans="1:37" s="75" customFormat="1" ht="15" customHeight="1">
      <c r="A9" s="21"/>
      <c r="B9" s="21"/>
      <c r="C9" s="76"/>
      <c r="D9" s="21"/>
      <c r="E9" s="21"/>
      <c r="F9" s="21"/>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row>
    <row r="10" spans="1:37" ht="15" customHeight="1">
      <c r="A10" s="77"/>
      <c r="B10" s="77"/>
      <c r="C10" s="54"/>
      <c r="D10" s="55"/>
      <c r="E10" s="55"/>
      <c r="F10" s="55"/>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row>
    <row r="11" spans="1:6" ht="15" customHeight="1">
      <c r="A11" s="56" t="s">
        <v>45</v>
      </c>
      <c r="B11" s="57" t="s">
        <v>72</v>
      </c>
      <c r="C11" s="79">
        <v>49362</v>
      </c>
      <c r="D11" s="80">
        <v>30918</v>
      </c>
      <c r="E11" s="80">
        <v>10714</v>
      </c>
      <c r="F11" s="80">
        <v>7730</v>
      </c>
    </row>
    <row r="12" spans="1:6" ht="15" customHeight="1">
      <c r="A12" s="60"/>
      <c r="B12" s="57" t="s">
        <v>73</v>
      </c>
      <c r="C12" s="79">
        <v>50431</v>
      </c>
      <c r="D12" s="80">
        <v>32043</v>
      </c>
      <c r="E12" s="80">
        <v>10664</v>
      </c>
      <c r="F12" s="80">
        <v>7724</v>
      </c>
    </row>
    <row r="13" spans="1:6" ht="15" customHeight="1">
      <c r="A13" s="60"/>
      <c r="B13" s="57" t="s">
        <v>74</v>
      </c>
      <c r="C13" s="79">
        <v>50852</v>
      </c>
      <c r="D13" s="80">
        <v>31974</v>
      </c>
      <c r="E13" s="80">
        <v>10988</v>
      </c>
      <c r="F13" s="80">
        <v>7890</v>
      </c>
    </row>
    <row r="14" spans="1:6" ht="15" customHeight="1">
      <c r="A14" s="60"/>
      <c r="B14" s="57" t="s">
        <v>75</v>
      </c>
      <c r="C14" s="79">
        <v>51807</v>
      </c>
      <c r="D14" s="80">
        <v>32722</v>
      </c>
      <c r="E14" s="80">
        <v>10827</v>
      </c>
      <c r="F14" s="80">
        <v>8257</v>
      </c>
    </row>
    <row r="15" spans="1:6" s="83" customFormat="1" ht="15" customHeight="1">
      <c r="A15" s="61"/>
      <c r="B15" s="62" t="s">
        <v>76</v>
      </c>
      <c r="C15" s="81">
        <v>53020</v>
      </c>
      <c r="D15" s="82">
        <v>33541</v>
      </c>
      <c r="E15" s="82">
        <v>10881</v>
      </c>
      <c r="F15" s="82">
        <v>8597</v>
      </c>
    </row>
    <row r="16" spans="1:6" ht="15" customHeight="1">
      <c r="A16" s="56"/>
      <c r="B16" s="56"/>
      <c r="C16" s="84"/>
      <c r="D16" s="80"/>
      <c r="E16" s="80"/>
      <c r="F16" s="80"/>
    </row>
    <row r="17" spans="1:6" ht="15" customHeight="1">
      <c r="A17" s="56" t="s">
        <v>45</v>
      </c>
      <c r="B17" s="68" t="s">
        <v>77</v>
      </c>
      <c r="C17" s="79">
        <v>52248</v>
      </c>
      <c r="D17" s="80">
        <v>33207</v>
      </c>
      <c r="E17" s="80">
        <v>10699</v>
      </c>
      <c r="F17" s="80">
        <v>8342</v>
      </c>
    </row>
    <row r="18" spans="1:6" ht="15" customHeight="1">
      <c r="A18" s="60"/>
      <c r="B18" s="69" t="s">
        <v>53</v>
      </c>
      <c r="C18" s="79">
        <v>51700</v>
      </c>
      <c r="D18" s="80">
        <v>32677</v>
      </c>
      <c r="E18" s="80">
        <v>10633</v>
      </c>
      <c r="F18" s="80">
        <v>8390</v>
      </c>
    </row>
    <row r="19" spans="1:6" ht="15" customHeight="1">
      <c r="A19" s="60"/>
      <c r="B19" s="69" t="s">
        <v>54</v>
      </c>
      <c r="C19" s="79">
        <v>52355</v>
      </c>
      <c r="D19" s="80">
        <v>33181</v>
      </c>
      <c r="E19" s="80">
        <v>10663</v>
      </c>
      <c r="F19" s="80">
        <v>8510</v>
      </c>
    </row>
    <row r="20" spans="1:6" ht="15" customHeight="1">
      <c r="A20" s="60"/>
      <c r="B20" s="69" t="s">
        <v>55</v>
      </c>
      <c r="C20" s="79">
        <v>52092</v>
      </c>
      <c r="D20" s="80">
        <v>33018</v>
      </c>
      <c r="E20" s="80">
        <v>10586</v>
      </c>
      <c r="F20" s="80">
        <v>8487</v>
      </c>
    </row>
    <row r="21" spans="1:6" ht="15" customHeight="1">
      <c r="A21" s="60"/>
      <c r="B21" s="69" t="s">
        <v>56</v>
      </c>
      <c r="C21" s="79">
        <v>51696</v>
      </c>
      <c r="D21" s="80">
        <v>32625</v>
      </c>
      <c r="E21" s="80">
        <v>10557</v>
      </c>
      <c r="F21" s="80">
        <v>8512</v>
      </c>
    </row>
    <row r="22" spans="1:6" ht="15" customHeight="1">
      <c r="A22" s="60"/>
      <c r="B22" s="69" t="s">
        <v>57</v>
      </c>
      <c r="C22" s="79">
        <v>51962</v>
      </c>
      <c r="D22" s="80">
        <v>32853</v>
      </c>
      <c r="E22" s="80">
        <v>10682</v>
      </c>
      <c r="F22" s="80">
        <v>8427</v>
      </c>
    </row>
    <row r="23" spans="1:6" ht="15" customHeight="1">
      <c r="A23" s="60"/>
      <c r="B23" s="70"/>
      <c r="C23" s="79"/>
      <c r="D23" s="80"/>
      <c r="E23" s="80"/>
      <c r="F23" s="80"/>
    </row>
    <row r="24" spans="1:6" ht="15" customHeight="1">
      <c r="A24" s="60"/>
      <c r="B24" s="69" t="s">
        <v>78</v>
      </c>
      <c r="C24" s="79">
        <v>52317</v>
      </c>
      <c r="D24" s="80">
        <v>33222</v>
      </c>
      <c r="E24" s="80">
        <v>10523</v>
      </c>
      <c r="F24" s="80">
        <v>8571</v>
      </c>
    </row>
    <row r="25" spans="1:6" ht="15" customHeight="1">
      <c r="A25" s="60"/>
      <c r="B25" s="69" t="s">
        <v>59</v>
      </c>
      <c r="C25" s="79">
        <v>51950</v>
      </c>
      <c r="D25" s="80">
        <v>32882</v>
      </c>
      <c r="E25" s="80">
        <v>10486</v>
      </c>
      <c r="F25" s="80">
        <v>8581</v>
      </c>
    </row>
    <row r="26" spans="1:6" ht="15" customHeight="1">
      <c r="A26" s="60"/>
      <c r="B26" s="69" t="s">
        <v>60</v>
      </c>
      <c r="C26" s="79">
        <v>53429</v>
      </c>
      <c r="D26" s="80">
        <v>33867</v>
      </c>
      <c r="E26" s="80">
        <v>10853</v>
      </c>
      <c r="F26" s="80">
        <v>8708</v>
      </c>
    </row>
    <row r="27" spans="1:6" ht="15" customHeight="1">
      <c r="A27" s="56" t="s">
        <v>45</v>
      </c>
      <c r="B27" s="68" t="s">
        <v>79</v>
      </c>
      <c r="C27" s="79">
        <v>52397</v>
      </c>
      <c r="D27" s="80">
        <v>33158</v>
      </c>
      <c r="E27" s="80">
        <v>10607</v>
      </c>
      <c r="F27" s="80">
        <v>8631</v>
      </c>
    </row>
    <row r="28" spans="1:6" ht="15" customHeight="1">
      <c r="A28" s="60"/>
      <c r="B28" s="69" t="s">
        <v>62</v>
      </c>
      <c r="C28" s="79">
        <v>52615</v>
      </c>
      <c r="D28" s="80">
        <v>33290</v>
      </c>
      <c r="E28" s="80">
        <v>10686</v>
      </c>
      <c r="F28" s="80">
        <v>8638</v>
      </c>
    </row>
    <row r="29" spans="1:6" ht="15" customHeight="1">
      <c r="A29" s="60"/>
      <c r="B29" s="69" t="s">
        <v>63</v>
      </c>
      <c r="C29" s="79">
        <v>53020</v>
      </c>
      <c r="D29" s="80">
        <v>33541</v>
      </c>
      <c r="E29" s="80">
        <v>10881</v>
      </c>
      <c r="F29" s="80">
        <v>8597</v>
      </c>
    </row>
    <row r="30" spans="1:6" ht="15" customHeight="1">
      <c r="A30" s="85"/>
      <c r="B30" s="85"/>
      <c r="C30" s="86"/>
      <c r="D30" s="85"/>
      <c r="E30" s="85"/>
      <c r="F30" s="85"/>
    </row>
    <row r="31" ht="15" customHeight="1">
      <c r="A31" s="48" t="s">
        <v>80</v>
      </c>
    </row>
    <row r="32" ht="15" customHeight="1">
      <c r="A32" s="48" t="s">
        <v>81</v>
      </c>
    </row>
  </sheetData>
  <mergeCells count="7">
    <mergeCell ref="A10:B10"/>
    <mergeCell ref="A1:F1"/>
    <mergeCell ref="A8:B9"/>
    <mergeCell ref="C8:C9"/>
    <mergeCell ref="D8:D9"/>
    <mergeCell ref="E8:E9"/>
    <mergeCell ref="F8:F9"/>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J17"/>
  <sheetViews>
    <sheetView workbookViewId="0" topLeftCell="A1">
      <selection activeCell="H26" sqref="H26"/>
    </sheetView>
  </sheetViews>
  <sheetFormatPr defaultColWidth="8.796875" defaultRowHeight="15" customHeight="1"/>
  <cols>
    <col min="1" max="1" width="4.69921875" style="1" customWidth="1"/>
    <col min="2" max="2" width="7.59765625" style="1" customWidth="1"/>
    <col min="3" max="10" width="9.8984375" style="1" customWidth="1"/>
    <col min="11" max="16384" width="9" style="1" customWidth="1"/>
  </cols>
  <sheetData>
    <row r="1" spans="1:10" ht="24" customHeight="1">
      <c r="A1" s="27" t="s">
        <v>82</v>
      </c>
      <c r="B1" s="27"/>
      <c r="C1" s="27"/>
      <c r="D1" s="27"/>
      <c r="E1" s="27"/>
      <c r="F1" s="27"/>
      <c r="G1" s="27"/>
      <c r="H1" s="27"/>
      <c r="I1" s="27"/>
      <c r="J1" s="27"/>
    </row>
    <row r="3" ht="15" customHeight="1">
      <c r="A3" s="1" t="s">
        <v>83</v>
      </c>
    </row>
    <row r="4" spans="1:10" ht="15" customHeight="1">
      <c r="A4" s="87" t="s">
        <v>84</v>
      </c>
      <c r="B4" s="88"/>
      <c r="C4" s="89" t="s">
        <v>85</v>
      </c>
      <c r="D4" s="89"/>
      <c r="E4" s="89" t="s">
        <v>86</v>
      </c>
      <c r="F4" s="89"/>
      <c r="G4" s="89" t="s">
        <v>87</v>
      </c>
      <c r="H4" s="89"/>
      <c r="I4" s="89" t="s">
        <v>88</v>
      </c>
      <c r="J4" s="88"/>
    </row>
    <row r="5" spans="1:10" ht="15" customHeight="1">
      <c r="A5" s="90"/>
      <c r="B5" s="91"/>
      <c r="C5" s="92" t="s">
        <v>89</v>
      </c>
      <c r="D5" s="92" t="s">
        <v>90</v>
      </c>
      <c r="E5" s="92" t="s">
        <v>89</v>
      </c>
      <c r="F5" s="92" t="s">
        <v>90</v>
      </c>
      <c r="G5" s="92" t="s">
        <v>89</v>
      </c>
      <c r="H5" s="92" t="s">
        <v>90</v>
      </c>
      <c r="I5" s="92" t="s">
        <v>89</v>
      </c>
      <c r="J5" s="93" t="s">
        <v>90</v>
      </c>
    </row>
    <row r="6" spans="1:10" ht="15" customHeight="1">
      <c r="A6" s="94"/>
      <c r="B6" s="94"/>
      <c r="C6" s="95"/>
      <c r="D6" s="96"/>
      <c r="E6" s="96"/>
      <c r="F6" s="96"/>
      <c r="G6" s="96"/>
      <c r="H6" s="96"/>
      <c r="I6" s="96"/>
      <c r="J6" s="96"/>
    </row>
    <row r="7" spans="1:10" ht="15" customHeight="1">
      <c r="A7" s="56" t="s">
        <v>45</v>
      </c>
      <c r="B7" s="57" t="s">
        <v>91</v>
      </c>
      <c r="C7" s="97">
        <v>3514297</v>
      </c>
      <c r="D7" s="98">
        <v>3628299</v>
      </c>
      <c r="E7" s="98">
        <v>2669998</v>
      </c>
      <c r="F7" s="98">
        <v>2555411</v>
      </c>
      <c r="G7" s="98">
        <v>13988</v>
      </c>
      <c r="H7" s="98">
        <v>14970</v>
      </c>
      <c r="I7" s="98">
        <v>830313</v>
      </c>
      <c r="J7" s="98">
        <v>1057917</v>
      </c>
    </row>
    <row r="8" spans="1:10" ht="15" customHeight="1">
      <c r="A8" s="60"/>
      <c r="B8" s="57" t="s">
        <v>92</v>
      </c>
      <c r="C8" s="97">
        <v>3682684</v>
      </c>
      <c r="D8" s="98">
        <f>SUM(F8,H8,J8)</f>
        <v>3856890</v>
      </c>
      <c r="E8" s="98">
        <v>2897147</v>
      </c>
      <c r="F8" s="98">
        <v>2805759</v>
      </c>
      <c r="G8" s="98">
        <v>12976</v>
      </c>
      <c r="H8" s="98">
        <v>13636</v>
      </c>
      <c r="I8" s="98">
        <v>772562</v>
      </c>
      <c r="J8" s="98">
        <v>1037495</v>
      </c>
    </row>
    <row r="9" spans="1:10" ht="15" customHeight="1">
      <c r="A9" s="60"/>
      <c r="B9" s="57" t="s">
        <v>93</v>
      </c>
      <c r="C9" s="97">
        <v>3245385</v>
      </c>
      <c r="D9" s="98">
        <v>3345263</v>
      </c>
      <c r="E9" s="98">
        <v>2832332</v>
      </c>
      <c r="F9" s="98">
        <v>2794016</v>
      </c>
      <c r="G9" s="98">
        <v>11942</v>
      </c>
      <c r="H9" s="98">
        <v>12782</v>
      </c>
      <c r="I9" s="98">
        <v>401132</v>
      </c>
      <c r="J9" s="98">
        <v>538465</v>
      </c>
    </row>
    <row r="10" spans="1:10" ht="15" customHeight="1">
      <c r="A10" s="60"/>
      <c r="B10" s="57" t="s">
        <v>94</v>
      </c>
      <c r="C10" s="97">
        <v>2759816</v>
      </c>
      <c r="D10" s="98">
        <v>2857307</v>
      </c>
      <c r="E10" s="98">
        <v>2453226</v>
      </c>
      <c r="F10" s="98">
        <v>2418778</v>
      </c>
      <c r="G10" s="98">
        <v>10483</v>
      </c>
      <c r="H10" s="98">
        <v>11600</v>
      </c>
      <c r="I10" s="98">
        <v>296108</v>
      </c>
      <c r="J10" s="98">
        <v>426928</v>
      </c>
    </row>
    <row r="11" spans="1:10" s="101" customFormat="1" ht="15" customHeight="1">
      <c r="A11" s="61"/>
      <c r="B11" s="62" t="s">
        <v>95</v>
      </c>
      <c r="C11" s="99">
        <v>2663658</v>
      </c>
      <c r="D11" s="100">
        <v>2844290</v>
      </c>
      <c r="E11" s="100">
        <v>2732666</v>
      </c>
      <c r="F11" s="100">
        <v>2336079</v>
      </c>
      <c r="G11" s="100">
        <v>8957</v>
      </c>
      <c r="H11" s="100">
        <v>10076</v>
      </c>
      <c r="I11" s="100">
        <v>282036</v>
      </c>
      <c r="J11" s="100">
        <v>498136</v>
      </c>
    </row>
    <row r="12" spans="1:10" ht="15" customHeight="1">
      <c r="A12" s="8"/>
      <c r="B12" s="8"/>
      <c r="C12" s="102"/>
      <c r="D12" s="8"/>
      <c r="E12" s="8"/>
      <c r="F12" s="8"/>
      <c r="G12" s="8"/>
      <c r="H12" s="8"/>
      <c r="I12" s="8"/>
      <c r="J12" s="8"/>
    </row>
    <row r="13" ht="15" customHeight="1">
      <c r="A13" s="1" t="s">
        <v>96</v>
      </c>
    </row>
    <row r="14" ht="15" customHeight="1">
      <c r="A14" s="1" t="s">
        <v>97</v>
      </c>
    </row>
    <row r="15" ht="15" customHeight="1">
      <c r="A15" s="1" t="s">
        <v>98</v>
      </c>
    </row>
    <row r="16" ht="15" customHeight="1">
      <c r="A16" s="1" t="s">
        <v>99</v>
      </c>
    </row>
    <row r="17" ht="15" customHeight="1">
      <c r="A17" s="1" t="s">
        <v>100</v>
      </c>
    </row>
  </sheetData>
  <mergeCells count="6">
    <mergeCell ref="A1:J1"/>
    <mergeCell ref="A4:B5"/>
    <mergeCell ref="C4:D4"/>
    <mergeCell ref="E4:F4"/>
    <mergeCell ref="G4:H4"/>
    <mergeCell ref="I4:J4"/>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O68"/>
  <sheetViews>
    <sheetView workbookViewId="0" topLeftCell="A1">
      <selection activeCell="L22" sqref="L22"/>
    </sheetView>
  </sheetViews>
  <sheetFormatPr defaultColWidth="8.59765625" defaultRowHeight="15" customHeight="1"/>
  <cols>
    <col min="1" max="1" width="4.59765625" style="1" customWidth="1"/>
    <col min="2" max="2" width="7.59765625" style="1" customWidth="1"/>
    <col min="3" max="8" width="13.09765625" style="1" customWidth="1"/>
    <col min="9" max="16" width="7.59765625" style="1" customWidth="1"/>
    <col min="17" max="16384" width="8.59765625" style="1" customWidth="1"/>
  </cols>
  <sheetData>
    <row r="1" spans="1:13" ht="24" customHeight="1">
      <c r="A1" s="27" t="s">
        <v>101</v>
      </c>
      <c r="B1" s="27"/>
      <c r="C1" s="27"/>
      <c r="D1" s="27"/>
      <c r="E1" s="27"/>
      <c r="F1" s="27"/>
      <c r="G1" s="27"/>
      <c r="H1" s="27"/>
      <c r="M1" s="103"/>
    </row>
    <row r="2" ht="15" customHeight="1">
      <c r="M2" s="103"/>
    </row>
    <row r="3" spans="1:13" ht="15" customHeight="1">
      <c r="A3" s="104" t="s">
        <v>102</v>
      </c>
      <c r="B3" s="104"/>
      <c r="M3" s="103"/>
    </row>
    <row r="4" spans="1:13" s="108" customFormat="1" ht="15" customHeight="1">
      <c r="A4" s="105" t="s">
        <v>36</v>
      </c>
      <c r="B4" s="106"/>
      <c r="C4" s="107" t="s">
        <v>103</v>
      </c>
      <c r="D4" s="107"/>
      <c r="E4" s="107"/>
      <c r="F4" s="107" t="s">
        <v>104</v>
      </c>
      <c r="G4" s="107"/>
      <c r="H4" s="106"/>
      <c r="L4" s="109"/>
      <c r="M4" s="110"/>
    </row>
    <row r="5" spans="1:15" s="108" customFormat="1" ht="15" customHeight="1">
      <c r="A5" s="111"/>
      <c r="B5" s="112"/>
      <c r="C5" s="92" t="s">
        <v>105</v>
      </c>
      <c r="D5" s="92" t="s">
        <v>106</v>
      </c>
      <c r="E5" s="92" t="s">
        <v>107</v>
      </c>
      <c r="F5" s="92" t="s">
        <v>108</v>
      </c>
      <c r="G5" s="92" t="s">
        <v>105</v>
      </c>
      <c r="H5" s="93" t="s">
        <v>106</v>
      </c>
      <c r="I5" s="113"/>
      <c r="J5" s="113"/>
      <c r="K5" s="113"/>
      <c r="L5" s="113"/>
      <c r="M5" s="113"/>
      <c r="N5" s="113"/>
      <c r="O5" s="113"/>
    </row>
    <row r="6" spans="1:13" ht="15" customHeight="1">
      <c r="A6" s="29"/>
      <c r="B6" s="29"/>
      <c r="C6" s="114"/>
      <c r="D6" s="115"/>
      <c r="E6" s="115"/>
      <c r="F6" s="116"/>
      <c r="G6" s="116"/>
      <c r="H6" s="2"/>
      <c r="I6" s="2"/>
      <c r="J6" s="2"/>
      <c r="K6" s="2"/>
      <c r="L6" s="2"/>
      <c r="M6" s="103"/>
    </row>
    <row r="7" spans="1:15" ht="15" customHeight="1">
      <c r="A7" s="56" t="s">
        <v>45</v>
      </c>
      <c r="B7" s="57" t="s">
        <v>109</v>
      </c>
      <c r="C7" s="117">
        <v>1337125</v>
      </c>
      <c r="D7" s="118">
        <v>1807774</v>
      </c>
      <c r="E7" s="118">
        <v>687126</v>
      </c>
      <c r="F7" s="116">
        <v>170</v>
      </c>
      <c r="G7" s="116">
        <v>462</v>
      </c>
      <c r="H7" s="116">
        <v>356</v>
      </c>
      <c r="I7" s="119"/>
      <c r="J7" s="116"/>
      <c r="K7" s="116"/>
      <c r="L7" s="116"/>
      <c r="M7" s="116"/>
      <c r="N7" s="116"/>
      <c r="O7" s="116"/>
    </row>
    <row r="8" spans="1:15" ht="15" customHeight="1">
      <c r="A8" s="60"/>
      <c r="B8" s="57" t="s">
        <v>110</v>
      </c>
      <c r="C8" s="117">
        <v>1153333</v>
      </c>
      <c r="D8" s="118">
        <v>1532753</v>
      </c>
      <c r="E8" s="118">
        <v>610133</v>
      </c>
      <c r="F8" s="116">
        <v>132</v>
      </c>
      <c r="G8" s="116">
        <v>433</v>
      </c>
      <c r="H8" s="116">
        <v>403</v>
      </c>
      <c r="I8" s="119"/>
      <c r="J8" s="116"/>
      <c r="K8" s="116"/>
      <c r="L8" s="116"/>
      <c r="M8" s="116"/>
      <c r="N8" s="116"/>
      <c r="O8" s="116"/>
    </row>
    <row r="9" spans="1:15" ht="15" customHeight="1">
      <c r="A9" s="60"/>
      <c r="B9" s="57" t="s">
        <v>111</v>
      </c>
      <c r="C9" s="117">
        <v>1041055</v>
      </c>
      <c r="D9" s="118">
        <v>1321840</v>
      </c>
      <c r="E9" s="118">
        <v>518453</v>
      </c>
      <c r="F9" s="116">
        <v>98</v>
      </c>
      <c r="G9" s="116">
        <v>296</v>
      </c>
      <c r="H9" s="116">
        <v>276</v>
      </c>
      <c r="I9" s="119"/>
      <c r="J9" s="116"/>
      <c r="K9" s="116"/>
      <c r="L9" s="116"/>
      <c r="M9" s="116"/>
      <c r="N9" s="116"/>
      <c r="O9" s="116"/>
    </row>
    <row r="10" spans="1:15" ht="15" customHeight="1">
      <c r="A10" s="60"/>
      <c r="B10" s="57" t="s">
        <v>112</v>
      </c>
      <c r="C10" s="117">
        <v>939946</v>
      </c>
      <c r="D10" s="118">
        <v>1143300</v>
      </c>
      <c r="E10" s="118">
        <v>474347</v>
      </c>
      <c r="F10" s="116">
        <v>91</v>
      </c>
      <c r="G10" s="116">
        <v>299</v>
      </c>
      <c r="H10" s="116">
        <v>283</v>
      </c>
      <c r="I10" s="119"/>
      <c r="J10" s="116"/>
      <c r="K10" s="116"/>
      <c r="L10" s="116"/>
      <c r="M10" s="116"/>
      <c r="N10" s="116"/>
      <c r="O10" s="116"/>
    </row>
    <row r="11" spans="1:15" ht="15" customHeight="1">
      <c r="A11" s="61"/>
      <c r="B11" s="62" t="s">
        <v>113</v>
      </c>
      <c r="C11" s="120">
        <v>861225</v>
      </c>
      <c r="D11" s="121">
        <v>1009009</v>
      </c>
      <c r="E11" s="121">
        <v>386902</v>
      </c>
      <c r="F11" s="122">
        <v>80</v>
      </c>
      <c r="G11" s="122">
        <v>227</v>
      </c>
      <c r="H11" s="122">
        <v>309</v>
      </c>
      <c r="I11" s="119"/>
      <c r="J11" s="116"/>
      <c r="K11" s="116"/>
      <c r="L11" s="116"/>
      <c r="M11" s="116"/>
      <c r="N11" s="116"/>
      <c r="O11" s="116"/>
    </row>
    <row r="12" spans="1:15" ht="15" customHeight="1">
      <c r="A12" s="56"/>
      <c r="B12" s="56"/>
      <c r="C12" s="117"/>
      <c r="D12" s="118"/>
      <c r="E12" s="118"/>
      <c r="F12" s="116"/>
      <c r="G12" s="116"/>
      <c r="H12" s="116"/>
      <c r="I12" s="119"/>
      <c r="J12" s="116"/>
      <c r="K12" s="116"/>
      <c r="L12" s="116"/>
      <c r="M12" s="116"/>
      <c r="N12" s="116"/>
      <c r="O12" s="116"/>
    </row>
    <row r="13" spans="1:15" ht="15" customHeight="1">
      <c r="A13" s="56" t="s">
        <v>45</v>
      </c>
      <c r="B13" s="68" t="s">
        <v>114</v>
      </c>
      <c r="C13" s="117">
        <v>75143</v>
      </c>
      <c r="D13" s="118">
        <v>94721</v>
      </c>
      <c r="E13" s="123">
        <v>36976</v>
      </c>
      <c r="F13" s="115">
        <v>14</v>
      </c>
      <c r="G13" s="116">
        <v>46</v>
      </c>
      <c r="H13" s="116">
        <v>58</v>
      </c>
      <c r="I13" s="124"/>
      <c r="J13" s="116"/>
      <c r="K13" s="116"/>
      <c r="L13" s="116"/>
      <c r="M13" s="116"/>
      <c r="N13" s="116"/>
      <c r="O13" s="116"/>
    </row>
    <row r="14" spans="1:15" ht="15" customHeight="1">
      <c r="A14" s="60"/>
      <c r="B14" s="69" t="s">
        <v>53</v>
      </c>
      <c r="C14" s="117">
        <v>71790</v>
      </c>
      <c r="D14" s="118">
        <v>81042</v>
      </c>
      <c r="E14" s="123">
        <v>29814</v>
      </c>
      <c r="F14" s="115">
        <v>3</v>
      </c>
      <c r="G14" s="116">
        <v>3</v>
      </c>
      <c r="H14" s="116">
        <v>0</v>
      </c>
      <c r="I14" s="119"/>
      <c r="J14" s="116"/>
      <c r="K14" s="116"/>
      <c r="L14" s="116"/>
      <c r="M14" s="116"/>
      <c r="N14" s="116"/>
      <c r="O14" s="116"/>
    </row>
    <row r="15" spans="1:15" ht="15" customHeight="1">
      <c r="A15" s="60"/>
      <c r="B15" s="69" t="s">
        <v>54</v>
      </c>
      <c r="C15" s="117">
        <v>74626</v>
      </c>
      <c r="D15" s="118">
        <v>88867</v>
      </c>
      <c r="E15" s="123">
        <v>34785</v>
      </c>
      <c r="F15" s="115">
        <v>3</v>
      </c>
      <c r="G15" s="116">
        <v>3</v>
      </c>
      <c r="H15" s="116">
        <v>3</v>
      </c>
      <c r="I15" s="119"/>
      <c r="J15" s="116"/>
      <c r="K15" s="116"/>
      <c r="L15" s="116"/>
      <c r="M15" s="116"/>
      <c r="N15" s="116"/>
      <c r="O15" s="116"/>
    </row>
    <row r="16" spans="1:15" ht="15" customHeight="1">
      <c r="A16" s="60"/>
      <c r="B16" s="69" t="s">
        <v>55</v>
      </c>
      <c r="C16" s="117">
        <v>67242</v>
      </c>
      <c r="D16" s="118">
        <v>74790</v>
      </c>
      <c r="E16" s="123">
        <v>31327</v>
      </c>
      <c r="F16" s="115">
        <v>8</v>
      </c>
      <c r="G16" s="116">
        <v>13</v>
      </c>
      <c r="H16" s="116">
        <v>9</v>
      </c>
      <c r="I16" s="119"/>
      <c r="J16" s="116"/>
      <c r="K16" s="116"/>
      <c r="L16" s="116"/>
      <c r="M16" s="116"/>
      <c r="N16" s="116"/>
      <c r="O16" s="116"/>
    </row>
    <row r="17" spans="1:15" ht="15" customHeight="1">
      <c r="A17" s="60"/>
      <c r="B17" s="69" t="s">
        <v>56</v>
      </c>
      <c r="C17" s="117">
        <v>84415</v>
      </c>
      <c r="D17" s="118">
        <v>102494</v>
      </c>
      <c r="E17" s="123">
        <v>44471</v>
      </c>
      <c r="F17" s="115">
        <v>9</v>
      </c>
      <c r="G17" s="116">
        <v>18</v>
      </c>
      <c r="H17" s="116">
        <v>15</v>
      </c>
      <c r="I17" s="119"/>
      <c r="J17" s="116"/>
      <c r="K17" s="116"/>
      <c r="L17" s="116"/>
      <c r="M17" s="116"/>
      <c r="N17" s="116"/>
      <c r="O17" s="116"/>
    </row>
    <row r="18" spans="1:15" ht="15" customHeight="1">
      <c r="A18" s="60"/>
      <c r="B18" s="69" t="s">
        <v>57</v>
      </c>
      <c r="C18" s="117">
        <v>70245</v>
      </c>
      <c r="D18" s="118">
        <v>87215</v>
      </c>
      <c r="E18" s="123">
        <v>31039</v>
      </c>
      <c r="F18" s="115">
        <v>8</v>
      </c>
      <c r="G18" s="116">
        <v>22</v>
      </c>
      <c r="H18" s="116">
        <v>17</v>
      </c>
      <c r="I18" s="119"/>
      <c r="J18" s="116"/>
      <c r="K18" s="116"/>
      <c r="L18" s="116"/>
      <c r="M18" s="116"/>
      <c r="N18" s="116"/>
      <c r="O18" s="116"/>
    </row>
    <row r="19" spans="1:15" ht="15" customHeight="1">
      <c r="A19" s="60"/>
      <c r="B19" s="70"/>
      <c r="C19" s="117"/>
      <c r="D19" s="118"/>
      <c r="E19" s="123"/>
      <c r="F19" s="115"/>
      <c r="G19" s="116"/>
      <c r="H19" s="116"/>
      <c r="I19" s="119"/>
      <c r="J19" s="116"/>
      <c r="K19" s="116"/>
      <c r="L19" s="116"/>
      <c r="M19" s="116"/>
      <c r="N19" s="116"/>
      <c r="O19" s="116"/>
    </row>
    <row r="20" spans="1:15" ht="15" customHeight="1">
      <c r="A20" s="60"/>
      <c r="B20" s="69" t="s">
        <v>115</v>
      </c>
      <c r="C20" s="117">
        <v>57192</v>
      </c>
      <c r="D20" s="118">
        <v>61994</v>
      </c>
      <c r="E20" s="123">
        <v>21309</v>
      </c>
      <c r="F20" s="115">
        <v>10</v>
      </c>
      <c r="G20" s="116">
        <v>21</v>
      </c>
      <c r="H20" s="116">
        <v>10</v>
      </c>
      <c r="I20" s="119"/>
      <c r="J20" s="116"/>
      <c r="K20" s="116"/>
      <c r="L20" s="116"/>
      <c r="M20" s="116"/>
      <c r="N20" s="116"/>
      <c r="O20" s="116"/>
    </row>
    <row r="21" spans="1:15" ht="15" customHeight="1">
      <c r="A21" s="60"/>
      <c r="B21" s="69" t="s">
        <v>59</v>
      </c>
      <c r="C21" s="117">
        <v>80779</v>
      </c>
      <c r="D21" s="118">
        <v>92465</v>
      </c>
      <c r="E21" s="123">
        <v>34796</v>
      </c>
      <c r="F21" s="115">
        <v>3</v>
      </c>
      <c r="G21" s="116">
        <v>6</v>
      </c>
      <c r="H21" s="116">
        <v>52</v>
      </c>
      <c r="I21" s="119"/>
      <c r="J21" s="116"/>
      <c r="K21" s="116"/>
      <c r="L21" s="116"/>
      <c r="M21" s="116"/>
      <c r="N21" s="116"/>
      <c r="O21" s="116"/>
    </row>
    <row r="22" spans="1:15" ht="15" customHeight="1">
      <c r="A22" s="60"/>
      <c r="B22" s="69" t="s">
        <v>60</v>
      </c>
      <c r="C22" s="117">
        <v>69323</v>
      </c>
      <c r="D22" s="118">
        <v>70105</v>
      </c>
      <c r="E22" s="123">
        <v>22361</v>
      </c>
      <c r="F22" s="115">
        <v>11</v>
      </c>
      <c r="G22" s="116">
        <v>27</v>
      </c>
      <c r="H22" s="116">
        <v>24</v>
      </c>
      <c r="I22" s="119"/>
      <c r="J22" s="116"/>
      <c r="K22" s="116"/>
      <c r="L22" s="116"/>
      <c r="M22" s="116"/>
      <c r="N22" s="116"/>
      <c r="O22" s="116"/>
    </row>
    <row r="23" spans="1:15" ht="15" customHeight="1">
      <c r="A23" s="56" t="s">
        <v>45</v>
      </c>
      <c r="B23" s="68" t="s">
        <v>116</v>
      </c>
      <c r="C23" s="117">
        <v>73194</v>
      </c>
      <c r="D23" s="118">
        <v>90242</v>
      </c>
      <c r="E23" s="123">
        <v>38245</v>
      </c>
      <c r="F23" s="115">
        <v>4</v>
      </c>
      <c r="G23" s="116">
        <v>20</v>
      </c>
      <c r="H23" s="116">
        <v>18</v>
      </c>
      <c r="I23" s="119"/>
      <c r="J23" s="116"/>
      <c r="K23" s="116"/>
      <c r="L23" s="116"/>
      <c r="M23" s="116"/>
      <c r="N23" s="116"/>
      <c r="O23" s="116"/>
    </row>
    <row r="24" spans="1:15" ht="15" customHeight="1">
      <c r="A24" s="60"/>
      <c r="B24" s="69" t="s">
        <v>62</v>
      </c>
      <c r="C24" s="117">
        <v>64446</v>
      </c>
      <c r="D24" s="118">
        <v>76387</v>
      </c>
      <c r="E24" s="123">
        <v>30268</v>
      </c>
      <c r="F24" s="115">
        <v>3</v>
      </c>
      <c r="G24" s="116">
        <v>4</v>
      </c>
      <c r="H24" s="116">
        <v>3</v>
      </c>
      <c r="I24" s="119"/>
      <c r="J24" s="116"/>
      <c r="K24" s="116"/>
      <c r="L24" s="116"/>
      <c r="M24" s="116"/>
      <c r="N24" s="116"/>
      <c r="O24" s="116"/>
    </row>
    <row r="25" spans="1:13" ht="15" customHeight="1">
      <c r="A25" s="60"/>
      <c r="B25" s="69" t="s">
        <v>63</v>
      </c>
      <c r="C25" s="117">
        <v>72830</v>
      </c>
      <c r="D25" s="118">
        <v>88683</v>
      </c>
      <c r="E25" s="123">
        <v>31505</v>
      </c>
      <c r="F25" s="115">
        <v>4</v>
      </c>
      <c r="G25" s="115">
        <v>44</v>
      </c>
      <c r="H25" s="115">
        <v>94</v>
      </c>
      <c r="I25" s="119"/>
      <c r="J25" s="119"/>
      <c r="K25" s="125"/>
      <c r="L25" s="125"/>
      <c r="M25" s="126"/>
    </row>
    <row r="26" spans="1:13" ht="15" customHeight="1">
      <c r="A26" s="127"/>
      <c r="B26" s="127"/>
      <c r="C26" s="128"/>
      <c r="D26" s="129"/>
      <c r="E26" s="129"/>
      <c r="F26" s="129"/>
      <c r="G26" s="129"/>
      <c r="H26" s="130"/>
      <c r="I26" s="119"/>
      <c r="J26" s="119"/>
      <c r="K26" s="125"/>
      <c r="L26" s="125"/>
      <c r="M26" s="126"/>
    </row>
    <row r="27" spans="1:13" ht="15" customHeight="1">
      <c r="A27" s="1" t="s">
        <v>117</v>
      </c>
      <c r="C27" s="116"/>
      <c r="D27" s="116"/>
      <c r="E27" s="116"/>
      <c r="F27" s="116"/>
      <c r="G27" s="116"/>
      <c r="H27" s="119"/>
      <c r="I27" s="119"/>
      <c r="J27" s="119"/>
      <c r="K27" s="125"/>
      <c r="L27" s="125"/>
      <c r="M27" s="126"/>
    </row>
    <row r="28" spans="1:13" ht="15" customHeight="1">
      <c r="A28" s="1" t="s">
        <v>118</v>
      </c>
      <c r="C28" s="116"/>
      <c r="D28" s="116"/>
      <c r="E28" s="116"/>
      <c r="F28" s="116"/>
      <c r="G28" s="116"/>
      <c r="H28" s="119"/>
      <c r="I28" s="119"/>
      <c r="J28" s="119"/>
      <c r="K28" s="125"/>
      <c r="L28" s="125"/>
      <c r="M28" s="126"/>
    </row>
    <row r="29" spans="3:13" ht="15" customHeight="1">
      <c r="C29" s="116"/>
      <c r="D29" s="116"/>
      <c r="E29" s="116"/>
      <c r="F29" s="116"/>
      <c r="G29" s="116"/>
      <c r="H29" s="119"/>
      <c r="I29" s="119"/>
      <c r="J29" s="119"/>
      <c r="K29" s="125"/>
      <c r="L29" s="125"/>
      <c r="M29" s="126"/>
    </row>
    <row r="30" spans="3:13" ht="15" customHeight="1">
      <c r="C30" s="116"/>
      <c r="D30" s="116"/>
      <c r="E30" s="116"/>
      <c r="F30" s="116"/>
      <c r="G30" s="116"/>
      <c r="H30" s="124"/>
      <c r="I30" s="124"/>
      <c r="J30" s="124"/>
      <c r="K30" s="125"/>
      <c r="L30" s="125"/>
      <c r="M30" s="126"/>
    </row>
    <row r="31" spans="3:7" ht="15" customHeight="1">
      <c r="C31" s="3"/>
      <c r="D31" s="3"/>
      <c r="E31" s="3"/>
      <c r="F31" s="3"/>
      <c r="G31" s="3"/>
    </row>
    <row r="32" spans="3:7" ht="15" customHeight="1">
      <c r="C32" s="3"/>
      <c r="D32" s="3"/>
      <c r="E32" s="3"/>
      <c r="F32" s="3"/>
      <c r="G32" s="3"/>
    </row>
    <row r="33" spans="3:7" ht="15" customHeight="1">
      <c r="C33" s="3"/>
      <c r="D33" s="3"/>
      <c r="E33" s="3"/>
      <c r="F33" s="3"/>
      <c r="G33" s="3"/>
    </row>
    <row r="34" spans="3:7" ht="15" customHeight="1">
      <c r="C34" s="3"/>
      <c r="D34" s="3"/>
      <c r="E34" s="3"/>
      <c r="F34" s="3"/>
      <c r="G34" s="3"/>
    </row>
    <row r="35" spans="3:7" ht="15" customHeight="1">
      <c r="C35" s="3"/>
      <c r="D35" s="3"/>
      <c r="E35" s="3"/>
      <c r="F35" s="3"/>
      <c r="G35" s="3"/>
    </row>
    <row r="36" spans="3:7" ht="15" customHeight="1">
      <c r="C36" s="3"/>
      <c r="D36" s="3"/>
      <c r="E36" s="3"/>
      <c r="F36" s="3"/>
      <c r="G36" s="3"/>
    </row>
    <row r="37" spans="3:7" ht="15" customHeight="1">
      <c r="C37" s="3"/>
      <c r="D37" s="3"/>
      <c r="E37" s="3"/>
      <c r="F37" s="3"/>
      <c r="G37" s="3"/>
    </row>
    <row r="38" spans="3:7" ht="15" customHeight="1">
      <c r="C38" s="3"/>
      <c r="D38" s="3"/>
      <c r="E38" s="3"/>
      <c r="F38" s="3"/>
      <c r="G38" s="3"/>
    </row>
    <row r="39" spans="3:7" ht="15" customHeight="1">
      <c r="C39" s="3"/>
      <c r="D39" s="3"/>
      <c r="E39" s="3"/>
      <c r="F39" s="3"/>
      <c r="G39" s="3"/>
    </row>
    <row r="40" spans="3:7" ht="15" customHeight="1">
      <c r="C40" s="3"/>
      <c r="D40" s="3"/>
      <c r="E40" s="3"/>
      <c r="F40" s="3"/>
      <c r="G40" s="3"/>
    </row>
    <row r="41" spans="3:7" ht="15" customHeight="1">
      <c r="C41" s="3"/>
      <c r="D41" s="3"/>
      <c r="E41" s="3"/>
      <c r="F41" s="3"/>
      <c r="G41" s="3"/>
    </row>
    <row r="42" spans="3:7" ht="15" customHeight="1">
      <c r="C42" s="3"/>
      <c r="D42" s="3"/>
      <c r="E42" s="3"/>
      <c r="F42" s="3"/>
      <c r="G42" s="3"/>
    </row>
    <row r="43" spans="3:7" ht="15" customHeight="1">
      <c r="C43" s="3"/>
      <c r="D43" s="3"/>
      <c r="E43" s="3"/>
      <c r="F43" s="3"/>
      <c r="G43" s="3"/>
    </row>
    <row r="44" spans="3:7" ht="15" customHeight="1">
      <c r="C44" s="3"/>
      <c r="D44" s="3"/>
      <c r="E44" s="3"/>
      <c r="F44" s="3"/>
      <c r="G44" s="3"/>
    </row>
    <row r="45" spans="3:7" ht="15" customHeight="1">
      <c r="C45" s="3"/>
      <c r="D45" s="3"/>
      <c r="E45" s="3"/>
      <c r="F45" s="3"/>
      <c r="G45" s="3"/>
    </row>
    <row r="46" spans="3:7" ht="15" customHeight="1">
      <c r="C46" s="3"/>
      <c r="D46" s="3"/>
      <c r="E46" s="3"/>
      <c r="F46" s="3"/>
      <c r="G46" s="3"/>
    </row>
    <row r="47" spans="3:7" ht="15" customHeight="1">
      <c r="C47" s="3"/>
      <c r="D47" s="3"/>
      <c r="E47" s="3"/>
      <c r="F47" s="3"/>
      <c r="G47" s="3"/>
    </row>
    <row r="48" spans="3:7" ht="15" customHeight="1">
      <c r="C48" s="3"/>
      <c r="D48" s="3"/>
      <c r="E48" s="3"/>
      <c r="F48" s="3"/>
      <c r="G48" s="3"/>
    </row>
    <row r="49" spans="3:7" ht="15" customHeight="1">
      <c r="C49" s="3"/>
      <c r="D49" s="3"/>
      <c r="E49" s="3"/>
      <c r="F49" s="3"/>
      <c r="G49" s="3"/>
    </row>
    <row r="50" spans="3:7" ht="15" customHeight="1">
      <c r="C50" s="3"/>
      <c r="D50" s="3"/>
      <c r="E50" s="3"/>
      <c r="F50" s="3"/>
      <c r="G50" s="3"/>
    </row>
    <row r="51" spans="3:7" ht="15" customHeight="1">
      <c r="C51" s="3"/>
      <c r="D51" s="3"/>
      <c r="E51" s="3"/>
      <c r="F51" s="3"/>
      <c r="G51" s="3"/>
    </row>
    <row r="52" spans="3:7" ht="15" customHeight="1">
      <c r="C52" s="3"/>
      <c r="D52" s="3"/>
      <c r="E52" s="3"/>
      <c r="F52" s="3"/>
      <c r="G52" s="3"/>
    </row>
    <row r="53" spans="3:7" ht="15" customHeight="1">
      <c r="C53" s="3"/>
      <c r="D53" s="3"/>
      <c r="E53" s="3"/>
      <c r="F53" s="3"/>
      <c r="G53" s="3"/>
    </row>
    <row r="54" spans="3:7" ht="15" customHeight="1">
      <c r="C54" s="3"/>
      <c r="D54" s="3"/>
      <c r="E54" s="3"/>
      <c r="F54" s="3"/>
      <c r="G54" s="3"/>
    </row>
    <row r="55" spans="3:7" ht="15" customHeight="1">
      <c r="C55" s="3"/>
      <c r="D55" s="3"/>
      <c r="E55" s="3"/>
      <c r="F55" s="3"/>
      <c r="G55" s="3"/>
    </row>
    <row r="56" spans="3:7" ht="15" customHeight="1">
      <c r="C56" s="3"/>
      <c r="D56" s="3"/>
      <c r="E56" s="3"/>
      <c r="F56" s="3"/>
      <c r="G56" s="3"/>
    </row>
    <row r="57" spans="3:7" ht="15" customHeight="1">
      <c r="C57" s="3"/>
      <c r="D57" s="3"/>
      <c r="E57" s="3"/>
      <c r="F57" s="3"/>
      <c r="G57" s="3"/>
    </row>
    <row r="58" spans="3:7" ht="15" customHeight="1">
      <c r="C58" s="3"/>
      <c r="D58" s="3"/>
      <c r="E58" s="3"/>
      <c r="F58" s="3"/>
      <c r="G58" s="3"/>
    </row>
    <row r="59" spans="3:7" ht="15" customHeight="1">
      <c r="C59" s="3"/>
      <c r="D59" s="3"/>
      <c r="E59" s="3"/>
      <c r="F59" s="3"/>
      <c r="G59" s="3"/>
    </row>
    <row r="60" spans="3:7" ht="15" customHeight="1">
      <c r="C60" s="3"/>
      <c r="D60" s="3"/>
      <c r="E60" s="3"/>
      <c r="F60" s="3"/>
      <c r="G60" s="3"/>
    </row>
    <row r="61" spans="3:7" ht="15" customHeight="1">
      <c r="C61" s="3"/>
      <c r="D61" s="3"/>
      <c r="E61" s="3"/>
      <c r="F61" s="3"/>
      <c r="G61" s="3"/>
    </row>
    <row r="62" spans="3:7" ht="15" customHeight="1">
      <c r="C62" s="3"/>
      <c r="D62" s="3"/>
      <c r="E62" s="3"/>
      <c r="F62" s="3"/>
      <c r="G62" s="3"/>
    </row>
    <row r="63" spans="3:7" ht="15" customHeight="1">
      <c r="C63" s="3"/>
      <c r="D63" s="3"/>
      <c r="E63" s="3"/>
      <c r="F63" s="3"/>
      <c r="G63" s="3"/>
    </row>
    <row r="64" spans="3:7" ht="15" customHeight="1">
      <c r="C64" s="3"/>
      <c r="D64" s="3"/>
      <c r="E64" s="3"/>
      <c r="F64" s="3"/>
      <c r="G64" s="3"/>
    </row>
    <row r="65" spans="3:7" ht="15" customHeight="1">
      <c r="C65" s="3"/>
      <c r="D65" s="3"/>
      <c r="E65" s="3"/>
      <c r="F65" s="3"/>
      <c r="G65" s="3"/>
    </row>
    <row r="66" spans="3:7" ht="15" customHeight="1">
      <c r="C66" s="3"/>
      <c r="D66" s="3"/>
      <c r="E66" s="3"/>
      <c r="F66" s="3"/>
      <c r="G66" s="3"/>
    </row>
    <row r="67" spans="3:7" ht="15" customHeight="1">
      <c r="C67" s="3"/>
      <c r="D67" s="3"/>
      <c r="E67" s="3"/>
      <c r="F67" s="3"/>
      <c r="G67" s="3"/>
    </row>
    <row r="68" spans="3:7" ht="15" customHeight="1">
      <c r="C68" s="3"/>
      <c r="D68" s="3"/>
      <c r="E68" s="3"/>
      <c r="F68" s="3"/>
      <c r="G68" s="3"/>
    </row>
  </sheetData>
  <mergeCells count="6">
    <mergeCell ref="A6:B6"/>
    <mergeCell ref="A1:H1"/>
    <mergeCell ref="A3:B3"/>
    <mergeCell ref="A4:B5"/>
    <mergeCell ref="C4:E4"/>
    <mergeCell ref="F4:H4"/>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US_TOUKEI00</dc:creator>
  <cp:keywords/>
  <dc:description/>
  <cp:lastModifiedBy>熊本市職員</cp:lastModifiedBy>
  <cp:lastPrinted>2005-11-14T04:15:02Z</cp:lastPrinted>
  <dcterms:created xsi:type="dcterms:W3CDTF">2003-09-10T02:27:54Z</dcterms:created>
  <dcterms:modified xsi:type="dcterms:W3CDTF">2006-09-23T01:12:34Z</dcterms:modified>
  <cp:category/>
  <cp:version/>
  <cp:contentType/>
  <cp:contentStatus/>
</cp:coreProperties>
</file>