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z:\2023年度\02 認定給付班\05_介護給付外関連業務\01_社会福祉減免\事業費補助金\実績報告\事業所依頼\"/>
    </mc:Choice>
  </mc:AlternateContent>
  <xr:revisionPtr revIDLastSave="0" documentId="13_ncr:1_{8F6C7059-D858-4E18-8BA6-46655DD8CE2A}" xr6:coauthVersionLast="47" xr6:coauthVersionMax="47" xr10:uidLastSave="{00000000-0000-0000-0000-000000000000}"/>
  <bookViews>
    <workbookView xWindow="-120" yWindow="-120" windowWidth="29040" windowHeight="15840" firstSheet="3" activeTab="5" xr2:uid="{00000000-000D-0000-FFFF-FFFF00000000}"/>
  </bookViews>
  <sheets>
    <sheet name="様式第１号" sheetId="23" r:id="rId1"/>
    <sheet name="様式第2号1" sheetId="24" r:id="rId2"/>
    <sheet name="様式第2-2" sheetId="25" r:id="rId3"/>
    <sheet name="様式第2-2号 別添" sheetId="22" r:id="rId4"/>
    <sheet name="様式第5号" sheetId="15" r:id="rId5"/>
    <sheet name="様式第6号" sheetId="12" r:id="rId6"/>
    <sheet name="様式第7号" sheetId="14" r:id="rId7"/>
    <sheet name="様式第8号" sheetId="18" r:id="rId8"/>
    <sheet name="様式第9号その1" sheetId="19" r:id="rId9"/>
    <sheet name="様式第9号その2" sheetId="20" r:id="rId10"/>
    <sheet name="様式第10号" sheetId="21" r:id="rId11"/>
    <sheet name="様式第７・１０号別添" sheetId="17" r:id="rId12"/>
  </sheets>
  <definedNames>
    <definedName name="_xlnm.Print_Area" localSheetId="10">様式第10号!$A$1:$U$53</definedName>
    <definedName name="_xlnm.Print_Area" localSheetId="0">様式第１号!$A$1:$AM$53</definedName>
    <definedName name="_xlnm.Print_Area" localSheetId="3">'様式第2-2号 別添'!$A$1:$AN$55</definedName>
    <definedName name="_xlnm.Print_Area" localSheetId="1">様式第2号1!$A$1:$AK$57</definedName>
    <definedName name="_xlnm.Print_Area" localSheetId="4">様式第5号!$A$1:$L$34</definedName>
    <definedName name="_xlnm.Print_Area" localSheetId="5">様式第6号!$A$1:$BI$35</definedName>
    <definedName name="_xlnm.Print_Area" localSheetId="11">様式第７・１０号別添!$A$1:$F$118</definedName>
    <definedName name="_xlnm.Print_Area" localSheetId="6">様式第7号!$A$1:$U$53</definedName>
    <definedName name="_xlnm.Print_Area" localSheetId="7">様式第8号!$A$1:$L$34</definedName>
    <definedName name="_xlnm.Print_Area" localSheetId="8">様式第9号その1!$A$1:$BI$35</definedName>
    <definedName name="_xlnm.Print_Area" localSheetId="9">様式第9号その2!$A$1:$BI$35</definedName>
    <definedName name="_xlnm.Print_Titles" localSheetId="10">様式第10号!$1:$8</definedName>
    <definedName name="_xlnm.Print_Titles" localSheetId="4">様式第5号!$1:$6</definedName>
    <definedName name="_xlnm.Print_Titles" localSheetId="11">様式第７・１０号別添!$1:$6</definedName>
    <definedName name="_xlnm.Print_Titles" localSheetId="6">様式第7号!$1:$8</definedName>
    <definedName name="_xlnm.Print_Titles" localSheetId="7">様式第8号!$1:$6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4" i="15" l="1"/>
  <c r="K33" i="15"/>
  <c r="H33" i="15"/>
  <c r="H34" i="15"/>
  <c r="AS34" i="12"/>
  <c r="P34" i="12"/>
  <c r="T52" i="14"/>
  <c r="R52" i="14"/>
  <c r="M52" i="14"/>
  <c r="M53" i="14"/>
  <c r="J53" i="14"/>
  <c r="J52" i="14"/>
  <c r="K34" i="18"/>
  <c r="K33" i="18"/>
  <c r="H34" i="18"/>
  <c r="H33" i="18"/>
  <c r="AS34" i="19"/>
  <c r="P34" i="19"/>
  <c r="AS34" i="20"/>
  <c r="P34" i="20"/>
  <c r="K11" i="17"/>
  <c r="K17" i="17"/>
  <c r="J53" i="21"/>
  <c r="J52" i="21"/>
  <c r="M53" i="21"/>
  <c r="M52" i="21"/>
  <c r="R52" i="21"/>
  <c r="P9" i="14"/>
  <c r="G9" i="21"/>
  <c r="P9" i="21"/>
  <c r="P13" i="21"/>
  <c r="W9" i="21"/>
  <c r="W10" i="21"/>
  <c r="X10" i="21" s="1"/>
  <c r="Q50" i="21"/>
  <c r="R49" i="21"/>
  <c r="P49" i="21"/>
  <c r="P48" i="21"/>
  <c r="R47" i="21"/>
  <c r="T47" i="21" s="1"/>
  <c r="P47" i="21"/>
  <c r="Q46" i="21"/>
  <c r="R45" i="21"/>
  <c r="P45" i="21"/>
  <c r="P44" i="21"/>
  <c r="T43" i="21"/>
  <c r="R43" i="21"/>
  <c r="P43" i="21"/>
  <c r="Q42" i="21"/>
  <c r="R41" i="21"/>
  <c r="P41" i="21"/>
  <c r="P40" i="21"/>
  <c r="R39" i="21"/>
  <c r="T39" i="21" s="1"/>
  <c r="P39" i="21"/>
  <c r="R38" i="21"/>
  <c r="Q38" i="21"/>
  <c r="P37" i="21"/>
  <c r="R36" i="21"/>
  <c r="P36" i="21"/>
  <c r="T36" i="21" s="1"/>
  <c r="R35" i="21"/>
  <c r="Q35" i="21"/>
  <c r="P34" i="21"/>
  <c r="R33" i="21"/>
  <c r="T33" i="21" s="1"/>
  <c r="P33" i="21"/>
  <c r="Q32" i="21"/>
  <c r="R31" i="21"/>
  <c r="T31" i="21" s="1"/>
  <c r="P31" i="21"/>
  <c r="Q30" i="21"/>
  <c r="R29" i="21"/>
  <c r="P29" i="21"/>
  <c r="P28" i="21"/>
  <c r="R27" i="21"/>
  <c r="T27" i="21" s="1"/>
  <c r="P27" i="21"/>
  <c r="Q26" i="21"/>
  <c r="R25" i="21"/>
  <c r="P25" i="21"/>
  <c r="P24" i="21"/>
  <c r="T23" i="21"/>
  <c r="R23" i="21"/>
  <c r="P23" i="21"/>
  <c r="R22" i="21"/>
  <c r="Q22" i="21"/>
  <c r="P21" i="21"/>
  <c r="R20" i="21"/>
  <c r="P20" i="21"/>
  <c r="R19" i="21"/>
  <c r="Q19" i="21"/>
  <c r="P18" i="21"/>
  <c r="R17" i="21"/>
  <c r="T17" i="21" s="1"/>
  <c r="P17" i="21"/>
  <c r="Q16" i="21"/>
  <c r="T15" i="21"/>
  <c r="R15" i="21"/>
  <c r="P15" i="21"/>
  <c r="Q14" i="21"/>
  <c r="Q12" i="21"/>
  <c r="P11" i="21"/>
  <c r="P10" i="21"/>
  <c r="G47" i="21"/>
  <c r="G43" i="21"/>
  <c r="G39" i="21"/>
  <c r="G36" i="21"/>
  <c r="G33" i="21"/>
  <c r="G31" i="21"/>
  <c r="G27" i="21"/>
  <c r="G23" i="21"/>
  <c r="G20" i="21"/>
  <c r="G17" i="21"/>
  <c r="G15" i="21"/>
  <c r="G13" i="21"/>
  <c r="R13" i="21" s="1"/>
  <c r="R20" i="14"/>
  <c r="R22" i="14"/>
  <c r="R23" i="14"/>
  <c r="W9" i="14"/>
  <c r="W10" i="14"/>
  <c r="X10" i="14" s="1"/>
  <c r="G13" i="14"/>
  <c r="R13" i="14" s="1"/>
  <c r="G20" i="14"/>
  <c r="P23" i="14"/>
  <c r="P24" i="14"/>
  <c r="P25" i="14"/>
  <c r="Q12" i="14"/>
  <c r="P11" i="14"/>
  <c r="P10" i="14"/>
  <c r="Q50" i="14"/>
  <c r="P47" i="14"/>
  <c r="Q46" i="14"/>
  <c r="Q42" i="14"/>
  <c r="Q38" i="14"/>
  <c r="Q35" i="14"/>
  <c r="Q32" i="14"/>
  <c r="Q30" i="14"/>
  <c r="Q26" i="14"/>
  <c r="Q22" i="14"/>
  <c r="Q19" i="14"/>
  <c r="Q16" i="14"/>
  <c r="Q14" i="14"/>
  <c r="P43" i="14"/>
  <c r="P39" i="14"/>
  <c r="P36" i="14"/>
  <c r="P33" i="14"/>
  <c r="P31" i="14"/>
  <c r="P27" i="14"/>
  <c r="P20" i="14"/>
  <c r="P17" i="14"/>
  <c r="P15" i="14"/>
  <c r="P13" i="14"/>
  <c r="P29" i="14"/>
  <c r="P28" i="14"/>
  <c r="P21" i="14"/>
  <c r="P18" i="14"/>
  <c r="P34" i="14"/>
  <c r="P37" i="14"/>
  <c r="P41" i="14"/>
  <c r="P40" i="14"/>
  <c r="P45" i="14"/>
  <c r="P44" i="14"/>
  <c r="P49" i="14"/>
  <c r="P48" i="14"/>
  <c r="G47" i="14"/>
  <c r="R47" i="14" s="1"/>
  <c r="G43" i="14"/>
  <c r="R43" i="14" s="1"/>
  <c r="G36" i="14"/>
  <c r="R36" i="14" s="1"/>
  <c r="G39" i="14"/>
  <c r="R39" i="14" s="1"/>
  <c r="G33" i="14"/>
  <c r="R33" i="14" s="1"/>
  <c r="G31" i="14"/>
  <c r="R31" i="14" s="1"/>
  <c r="G27" i="14"/>
  <c r="R27" i="14" s="1"/>
  <c r="G23" i="14"/>
  <c r="R38" i="14"/>
  <c r="R49" i="14"/>
  <c r="R45" i="14"/>
  <c r="R41" i="14"/>
  <c r="R35" i="14"/>
  <c r="R29" i="14"/>
  <c r="R25" i="14"/>
  <c r="R19" i="14"/>
  <c r="G17" i="14"/>
  <c r="R17" i="14" s="1"/>
  <c r="G15" i="14"/>
  <c r="R15" i="14" s="1"/>
  <c r="G9" i="14"/>
  <c r="K20" i="17" l="1"/>
  <c r="T20" i="21"/>
  <c r="X9" i="21"/>
  <c r="T9" i="21" s="1"/>
  <c r="T52" i="21" s="1"/>
  <c r="T13" i="21"/>
  <c r="T47" i="14"/>
  <c r="X9" i="14"/>
  <c r="T9" i="14" s="1"/>
  <c r="T15" i="14"/>
  <c r="T17" i="14"/>
  <c r="T20" i="14"/>
  <c r="T13" i="14"/>
  <c r="T23" i="14"/>
  <c r="T43" i="14"/>
  <c r="T39" i="14"/>
  <c r="T36" i="14"/>
  <c r="T33" i="14"/>
  <c r="T31" i="14"/>
  <c r="T27" i="14"/>
  <c r="K18" i="17" l="1"/>
  <c r="K7" i="17"/>
  <c r="E118" i="17"/>
  <c r="E20" i="17"/>
  <c r="K8" i="17" l="1"/>
  <c r="K9" i="17"/>
  <c r="K10" i="17"/>
  <c r="K12" i="17"/>
  <c r="K13" i="17"/>
  <c r="K14" i="17"/>
  <c r="K15" i="17"/>
  <c r="K16" i="17"/>
  <c r="K19" i="17"/>
  <c r="E34" i="17"/>
  <c r="E48" i="17"/>
  <c r="E62" i="17"/>
  <c r="E76" i="17"/>
  <c r="E90" i="17"/>
  <c r="E104" i="17"/>
</calcChain>
</file>

<file path=xl/sharedStrings.xml><?xml version="1.0" encoding="utf-8"?>
<sst xmlns="http://schemas.openxmlformats.org/spreadsheetml/2006/main" count="1333" uniqueCount="256">
  <si>
    <t>生年月日</t>
    <rPh sb="0" eb="2">
      <t>セイネン</t>
    </rPh>
    <rPh sb="2" eb="4">
      <t>ガッピ</t>
    </rPh>
    <phoneticPr fontId="1"/>
  </si>
  <si>
    <t>同意の欄</t>
    <rPh sb="0" eb="2">
      <t>ドウイ</t>
    </rPh>
    <rPh sb="3" eb="4">
      <t>ラン</t>
    </rPh>
    <phoneticPr fontId="1"/>
  </si>
  <si>
    <t>住　　所</t>
    <rPh sb="0" eb="1">
      <t>ジュウ</t>
    </rPh>
    <rPh sb="3" eb="4">
      <t>トコロ</t>
    </rPh>
    <phoneticPr fontId="1"/>
  </si>
  <si>
    <t>熊本市長　様</t>
    <rPh sb="0" eb="4">
      <t>クマモトシチョウ</t>
    </rPh>
    <rPh sb="5" eb="6">
      <t>サマ</t>
    </rPh>
    <phoneticPr fontId="1"/>
  </si>
  <si>
    <t>男　　・　　女</t>
    <rPh sb="0" eb="1">
      <t>オトコ</t>
    </rPh>
    <rPh sb="6" eb="7">
      <t>オンナ</t>
    </rPh>
    <phoneticPr fontId="1"/>
  </si>
  <si>
    <t>氏　　名</t>
    <rPh sb="0" eb="1">
      <t>シ</t>
    </rPh>
    <rPh sb="3" eb="4">
      <t>メイ</t>
    </rPh>
    <phoneticPr fontId="1"/>
  </si>
  <si>
    <t>性別</t>
    <phoneticPr fontId="1"/>
  </si>
  <si>
    <t>世
帯
構
成</t>
    <rPh sb="0" eb="1">
      <t>ヨ</t>
    </rPh>
    <rPh sb="2" eb="3">
      <t>オビ</t>
    </rPh>
    <rPh sb="4" eb="5">
      <t>ガマエ</t>
    </rPh>
    <rPh sb="6" eb="7">
      <t>シゲル</t>
    </rPh>
    <phoneticPr fontId="1"/>
  </si>
  <si>
    <t>世帯主</t>
    <rPh sb="0" eb="3">
      <t>セタイヌシ</t>
    </rPh>
    <phoneticPr fontId="1"/>
  </si>
  <si>
    <t>世帯員</t>
    <rPh sb="0" eb="3">
      <t>セタイイン</t>
    </rPh>
    <phoneticPr fontId="1"/>
  </si>
  <si>
    <t>上記のとおり利用者負担軽減対象確認の申請をします。</t>
    <rPh sb="0" eb="2">
      <t>ジョウキ</t>
    </rPh>
    <rPh sb="6" eb="9">
      <t>リヨウシャ</t>
    </rPh>
    <rPh sb="9" eb="11">
      <t>フタン</t>
    </rPh>
    <rPh sb="11" eb="13">
      <t>ケイゲン</t>
    </rPh>
    <rPh sb="13" eb="15">
      <t>タイショウ</t>
    </rPh>
    <rPh sb="15" eb="17">
      <t>カクニン</t>
    </rPh>
    <rPh sb="18" eb="20">
      <t>シンセイ</t>
    </rPh>
    <phoneticPr fontId="1"/>
  </si>
  <si>
    <t>市県民税課税状況について税務関係当局に報告を求めることに同意します。</t>
    <rPh sb="12" eb="14">
      <t>ゼイム</t>
    </rPh>
    <rPh sb="14" eb="16">
      <t>カンケイ</t>
    </rPh>
    <rPh sb="16" eb="18">
      <t>トウキョク</t>
    </rPh>
    <rPh sb="19" eb="21">
      <t>ホウコク</t>
    </rPh>
    <rPh sb="22" eb="23">
      <t>モト</t>
    </rPh>
    <rPh sb="28" eb="30">
      <t>ドウイ</t>
    </rPh>
    <phoneticPr fontId="1"/>
  </si>
  <si>
    <t>被保険者氏名　　</t>
  </si>
  <si>
    <t>※熊本市記入欄</t>
  </si>
  <si>
    <t>フリガナ</t>
    <phoneticPr fontId="1"/>
  </si>
  <si>
    <t>性　　別</t>
    <phoneticPr fontId="1"/>
  </si>
  <si>
    <t>TEL</t>
    <phoneticPr fontId="1"/>
  </si>
  <si>
    <t>生年月日</t>
    <phoneticPr fontId="1"/>
  </si>
  <si>
    <t>□</t>
    <phoneticPr fontId="1"/>
  </si>
  <si>
    <t>社会福祉法人による利用者負担軽減対象確認申請の審査判定をする際、世帯全員の</t>
    <rPh sb="0" eb="2">
      <t>シャカイ</t>
    </rPh>
    <rPh sb="2" eb="4">
      <t>フクシ</t>
    </rPh>
    <rPh sb="4" eb="6">
      <t>ホウジン</t>
    </rPh>
    <rPh sb="9" eb="12">
      <t>リヨウシャ</t>
    </rPh>
    <rPh sb="12" eb="14">
      <t>フタン</t>
    </rPh>
    <rPh sb="14" eb="16">
      <t>ケイゲン</t>
    </rPh>
    <rPh sb="16" eb="18">
      <t>タイショウ</t>
    </rPh>
    <rPh sb="18" eb="20">
      <t>カクニン</t>
    </rPh>
    <rPh sb="20" eb="22">
      <t>シンセイ</t>
    </rPh>
    <rPh sb="23" eb="25">
      <t>シンサ</t>
    </rPh>
    <rPh sb="25" eb="27">
      <t>ハンテイ</t>
    </rPh>
    <rPh sb="30" eb="31">
      <t>サイ</t>
    </rPh>
    <rPh sb="32" eb="34">
      <t>セタイ</t>
    </rPh>
    <rPh sb="34" eb="36">
      <t>ゼンイン</t>
    </rPh>
    <phoneticPr fontId="1"/>
  </si>
  <si>
    <t>減額割合1/2（老福年金）</t>
    <rPh sb="0" eb="2">
      <t>ゲンガク</t>
    </rPh>
    <rPh sb="2" eb="4">
      <t>ワリアイ</t>
    </rPh>
    <rPh sb="8" eb="9">
      <t>ロウ</t>
    </rPh>
    <rPh sb="9" eb="10">
      <t>フク</t>
    </rPh>
    <rPh sb="10" eb="12">
      <t>ネンキン</t>
    </rPh>
    <phoneticPr fontId="1"/>
  </si>
  <si>
    <t>減額割合1/4</t>
    <rPh sb="0" eb="2">
      <t>ゲンガク</t>
    </rPh>
    <rPh sb="2" eb="4">
      <t>ワリアイ</t>
    </rPh>
    <phoneticPr fontId="1"/>
  </si>
  <si>
    <t>※太枠の中をご記入ください。(収入状況等申告書も併せてご記入願います）</t>
    <rPh sb="1" eb="3">
      <t>フトワク</t>
    </rPh>
    <rPh sb="4" eb="5">
      <t>ナカ</t>
    </rPh>
    <rPh sb="7" eb="9">
      <t>キニュウ</t>
    </rPh>
    <rPh sb="15" eb="17">
      <t>シュウニュウ</t>
    </rPh>
    <rPh sb="17" eb="19">
      <t>ジョウキョウ</t>
    </rPh>
    <rPh sb="19" eb="20">
      <t>ナド</t>
    </rPh>
    <rPh sb="20" eb="22">
      <t>シンコク</t>
    </rPh>
    <rPh sb="22" eb="23">
      <t>ショ</t>
    </rPh>
    <rPh sb="24" eb="25">
      <t>アワ</t>
    </rPh>
    <rPh sb="28" eb="30">
      <t>キニュウ</t>
    </rPh>
    <rPh sb="30" eb="31">
      <t>ネガ</t>
    </rPh>
    <phoneticPr fontId="1"/>
  </si>
  <si>
    <t>印</t>
    <rPh sb="0" eb="1">
      <t>イン</t>
    </rPh>
    <phoneticPr fontId="1"/>
  </si>
  <si>
    <t xml:space="preserve">   年　　　　月　　　　日生</t>
    <phoneticPr fontId="1"/>
  </si>
  <si>
    <t>から</t>
    <phoneticPr fontId="1"/>
  </si>
  <si>
    <t>まで</t>
    <phoneticPr fontId="1"/>
  </si>
  <si>
    <t>減額割合全額</t>
    <rPh sb="0" eb="2">
      <t>ゲンガク</t>
    </rPh>
    <rPh sb="2" eb="4">
      <t>ワリアイ</t>
    </rPh>
    <rPh sb="4" eb="6">
      <t>ゼンガク</t>
    </rPh>
    <phoneticPr fontId="1"/>
  </si>
  <si>
    <t>【対象者の要件】</t>
    <rPh sb="1" eb="4">
      <t>タイショウシャ</t>
    </rPh>
    <rPh sb="5" eb="7">
      <t>ヨウケン</t>
    </rPh>
    <phoneticPr fontId="1"/>
  </si>
  <si>
    <t>注意事項</t>
    <rPh sb="0" eb="2">
      <t>チュウイ</t>
    </rPh>
    <rPh sb="2" eb="4">
      <t>ジコウ</t>
    </rPh>
    <phoneticPr fontId="1"/>
  </si>
  <si>
    <t>円</t>
    <rPh sb="0" eb="1">
      <t>エン</t>
    </rPh>
    <phoneticPr fontId="1"/>
  </si>
  <si>
    <t>評価額</t>
    <rPh sb="0" eb="3">
      <t>ヒョウカガク</t>
    </rPh>
    <phoneticPr fontId="1"/>
  </si>
  <si>
    <t>口座名義人</t>
    <rPh sb="0" eb="2">
      <t>コウザ</t>
    </rPh>
    <rPh sb="2" eb="4">
      <t>メイギ</t>
    </rPh>
    <rPh sb="4" eb="5">
      <t>ニン</t>
    </rPh>
    <phoneticPr fontId="1"/>
  </si>
  <si>
    <t>口座番号</t>
    <rPh sb="0" eb="2">
      <t>コウザ</t>
    </rPh>
    <rPh sb="2" eb="4">
      <t>バンゴウ</t>
    </rPh>
    <phoneticPr fontId="1"/>
  </si>
  <si>
    <t>支店名</t>
    <rPh sb="0" eb="3">
      <t>シテンメイ</t>
    </rPh>
    <phoneticPr fontId="1"/>
  </si>
  <si>
    <t>金融機関名</t>
    <rPh sb="0" eb="2">
      <t>キンユウ</t>
    </rPh>
    <rPh sb="2" eb="4">
      <t>キカン</t>
    </rPh>
    <rPh sb="4" eb="5">
      <t>メイ</t>
    </rPh>
    <phoneticPr fontId="1"/>
  </si>
  <si>
    <t>金額</t>
    <rPh sb="0" eb="2">
      <t>キンガク</t>
    </rPh>
    <phoneticPr fontId="1"/>
  </si>
  <si>
    <t>収入額</t>
    <rPh sb="0" eb="2">
      <t>シュウニュウ</t>
    </rPh>
    <rPh sb="2" eb="3">
      <t>ガク</t>
    </rPh>
    <phoneticPr fontId="1"/>
  </si>
  <si>
    <t>収入の種類</t>
    <rPh sb="0" eb="2">
      <t>シュウニュウ</t>
    </rPh>
    <rPh sb="3" eb="5">
      <t>シュルイ</t>
    </rPh>
    <phoneticPr fontId="1"/>
  </si>
  <si>
    <t>氏　　　名</t>
    <rPh sb="0" eb="1">
      <t>シ</t>
    </rPh>
    <rPh sb="4" eb="5">
      <t>メイ</t>
    </rPh>
    <phoneticPr fontId="1"/>
  </si>
  <si>
    <t>氏　名</t>
    <rPh sb="0" eb="1">
      <t>シ</t>
    </rPh>
    <rPh sb="2" eb="3">
      <t>メイ</t>
    </rPh>
    <phoneticPr fontId="1"/>
  </si>
  <si>
    <t>住　所</t>
    <rPh sb="0" eb="1">
      <t>ジュウ</t>
    </rPh>
    <rPh sb="2" eb="3">
      <t>トコロ</t>
    </rPh>
    <phoneticPr fontId="1"/>
  </si>
  <si>
    <t>熊本市長</t>
    <rPh sb="0" eb="2">
      <t>クマモト</t>
    </rPh>
    <rPh sb="2" eb="4">
      <t>シチョウ</t>
    </rPh>
    <phoneticPr fontId="1"/>
  </si>
  <si>
    <t>　　　年　　　月　　　日</t>
    <rPh sb="3" eb="4">
      <t>ネン</t>
    </rPh>
    <rPh sb="7" eb="8">
      <t>ガツ</t>
    </rPh>
    <rPh sb="11" eb="12">
      <t>ニチ</t>
    </rPh>
    <phoneticPr fontId="1"/>
  </si>
  <si>
    <t>収入状況等申告書</t>
    <rPh sb="0" eb="2">
      <t>シュウニュウ</t>
    </rPh>
    <rPh sb="2" eb="4">
      <t>ジョウキョウ</t>
    </rPh>
    <rPh sb="4" eb="5">
      <t>トウ</t>
    </rPh>
    <rPh sb="5" eb="7">
      <t>シンコク</t>
    </rPh>
    <rPh sb="7" eb="8">
      <t>ショ</t>
    </rPh>
    <phoneticPr fontId="1"/>
  </si>
  <si>
    <t>住所</t>
    <rPh sb="0" eb="2">
      <t>ジュウショ</t>
    </rPh>
    <phoneticPr fontId="1"/>
  </si>
  <si>
    <t>氏名</t>
    <rPh sb="0" eb="2">
      <t>シメイ</t>
    </rPh>
    <phoneticPr fontId="1"/>
  </si>
  <si>
    <t>連絡先</t>
    <rPh sb="0" eb="3">
      <t>レンラクサキ</t>
    </rPh>
    <phoneticPr fontId="1"/>
  </si>
  <si>
    <t>あて</t>
    <phoneticPr fontId="1"/>
  </si>
  <si>
    <t>様式第５号</t>
    <rPh sb="0" eb="2">
      <t>ヨウシキ</t>
    </rPh>
    <rPh sb="2" eb="3">
      <t>ダイ</t>
    </rPh>
    <rPh sb="4" eb="5">
      <t>ゴウ</t>
    </rPh>
    <phoneticPr fontId="1"/>
  </si>
  <si>
    <t>人</t>
    <rPh sb="0" eb="1">
      <t>ニン</t>
    </rPh>
    <phoneticPr fontId="1"/>
  </si>
  <si>
    <t>交付申請額（補助額計）</t>
    <rPh sb="0" eb="2">
      <t>コウフ</t>
    </rPh>
    <rPh sb="2" eb="4">
      <t>シンセイ</t>
    </rPh>
    <rPh sb="4" eb="5">
      <t>ガク</t>
    </rPh>
    <rPh sb="6" eb="8">
      <t>ホジョ</t>
    </rPh>
    <rPh sb="8" eb="9">
      <t>ガク</t>
    </rPh>
    <rPh sb="9" eb="10">
      <t>ケイ</t>
    </rPh>
    <phoneticPr fontId="1"/>
  </si>
  <si>
    <t>補助対象額計</t>
    <rPh sb="0" eb="2">
      <t>ホジョ</t>
    </rPh>
    <rPh sb="2" eb="4">
      <t>タイショウ</t>
    </rPh>
    <rPh sb="4" eb="5">
      <t>ガク</t>
    </rPh>
    <rPh sb="5" eb="6">
      <t>ケイ</t>
    </rPh>
    <phoneticPr fontId="1"/>
  </si>
  <si>
    <t>軽減総額計</t>
    <rPh sb="0" eb="2">
      <t>ケイゲン</t>
    </rPh>
    <rPh sb="2" eb="4">
      <t>ソウガク</t>
    </rPh>
    <rPh sb="4" eb="5">
      <t>ケイ</t>
    </rPh>
    <phoneticPr fontId="1"/>
  </si>
  <si>
    <t>軽減者数</t>
    <rPh sb="0" eb="2">
      <t>ケイゲン</t>
    </rPh>
    <rPh sb="2" eb="3">
      <t>シャ</t>
    </rPh>
    <rPh sb="3" eb="4">
      <t>スウ</t>
    </rPh>
    <phoneticPr fontId="1"/>
  </si>
  <si>
    <t>合計</t>
    <rPh sb="0" eb="2">
      <t>ゴウケイ</t>
    </rPh>
    <phoneticPr fontId="1"/>
  </si>
  <si>
    <t>②</t>
    <phoneticPr fontId="1"/>
  </si>
  <si>
    <t>内）居住費</t>
    <rPh sb="0" eb="1">
      <t>ウチ</t>
    </rPh>
    <rPh sb="2" eb="4">
      <t>キョジュウ</t>
    </rPh>
    <rPh sb="4" eb="5">
      <t>ヒ</t>
    </rPh>
    <phoneticPr fontId="1"/>
  </si>
  <si>
    <t>内）食費</t>
    <rPh sb="0" eb="1">
      <t>ウチ</t>
    </rPh>
    <rPh sb="2" eb="4">
      <t>ショクヒ</t>
    </rPh>
    <phoneticPr fontId="1"/>
  </si>
  <si>
    <t>①</t>
    <phoneticPr fontId="1"/>
  </si>
  <si>
    <t>内）介護費</t>
    <rPh sb="0" eb="1">
      <t>ウチ</t>
    </rPh>
    <rPh sb="2" eb="4">
      <t>カイゴ</t>
    </rPh>
    <rPh sb="4" eb="5">
      <t>ヒ</t>
    </rPh>
    <phoneticPr fontId="1"/>
  </si>
  <si>
    <t>内）宿泊費</t>
    <rPh sb="0" eb="1">
      <t>ウチ</t>
    </rPh>
    <rPh sb="2" eb="4">
      <t>シュクハク</t>
    </rPh>
    <rPh sb="4" eb="5">
      <t>ヒ</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</si>
  <si>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</si>
  <si>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小規模多機能型居宅介護</t>
    <rPh sb="0" eb="3">
      <t>ショウキボ</t>
    </rPh>
    <rPh sb="3" eb="7">
      <t>タキノウガタ</t>
    </rPh>
    <rPh sb="7" eb="9">
      <t>キョタク</t>
    </rPh>
    <rPh sb="9" eb="11">
      <t>カイゴ</t>
    </rPh>
    <phoneticPr fontId="1"/>
  </si>
  <si>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1"/>
  </si>
  <si>
    <t>認知症対応型通所介護</t>
    <rPh sb="0" eb="2">
      <t>ニンチ</t>
    </rPh>
    <rPh sb="2" eb="3">
      <t>ショウ</t>
    </rPh>
    <rPh sb="3" eb="6">
      <t>タイオウガタ</t>
    </rPh>
    <rPh sb="6" eb="8">
      <t>ツウショ</t>
    </rPh>
    <rPh sb="8" eb="10">
      <t>カイゴ</t>
    </rPh>
    <phoneticPr fontId="1"/>
  </si>
  <si>
    <t>夜間対応型訪問介護</t>
    <rPh sb="0" eb="2">
      <t>ヤカン</t>
    </rPh>
    <rPh sb="2" eb="5">
      <t>タイオウガタ</t>
    </rPh>
    <rPh sb="5" eb="7">
      <t>ホウモン</t>
    </rPh>
    <rPh sb="7" eb="9">
      <t>カイゴ</t>
    </rPh>
    <phoneticPr fontId="1"/>
  </si>
  <si>
    <t>内）滞在費</t>
    <rPh sb="0" eb="1">
      <t>ウチ</t>
    </rPh>
    <rPh sb="2" eb="4">
      <t>タイザイ</t>
    </rPh>
    <rPh sb="4" eb="5">
      <t>ヒ</t>
    </rPh>
    <phoneticPr fontId="1"/>
  </si>
  <si>
    <t>介護予防短期入所生活介護</t>
    <rPh sb="0" eb="2">
      <t>カイゴ</t>
    </rPh>
    <rPh sb="2" eb="4">
      <t>ヨボウ</t>
    </rPh>
    <rPh sb="4" eb="6">
      <t>タンキ</t>
    </rPh>
    <rPh sb="6" eb="8">
      <t>ニュウショ</t>
    </rPh>
    <rPh sb="8" eb="10">
      <t>セイカツ</t>
    </rPh>
    <rPh sb="10" eb="12">
      <t>カイゴ</t>
    </rPh>
    <phoneticPr fontId="1"/>
  </si>
  <si>
    <t>短期入所生活介護</t>
    <rPh sb="0" eb="2">
      <t>タンキ</t>
    </rPh>
    <rPh sb="2" eb="4">
      <t>ニュウショ</t>
    </rPh>
    <rPh sb="4" eb="6">
      <t>セイカツ</t>
    </rPh>
    <rPh sb="6" eb="8">
      <t>カイゴ</t>
    </rPh>
    <phoneticPr fontId="1"/>
  </si>
  <si>
    <t>介護予防通所介護</t>
    <rPh sb="0" eb="2">
      <t>カイゴ</t>
    </rPh>
    <rPh sb="2" eb="4">
      <t>ヨボウ</t>
    </rPh>
    <rPh sb="4" eb="6">
      <t>ツウショ</t>
    </rPh>
    <rPh sb="6" eb="8">
      <t>カイゴ</t>
    </rPh>
    <phoneticPr fontId="1"/>
  </si>
  <si>
    <t>通所介護</t>
    <rPh sb="0" eb="2">
      <t>ツウショ</t>
    </rPh>
    <rPh sb="2" eb="4">
      <t>カイゴ</t>
    </rPh>
    <phoneticPr fontId="1"/>
  </si>
  <si>
    <t>介護予防訪問介護</t>
    <rPh sb="0" eb="2">
      <t>カイゴ</t>
    </rPh>
    <rPh sb="2" eb="4">
      <t>ヨボウ</t>
    </rPh>
    <rPh sb="4" eb="6">
      <t>ホウモン</t>
    </rPh>
    <rPh sb="6" eb="8">
      <t>カイゴ</t>
    </rPh>
    <phoneticPr fontId="1"/>
  </si>
  <si>
    <t>訪問介護</t>
    <rPh sb="0" eb="2">
      <t>ホウモン</t>
    </rPh>
    <rPh sb="2" eb="4">
      <t>カイゴ</t>
    </rPh>
    <phoneticPr fontId="1"/>
  </si>
  <si>
    <t>内市外者軽減額</t>
    <rPh sb="0" eb="1">
      <t>ウチ</t>
    </rPh>
    <rPh sb="1" eb="3">
      <t>シガイ</t>
    </rPh>
    <rPh sb="3" eb="4">
      <t>シャ</t>
    </rPh>
    <rPh sb="4" eb="6">
      <t>ケイゲン</t>
    </rPh>
    <rPh sb="6" eb="7">
      <t>ガク</t>
    </rPh>
    <phoneticPr fontId="1"/>
  </si>
  <si>
    <t>内市外者数</t>
    <rPh sb="0" eb="1">
      <t>ウチ</t>
    </rPh>
    <rPh sb="1" eb="3">
      <t>シガイ</t>
    </rPh>
    <rPh sb="3" eb="4">
      <t>シャ</t>
    </rPh>
    <rPh sb="4" eb="5">
      <t>スウ</t>
    </rPh>
    <phoneticPr fontId="1"/>
  </si>
  <si>
    <t>受領すべき負担額内訳</t>
    <rPh sb="0" eb="2">
      <t>ジュリョウ</t>
    </rPh>
    <rPh sb="5" eb="7">
      <t>フタン</t>
    </rPh>
    <rPh sb="7" eb="8">
      <t>ガク</t>
    </rPh>
    <rPh sb="8" eb="9">
      <t>ウチ</t>
    </rPh>
    <rPh sb="9" eb="10">
      <t>ワケ</t>
    </rPh>
    <phoneticPr fontId="1"/>
  </si>
  <si>
    <t>軽減額の
市・市外比率</t>
    <rPh sb="0" eb="2">
      <t>ケイゲン</t>
    </rPh>
    <rPh sb="2" eb="3">
      <t>ガク</t>
    </rPh>
    <rPh sb="5" eb="6">
      <t>シ</t>
    </rPh>
    <rPh sb="7" eb="9">
      <t>シガイ</t>
    </rPh>
    <rPh sb="9" eb="11">
      <t>ヒリツ</t>
    </rPh>
    <phoneticPr fontId="1"/>
  </si>
  <si>
    <t>総額</t>
    <rPh sb="0" eb="2">
      <t>ソウガク</t>
    </rPh>
    <phoneticPr fontId="1"/>
  </si>
  <si>
    <t>熊本市補助額【Ｅ】
【（Ｄ）×①×1/2】
※千円未満切捨</t>
    <rPh sb="0" eb="3">
      <t>クマモトシ</t>
    </rPh>
    <rPh sb="23" eb="25">
      <t>センエン</t>
    </rPh>
    <rPh sb="25" eb="27">
      <t>ミマン</t>
    </rPh>
    <rPh sb="27" eb="29">
      <t>キリス</t>
    </rPh>
    <phoneticPr fontId="1"/>
  </si>
  <si>
    <t>補助対象額【Ｄ】
【（Ｃ）-（Ｂ）】</t>
    <phoneticPr fontId="1"/>
  </si>
  <si>
    <t>軽減総額【Ｃ】</t>
    <rPh sb="0" eb="2">
      <t>ケイゲン</t>
    </rPh>
    <rPh sb="2" eb="4">
      <t>ソウガク</t>
    </rPh>
    <phoneticPr fontId="1"/>
  </si>
  <si>
    <t>介護老人福祉施設</t>
    <rPh sb="0" eb="2">
      <t>カイゴ</t>
    </rPh>
    <rPh sb="2" eb="4">
      <t>ロウジン</t>
    </rPh>
    <rPh sb="4" eb="6">
      <t>フクシ</t>
    </rPh>
    <rPh sb="6" eb="8">
      <t>シセツ</t>
    </rPh>
    <phoneticPr fontId="1"/>
  </si>
  <si>
    <t>総利用者数
（延人数）</t>
    <rPh sb="0" eb="1">
      <t>ソウ</t>
    </rPh>
    <rPh sb="1" eb="4">
      <t>リヨウシャ</t>
    </rPh>
    <rPh sb="4" eb="5">
      <t>スウ</t>
    </rPh>
    <rPh sb="7" eb="8">
      <t>ノ</t>
    </rPh>
    <rPh sb="8" eb="10">
      <t>ニンズウ</t>
    </rPh>
    <phoneticPr fontId="1"/>
  </si>
  <si>
    <t>軽減総額</t>
    <rPh sb="0" eb="2">
      <t>ケイゲン</t>
    </rPh>
    <rPh sb="2" eb="4">
      <t>ソウガク</t>
    </rPh>
    <phoneticPr fontId="1"/>
  </si>
  <si>
    <t>本来受領すべき利用者負担総額</t>
    <rPh sb="0" eb="2">
      <t>ホンライ</t>
    </rPh>
    <rPh sb="2" eb="4">
      <t>ジュリョウ</t>
    </rPh>
    <rPh sb="7" eb="10">
      <t>リヨウシャ</t>
    </rPh>
    <rPh sb="10" eb="12">
      <t>フタン</t>
    </rPh>
    <rPh sb="12" eb="14">
      <t>ソウガク</t>
    </rPh>
    <phoneticPr fontId="1"/>
  </si>
  <si>
    <t>軽減を実施する届出事業所名
（施設名）</t>
    <rPh sb="0" eb="2">
      <t>ケイゲン</t>
    </rPh>
    <rPh sb="3" eb="5">
      <t>ジッシ</t>
    </rPh>
    <rPh sb="7" eb="9">
      <t>トドケデ</t>
    </rPh>
    <rPh sb="9" eb="12">
      <t>ジギョウショ</t>
    </rPh>
    <rPh sb="12" eb="13">
      <t>メイ</t>
    </rPh>
    <rPh sb="15" eb="17">
      <t>シセツ</t>
    </rPh>
    <rPh sb="17" eb="18">
      <t>メイ</t>
    </rPh>
    <phoneticPr fontId="1"/>
  </si>
  <si>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1"/>
  </si>
  <si>
    <t>様式第６号</t>
    <rPh sb="0" eb="2">
      <t>ヨウシキ</t>
    </rPh>
    <rPh sb="2" eb="3">
      <t>ダイ</t>
    </rPh>
    <rPh sb="4" eb="5">
      <t>ゴウ</t>
    </rPh>
    <phoneticPr fontId="1"/>
  </si>
  <si>
    <t>軽減額</t>
    <rPh sb="0" eb="2">
      <t>ケイゲン</t>
    </rPh>
    <rPh sb="2" eb="3">
      <t>ガク</t>
    </rPh>
    <phoneticPr fontId="1"/>
  </si>
  <si>
    <t>軽減サービス種別</t>
    <rPh sb="0" eb="2">
      <t>ケイゲン</t>
    </rPh>
    <rPh sb="6" eb="8">
      <t>シュベツ</t>
    </rPh>
    <phoneticPr fontId="1"/>
  </si>
  <si>
    <t>検算用</t>
    <rPh sb="0" eb="2">
      <t>ケンザン</t>
    </rPh>
    <rPh sb="2" eb="3">
      <t>ヨウ</t>
    </rPh>
    <phoneticPr fontId="1"/>
  </si>
  <si>
    <t>被保険者氏名</t>
    <rPh sb="0" eb="4">
      <t>ヒ</t>
    </rPh>
    <rPh sb="4" eb="6">
      <t>シメイ</t>
    </rPh>
    <phoneticPr fontId="1"/>
  </si>
  <si>
    <t>被保険者番号</t>
    <rPh sb="0" eb="4">
      <t>ヒ</t>
    </rPh>
    <rPh sb="4" eb="6">
      <t>バンゴウ</t>
    </rPh>
    <phoneticPr fontId="1"/>
  </si>
  <si>
    <t>通番</t>
    <rPh sb="0" eb="1">
      <t>ツウ</t>
    </rPh>
    <rPh sb="1" eb="2">
      <t>バン</t>
    </rPh>
    <phoneticPr fontId="1"/>
  </si>
  <si>
    <t>様式第７・１０号関係別添</t>
    <phoneticPr fontId="1"/>
  </si>
  <si>
    <t>年度　社会福祉法人による利用者負担軽減事業計画書</t>
    <rPh sb="0" eb="2">
      <t>ネンド</t>
    </rPh>
    <rPh sb="3" eb="5">
      <t>シャカイ</t>
    </rPh>
    <rPh sb="5" eb="7">
      <t>フクシ</t>
    </rPh>
    <rPh sb="7" eb="9">
      <t>ホウジン</t>
    </rPh>
    <rPh sb="12" eb="15">
      <t>リヨウシャ</t>
    </rPh>
    <rPh sb="15" eb="17">
      <t>フタン</t>
    </rPh>
    <rPh sb="17" eb="19">
      <t>ケイゲン</t>
    </rPh>
    <rPh sb="19" eb="21">
      <t>ジギョウ</t>
    </rPh>
    <rPh sb="21" eb="24">
      <t>ケイカクショ</t>
    </rPh>
    <phoneticPr fontId="1"/>
  </si>
  <si>
    <t>（介護老人福祉施設）</t>
    <rPh sb="1" eb="3">
      <t>カイゴ</t>
    </rPh>
    <rPh sb="3" eb="5">
      <t>ロウジン</t>
    </rPh>
    <rPh sb="5" eb="7">
      <t>フクシ</t>
    </rPh>
    <rPh sb="7" eb="9">
      <t>シセツ</t>
    </rPh>
    <phoneticPr fontId="1"/>
  </si>
  <si>
    <t>（訪問介護事業所）</t>
    <rPh sb="1" eb="3">
      <t>ホウモン</t>
    </rPh>
    <rPh sb="3" eb="5">
      <t>カイゴ</t>
    </rPh>
    <rPh sb="5" eb="8">
      <t>ジギョウショ</t>
    </rPh>
    <phoneticPr fontId="1"/>
  </si>
  <si>
    <t>（通所介護事業所）</t>
    <rPh sb="1" eb="3">
      <t>ツウショ</t>
    </rPh>
    <rPh sb="3" eb="5">
      <t>カイゴ</t>
    </rPh>
    <rPh sb="5" eb="8">
      <t>ジギョウショ</t>
    </rPh>
    <phoneticPr fontId="1"/>
  </si>
  <si>
    <t>（短期入所生活介護事業所）</t>
    <rPh sb="1" eb="3">
      <t>タンキ</t>
    </rPh>
    <rPh sb="3" eb="5">
      <t>ニュウショ</t>
    </rPh>
    <rPh sb="5" eb="7">
      <t>セイカツ</t>
    </rPh>
    <rPh sb="7" eb="9">
      <t>カイゴ</t>
    </rPh>
    <rPh sb="9" eb="12">
      <t>ジギョウショ</t>
    </rPh>
    <phoneticPr fontId="1"/>
  </si>
  <si>
    <t>（介護予防短期入所生活介護事業所）</t>
    <rPh sb="1" eb="3">
      <t>カイゴ</t>
    </rPh>
    <rPh sb="3" eb="5">
      <t>ヨボウ</t>
    </rPh>
    <rPh sb="5" eb="7">
      <t>タンキ</t>
    </rPh>
    <rPh sb="7" eb="9">
      <t>ニュウショ</t>
    </rPh>
    <rPh sb="9" eb="11">
      <t>セイカツ</t>
    </rPh>
    <rPh sb="11" eb="13">
      <t>カイゴ</t>
    </rPh>
    <rPh sb="13" eb="16">
      <t>ジギョウショ</t>
    </rPh>
    <phoneticPr fontId="1"/>
  </si>
  <si>
    <t>（夜間対応型訪問介護事業所）</t>
    <rPh sb="1" eb="3">
      <t>ヤカン</t>
    </rPh>
    <rPh sb="3" eb="6">
      <t>タイオウガタ</t>
    </rPh>
    <rPh sb="6" eb="8">
      <t>ホウモン</t>
    </rPh>
    <rPh sb="8" eb="10">
      <t>カイゴ</t>
    </rPh>
    <rPh sb="10" eb="13">
      <t>ジギョウショ</t>
    </rPh>
    <phoneticPr fontId="1"/>
  </si>
  <si>
    <t>（認知症対応型通所介護事業所）</t>
    <rPh sb="1" eb="3">
      <t>ニンチ</t>
    </rPh>
    <rPh sb="3" eb="4">
      <t>ショウ</t>
    </rPh>
    <rPh sb="4" eb="7">
      <t>タイオウガタ</t>
    </rPh>
    <rPh sb="7" eb="9">
      <t>ツウショ</t>
    </rPh>
    <rPh sb="9" eb="11">
      <t>カイゴ</t>
    </rPh>
    <rPh sb="11" eb="14">
      <t>ジギョウショ</t>
    </rPh>
    <phoneticPr fontId="1"/>
  </si>
  <si>
    <t>（介護予防認知症対応型通所介護事業所）</t>
    <rPh sb="1" eb="3">
      <t>カイゴ</t>
    </rPh>
    <rPh sb="3" eb="5">
      <t>ヨボウ</t>
    </rPh>
    <rPh sb="5" eb="7">
      <t>ニンチ</t>
    </rPh>
    <rPh sb="7" eb="8">
      <t>ショウ</t>
    </rPh>
    <rPh sb="8" eb="11">
      <t>タイオウガタ</t>
    </rPh>
    <rPh sb="11" eb="13">
      <t>ツウショ</t>
    </rPh>
    <rPh sb="13" eb="15">
      <t>カイゴ</t>
    </rPh>
    <rPh sb="15" eb="18">
      <t>ジギョウショ</t>
    </rPh>
    <phoneticPr fontId="1"/>
  </si>
  <si>
    <t>（小規模多機能型居宅介護事業所）</t>
    <rPh sb="1" eb="4">
      <t>ショウキボ</t>
    </rPh>
    <rPh sb="4" eb="8">
      <t>タキノウガタ</t>
    </rPh>
    <rPh sb="8" eb="10">
      <t>キョタク</t>
    </rPh>
    <rPh sb="10" eb="12">
      <t>カイゴ</t>
    </rPh>
    <rPh sb="12" eb="15">
      <t>ジギョウショ</t>
    </rPh>
    <phoneticPr fontId="1"/>
  </si>
  <si>
    <t>（介護予防小規模多機能型居宅介護事業所）</t>
    <rPh sb="1" eb="3">
      <t>カイゴ</t>
    </rPh>
    <rPh sb="3" eb="5">
      <t>ヨボウ</t>
    </rPh>
    <rPh sb="5" eb="8">
      <t>ショウキボ</t>
    </rPh>
    <rPh sb="8" eb="12">
      <t>タキノウガタ</t>
    </rPh>
    <rPh sb="12" eb="14">
      <t>キョタク</t>
    </rPh>
    <rPh sb="14" eb="16">
      <t>カイゴ</t>
    </rPh>
    <rPh sb="16" eb="19">
      <t>ジギョウショ</t>
    </rPh>
    <phoneticPr fontId="1"/>
  </si>
  <si>
    <t>（地域密着型介護老人福祉施設）</t>
    <rPh sb="1" eb="3">
      <t>チイキ</t>
    </rPh>
    <rPh sb="3" eb="6">
      <t>ミッチャクガタ</t>
    </rPh>
    <rPh sb="6" eb="8">
      <t>カイゴ</t>
    </rPh>
    <rPh sb="8" eb="10">
      <t>ロウジン</t>
    </rPh>
    <rPh sb="10" eb="12">
      <t>フクシ</t>
    </rPh>
    <rPh sb="12" eb="14">
      <t>シセツ</t>
    </rPh>
    <phoneticPr fontId="1"/>
  </si>
  <si>
    <t>（介護予防訪問介護に相当する事業）</t>
    <rPh sb="1" eb="3">
      <t>カイゴ</t>
    </rPh>
    <rPh sb="3" eb="5">
      <t>ヨボウ</t>
    </rPh>
    <rPh sb="5" eb="7">
      <t>ホウモン</t>
    </rPh>
    <rPh sb="7" eb="9">
      <t>カイゴ</t>
    </rPh>
    <rPh sb="10" eb="12">
      <t>ソウトウ</t>
    </rPh>
    <rPh sb="14" eb="16">
      <t>ジギョウ</t>
    </rPh>
    <phoneticPr fontId="1"/>
  </si>
  <si>
    <t>（介護予防通所介護に相当する事業）</t>
    <rPh sb="1" eb="3">
      <t>カイゴ</t>
    </rPh>
    <rPh sb="3" eb="5">
      <t>ヨボウ</t>
    </rPh>
    <rPh sb="5" eb="7">
      <t>ツウショ</t>
    </rPh>
    <rPh sb="7" eb="9">
      <t>カイゴ</t>
    </rPh>
    <rPh sb="10" eb="12">
      <t>ソウトウ</t>
    </rPh>
    <rPh sb="14" eb="16">
      <t>ジギョウ</t>
    </rPh>
    <phoneticPr fontId="1"/>
  </si>
  <si>
    <t>左記事業所で実施するサービスの種類</t>
    <rPh sb="0" eb="2">
      <t>サキ</t>
    </rPh>
    <rPh sb="2" eb="5">
      <t>ジギョウショ</t>
    </rPh>
    <rPh sb="6" eb="8">
      <t>ジッシ</t>
    </rPh>
    <rPh sb="15" eb="17">
      <t>シュルイ</t>
    </rPh>
    <phoneticPr fontId="1"/>
  </si>
  <si>
    <t>年度　社会福祉法人による軽減に係る所要額見込調書</t>
    <rPh sb="0" eb="2">
      <t>ネンド</t>
    </rPh>
    <rPh sb="3" eb="5">
      <t>シャカイ</t>
    </rPh>
    <rPh sb="5" eb="7">
      <t>フクシ</t>
    </rPh>
    <rPh sb="7" eb="9">
      <t>ホウジン</t>
    </rPh>
    <rPh sb="12" eb="14">
      <t>ケイゲン</t>
    </rPh>
    <rPh sb="15" eb="16">
      <t>カカ</t>
    </rPh>
    <rPh sb="17" eb="19">
      <t>ショヨウ</t>
    </rPh>
    <rPh sb="19" eb="20">
      <t>ガク</t>
    </rPh>
    <rPh sb="20" eb="22">
      <t>ミコミ</t>
    </rPh>
    <rPh sb="22" eb="24">
      <t>チョウショ</t>
    </rPh>
    <phoneticPr fontId="1"/>
  </si>
  <si>
    <t>左記事業所で実施する
サービスの種類</t>
    <rPh sb="0" eb="2">
      <t>サキ</t>
    </rPh>
    <rPh sb="2" eb="5">
      <t>ジギョウショ</t>
    </rPh>
    <rPh sb="6" eb="8">
      <t>ジッシ</t>
    </rPh>
    <rPh sb="15" eb="17">
      <t>シュルイ</t>
    </rPh>
    <phoneticPr fontId="1"/>
  </si>
  <si>
    <t>本来受領すべき利用者負担総額【Ａ】</t>
    <rPh sb="0" eb="2">
      <t>ホンライ</t>
    </rPh>
    <rPh sb="2" eb="4">
      <t>ジュリョウ</t>
    </rPh>
    <rPh sb="7" eb="10">
      <t>リヨウシャ</t>
    </rPh>
    <rPh sb="10" eb="12">
      <t>フタン</t>
    </rPh>
    <rPh sb="12" eb="14">
      <t>ソウガク</t>
    </rPh>
    <phoneticPr fontId="1"/>
  </si>
  <si>
    <t>（介護予防訪問介護に相当する事業）</t>
    <phoneticPr fontId="1"/>
  </si>
  <si>
    <t>（介護予防通所介護に相当する事業）</t>
    <phoneticPr fontId="1"/>
  </si>
  <si>
    <t>本来受領すべき利用者負担総額（Ａ）の１％
【Ｂ】※1円未満切捨</t>
    <rPh sb="26" eb="27">
      <t>エン</t>
    </rPh>
    <rPh sb="27" eb="29">
      <t>ミマン</t>
    </rPh>
    <rPh sb="29" eb="31">
      <t>キリス</t>
    </rPh>
    <phoneticPr fontId="1"/>
  </si>
  <si>
    <t>年度　社会福祉法人による軽減に係る収支予算書</t>
    <rPh sb="0" eb="2">
      <t>ネンド</t>
    </rPh>
    <rPh sb="3" eb="5">
      <t>シャカイ</t>
    </rPh>
    <rPh sb="5" eb="7">
      <t>フクシ</t>
    </rPh>
    <rPh sb="7" eb="9">
      <t>ホウジン</t>
    </rPh>
    <rPh sb="12" eb="14">
      <t>ケイゲン</t>
    </rPh>
    <rPh sb="15" eb="16">
      <t>カカ</t>
    </rPh>
    <rPh sb="17" eb="19">
      <t>シュウシ</t>
    </rPh>
    <rPh sb="19" eb="22">
      <t>ヨサンショ</t>
    </rPh>
    <phoneticPr fontId="1"/>
  </si>
  <si>
    <t>社会福祉法人等名</t>
    <rPh sb="0" eb="2">
      <t>シャカイ</t>
    </rPh>
    <rPh sb="2" eb="4">
      <t>フクシ</t>
    </rPh>
    <rPh sb="4" eb="6">
      <t>ホウジン</t>
    </rPh>
    <rPh sb="6" eb="7">
      <t>トウ</t>
    </rPh>
    <rPh sb="7" eb="8">
      <t>メイ</t>
    </rPh>
    <phoneticPr fontId="1"/>
  </si>
  <si>
    <t>収入</t>
    <rPh sb="0" eb="2">
      <t>シュウニュウ</t>
    </rPh>
    <phoneticPr fontId="1"/>
  </si>
  <si>
    <t>支出</t>
    <rPh sb="0" eb="2">
      <t>シシュツ</t>
    </rPh>
    <phoneticPr fontId="1"/>
  </si>
  <si>
    <t>訪問介護事業所</t>
    <rPh sb="0" eb="2">
      <t>ホウモン</t>
    </rPh>
    <rPh sb="2" eb="4">
      <t>カイゴ</t>
    </rPh>
    <rPh sb="4" eb="7">
      <t>ジギョウショ</t>
    </rPh>
    <phoneticPr fontId="1"/>
  </si>
  <si>
    <t>介護予防訪問介護に相当する事業</t>
  </si>
  <si>
    <t>通所介護事業所</t>
    <rPh sb="0" eb="2">
      <t>ツウショ</t>
    </rPh>
    <rPh sb="2" eb="4">
      <t>カイゴ</t>
    </rPh>
    <rPh sb="4" eb="7">
      <t>ジギョウショ</t>
    </rPh>
    <phoneticPr fontId="1"/>
  </si>
  <si>
    <t>介護予防通所介護に相当する事業</t>
  </si>
  <si>
    <t>短期入所生活介護事業所</t>
    <rPh sb="0" eb="2">
      <t>タンキ</t>
    </rPh>
    <rPh sb="2" eb="4">
      <t>ニュウショ</t>
    </rPh>
    <rPh sb="4" eb="6">
      <t>セイカツ</t>
    </rPh>
    <rPh sb="6" eb="8">
      <t>カイゴ</t>
    </rPh>
    <rPh sb="8" eb="11">
      <t>ジギョウショ</t>
    </rPh>
    <phoneticPr fontId="1"/>
  </si>
  <si>
    <t>介護予防短期入所生活介護事業所</t>
    <rPh sb="0" eb="2">
      <t>カイゴ</t>
    </rPh>
    <rPh sb="2" eb="4">
      <t>ヨボウ</t>
    </rPh>
    <rPh sb="4" eb="6">
      <t>タンキ</t>
    </rPh>
    <rPh sb="6" eb="8">
      <t>ニュウショ</t>
    </rPh>
    <rPh sb="8" eb="10">
      <t>セイカツ</t>
    </rPh>
    <rPh sb="10" eb="12">
      <t>カイゴ</t>
    </rPh>
    <rPh sb="12" eb="15">
      <t>ジギョウショ</t>
    </rPh>
    <phoneticPr fontId="1"/>
  </si>
  <si>
    <t>夜間対応型訪問介護事業所</t>
    <rPh sb="0" eb="2">
      <t>ヤカン</t>
    </rPh>
    <rPh sb="2" eb="5">
      <t>タイオウガタ</t>
    </rPh>
    <rPh sb="5" eb="7">
      <t>ホウモン</t>
    </rPh>
    <rPh sb="7" eb="9">
      <t>カイゴ</t>
    </rPh>
    <rPh sb="9" eb="12">
      <t>ジギョウショ</t>
    </rPh>
    <phoneticPr fontId="1"/>
  </si>
  <si>
    <t>認知症対応型通所介護事業所</t>
    <rPh sb="0" eb="2">
      <t>ニンチ</t>
    </rPh>
    <rPh sb="2" eb="3">
      <t>ショウ</t>
    </rPh>
    <rPh sb="3" eb="6">
      <t>タイオウガタ</t>
    </rPh>
    <rPh sb="6" eb="8">
      <t>ツウショ</t>
    </rPh>
    <rPh sb="8" eb="10">
      <t>カイゴ</t>
    </rPh>
    <rPh sb="10" eb="13">
      <t>ジギョウショ</t>
    </rPh>
    <phoneticPr fontId="1"/>
  </si>
  <si>
    <t>介護予防認知症対応型通所介護事業所</t>
    <rPh sb="0" eb="2">
      <t>カイゴ</t>
    </rPh>
    <rPh sb="2" eb="4">
      <t>ヨボウ</t>
    </rPh>
    <rPh sb="4" eb="6">
      <t>ニンチ</t>
    </rPh>
    <rPh sb="6" eb="7">
      <t>ショウ</t>
    </rPh>
    <rPh sb="7" eb="10">
      <t>タイオウガタ</t>
    </rPh>
    <rPh sb="10" eb="12">
      <t>ツウショ</t>
    </rPh>
    <rPh sb="12" eb="14">
      <t>カイゴ</t>
    </rPh>
    <rPh sb="14" eb="17">
      <t>ジギョウショ</t>
    </rPh>
    <phoneticPr fontId="1"/>
  </si>
  <si>
    <t>小規模多機能型居宅介護事業所</t>
    <rPh sb="0" eb="3">
      <t>ショウキボ</t>
    </rPh>
    <rPh sb="3" eb="7">
      <t>タキノウガタ</t>
    </rPh>
    <rPh sb="7" eb="9">
      <t>キョタク</t>
    </rPh>
    <rPh sb="9" eb="11">
      <t>カイゴ</t>
    </rPh>
    <rPh sb="11" eb="14">
      <t>ジギョウショ</t>
    </rPh>
    <phoneticPr fontId="1"/>
  </si>
  <si>
    <t>介護予防小規模多機能型居宅介護事業所</t>
    <rPh sb="0" eb="2">
      <t>カイゴ</t>
    </rPh>
    <rPh sb="2" eb="4">
      <t>ヨボウ</t>
    </rPh>
    <rPh sb="4" eb="7">
      <t>ショウキボ</t>
    </rPh>
    <rPh sb="7" eb="11">
      <t>タキノウガタ</t>
    </rPh>
    <rPh sb="11" eb="13">
      <t>キョタク</t>
    </rPh>
    <rPh sb="13" eb="15">
      <t>カイゴ</t>
    </rPh>
    <rPh sb="15" eb="18">
      <t>ジギョウショ</t>
    </rPh>
    <phoneticPr fontId="1"/>
  </si>
  <si>
    <t>地域密着型介護老人福祉施設</t>
    <rPh sb="0" eb="2">
      <t>チイキ</t>
    </rPh>
    <rPh sb="2" eb="5">
      <t>ミッチャクガタ</t>
    </rPh>
    <rPh sb="5" eb="7">
      <t>カイゴ</t>
    </rPh>
    <rPh sb="7" eb="9">
      <t>ロウジン</t>
    </rPh>
    <rPh sb="9" eb="11">
      <t>フクシ</t>
    </rPh>
    <rPh sb="11" eb="13">
      <t>シセツ</t>
    </rPh>
    <phoneticPr fontId="1"/>
  </si>
  <si>
    <t>備考</t>
    <rPh sb="0" eb="2">
      <t>ビコウ</t>
    </rPh>
    <phoneticPr fontId="1"/>
  </si>
  <si>
    <t>費目</t>
    <rPh sb="0" eb="2">
      <t>ヒモク</t>
    </rPh>
    <phoneticPr fontId="1"/>
  </si>
  <si>
    <t>熊本市補助金</t>
    <rPh sb="0" eb="3">
      <t>クマモトシ</t>
    </rPh>
    <rPh sb="3" eb="6">
      <t>ホジョキン</t>
    </rPh>
    <phoneticPr fontId="1"/>
  </si>
  <si>
    <t>　</t>
    <phoneticPr fontId="1"/>
  </si>
  <si>
    <t>合　　計</t>
    <rPh sb="0" eb="1">
      <t>ゴウ</t>
    </rPh>
    <rPh sb="3" eb="4">
      <t>ケイ</t>
    </rPh>
    <phoneticPr fontId="1"/>
  </si>
  <si>
    <t>年度　社会福祉法人による利用者負担軽減事業実績報告書</t>
    <rPh sb="0" eb="2">
      <t>ネンド</t>
    </rPh>
    <rPh sb="3" eb="5">
      <t>シャカイ</t>
    </rPh>
    <rPh sb="5" eb="7">
      <t>フクシ</t>
    </rPh>
    <rPh sb="7" eb="9">
      <t>ホウジン</t>
    </rPh>
    <rPh sb="12" eb="15">
      <t>リヨウシャ</t>
    </rPh>
    <rPh sb="15" eb="17">
      <t>フタン</t>
    </rPh>
    <rPh sb="17" eb="19">
      <t>ケイゲン</t>
    </rPh>
    <rPh sb="19" eb="21">
      <t>ジギョウ</t>
    </rPh>
    <rPh sb="21" eb="23">
      <t>ジッセキ</t>
    </rPh>
    <rPh sb="23" eb="25">
      <t>ホウコク</t>
    </rPh>
    <rPh sb="25" eb="26">
      <t>ショ</t>
    </rPh>
    <phoneticPr fontId="1"/>
  </si>
  <si>
    <t>様式第8号</t>
    <rPh sb="0" eb="2">
      <t>ヨウシキ</t>
    </rPh>
    <rPh sb="2" eb="3">
      <t>ダイ</t>
    </rPh>
    <rPh sb="4" eb="5">
      <t>ゴウ</t>
    </rPh>
    <phoneticPr fontId="1"/>
  </si>
  <si>
    <t>様式第７号</t>
    <rPh sb="0" eb="2">
      <t>ヨウシキ</t>
    </rPh>
    <rPh sb="2" eb="3">
      <t>ダイ</t>
    </rPh>
    <rPh sb="4" eb="5">
      <t>ゴウ</t>
    </rPh>
    <phoneticPr fontId="1"/>
  </si>
  <si>
    <t>様式第９号その１</t>
    <rPh sb="0" eb="2">
      <t>ヨウシキ</t>
    </rPh>
    <rPh sb="2" eb="3">
      <t>ダイ</t>
    </rPh>
    <rPh sb="4" eb="5">
      <t>ゴウ</t>
    </rPh>
    <phoneticPr fontId="1"/>
  </si>
  <si>
    <t>年度　社会福祉法人による軽減に係る収支決算書</t>
    <rPh sb="0" eb="2">
      <t>ネンド</t>
    </rPh>
    <rPh sb="3" eb="5">
      <t>シャカイ</t>
    </rPh>
    <rPh sb="5" eb="7">
      <t>フクシ</t>
    </rPh>
    <rPh sb="7" eb="9">
      <t>ホウジン</t>
    </rPh>
    <rPh sb="12" eb="14">
      <t>ケイゲン</t>
    </rPh>
    <rPh sb="15" eb="16">
      <t>カカ</t>
    </rPh>
    <rPh sb="17" eb="19">
      <t>シュウシ</t>
    </rPh>
    <rPh sb="19" eb="21">
      <t>ケッサン</t>
    </rPh>
    <rPh sb="21" eb="22">
      <t>ショ</t>
    </rPh>
    <phoneticPr fontId="1"/>
  </si>
  <si>
    <t>社会福祉法人等の自己負担額</t>
    <rPh sb="0" eb="2">
      <t>シャカイ</t>
    </rPh>
    <rPh sb="2" eb="4">
      <t>フクシ</t>
    </rPh>
    <rPh sb="4" eb="6">
      <t>ホウジン</t>
    </rPh>
    <rPh sb="6" eb="7">
      <t>ナド</t>
    </rPh>
    <rPh sb="8" eb="10">
      <t>ジコ</t>
    </rPh>
    <rPh sb="10" eb="12">
      <t>フタン</t>
    </rPh>
    <rPh sb="12" eb="13">
      <t>ガク</t>
    </rPh>
    <phoneticPr fontId="1"/>
  </si>
  <si>
    <t>様式第９号その２</t>
    <rPh sb="0" eb="2">
      <t>ヨウシキ</t>
    </rPh>
    <rPh sb="2" eb="3">
      <t>ダイ</t>
    </rPh>
    <rPh sb="4" eb="5">
      <t>ゴウ</t>
    </rPh>
    <phoneticPr fontId="1"/>
  </si>
  <si>
    <t>年度　社会福祉法人による軽減に係る収支決算見込書</t>
    <rPh sb="0" eb="2">
      <t>ネンド</t>
    </rPh>
    <rPh sb="3" eb="5">
      <t>シャカイ</t>
    </rPh>
    <rPh sb="5" eb="7">
      <t>フクシ</t>
    </rPh>
    <rPh sb="7" eb="9">
      <t>ホウジン</t>
    </rPh>
    <rPh sb="12" eb="14">
      <t>ケイゲン</t>
    </rPh>
    <rPh sb="15" eb="16">
      <t>カカ</t>
    </rPh>
    <rPh sb="17" eb="19">
      <t>シュウシ</t>
    </rPh>
    <rPh sb="19" eb="21">
      <t>ケッサン</t>
    </rPh>
    <rPh sb="21" eb="23">
      <t>ミコミ</t>
    </rPh>
    <rPh sb="23" eb="24">
      <t>ショ</t>
    </rPh>
    <phoneticPr fontId="1"/>
  </si>
  <si>
    <t>様式第１０号</t>
    <rPh sb="0" eb="2">
      <t>ヨウシキ</t>
    </rPh>
    <rPh sb="2" eb="3">
      <t>ダイ</t>
    </rPh>
    <rPh sb="5" eb="6">
      <t>ゴウ</t>
    </rPh>
    <phoneticPr fontId="1"/>
  </si>
  <si>
    <t>年度　社会福祉法人による軽減に係る所要額調書</t>
    <rPh sb="0" eb="2">
      <t>ネンド</t>
    </rPh>
    <rPh sb="3" eb="5">
      <t>シャカイ</t>
    </rPh>
    <rPh sb="5" eb="7">
      <t>フクシ</t>
    </rPh>
    <rPh sb="7" eb="9">
      <t>ホウジン</t>
    </rPh>
    <rPh sb="12" eb="14">
      <t>ケイゲン</t>
    </rPh>
    <rPh sb="15" eb="16">
      <t>カカ</t>
    </rPh>
    <rPh sb="17" eb="19">
      <t>ショヨウ</t>
    </rPh>
    <rPh sb="19" eb="20">
      <t>ガク</t>
    </rPh>
    <rPh sb="20" eb="22">
      <t>チョウショ</t>
    </rPh>
    <phoneticPr fontId="1"/>
  </si>
  <si>
    <t>社会福祉法人等名</t>
    <phoneticPr fontId="1"/>
  </si>
  <si>
    <t>年度　社会福祉法人等による軽減対象者一覧（熊本市）</t>
    <rPh sb="0" eb="2">
      <t>ネンド</t>
    </rPh>
    <rPh sb="13" eb="15">
      <t>ケイゲン</t>
    </rPh>
    <rPh sb="15" eb="18">
      <t>タイショウシャ</t>
    </rPh>
    <rPh sb="18" eb="20">
      <t>イチラン</t>
    </rPh>
    <rPh sb="21" eb="24">
      <t>クマモトシ</t>
    </rPh>
    <phoneticPr fontId="1"/>
  </si>
  <si>
    <t>介護予防訪問介護に相当する事業</t>
    <rPh sb="0" eb="2">
      <t>カイゴ</t>
    </rPh>
    <rPh sb="2" eb="4">
      <t>ヨボウ</t>
    </rPh>
    <rPh sb="4" eb="6">
      <t>ホウモン</t>
    </rPh>
    <rPh sb="6" eb="8">
      <t>カイゴ</t>
    </rPh>
    <rPh sb="9" eb="11">
      <t>ソウトウ</t>
    </rPh>
    <rPh sb="13" eb="15">
      <t>ジギョウ</t>
    </rPh>
    <phoneticPr fontId="1"/>
  </si>
  <si>
    <t>介護予防通所介護に相当する事業</t>
    <rPh sb="0" eb="2">
      <t>カイゴ</t>
    </rPh>
    <rPh sb="2" eb="4">
      <t>ヨボウ</t>
    </rPh>
    <rPh sb="4" eb="6">
      <t>ツウショ</t>
    </rPh>
    <rPh sb="6" eb="8">
      <t>カイゴ</t>
    </rPh>
    <rPh sb="9" eb="11">
      <t>ソウトウ</t>
    </rPh>
    <rPh sb="13" eb="15">
      <t>ジギョウ</t>
    </rPh>
    <phoneticPr fontId="1"/>
  </si>
  <si>
    <t>利用サービス及び入所経費申告書</t>
    <rPh sb="0" eb="2">
      <t>リヨウ</t>
    </rPh>
    <rPh sb="6" eb="7">
      <t>オヨ</t>
    </rPh>
    <rPh sb="8" eb="10">
      <t>ニュウショ</t>
    </rPh>
    <rPh sb="10" eb="12">
      <t>ケイヒ</t>
    </rPh>
    <rPh sb="12" eb="15">
      <t>シンコクショ</t>
    </rPh>
    <phoneticPr fontId="1"/>
  </si>
  <si>
    <t>※施設サービスを利用している場合のみ、以下を申告してください。</t>
    <phoneticPr fontId="1"/>
  </si>
  <si>
    <t>利用施設名
及び住所</t>
    <phoneticPr fontId="1"/>
  </si>
  <si>
    <t>□ユニット型個室　　　□ユニット型準個室
□従来型個室　　　　　□多床室</t>
    <phoneticPr fontId="1"/>
  </si>
  <si>
    <t>入所居室
の形態</t>
    <phoneticPr fontId="1"/>
  </si>
  <si>
    <t>施設利用経費</t>
    <rPh sb="0" eb="2">
      <t>シセツ</t>
    </rPh>
    <rPh sb="2" eb="4">
      <t>リヨウ</t>
    </rPh>
    <rPh sb="4" eb="6">
      <t>ケイヒ</t>
    </rPh>
    <phoneticPr fontId="1"/>
  </si>
  <si>
    <t>その他の経費</t>
    <rPh sb="2" eb="3">
      <t>タ</t>
    </rPh>
    <rPh sb="4" eb="6">
      <t>ケイヒ</t>
    </rPh>
    <phoneticPr fontId="1"/>
  </si>
  <si>
    <t>年間必要経費（見込み）</t>
    <rPh sb="0" eb="2">
      <t>ネンカン</t>
    </rPh>
    <rPh sb="2" eb="4">
      <t>ヒツヨウ</t>
    </rPh>
    <rPh sb="4" eb="6">
      <t>ケイヒ</t>
    </rPh>
    <rPh sb="7" eb="9">
      <t>ミコ</t>
    </rPh>
    <phoneticPr fontId="1"/>
  </si>
  <si>
    <t>居住費</t>
    <rPh sb="0" eb="2">
      <t>キョジュウ</t>
    </rPh>
    <rPh sb="2" eb="3">
      <t>ヒ</t>
    </rPh>
    <phoneticPr fontId="1"/>
  </si>
  <si>
    <t>食費</t>
    <rPh sb="0" eb="2">
      <t>ショクヒ</t>
    </rPh>
    <phoneticPr fontId="1"/>
  </si>
  <si>
    <t>介護保険料</t>
    <rPh sb="0" eb="2">
      <t>カイゴ</t>
    </rPh>
    <rPh sb="2" eb="4">
      <t>ホケン</t>
    </rPh>
    <rPh sb="4" eb="5">
      <t>リョウ</t>
    </rPh>
    <phoneticPr fontId="1"/>
  </si>
  <si>
    <t>健康保険料</t>
    <rPh sb="0" eb="2">
      <t>ケンコウ</t>
    </rPh>
    <rPh sb="2" eb="5">
      <t>ホケンリョウ</t>
    </rPh>
    <phoneticPr fontId="1"/>
  </si>
  <si>
    <t>利用サービス</t>
    <phoneticPr fontId="1"/>
  </si>
  <si>
    <t>法人意見</t>
    <phoneticPr fontId="1"/>
  </si>
  <si>
    <t>〒</t>
    <phoneticPr fontId="1"/>
  </si>
  <si>
    <t>様式第２－２号別添</t>
    <rPh sb="0" eb="2">
      <t>ヨウシキ</t>
    </rPh>
    <rPh sb="2" eb="3">
      <t>ダイ</t>
    </rPh>
    <rPh sb="6" eb="7">
      <t>ゴウ</t>
    </rPh>
    <rPh sb="7" eb="9">
      <t>ベッテン</t>
    </rPh>
    <phoneticPr fontId="1"/>
  </si>
  <si>
    <t>被保険者　　　　　
氏　名　　　　　</t>
    <phoneticPr fontId="1"/>
  </si>
  <si>
    <t>様式第１号</t>
    <rPh sb="0" eb="2">
      <t>ヨウシキ</t>
    </rPh>
    <rPh sb="2" eb="3">
      <t>ダイ</t>
    </rPh>
    <rPh sb="4" eb="5">
      <t>ゴウ</t>
    </rPh>
    <phoneticPr fontId="1"/>
  </si>
  <si>
    <t>社会福祉法人による利用者負担額の軽減に関する届出書</t>
    <phoneticPr fontId="1"/>
  </si>
  <si>
    <t>理事長名</t>
    <rPh sb="0" eb="3">
      <t>リジチョウ</t>
    </rPh>
    <rPh sb="3" eb="4">
      <t>メイ</t>
    </rPh>
    <phoneticPr fontId="1"/>
  </si>
  <si>
    <t>法人名</t>
    <rPh sb="0" eb="2">
      <t>ホウジン</t>
    </rPh>
    <rPh sb="2" eb="3">
      <t>メイ</t>
    </rPh>
    <phoneticPr fontId="1"/>
  </si>
  <si>
    <t>　このことについて以下のとおり届出します。</t>
    <phoneticPr fontId="1"/>
  </si>
  <si>
    <t>事業所番号</t>
    <rPh sb="0" eb="3">
      <t>ジギョウショ</t>
    </rPh>
    <rPh sb="3" eb="5">
      <t>バンゴウ</t>
    </rPh>
    <phoneticPr fontId="1"/>
  </si>
  <si>
    <t>サービス事業</t>
    <rPh sb="4" eb="6">
      <t>ジギョウ</t>
    </rPh>
    <phoneticPr fontId="1"/>
  </si>
  <si>
    <t>事業　</t>
    <rPh sb="0" eb="2">
      <t>ジギョウ</t>
    </rPh>
    <phoneticPr fontId="1"/>
  </si>
  <si>
    <t>軽減を実施する
サービス種類</t>
    <phoneticPr fontId="1"/>
  </si>
  <si>
    <t>管理者氏名・住所</t>
    <phoneticPr fontId="1"/>
  </si>
  <si>
    <t>FAX</t>
    <phoneticPr fontId="1"/>
  </si>
  <si>
    <t>記入欄が不足する場合は、この様式を複写してお使いください。</t>
    <rPh sb="0" eb="2">
      <t>キニュウ</t>
    </rPh>
    <rPh sb="2" eb="3">
      <t>ラン</t>
    </rPh>
    <rPh sb="4" eb="6">
      <t>フソク</t>
    </rPh>
    <rPh sb="8" eb="10">
      <t>バアイ</t>
    </rPh>
    <rPh sb="14" eb="16">
      <t>ヨウシキ</t>
    </rPh>
    <rPh sb="17" eb="19">
      <t>フクシャ</t>
    </rPh>
    <rPh sb="22" eb="23">
      <t>ツカ</t>
    </rPh>
    <phoneticPr fontId="1"/>
  </si>
  <si>
    <r>
      <t>社会福祉法人による利用者負担軽減対象確認申請書</t>
    </r>
    <r>
      <rPr>
        <b/>
        <sz val="14"/>
        <rFont val="ＭＳ Ｐゴシック"/>
        <family val="3"/>
        <charset val="128"/>
      </rPr>
      <t xml:space="preserve">
</t>
    </r>
    <r>
      <rPr>
        <sz val="11"/>
        <rFont val="ＭＳ Ｐゴシック"/>
        <family val="3"/>
        <charset val="128"/>
      </rPr>
      <t>(社会福祉法人による利用者負担の軽減措置）</t>
    </r>
    <rPh sb="0" eb="2">
      <t>シャカイ</t>
    </rPh>
    <rPh sb="2" eb="4">
      <t>フクシ</t>
    </rPh>
    <rPh sb="4" eb="6">
      <t>ホウジン</t>
    </rPh>
    <rPh sb="9" eb="12">
      <t>リヨウシャ</t>
    </rPh>
    <rPh sb="12" eb="14">
      <t>フタン</t>
    </rPh>
    <rPh sb="14" eb="16">
      <t>ケイゲン</t>
    </rPh>
    <rPh sb="16" eb="18">
      <t>タイショウ</t>
    </rPh>
    <rPh sb="18" eb="20">
      <t>カクニン</t>
    </rPh>
    <rPh sb="20" eb="22">
      <t>シンセイ</t>
    </rPh>
    <rPh sb="22" eb="23">
      <t>ショ</t>
    </rPh>
    <rPh sb="25" eb="27">
      <t>シャカイ</t>
    </rPh>
    <rPh sb="27" eb="29">
      <t>フクシ</t>
    </rPh>
    <rPh sb="29" eb="31">
      <t>ホウジン</t>
    </rPh>
    <rPh sb="34" eb="37">
      <t>リヨウシャ</t>
    </rPh>
    <rPh sb="37" eb="39">
      <t>フタン</t>
    </rPh>
    <rPh sb="40" eb="42">
      <t>ケイゲン</t>
    </rPh>
    <rPh sb="42" eb="44">
      <t>ソチ</t>
    </rPh>
    <phoneticPr fontId="1"/>
  </si>
  <si>
    <t>保険者番号</t>
    <phoneticPr fontId="1"/>
  </si>
  <si>
    <t>被保険者
番号</t>
    <phoneticPr fontId="1"/>
  </si>
  <si>
    <t>被保険者
氏　　　名</t>
    <rPh sb="0" eb="4">
      <t>ヒホケンシャ</t>
    </rPh>
    <rPh sb="5" eb="6">
      <t>シ</t>
    </rPh>
    <rPh sb="9" eb="10">
      <t>メイ</t>
    </rPh>
    <phoneticPr fontId="1"/>
  </si>
  <si>
    <t>個人
番号</t>
    <rPh sb="0" eb="2">
      <t>コジン</t>
    </rPh>
    <rPh sb="3" eb="5">
      <t>バンゴウ</t>
    </rPh>
    <phoneticPr fontId="1"/>
  </si>
  <si>
    <t>利用者負担額　　　軽減申請理由</t>
    <rPh sb="0" eb="3">
      <t>リヨウシャ</t>
    </rPh>
    <rPh sb="3" eb="5">
      <t>フタン</t>
    </rPh>
    <rPh sb="5" eb="6">
      <t>ガク</t>
    </rPh>
    <rPh sb="9" eb="10">
      <t>ケイ</t>
    </rPh>
    <rPh sb="10" eb="11">
      <t>ゲン</t>
    </rPh>
    <rPh sb="11" eb="13">
      <t>シンセイ</t>
    </rPh>
    <rPh sb="13" eb="15">
      <t>リユウ</t>
    </rPh>
    <phoneticPr fontId="1"/>
  </si>
  <si>
    <t>生計中心者に○をつけてください</t>
    <rPh sb="0" eb="2">
      <t>セイケイ</t>
    </rPh>
    <rPh sb="2" eb="4">
      <t>チュウシン</t>
    </rPh>
    <rPh sb="4" eb="5">
      <t>シャ</t>
    </rPh>
    <phoneticPr fontId="1"/>
  </si>
  <si>
    <t>　　　　　年　　　月　　　日</t>
    <rPh sb="5" eb="6">
      <t>ネン</t>
    </rPh>
    <rPh sb="9" eb="10">
      <t>ツキ</t>
    </rPh>
    <rPh sb="13" eb="14">
      <t>ニチ</t>
    </rPh>
    <phoneticPr fontId="1"/>
  </si>
  <si>
    <t>申請者住所</t>
    <rPh sb="0" eb="3">
      <t>シンセイシャ</t>
    </rPh>
    <rPh sb="3" eb="5">
      <t>ジュウショ</t>
    </rPh>
    <phoneticPr fontId="1"/>
  </si>
  <si>
    <t>申請者氏名</t>
    <rPh sb="0" eb="3">
      <t>シンセイシャ</t>
    </rPh>
    <rPh sb="3" eb="5">
      <t>シメイ</t>
    </rPh>
    <phoneticPr fontId="1"/>
  </si>
  <si>
    <t>交　付</t>
  </si>
  <si>
    <t>　　　　　年　　月　　日</t>
    <phoneticPr fontId="1"/>
  </si>
  <si>
    <t>備　考</t>
  </si>
  <si>
    <t>年月日</t>
  </si>
  <si>
    <t>適　用</t>
  </si>
  <si>
    <t>承　認</t>
  </si>
  <si>
    <t>内　容</t>
  </si>
  <si>
    <t>承認する</t>
    <rPh sb="0" eb="2">
      <t>ショウニン</t>
    </rPh>
    <phoneticPr fontId="1"/>
  </si>
  <si>
    <t>承認しない</t>
    <rPh sb="0" eb="2">
      <t>ショウニン</t>
    </rPh>
    <phoneticPr fontId="1"/>
  </si>
  <si>
    <t>有　効</t>
  </si>
  <si>
    <t>　　　　　年　７月３１日</t>
    <phoneticPr fontId="1"/>
  </si>
  <si>
    <t>↓</t>
    <phoneticPr fontId="1"/>
  </si>
  <si>
    <t>↓(該当しなかった要件）</t>
    <rPh sb="2" eb="4">
      <t>ガイトウ</t>
    </rPh>
    <rPh sb="9" eb="11">
      <t>ヨウケン</t>
    </rPh>
    <phoneticPr fontId="1"/>
  </si>
  <si>
    <t>期　限</t>
  </si>
  <si>
    <t>受　付</t>
  </si>
  <si>
    <t>担当者</t>
  </si>
  <si>
    <t>様</t>
    <rPh sb="0" eb="1">
      <t>サマ</t>
    </rPh>
    <phoneticPr fontId="1"/>
  </si>
  <si>
    <r>
      <t>次のとおり私の</t>
    </r>
    <r>
      <rPr>
        <u/>
        <sz val="10"/>
        <rFont val="ＭＳ ゴシック"/>
        <family val="3"/>
        <charset val="128"/>
      </rPr>
      <t>世帯の収入の状況等</t>
    </r>
    <r>
      <rPr>
        <sz val="10"/>
        <rFont val="ＭＳ ゴシック"/>
        <family val="3"/>
        <charset val="128"/>
      </rPr>
      <t>を申告します。</t>
    </r>
    <rPh sb="0" eb="1">
      <t>ツギ</t>
    </rPh>
    <rPh sb="5" eb="6">
      <t>ワタシ</t>
    </rPh>
    <rPh sb="7" eb="9">
      <t>セタイ</t>
    </rPh>
    <rPh sb="10" eb="12">
      <t>シュウニュウ</t>
    </rPh>
    <rPh sb="13" eb="15">
      <t>ジョウキョウ</t>
    </rPh>
    <rPh sb="15" eb="16">
      <t>トウ</t>
    </rPh>
    <rPh sb="17" eb="19">
      <t>シンコク</t>
    </rPh>
    <phoneticPr fontId="1"/>
  </si>
  <si>
    <t>１　年間の収入について</t>
    <rPh sb="2" eb="4">
      <t>ネンカン</t>
    </rPh>
    <rPh sb="5" eb="7">
      <t>シュウニュウ</t>
    </rPh>
    <phoneticPr fontId="1"/>
  </si>
  <si>
    <t>あり ･ なし</t>
    <phoneticPr fontId="1"/>
  </si>
  <si>
    <t>ありの場合、詳細を記入願います。</t>
    <rPh sb="3" eb="5">
      <t>バアイ</t>
    </rPh>
    <rPh sb="6" eb="8">
      <t>ショウサイ</t>
    </rPh>
    <rPh sb="9" eb="11">
      <t>キニュウ</t>
    </rPh>
    <rPh sb="11" eb="12">
      <t>ネガ</t>
    </rPh>
    <phoneticPr fontId="1"/>
  </si>
  <si>
    <t>※非課税収入や仕送りなども含みます。</t>
    <rPh sb="1" eb="4">
      <t>ヒカゼイ</t>
    </rPh>
    <rPh sb="4" eb="6">
      <t>シュウニュウ</t>
    </rPh>
    <rPh sb="7" eb="9">
      <t>シオク</t>
    </rPh>
    <rPh sb="13" eb="14">
      <t>フク</t>
    </rPh>
    <phoneticPr fontId="1"/>
  </si>
  <si>
    <t>２　預貯金等の額について</t>
    <rPh sb="2" eb="5">
      <t>ヨチョキン</t>
    </rPh>
    <rPh sb="5" eb="6">
      <t>ナド</t>
    </rPh>
    <rPh sb="7" eb="8">
      <t>ガク</t>
    </rPh>
    <phoneticPr fontId="1"/>
  </si>
  <si>
    <t>① 預貯金</t>
    <rPh sb="2" eb="5">
      <t>ヨチョキン</t>
    </rPh>
    <phoneticPr fontId="1"/>
  </si>
  <si>
    <t>② 有価証券・債権等</t>
    <rPh sb="2" eb="4">
      <t>ユウカ</t>
    </rPh>
    <rPh sb="4" eb="6">
      <t>ショウケン</t>
    </rPh>
    <rPh sb="7" eb="9">
      <t>サイケン</t>
    </rPh>
    <rPh sb="9" eb="10">
      <t>トウ</t>
    </rPh>
    <phoneticPr fontId="1"/>
  </si>
  <si>
    <t>証券等の種類</t>
    <rPh sb="0" eb="2">
      <t>ショウケン</t>
    </rPh>
    <rPh sb="2" eb="3">
      <t>ナド</t>
    </rPh>
    <rPh sb="4" eb="6">
      <t>シュルイ</t>
    </rPh>
    <phoneticPr fontId="1"/>
  </si>
  <si>
    <t>３　日常生活に供する資産以外に活用できる資産について</t>
    <rPh sb="2" eb="4">
      <t>ニチジョウ</t>
    </rPh>
    <rPh sb="4" eb="6">
      <t>セイカツ</t>
    </rPh>
    <rPh sb="7" eb="8">
      <t>キョウ</t>
    </rPh>
    <rPh sb="10" eb="12">
      <t>シサン</t>
    </rPh>
    <rPh sb="12" eb="14">
      <t>イガイ</t>
    </rPh>
    <rPh sb="15" eb="17">
      <t>カツヨウ</t>
    </rPh>
    <rPh sb="20" eb="22">
      <t>シサン</t>
    </rPh>
    <phoneticPr fontId="1"/>
  </si>
  <si>
    <t>●偽りその他の不正行為により軽減を受けた</t>
    <rPh sb="1" eb="2">
      <t>イツワ</t>
    </rPh>
    <rPh sb="5" eb="6">
      <t>タ</t>
    </rPh>
    <rPh sb="7" eb="9">
      <t>フセイ</t>
    </rPh>
    <rPh sb="9" eb="11">
      <t>コウイ</t>
    </rPh>
    <rPh sb="14" eb="16">
      <t>ケイゲン</t>
    </rPh>
    <rPh sb="17" eb="18">
      <t>ウ</t>
    </rPh>
    <phoneticPr fontId="1"/>
  </si>
  <si>
    <t>ときは、軽減措置を取り消し、熊本市介護</t>
    <rPh sb="4" eb="6">
      <t>ケイゲン</t>
    </rPh>
    <rPh sb="6" eb="8">
      <t>ソチ</t>
    </rPh>
    <rPh sb="9" eb="10">
      <t>ト</t>
    </rPh>
    <rPh sb="11" eb="12">
      <t>ケ</t>
    </rPh>
    <rPh sb="14" eb="17">
      <t>クマモトシ</t>
    </rPh>
    <rPh sb="17" eb="19">
      <t>カイゴ</t>
    </rPh>
    <phoneticPr fontId="1"/>
  </si>
  <si>
    <t>保険条例第１９条による過料を科す場合が</t>
    <rPh sb="0" eb="2">
      <t>ホケン</t>
    </rPh>
    <rPh sb="2" eb="4">
      <t>ジョウレイ</t>
    </rPh>
    <rPh sb="4" eb="5">
      <t>ダイ</t>
    </rPh>
    <rPh sb="7" eb="8">
      <t>ジョウ</t>
    </rPh>
    <rPh sb="11" eb="13">
      <t>カリョウ</t>
    </rPh>
    <rPh sb="14" eb="15">
      <t>カ</t>
    </rPh>
    <rPh sb="16" eb="18">
      <t>バアイ</t>
    </rPh>
    <phoneticPr fontId="1"/>
  </si>
  <si>
    <t>あります。</t>
    <phoneticPr fontId="1"/>
  </si>
  <si>
    <t>４　負担能力のある親族等における被扶養の状況について</t>
    <rPh sb="2" eb="4">
      <t>フタン</t>
    </rPh>
    <rPh sb="4" eb="6">
      <t>ノウリョク</t>
    </rPh>
    <rPh sb="9" eb="11">
      <t>シンゾク</t>
    </rPh>
    <rPh sb="11" eb="12">
      <t>ナド</t>
    </rPh>
    <rPh sb="16" eb="17">
      <t>ヒ</t>
    </rPh>
    <rPh sb="17" eb="19">
      <t>フヨウ</t>
    </rPh>
    <rPh sb="20" eb="22">
      <t>ジョウキョウ</t>
    </rPh>
    <phoneticPr fontId="1"/>
  </si>
  <si>
    <t>●記入欄が不足する場合は､同様式をコピーして</t>
    <rPh sb="1" eb="3">
      <t>キニュウ</t>
    </rPh>
    <rPh sb="3" eb="4">
      <t>ラン</t>
    </rPh>
    <rPh sb="5" eb="7">
      <t>フソク</t>
    </rPh>
    <rPh sb="9" eb="11">
      <t>バアイ</t>
    </rPh>
    <rPh sb="13" eb="14">
      <t>ドウ</t>
    </rPh>
    <rPh sb="14" eb="16">
      <t>ヨウシキ</t>
    </rPh>
    <phoneticPr fontId="1"/>
  </si>
  <si>
    <t>被扶養者となって</t>
    <phoneticPr fontId="1"/>
  </si>
  <si>
    <t>いる・いない</t>
    <phoneticPr fontId="1"/>
  </si>
  <si>
    <t>して記入して下さい。</t>
    <rPh sb="2" eb="4">
      <t>キニュウ</t>
    </rPh>
    <rPh sb="6" eb="7">
      <t>クダ</t>
    </rPh>
    <phoneticPr fontId="1"/>
  </si>
  <si>
    <t>５　介護保険保険料の滞納について　　　　</t>
    <rPh sb="2" eb="6">
      <t>カイゴ</t>
    </rPh>
    <rPh sb="6" eb="9">
      <t>ホケンリョウ</t>
    </rPh>
    <rPh sb="10" eb="12">
      <t>タイノウ</t>
    </rPh>
    <phoneticPr fontId="1"/>
  </si>
  <si>
    <t>※　添付書類チェックリスト　　</t>
    <rPh sb="2" eb="4">
      <t>テンプ</t>
    </rPh>
    <rPh sb="4" eb="6">
      <t>ショルイ</t>
    </rPh>
    <phoneticPr fontId="1"/>
  </si>
  <si>
    <t>年金支払通知書や給与証明書等の収入がわかるもの</t>
    <rPh sb="0" eb="2">
      <t>ネンキン</t>
    </rPh>
    <rPh sb="2" eb="4">
      <t>シハラ</t>
    </rPh>
    <rPh sb="4" eb="6">
      <t>ツウチ</t>
    </rPh>
    <rPh sb="6" eb="7">
      <t>ショ</t>
    </rPh>
    <rPh sb="8" eb="10">
      <t>キュウヨ</t>
    </rPh>
    <rPh sb="10" eb="13">
      <t>ショウメイショ</t>
    </rPh>
    <rPh sb="13" eb="14">
      <t>トウ</t>
    </rPh>
    <rPh sb="15" eb="17">
      <t>シュウニュウ</t>
    </rPh>
    <phoneticPr fontId="1"/>
  </si>
  <si>
    <t>預貯金通帳の写し（前年の1月1日から申請時点の記載があるもの）</t>
    <rPh sb="0" eb="3">
      <t>ヨチョキン</t>
    </rPh>
    <rPh sb="3" eb="5">
      <t>ツウチョウ</t>
    </rPh>
    <rPh sb="6" eb="7">
      <t>ウツ</t>
    </rPh>
    <rPh sb="9" eb="11">
      <t>ゼンネン</t>
    </rPh>
    <rPh sb="13" eb="14">
      <t>ガツ</t>
    </rPh>
    <rPh sb="15" eb="16">
      <t>ニチ</t>
    </rPh>
    <rPh sb="18" eb="20">
      <t>シンセイ</t>
    </rPh>
    <rPh sb="20" eb="22">
      <t>ジテン</t>
    </rPh>
    <rPh sb="23" eb="25">
      <t>キサイ</t>
    </rPh>
    <phoneticPr fontId="1"/>
  </si>
  <si>
    <t>健康保険証の写し</t>
    <rPh sb="0" eb="2">
      <t>ケンコウ</t>
    </rPh>
    <rPh sb="2" eb="5">
      <t>ホケンショウ</t>
    </rPh>
    <rPh sb="6" eb="7">
      <t>ウツ</t>
    </rPh>
    <phoneticPr fontId="1"/>
  </si>
  <si>
    <t>社会福祉法人等による利用者負担軽減の対象者は、市民税世帯非課税であって、次の１～５の要件全てを満たす方のうち、</t>
    <rPh sb="0" eb="2">
      <t>シャカイ</t>
    </rPh>
    <rPh sb="2" eb="4">
      <t>フクシ</t>
    </rPh>
    <rPh sb="4" eb="6">
      <t>ホウジン</t>
    </rPh>
    <rPh sb="6" eb="7">
      <t>ナド</t>
    </rPh>
    <rPh sb="10" eb="13">
      <t>リヨウシャ</t>
    </rPh>
    <rPh sb="13" eb="15">
      <t>フタン</t>
    </rPh>
    <rPh sb="15" eb="17">
      <t>ケイゲン</t>
    </rPh>
    <rPh sb="18" eb="21">
      <t>タイショウシャ</t>
    </rPh>
    <rPh sb="23" eb="26">
      <t>シミンゼイ</t>
    </rPh>
    <rPh sb="26" eb="28">
      <t>セタイ</t>
    </rPh>
    <rPh sb="28" eb="31">
      <t>ヒカゼイ</t>
    </rPh>
    <rPh sb="36" eb="37">
      <t>ツ</t>
    </rPh>
    <rPh sb="42" eb="44">
      <t>ヨウケン</t>
    </rPh>
    <rPh sb="44" eb="45">
      <t>スベ</t>
    </rPh>
    <rPh sb="47" eb="48">
      <t>ミ</t>
    </rPh>
    <rPh sb="50" eb="51">
      <t>カタ</t>
    </rPh>
    <phoneticPr fontId="1"/>
  </si>
  <si>
    <t>その方の収入や世帯の状況、利用者負担等を総合的に勘案し、生計が困難であるとして熊本市が認めた方。</t>
    <rPh sb="2" eb="3">
      <t>カタ</t>
    </rPh>
    <rPh sb="4" eb="6">
      <t>シュウニュウ</t>
    </rPh>
    <rPh sb="7" eb="9">
      <t>セタイ</t>
    </rPh>
    <rPh sb="10" eb="12">
      <t>ジョウキョウ</t>
    </rPh>
    <rPh sb="13" eb="16">
      <t>リヨウシャ</t>
    </rPh>
    <rPh sb="16" eb="18">
      <t>フタン</t>
    </rPh>
    <rPh sb="18" eb="19">
      <t>ナド</t>
    </rPh>
    <rPh sb="20" eb="23">
      <t>ソウゴウテキ</t>
    </rPh>
    <rPh sb="24" eb="26">
      <t>カンアン</t>
    </rPh>
    <rPh sb="28" eb="30">
      <t>セイケイ</t>
    </rPh>
    <rPh sb="31" eb="33">
      <t>コンナン</t>
    </rPh>
    <rPh sb="39" eb="42">
      <t>クマモトシ</t>
    </rPh>
    <rPh sb="43" eb="44">
      <t>ミト</t>
    </rPh>
    <rPh sb="46" eb="47">
      <t>ホウ</t>
    </rPh>
    <phoneticPr fontId="1"/>
  </si>
  <si>
    <t>１ 年間収入が単身世帯で150万円、世帯員が１人増えるごとに50万円を加算した額以下であること。</t>
    <rPh sb="2" eb="4">
      <t>ネンカン</t>
    </rPh>
    <rPh sb="4" eb="6">
      <t>シュウニュウ</t>
    </rPh>
    <rPh sb="7" eb="9">
      <t>タンシン</t>
    </rPh>
    <rPh sb="9" eb="11">
      <t>セタイ</t>
    </rPh>
    <rPh sb="15" eb="17">
      <t>マンエン</t>
    </rPh>
    <rPh sb="18" eb="20">
      <t>セタイ</t>
    </rPh>
    <rPh sb="20" eb="21">
      <t>イン</t>
    </rPh>
    <rPh sb="23" eb="24">
      <t>ニン</t>
    </rPh>
    <rPh sb="24" eb="25">
      <t>フ</t>
    </rPh>
    <rPh sb="32" eb="34">
      <t>マンエン</t>
    </rPh>
    <rPh sb="35" eb="37">
      <t>カサン</t>
    </rPh>
    <rPh sb="39" eb="40">
      <t>ガク</t>
    </rPh>
    <rPh sb="40" eb="42">
      <t>イカ</t>
    </rPh>
    <phoneticPr fontId="1"/>
  </si>
  <si>
    <t>２ 預貯金等の額が単身世帯で350万円、世帯員が１人増えるごとに100万円を加算した額以下であること。</t>
    <rPh sb="2" eb="5">
      <t>ヨチョキン</t>
    </rPh>
    <rPh sb="5" eb="6">
      <t>ナド</t>
    </rPh>
    <rPh sb="7" eb="8">
      <t>ガク</t>
    </rPh>
    <rPh sb="9" eb="11">
      <t>タンシン</t>
    </rPh>
    <rPh sb="11" eb="13">
      <t>セタイ</t>
    </rPh>
    <rPh sb="17" eb="19">
      <t>マンエン</t>
    </rPh>
    <rPh sb="20" eb="23">
      <t>セタイイン</t>
    </rPh>
    <rPh sb="25" eb="26">
      <t>ニン</t>
    </rPh>
    <rPh sb="26" eb="27">
      <t>フ</t>
    </rPh>
    <rPh sb="35" eb="37">
      <t>マンエン</t>
    </rPh>
    <rPh sb="38" eb="40">
      <t>カサン</t>
    </rPh>
    <rPh sb="42" eb="43">
      <t>ガク</t>
    </rPh>
    <rPh sb="43" eb="45">
      <t>イカ</t>
    </rPh>
    <phoneticPr fontId="1"/>
  </si>
  <si>
    <t>３ 日常生活に供する資産以外に活用できる資産がないこと。</t>
    <rPh sb="2" eb="4">
      <t>ニチジョウ</t>
    </rPh>
    <rPh sb="4" eb="6">
      <t>セイカツ</t>
    </rPh>
    <rPh sb="7" eb="8">
      <t>キョウ</t>
    </rPh>
    <rPh sb="10" eb="12">
      <t>シサン</t>
    </rPh>
    <rPh sb="12" eb="14">
      <t>イガイ</t>
    </rPh>
    <rPh sb="15" eb="17">
      <t>カツヨウ</t>
    </rPh>
    <rPh sb="20" eb="22">
      <t>シサン</t>
    </rPh>
    <phoneticPr fontId="1"/>
  </si>
  <si>
    <t>４ 負担能力のある親族等に扶養されていないこと。</t>
    <rPh sb="2" eb="4">
      <t>フタン</t>
    </rPh>
    <rPh sb="4" eb="6">
      <t>ノウリョク</t>
    </rPh>
    <rPh sb="9" eb="11">
      <t>シンゾク</t>
    </rPh>
    <rPh sb="11" eb="12">
      <t>ナド</t>
    </rPh>
    <rPh sb="13" eb="15">
      <t>フヨウ</t>
    </rPh>
    <phoneticPr fontId="1"/>
  </si>
  <si>
    <t>５ 介護保険料を滞納していないこと。</t>
    <rPh sb="2" eb="4">
      <t>カイゴ</t>
    </rPh>
    <rPh sb="4" eb="6">
      <t>ホケン</t>
    </rPh>
    <rPh sb="6" eb="7">
      <t>リョウ</t>
    </rPh>
    <rPh sb="8" eb="10">
      <t>タイノウ</t>
    </rPh>
    <phoneticPr fontId="1"/>
  </si>
  <si>
    <t>※第一号訪問事業のうち介護予防訪問介護に相当する事業及び第一号通所事業のうち介護予防通所介護に相当する事業については、自己負担割合が保険給付と同様のものに限る。</t>
    <phoneticPr fontId="1"/>
  </si>
  <si>
    <t>A欄</t>
    <rPh sb="1" eb="2">
      <t>ラン</t>
    </rPh>
    <phoneticPr fontId="1"/>
  </si>
  <si>
    <t>意見欄</t>
    <rPh sb="0" eb="2">
      <t>イケン</t>
    </rPh>
    <rPh sb="2" eb="3">
      <t>ラン</t>
    </rPh>
    <phoneticPr fontId="1"/>
  </si>
  <si>
    <t>理事長確認印</t>
    <phoneticPr fontId="1"/>
  </si>
  <si>
    <t>□　利用料、食費、居住費の支出をすることが困難
□　利用料、食費、居住費の支出は可能であるが、施設に支払う日常生活費以外の経費
　（下着等衣類・嗜好品の購入・緊急時の必要経費等）支出が困難
□　その他（　　　　　　　　　　　　　　　　　　　　　　　　）</t>
    <phoneticPr fontId="1"/>
  </si>
  <si>
    <t>B欄</t>
    <rPh sb="1" eb="2">
      <t>ラン</t>
    </rPh>
    <phoneticPr fontId="1"/>
  </si>
  <si>
    <t>A欄</t>
    <phoneticPr fontId="1"/>
  </si>
  <si>
    <t>B欄</t>
    <phoneticPr fontId="1"/>
  </si>
  <si>
    <t>その他支払う内容
（　　　　　　　　　　　　）
（　　　　　　　　　　　　）</t>
    <phoneticPr fontId="1"/>
  </si>
  <si>
    <t>その他支払う内容
（　　　　　　　　　　　　）
（　　　　　　　　　　　　）</t>
    <phoneticPr fontId="1"/>
  </si>
  <si>
    <t>日常生活費等</t>
    <rPh sb="0" eb="2">
      <t>ニチジョウ</t>
    </rPh>
    <rPh sb="2" eb="4">
      <t>セイカツ</t>
    </rPh>
    <rPh sb="4" eb="5">
      <t>ヒ</t>
    </rPh>
    <rPh sb="5" eb="6">
      <t>トウ</t>
    </rPh>
    <phoneticPr fontId="1"/>
  </si>
  <si>
    <t>※該当する利用サービス全てにチェックして下さい。
　□居宅サービス
　　　□訪問介護、□通所介護、□短期入所生活介護（予防）
　　　□介護予防訪問サービス・生活援助型訪問サービス
　　　□介護予防通所サービス・運動型通所サービス
　□地域密着型サービス
　　　□定期巡回・随時対応型訪問介護看護
　　　□夜間対応型訪問介護
　　　□認知症対応型通所介護（予防）
　　　□小規模多機能型居宅介護（予防）
　　　□地域密着型介護老人福祉施設入所者生活介護
　　　□複合型サービス
　□施設サービス（介護老人福祉施設）</t>
    <phoneticPr fontId="1"/>
  </si>
  <si>
    <t>介護施設利用料（１割・２割・３割　負担分）</t>
    <rPh sb="0" eb="2">
      <t>カイゴ</t>
    </rPh>
    <rPh sb="2" eb="4">
      <t>シセツ</t>
    </rPh>
    <rPh sb="4" eb="7">
      <t>リヨウリョウ</t>
    </rPh>
    <rPh sb="9" eb="10">
      <t>ワリ</t>
    </rPh>
    <rPh sb="12" eb="13">
      <t>ワリ</t>
    </rPh>
    <rPh sb="15" eb="16">
      <t>ワリ</t>
    </rPh>
    <rPh sb="17" eb="19">
      <t>フタン</t>
    </rPh>
    <rPh sb="19" eb="20">
      <t>ブン</t>
    </rPh>
    <phoneticPr fontId="1"/>
  </si>
  <si>
    <t>↑※（消さないで）介護老人福祉施設の補助金額積算のための計算式</t>
  </si>
  <si>
    <t>↑※（消さないで）介護老人福祉施設の補助金額積算のための計算式</t>
    <rPh sb="3" eb="4">
      <t>ケ</t>
    </rPh>
    <rPh sb="9" eb="11">
      <t>カイゴ</t>
    </rPh>
    <rPh sb="11" eb="13">
      <t>ロウジン</t>
    </rPh>
    <rPh sb="13" eb="15">
      <t>フクシ</t>
    </rPh>
    <rPh sb="15" eb="17">
      <t>シセツ</t>
    </rPh>
    <rPh sb="18" eb="22">
      <t>ホジョキンガク</t>
    </rPh>
    <rPh sb="22" eb="24">
      <t>セキサン</t>
    </rPh>
    <rPh sb="28" eb="31">
      <t>ケイサンシキ</t>
    </rPh>
    <phoneticPr fontId="1"/>
  </si>
  <si>
    <t>円</t>
  </si>
  <si>
    <t>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</si>
</sst>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 "/>
    <numFmt numFmtId="179" formatCode="0000000000"/>
  </numFmts>
  <fonts count="38" x14ac:knownFonts="1">
    <font>
      <sz val="11"/>
      <name val="ＭＳ Ｐゴシック"/>
      <family val="3"/>
      <charset val="128"/>
    </font>
    <font>
      <sz val="6"/>
      <name val="ＭＳ Ｐゴシック"/>
      <family val="3"/>
      <charset val="128"/>
    </font>
    <font>
      <b/>
      <sz val="14"/>
      <name val="BIZ UDゴシック"/>
      <family val="3"/>
      <charset val="128"/>
    </font>
    <font>
      <sz val="11"/>
      <name val="BIZ UDゴシック"/>
      <family val="3"/>
      <charset val="128"/>
    </font>
    <font>
      <sz val="10"/>
      <name val="BIZ UDゴシック"/>
      <family val="3"/>
      <charset val="128"/>
    </font>
    <font>
      <b/>
      <sz val="11"/>
      <name val="BIZ UDゴシック"/>
      <family val="3"/>
      <charset val="128"/>
    </font>
    <font>
      <sz val="11"/>
      <color theme="1"/>
      <name val="BIZ UDゴシック"/>
      <family val="3"/>
      <charset val="128"/>
    </font>
    <font>
      <sz val="9"/>
      <name val="BIZ UDゴシック"/>
      <family val="3"/>
      <charset val="128"/>
    </font>
    <font>
      <u/>
      <sz val="9"/>
      <name val="BIZ UDゴシック"/>
      <family val="3"/>
      <charset val="128"/>
    </font>
    <font>
      <u/>
      <sz val="10"/>
      <name val="BIZ UDゴシック"/>
      <family val="3"/>
      <charset val="128"/>
    </font>
    <font>
      <sz val="14"/>
      <name val="BIZ UDゴシック"/>
      <family val="3"/>
      <charset val="128"/>
    </font>
    <font>
      <u/>
      <sz val="11"/>
      <name val="BIZ UDゴシック"/>
      <family val="3"/>
      <charset val="128"/>
    </font>
    <font>
      <sz val="11"/>
      <name val="ＭＳ Ｐゴシック"/>
      <family val="3"/>
      <charset val="128"/>
    </font>
    <font>
      <sz val="12"/>
      <name val="BIZ UDゴシック"/>
      <family val="3"/>
      <charset val="128"/>
    </font>
    <font>
      <sz val="11"/>
      <color rgb="FFFF0000"/>
      <name val="BIZ UDゴシック"/>
      <family val="3"/>
      <charset val="128"/>
    </font>
    <font>
      <sz val="15"/>
      <color rgb="FFFF0000"/>
      <name val="BIZ UDゴシック"/>
      <family val="3"/>
      <charset val="128"/>
    </font>
    <font>
      <sz val="15"/>
      <name val="HG創英角ｺﾞｼｯｸUB"/>
      <family val="3"/>
      <charset val="128"/>
    </font>
    <font>
      <b/>
      <sz val="14"/>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sz val="11"/>
      <color theme="1"/>
      <name val="ＭＳ Ｐゴシック"/>
      <family val="3"/>
      <charset val="128"/>
    </font>
    <font>
      <sz val="8"/>
      <name val="ＭＳ Ｐゴシック"/>
      <family val="3"/>
      <charset val="128"/>
    </font>
    <font>
      <sz val="9"/>
      <name val="ＭＳ Ｐゴシック"/>
      <family val="3"/>
      <charset val="128"/>
    </font>
    <font>
      <b/>
      <sz val="14"/>
      <name val="ＭＳ ゴシック"/>
      <family val="3"/>
      <charset val="128"/>
    </font>
    <font>
      <sz val="11"/>
      <name val="ＭＳ ゴシック"/>
      <family val="3"/>
      <charset val="128"/>
    </font>
    <font>
      <sz val="10"/>
      <name val="ＭＳ ゴシック"/>
      <family val="3"/>
      <charset val="128"/>
    </font>
    <font>
      <sz val="13"/>
      <name val="ＭＳ ゴシック"/>
      <family val="3"/>
      <charset val="128"/>
    </font>
    <font>
      <u/>
      <sz val="10"/>
      <name val="ＭＳ ゴシック"/>
      <family val="3"/>
      <charset val="128"/>
    </font>
    <font>
      <sz val="8"/>
      <name val="ＭＳ ゴシック"/>
      <family val="3"/>
      <charset val="128"/>
    </font>
    <font>
      <sz val="9"/>
      <name val="ＭＳ ゴシック"/>
      <family val="3"/>
      <charset val="128"/>
    </font>
    <font>
      <sz val="18"/>
      <name val="ＭＳ ゴシック"/>
      <family val="3"/>
      <charset val="128"/>
    </font>
    <font>
      <b/>
      <sz val="12"/>
      <name val="ＭＳ ゴシック"/>
      <family val="3"/>
      <charset val="128"/>
    </font>
    <font>
      <b/>
      <sz val="10"/>
      <name val="ＭＳ ゴシック"/>
      <family val="3"/>
      <charset val="128"/>
    </font>
    <font>
      <b/>
      <sz val="11"/>
      <name val="ＭＳ ゴシック"/>
      <family val="3"/>
      <charset val="128"/>
    </font>
    <font>
      <b/>
      <sz val="8"/>
      <name val="ＭＳ ゴシック"/>
      <family val="3"/>
      <charset val="128"/>
    </font>
    <font>
      <u/>
      <sz val="8"/>
      <name val="ＭＳ ゴシック"/>
      <family val="3"/>
      <charset val="128"/>
    </font>
    <font>
      <sz val="20"/>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CC"/>
        <bgColor indexed="64"/>
      </patternFill>
    </fill>
  </fills>
  <borders count="97">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double">
        <color indexed="64"/>
      </bottom>
      <diagonal/>
    </border>
    <border>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right style="hair">
        <color indexed="64"/>
      </right>
      <top/>
      <bottom/>
      <diagonal/>
    </border>
    <border>
      <left style="hair">
        <color auto="1"/>
      </left>
      <right style="hair">
        <color auto="1"/>
      </right>
      <top/>
      <bottom/>
      <diagonal/>
    </border>
    <border>
      <left style="hair">
        <color auto="1"/>
      </left>
      <right style="thin">
        <color auto="1"/>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diagonalDown="1">
      <left style="thin">
        <color indexed="64"/>
      </left>
      <right/>
      <top style="thin">
        <color indexed="64"/>
      </top>
      <bottom style="double">
        <color indexed="64"/>
      </bottom>
      <diagonal style="thin">
        <color indexed="64"/>
      </diagonal>
    </border>
    <border diagonalDown="1">
      <left style="thin">
        <color indexed="64"/>
      </left>
      <right/>
      <top style="double">
        <color indexed="64"/>
      </top>
      <bottom style="double">
        <color indexed="64"/>
      </bottom>
      <diagonal style="thin">
        <color indexed="64"/>
      </diagonal>
    </border>
    <border diagonalDown="1">
      <left style="thin">
        <color indexed="64"/>
      </left>
      <right/>
      <top style="double">
        <color indexed="64"/>
      </top>
      <bottom style="thin">
        <color indexed="64"/>
      </bottom>
      <diagonal style="thin">
        <color indexed="64"/>
      </diagonal>
    </border>
  </borders>
  <cellStyleXfs count="2">
    <xf numFmtId="0" fontId="0" fillId="0" borderId="0"/>
    <xf numFmtId="38" fontId="12" fillId="0" borderId="0" applyFont="0" applyFill="0" applyBorder="0" applyAlignment="0" applyProtection="0">
      <alignment vertical="center"/>
    </xf>
  </cellStyleXfs>
  <cellXfs count="619">
    <xf numFmtId="0" fontId="0" fillId="0" borderId="0" xfId="0"/>
    <xf numFmtId="0" fontId="3" fillId="0" borderId="0" xfId="0" applyFont="1" applyAlignment="1">
      <alignment vertical="center"/>
    </xf>
    <xf numFmtId="0" fontId="3" fillId="2" borderId="0" xfId="0" applyFont="1" applyFill="1" applyAlignment="1">
      <alignment vertical="center"/>
    </xf>
    <xf numFmtId="0" fontId="3" fillId="2" borderId="11" xfId="0" applyFont="1" applyFill="1" applyBorder="1" applyAlignment="1">
      <alignment horizontal="center" vertical="center"/>
    </xf>
    <xf numFmtId="0" fontId="3" fillId="3" borderId="12" xfId="0" applyFont="1" applyFill="1" applyBorder="1" applyAlignment="1">
      <alignment horizontal="center"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center" vertical="center"/>
    </xf>
    <xf numFmtId="0" fontId="3"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left" vertical="center" shrinkToFit="1"/>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shrinkToFit="1"/>
    </xf>
    <xf numFmtId="0" fontId="3" fillId="2" borderId="0" xfId="0" applyFont="1" applyFill="1" applyBorder="1" applyAlignment="1">
      <alignment vertical="center" shrinkToFit="1"/>
    </xf>
    <xf numFmtId="0" fontId="3" fillId="2" borderId="6"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0" xfId="0" applyFont="1" applyFill="1" applyBorder="1" applyAlignment="1">
      <alignment vertical="center" wrapText="1"/>
    </xf>
    <xf numFmtId="0" fontId="3" fillId="2" borderId="0" xfId="0" applyFont="1" applyFill="1" applyAlignment="1">
      <alignment horizontal="left" vertical="center" shrinkToFit="1"/>
    </xf>
    <xf numFmtId="0" fontId="3" fillId="2" borderId="0" xfId="0" applyFont="1" applyFill="1" applyAlignment="1">
      <alignment horizontal="left" vertical="center"/>
    </xf>
    <xf numFmtId="0" fontId="2" fillId="2" borderId="0" xfId="0" applyFont="1" applyFill="1" applyAlignment="1">
      <alignment vertical="center"/>
    </xf>
    <xf numFmtId="0" fontId="3" fillId="2" borderId="0" xfId="0" applyFont="1" applyFill="1" applyAlignment="1">
      <alignment vertical="center" shrinkToFit="1"/>
    </xf>
    <xf numFmtId="0" fontId="3" fillId="2" borderId="0" xfId="0" applyFont="1" applyFill="1" applyAlignment="1">
      <alignment horizontal="right" vertical="center"/>
    </xf>
    <xf numFmtId="0" fontId="11"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Alignment="1">
      <alignment vertical="center"/>
    </xf>
    <xf numFmtId="0" fontId="3"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5" fillId="2" borderId="0" xfId="0" applyFont="1" applyFill="1" applyBorder="1" applyAlignment="1">
      <alignment vertical="center"/>
    </xf>
    <xf numFmtId="0" fontId="3" fillId="2" borderId="0" xfId="0" applyFont="1" applyFill="1" applyAlignment="1">
      <alignment horizontal="left" vertical="center"/>
    </xf>
    <xf numFmtId="0" fontId="3" fillId="2" borderId="0" xfId="0" applyFont="1" applyFill="1" applyBorder="1" applyAlignment="1">
      <alignment horizontal="left" vertical="center"/>
    </xf>
    <xf numFmtId="0" fontId="3" fillId="2" borderId="0" xfId="0" applyFont="1" applyFill="1" applyAlignment="1">
      <alignment horizontal="center" vertical="center"/>
    </xf>
    <xf numFmtId="0" fontId="13" fillId="0" borderId="0" xfId="0" applyFont="1" applyAlignment="1">
      <alignment horizontal="center" vertical="center"/>
    </xf>
    <xf numFmtId="0" fontId="3" fillId="3" borderId="12" xfId="0" applyFont="1" applyFill="1" applyBorder="1" applyAlignment="1">
      <alignment vertical="center"/>
    </xf>
    <xf numFmtId="0" fontId="3" fillId="3" borderId="30" xfId="0" applyFont="1" applyFill="1" applyBorder="1" applyAlignment="1">
      <alignment horizontal="center" vertical="center" shrinkToFit="1"/>
    </xf>
    <xf numFmtId="0" fontId="3" fillId="2" borderId="0" xfId="0" applyFont="1" applyFill="1" applyAlignment="1">
      <alignment vertical="center" wrapText="1"/>
    </xf>
    <xf numFmtId="176" fontId="14" fillId="2" borderId="8" xfId="0" applyNumberFormat="1" applyFont="1" applyFill="1" applyBorder="1" applyAlignment="1">
      <alignment horizontal="right" vertical="center"/>
    </xf>
    <xf numFmtId="176" fontId="14" fillId="2" borderId="8" xfId="0" applyNumberFormat="1" applyFont="1" applyFill="1" applyBorder="1" applyAlignment="1">
      <alignment vertical="center"/>
    </xf>
    <xf numFmtId="176" fontId="14" fillId="2" borderId="68" xfId="0" applyNumberFormat="1" applyFont="1" applyFill="1" applyBorder="1" applyAlignment="1">
      <alignment horizontal="right" vertical="center"/>
    </xf>
    <xf numFmtId="0" fontId="3" fillId="2" borderId="69" xfId="0" applyFont="1" applyFill="1" applyBorder="1" applyAlignment="1">
      <alignment horizontal="center" vertical="center"/>
    </xf>
    <xf numFmtId="176" fontId="14" fillId="2" borderId="68" xfId="0" applyNumberFormat="1" applyFont="1" applyFill="1" applyBorder="1" applyAlignment="1">
      <alignment vertical="center"/>
    </xf>
    <xf numFmtId="176" fontId="14" fillId="2" borderId="0" xfId="0" applyNumberFormat="1" applyFont="1" applyFill="1" applyBorder="1" applyAlignment="1">
      <alignment horizontal="right" vertical="center"/>
    </xf>
    <xf numFmtId="176" fontId="14" fillId="2" borderId="0" xfId="0" applyNumberFormat="1" applyFont="1" applyFill="1" applyBorder="1" applyAlignment="1">
      <alignment vertical="center"/>
    </xf>
    <xf numFmtId="178" fontId="3" fillId="2" borderId="0" xfId="0" applyNumberFormat="1" applyFont="1" applyFill="1" applyBorder="1" applyAlignment="1">
      <alignment vertical="center"/>
    </xf>
    <xf numFmtId="0" fontId="3" fillId="2" borderId="30" xfId="0" applyFont="1" applyFill="1" applyBorder="1" applyAlignment="1">
      <alignment horizontal="left" vertical="center" shrinkToFit="1"/>
    </xf>
    <xf numFmtId="0" fontId="3" fillId="2" borderId="32" xfId="0" applyFont="1" applyFill="1" applyBorder="1" applyAlignment="1">
      <alignment vertical="center" shrinkToFit="1"/>
    </xf>
    <xf numFmtId="0" fontId="3" fillId="2" borderId="32" xfId="0" applyFont="1" applyFill="1" applyBorder="1" applyAlignment="1">
      <alignment horizontal="left" vertical="center" shrinkToFit="1"/>
    </xf>
    <xf numFmtId="0" fontId="3" fillId="2" borderId="31" xfId="0" applyFont="1" applyFill="1" applyBorder="1" applyAlignment="1">
      <alignment horizontal="left" vertical="center" shrinkToFit="1"/>
    </xf>
    <xf numFmtId="177" fontId="3" fillId="2" borderId="0" xfId="0" applyNumberFormat="1" applyFont="1" applyFill="1" applyAlignment="1">
      <alignment horizontal="right" vertical="center"/>
    </xf>
    <xf numFmtId="176" fontId="3" fillId="2" borderId="0" xfId="0" applyNumberFormat="1" applyFont="1" applyFill="1" applyAlignment="1">
      <alignment vertical="center"/>
    </xf>
    <xf numFmtId="38" fontId="3" fillId="2" borderId="0" xfId="1" applyFont="1" applyFill="1" applyAlignment="1">
      <alignment vertical="center"/>
    </xf>
    <xf numFmtId="38" fontId="3" fillId="2" borderId="0" xfId="1" applyFont="1" applyFill="1" applyAlignment="1">
      <alignment vertical="center" wrapText="1"/>
    </xf>
    <xf numFmtId="38" fontId="3" fillId="2" borderId="0" xfId="1" applyFont="1" applyFill="1" applyAlignment="1">
      <alignment vertical="center" shrinkToFit="1"/>
    </xf>
    <xf numFmtId="0" fontId="3" fillId="2" borderId="10" xfId="0" applyFont="1" applyFill="1" applyBorder="1" applyAlignment="1">
      <alignment horizontal="center" vertical="center" shrinkToFit="1"/>
    </xf>
    <xf numFmtId="176" fontId="14" fillId="2" borderId="0" xfId="0" applyNumberFormat="1" applyFont="1" applyFill="1" applyBorder="1" applyAlignment="1">
      <alignment horizontal="right"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176" fontId="14" fillId="2" borderId="8" xfId="0" applyNumberFormat="1" applyFont="1" applyFill="1" applyBorder="1" applyAlignment="1">
      <alignment horizontal="right" vertical="center" shrinkToFit="1"/>
    </xf>
    <xf numFmtId="0" fontId="3" fillId="2" borderId="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176" fontId="14" fillId="2" borderId="0" xfId="0" applyNumberFormat="1" applyFont="1" applyFill="1" applyBorder="1" applyAlignment="1">
      <alignment vertical="center" shrinkToFit="1"/>
    </xf>
    <xf numFmtId="178" fontId="3" fillId="2" borderId="0" xfId="0" applyNumberFormat="1" applyFont="1" applyFill="1" applyBorder="1" applyAlignment="1">
      <alignment horizontal="right" vertical="center" shrinkToFit="1"/>
    </xf>
    <xf numFmtId="0" fontId="3" fillId="2" borderId="0" xfId="0" applyFont="1" applyFill="1" applyAlignment="1">
      <alignment vertical="center" wrapText="1" shrinkToFit="1"/>
    </xf>
    <xf numFmtId="177" fontId="3" fillId="2" borderId="0" xfId="0" applyNumberFormat="1" applyFont="1" applyFill="1" applyAlignment="1">
      <alignment horizontal="right" vertical="center" shrinkToFit="1"/>
    </xf>
    <xf numFmtId="0" fontId="3" fillId="2" borderId="0" xfId="0" applyFont="1" applyFill="1" applyAlignment="1">
      <alignment horizontal="right" vertical="center" shrinkToFit="1"/>
    </xf>
    <xf numFmtId="176" fontId="3" fillId="2" borderId="0" xfId="0" applyNumberFormat="1" applyFont="1" applyFill="1" applyAlignment="1">
      <alignment vertical="center" shrinkToFit="1"/>
    </xf>
    <xf numFmtId="178" fontId="3" fillId="2" borderId="46" xfId="0" applyNumberFormat="1" applyFont="1" applyFill="1" applyBorder="1" applyAlignment="1">
      <alignment horizontal="left" vertical="center" shrinkToFit="1"/>
    </xf>
    <xf numFmtId="176" fontId="14" fillId="2" borderId="34" xfId="0" applyNumberFormat="1" applyFont="1" applyFill="1" applyBorder="1" applyAlignment="1">
      <alignment vertical="center" shrinkToFit="1"/>
    </xf>
    <xf numFmtId="0" fontId="3" fillId="2" borderId="45" xfId="0" applyFont="1" applyFill="1" applyBorder="1" applyAlignment="1">
      <alignment horizontal="center" vertical="center" shrinkToFit="1"/>
    </xf>
    <xf numFmtId="178" fontId="3" fillId="2" borderId="72" xfId="0" applyNumberFormat="1" applyFont="1" applyFill="1" applyBorder="1" applyAlignment="1">
      <alignment horizontal="left" vertical="center" shrinkToFit="1"/>
    </xf>
    <xf numFmtId="178" fontId="3" fillId="2" borderId="73" xfId="0" applyNumberFormat="1" applyFont="1" applyFill="1" applyBorder="1" applyAlignment="1">
      <alignment horizontal="left" vertical="center" shrinkToFit="1"/>
    </xf>
    <xf numFmtId="176" fontId="14" fillId="2" borderId="6" xfId="0" applyNumberFormat="1" applyFont="1" applyFill="1" applyBorder="1" applyAlignment="1">
      <alignment vertical="center" shrinkToFit="1"/>
    </xf>
    <xf numFmtId="176" fontId="14" fillId="2" borderId="68" xfId="0" applyNumberFormat="1" applyFont="1" applyFill="1" applyBorder="1" applyAlignment="1">
      <alignment horizontal="right" vertical="center" shrinkToFit="1"/>
    </xf>
    <xf numFmtId="0" fontId="3" fillId="2" borderId="69" xfId="0" applyFont="1" applyFill="1" applyBorder="1" applyAlignment="1">
      <alignment horizontal="center" vertical="center" shrinkToFit="1"/>
    </xf>
    <xf numFmtId="0" fontId="14" fillId="2" borderId="32" xfId="0" applyFont="1" applyFill="1" applyBorder="1" applyAlignment="1">
      <alignment horizontal="left" vertical="center" shrinkToFit="1"/>
    </xf>
    <xf numFmtId="178" fontId="3" fillId="2" borderId="68" xfId="0" applyNumberFormat="1" applyFont="1" applyFill="1" applyBorder="1" applyAlignment="1">
      <alignment horizontal="left" vertical="center" shrinkToFit="1"/>
    </xf>
    <xf numFmtId="176" fontId="14" fillId="2" borderId="35" xfId="0" applyNumberFormat="1" applyFont="1" applyFill="1" applyBorder="1" applyAlignment="1">
      <alignment vertical="center" shrinkToFit="1"/>
    </xf>
    <xf numFmtId="176" fontId="14" fillId="2" borderId="68" xfId="0" applyNumberFormat="1" applyFont="1" applyFill="1" applyBorder="1" applyAlignment="1">
      <alignment vertical="center" shrinkToFit="1"/>
    </xf>
    <xf numFmtId="0" fontId="3" fillId="2" borderId="0" xfId="0" applyFont="1" applyFill="1" applyBorder="1" applyAlignment="1">
      <alignment horizontal="left" vertical="center" wrapText="1" shrinkToFit="1"/>
    </xf>
    <xf numFmtId="178" fontId="3" fillId="2" borderId="0" xfId="0" applyNumberFormat="1" applyFont="1" applyFill="1" applyBorder="1" applyAlignment="1">
      <alignment horizontal="left" vertical="center" shrinkToFit="1"/>
    </xf>
    <xf numFmtId="176" fontId="3" fillId="2" borderId="0" xfId="0" applyNumberFormat="1" applyFont="1" applyFill="1" applyBorder="1" applyAlignment="1">
      <alignment vertical="center" shrinkToFit="1"/>
    </xf>
    <xf numFmtId="0" fontId="3" fillId="3" borderId="8" xfId="0" applyFont="1" applyFill="1" applyBorder="1" applyAlignment="1">
      <alignment horizontal="right" vertical="center" wrapText="1"/>
    </xf>
    <xf numFmtId="0" fontId="3" fillId="0" borderId="0" xfId="0" applyFont="1" applyBorder="1" applyAlignment="1">
      <alignment vertical="center"/>
    </xf>
    <xf numFmtId="0" fontId="3" fillId="2" borderId="0" xfId="0" applyFont="1" applyFill="1" applyAlignment="1">
      <alignment vertical="center" textRotation="255" wrapText="1"/>
    </xf>
    <xf numFmtId="0" fontId="0" fillId="2" borderId="0" xfId="0" applyFill="1"/>
    <xf numFmtId="0" fontId="7" fillId="0" borderId="0" xfId="0" applyFont="1" applyAlignment="1">
      <alignment vertical="center"/>
    </xf>
    <xf numFmtId="179" fontId="4" fillId="0" borderId="0" xfId="0" applyNumberFormat="1" applyFont="1" applyAlignment="1">
      <alignment vertical="center"/>
    </xf>
    <xf numFmtId="176" fontId="3" fillId="0" borderId="0" xfId="0" applyNumberFormat="1" applyFont="1" applyBorder="1" applyAlignment="1">
      <alignment vertical="center"/>
    </xf>
    <xf numFmtId="179" fontId="3" fillId="0" borderId="0" xfId="0" applyNumberFormat="1" applyFont="1" applyAlignment="1">
      <alignment vertical="center"/>
    </xf>
    <xf numFmtId="0" fontId="15" fillId="0" borderId="0" xfId="0" applyFont="1" applyAlignment="1">
      <alignment horizontal="center" vertical="center"/>
    </xf>
    <xf numFmtId="0" fontId="13" fillId="0" borderId="0" xfId="0" applyFont="1" applyBorder="1" applyAlignment="1">
      <alignment horizontal="center" vertical="center"/>
    </xf>
    <xf numFmtId="179" fontId="3" fillId="0" borderId="0" xfId="0" applyNumberFormat="1" applyFont="1" applyBorder="1" applyAlignment="1">
      <alignment vertical="center"/>
    </xf>
    <xf numFmtId="0" fontId="3" fillId="4" borderId="17" xfId="0" applyFont="1" applyFill="1" applyBorder="1" applyAlignment="1">
      <alignment horizontal="center" vertical="center" shrinkToFit="1"/>
    </xf>
    <xf numFmtId="179" fontId="3" fillId="4" borderId="18" xfId="0" applyNumberFormat="1" applyFont="1" applyFill="1" applyBorder="1" applyAlignment="1">
      <alignment horizontal="center" vertical="center" shrinkToFit="1"/>
    </xf>
    <xf numFmtId="0" fontId="3" fillId="4" borderId="21" xfId="0" applyFont="1" applyFill="1" applyBorder="1" applyAlignment="1">
      <alignment horizontal="center" vertical="center" shrinkToFit="1"/>
    </xf>
    <xf numFmtId="0" fontId="7" fillId="0" borderId="51" xfId="0" applyFont="1" applyBorder="1" applyAlignment="1">
      <alignment horizontal="left" vertical="center" shrinkToFit="1"/>
    </xf>
    <xf numFmtId="176" fontId="14" fillId="0" borderId="67" xfId="0" applyNumberFormat="1" applyFont="1" applyBorder="1" applyAlignment="1">
      <alignment horizontal="right" vertical="center"/>
    </xf>
    <xf numFmtId="0" fontId="7" fillId="0" borderId="66" xfId="0" applyFont="1" applyBorder="1" applyAlignment="1">
      <alignment horizontal="center" vertical="center"/>
    </xf>
    <xf numFmtId="0" fontId="7" fillId="0" borderId="54" xfId="0" applyFont="1" applyBorder="1" applyAlignment="1">
      <alignment horizontal="left" vertical="center" shrinkToFit="1"/>
    </xf>
    <xf numFmtId="176" fontId="14" fillId="0" borderId="53" xfId="0" applyNumberFormat="1" applyFont="1" applyBorder="1" applyAlignment="1">
      <alignment horizontal="right" vertical="center"/>
    </xf>
    <xf numFmtId="0" fontId="7" fillId="0" borderId="52" xfId="0" applyFont="1" applyBorder="1" applyAlignment="1">
      <alignment horizontal="center" vertical="center"/>
    </xf>
    <xf numFmtId="176" fontId="14" fillId="0" borderId="62" xfId="0" applyNumberFormat="1" applyFont="1" applyBorder="1" applyAlignment="1">
      <alignment horizontal="right" vertical="center"/>
    </xf>
    <xf numFmtId="0" fontId="7" fillId="0" borderId="61" xfId="0" applyFont="1" applyBorder="1" applyAlignment="1">
      <alignment horizontal="center" vertical="center"/>
    </xf>
    <xf numFmtId="176" fontId="14" fillId="0" borderId="49" xfId="0" applyNumberFormat="1" applyFont="1" applyBorder="1" applyAlignment="1">
      <alignment horizontal="right" vertical="center"/>
    </xf>
    <xf numFmtId="0" fontId="7" fillId="0" borderId="48" xfId="0" applyFont="1" applyBorder="1" applyAlignment="1">
      <alignment horizontal="center" vertical="center"/>
    </xf>
    <xf numFmtId="0" fontId="7" fillId="0" borderId="50" xfId="0" applyFont="1" applyBorder="1" applyAlignment="1">
      <alignment horizontal="left" vertical="center" shrinkToFit="1"/>
    </xf>
    <xf numFmtId="176" fontId="14" fillId="0" borderId="60" xfId="0" applyNumberFormat="1" applyFont="1" applyBorder="1" applyAlignment="1">
      <alignment horizontal="right" vertical="center"/>
    </xf>
    <xf numFmtId="0" fontId="7" fillId="0" borderId="59" xfId="0" applyFont="1" applyBorder="1" applyAlignment="1">
      <alignment horizontal="center" vertical="center"/>
    </xf>
    <xf numFmtId="0" fontId="7" fillId="0" borderId="65" xfId="0" applyFont="1" applyBorder="1" applyAlignment="1">
      <alignment horizontal="left" vertical="center" shrinkToFit="1"/>
    </xf>
    <xf numFmtId="176" fontId="14" fillId="0" borderId="64" xfId="0" applyNumberFormat="1" applyFont="1" applyBorder="1" applyAlignment="1">
      <alignment horizontal="right" vertical="center"/>
    </xf>
    <xf numFmtId="0" fontId="7" fillId="0" borderId="63" xfId="0" applyFont="1" applyBorder="1" applyAlignment="1">
      <alignment horizontal="center" vertical="center"/>
    </xf>
    <xf numFmtId="0" fontId="7" fillId="0" borderId="47" xfId="0" applyFont="1" applyBorder="1" applyAlignment="1">
      <alignment horizontal="left" vertical="center" shrinkToFit="1"/>
    </xf>
    <xf numFmtId="176" fontId="14" fillId="0" borderId="58" xfId="0" applyNumberFormat="1" applyFont="1" applyBorder="1" applyAlignment="1">
      <alignment horizontal="right" vertical="center"/>
    </xf>
    <xf numFmtId="0" fontId="7" fillId="0" borderId="57" xfId="0" applyFont="1" applyBorder="1" applyAlignment="1">
      <alignment horizontal="center" vertical="center"/>
    </xf>
    <xf numFmtId="0" fontId="7" fillId="4" borderId="21" xfId="0" applyFont="1" applyFill="1" applyBorder="1" applyAlignment="1">
      <alignment horizontal="left" vertical="center" shrinkToFit="1"/>
    </xf>
    <xf numFmtId="176" fontId="14" fillId="4" borderId="44" xfId="0" applyNumberFormat="1" applyFont="1" applyFill="1" applyBorder="1" applyAlignment="1">
      <alignment horizontal="right" vertical="center"/>
    </xf>
    <xf numFmtId="0" fontId="7" fillId="4" borderId="20" xfId="0" applyFont="1" applyFill="1" applyBorder="1" applyAlignment="1">
      <alignment horizontal="center" vertical="center"/>
    </xf>
    <xf numFmtId="0" fontId="7" fillId="0" borderId="56" xfId="0" applyFont="1" applyBorder="1" applyAlignment="1">
      <alignment horizontal="left" vertical="center" shrinkToFit="1"/>
    </xf>
    <xf numFmtId="176" fontId="14" fillId="0" borderId="55" xfId="0" applyNumberFormat="1" applyFont="1" applyBorder="1" applyAlignment="1">
      <alignment horizontal="right" vertical="center"/>
    </xf>
    <xf numFmtId="0" fontId="7" fillId="0" borderId="9" xfId="0" applyFont="1" applyBorder="1" applyAlignment="1">
      <alignment horizontal="center" vertical="center"/>
    </xf>
    <xf numFmtId="0" fontId="7" fillId="0" borderId="0" xfId="0" applyFont="1" applyFill="1" applyBorder="1" applyAlignment="1">
      <alignment horizontal="left" vertical="center" shrinkToFit="1"/>
    </xf>
    <xf numFmtId="176" fontId="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75" xfId="0" applyFont="1" applyBorder="1" applyAlignment="1">
      <alignment horizontal="left" vertical="center" shrinkToFit="1"/>
    </xf>
    <xf numFmtId="176" fontId="14" fillId="0" borderId="68" xfId="0" applyNumberFormat="1" applyFont="1" applyBorder="1" applyAlignment="1">
      <alignment horizontal="right" vertical="center"/>
    </xf>
    <xf numFmtId="0" fontId="7" fillId="0" borderId="69" xfId="0" applyFont="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7" fillId="2" borderId="0" xfId="0" applyFont="1" applyFill="1" applyBorder="1" applyAlignment="1">
      <alignment vertical="center" wrapText="1"/>
    </xf>
    <xf numFmtId="0" fontId="6" fillId="2" borderId="0" xfId="0" applyFont="1" applyFill="1" applyBorder="1" applyAlignment="1">
      <alignment vertical="center" wrapText="1"/>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0" fillId="0" borderId="5" xfId="0" applyBorder="1" applyAlignment="1">
      <alignment vertical="center"/>
    </xf>
    <xf numFmtId="0" fontId="0" fillId="0" borderId="2" xfId="0" applyBorder="1" applyAlignment="1">
      <alignment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0" fillId="0" borderId="1"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9" fillId="0" borderId="2" xfId="0" applyFont="1" applyBorder="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19" fillId="0" borderId="0" xfId="0" applyFont="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12" fillId="0" borderId="17" xfId="0" applyFont="1" applyBorder="1" applyAlignment="1">
      <alignment vertical="center"/>
    </xf>
    <xf numFmtId="0" fontId="12" fillId="0" borderId="0" xfId="0" applyFont="1" applyBorder="1" applyAlignment="1">
      <alignment vertical="center"/>
    </xf>
    <xf numFmtId="0" fontId="23" fillId="0" borderId="0" xfId="0" applyFont="1" applyBorder="1" applyAlignment="1">
      <alignment vertical="center"/>
    </xf>
    <xf numFmtId="0" fontId="25" fillId="0" borderId="0" xfId="0" applyFont="1" applyAlignment="1">
      <alignment horizontal="center" vertical="center"/>
    </xf>
    <xf numFmtId="0" fontId="26" fillId="0" borderId="0" xfId="0" applyFont="1" applyAlignment="1">
      <alignment horizontal="center" vertical="center"/>
    </xf>
    <xf numFmtId="0" fontId="26" fillId="0" borderId="0" xfId="0" applyFont="1" applyFill="1" applyAlignment="1">
      <alignment horizontal="center" vertical="center"/>
    </xf>
    <xf numFmtId="0" fontId="25" fillId="0" borderId="0" xfId="0" applyFont="1" applyBorder="1" applyAlignment="1">
      <alignment vertical="center"/>
    </xf>
    <xf numFmtId="0" fontId="26" fillId="0" borderId="0" xfId="0" applyFont="1" applyAlignment="1">
      <alignment horizontal="left" vertical="center"/>
    </xf>
    <xf numFmtId="0" fontId="25" fillId="0" borderId="6" xfId="0" applyFont="1" applyBorder="1" applyAlignment="1">
      <alignment horizontal="center" vertical="center"/>
    </xf>
    <xf numFmtId="0" fontId="26" fillId="0" borderId="6" xfId="0" applyFont="1" applyBorder="1" applyAlignment="1">
      <alignment horizontal="left" vertical="center"/>
    </xf>
    <xf numFmtId="0" fontId="26" fillId="0" borderId="0" xfId="0" applyFont="1" applyFill="1" applyAlignment="1">
      <alignment horizontal="left" vertical="center"/>
    </xf>
    <xf numFmtId="0" fontId="26" fillId="0" borderId="0" xfId="0" applyFont="1" applyBorder="1" applyAlignment="1">
      <alignment horizontal="center" vertical="center"/>
    </xf>
    <xf numFmtId="0" fontId="29" fillId="0" borderId="0" xfId="0" applyFont="1" applyAlignment="1">
      <alignment horizontal="left" vertical="center"/>
    </xf>
    <xf numFmtId="0" fontId="25" fillId="0" borderId="0" xfId="0" applyFont="1" applyFill="1" applyAlignment="1">
      <alignment horizontal="center" vertical="center"/>
    </xf>
    <xf numFmtId="0" fontId="23" fillId="0" borderId="7" xfId="0" applyFont="1" applyBorder="1" applyAlignment="1">
      <alignment vertical="center"/>
    </xf>
    <xf numFmtId="0" fontId="23" fillId="0" borderId="0" xfId="0" applyFont="1" applyAlignment="1">
      <alignment vertical="center"/>
    </xf>
    <xf numFmtId="0" fontId="23" fillId="0" borderId="10" xfId="0" applyFont="1" applyBorder="1" applyAlignment="1">
      <alignment vertical="center"/>
    </xf>
    <xf numFmtId="0" fontId="23" fillId="0" borderId="0" xfId="0" applyFont="1" applyFill="1" applyAlignment="1">
      <alignment vertical="center"/>
    </xf>
    <xf numFmtId="0" fontId="23" fillId="0" borderId="11" xfId="0" applyFont="1" applyBorder="1" applyAlignment="1">
      <alignment vertical="center"/>
    </xf>
    <xf numFmtId="0" fontId="29" fillId="0" borderId="10" xfId="0" applyFont="1" applyBorder="1" applyAlignment="1">
      <alignment horizontal="center" vertical="center"/>
    </xf>
    <xf numFmtId="0" fontId="29" fillId="0" borderId="0" xfId="0" applyFont="1" applyBorder="1" applyAlignment="1">
      <alignment horizontal="center" vertical="center"/>
    </xf>
    <xf numFmtId="0" fontId="29" fillId="0" borderId="6" xfId="0" applyFont="1" applyBorder="1" applyAlignment="1">
      <alignment horizontal="center" vertical="center"/>
    </xf>
    <xf numFmtId="0" fontId="30" fillId="0" borderId="0" xfId="0" applyFont="1" applyBorder="1" applyAlignment="1">
      <alignment horizontal="center"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1" fillId="0" borderId="8"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Fill="1" applyBorder="1" applyAlignment="1">
      <alignment horizontal="center" vertical="center"/>
    </xf>
    <xf numFmtId="0" fontId="31" fillId="0" borderId="9"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0" fillId="0" borderId="0" xfId="0" applyBorder="1" applyAlignment="1">
      <alignment horizontal="center" vertical="center"/>
    </xf>
    <xf numFmtId="0" fontId="29" fillId="0" borderId="12" xfId="0" applyFont="1" applyBorder="1" applyAlignment="1">
      <alignment horizontal="center" vertical="center"/>
    </xf>
    <xf numFmtId="0" fontId="31" fillId="0" borderId="6" xfId="0" applyFont="1" applyBorder="1" applyAlignment="1">
      <alignment horizontal="center" vertical="center"/>
    </xf>
    <xf numFmtId="0" fontId="31" fillId="0" borderId="12" xfId="0" applyFont="1" applyBorder="1" applyAlignment="1">
      <alignment horizontal="center" vertical="center"/>
    </xf>
    <xf numFmtId="0" fontId="31" fillId="0" borderId="6" xfId="0" applyFont="1" applyFill="1" applyBorder="1" applyAlignment="1">
      <alignment horizontal="center" vertical="center"/>
    </xf>
    <xf numFmtId="0" fontId="31" fillId="0" borderId="13"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6" fillId="0" borderId="6" xfId="0" applyFont="1" applyBorder="1" applyAlignment="1">
      <alignment horizontal="center" vertical="center"/>
    </xf>
    <xf numFmtId="0" fontId="26" fillId="0" borderId="6" xfId="0" applyFont="1" applyFill="1" applyBorder="1" applyAlignment="1">
      <alignment horizontal="center" vertical="center"/>
    </xf>
    <xf numFmtId="0" fontId="26" fillId="0" borderId="13" xfId="0" applyFont="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Fill="1" applyAlignment="1">
      <alignment horizontal="left" vertical="center"/>
    </xf>
    <xf numFmtId="0" fontId="26" fillId="0" borderId="0" xfId="0" applyFont="1" applyFill="1" applyBorder="1" applyAlignment="1">
      <alignment horizontal="left" vertical="center"/>
    </xf>
    <xf numFmtId="0" fontId="26" fillId="0" borderId="0" xfId="0" applyFont="1" applyAlignment="1">
      <alignment vertical="center"/>
    </xf>
    <xf numFmtId="0" fontId="26" fillId="0" borderId="0" xfId="0" applyFont="1" applyBorder="1" applyAlignment="1">
      <alignment horizontal="left" vertical="center"/>
    </xf>
    <xf numFmtId="0" fontId="25" fillId="0" borderId="0" xfId="0" applyFont="1" applyBorder="1" applyAlignment="1">
      <alignment horizontal="center" vertical="center"/>
    </xf>
    <xf numFmtId="0" fontId="28" fillId="0" borderId="0" xfId="0" applyFont="1" applyFill="1" applyAlignment="1">
      <alignment horizontal="left" vertical="center"/>
    </xf>
    <xf numFmtId="0" fontId="25" fillId="0" borderId="0" xfId="0" applyFont="1" applyAlignment="1">
      <alignment horizontal="left" vertical="center"/>
    </xf>
    <xf numFmtId="0" fontId="26" fillId="0" borderId="0" xfId="0" applyFont="1" applyBorder="1" applyAlignment="1">
      <alignment horizontal="center" vertical="center" textRotation="255"/>
    </xf>
    <xf numFmtId="0" fontId="26" fillId="0" borderId="0" xfId="0" applyFont="1" applyBorder="1" applyAlignment="1">
      <alignment vertical="center"/>
    </xf>
    <xf numFmtId="0" fontId="26" fillId="0" borderId="0" xfId="0" applyFont="1" applyFill="1" applyAlignment="1">
      <alignment vertical="top" wrapText="1"/>
    </xf>
    <xf numFmtId="0" fontId="26" fillId="0" borderId="0" xfId="0" applyFont="1" applyFill="1" applyBorder="1" applyAlignment="1">
      <alignment vertical="center"/>
    </xf>
    <xf numFmtId="0" fontId="29" fillId="0" borderId="0" xfId="0" applyFont="1" applyBorder="1" applyAlignment="1">
      <alignment horizontal="center" vertical="center" textRotation="255"/>
    </xf>
    <xf numFmtId="0" fontId="26" fillId="0" borderId="0" xfId="0" applyFont="1" applyFill="1" applyAlignment="1">
      <alignment horizontal="left" vertical="top" wrapText="1"/>
    </xf>
    <xf numFmtId="0" fontId="29" fillId="0" borderId="0" xfId="0" applyFont="1" applyFill="1" applyAlignment="1">
      <alignment horizontal="left" vertical="center"/>
    </xf>
    <xf numFmtId="0" fontId="26" fillId="0" borderId="0" xfId="0" applyFont="1" applyBorder="1" applyAlignment="1">
      <alignment horizontal="right" vertical="center"/>
    </xf>
    <xf numFmtId="0" fontId="26" fillId="0" borderId="0" xfId="0" applyFont="1" applyFill="1" applyAlignment="1">
      <alignment vertical="center"/>
    </xf>
    <xf numFmtId="0" fontId="29" fillId="0" borderId="0" xfId="0" applyFont="1" applyFill="1" applyBorder="1" applyAlignment="1">
      <alignment horizontal="left" vertical="center"/>
    </xf>
    <xf numFmtId="0" fontId="33" fillId="0" borderId="0" xfId="0" applyFont="1" applyAlignment="1">
      <alignment vertical="center"/>
    </xf>
    <xf numFmtId="0" fontId="34" fillId="0" borderId="0" xfId="0" applyFont="1" applyAlignment="1">
      <alignment horizontal="center" vertical="center"/>
    </xf>
    <xf numFmtId="0" fontId="33" fillId="0" borderId="0" xfId="0" applyFont="1" applyAlignment="1">
      <alignment horizontal="center" vertical="center"/>
    </xf>
    <xf numFmtId="0" fontId="35" fillId="0" borderId="0" xfId="0" applyFont="1" applyBorder="1" applyAlignment="1">
      <alignment horizontal="center" vertical="center" textRotation="255"/>
    </xf>
    <xf numFmtId="0" fontId="33" fillId="0" borderId="0" xfId="0" applyFont="1" applyFill="1" applyBorder="1" applyAlignment="1">
      <alignment horizontal="center" vertical="center"/>
    </xf>
    <xf numFmtId="0" fontId="33" fillId="0" borderId="0" xfId="0" applyFont="1" applyBorder="1" applyAlignment="1">
      <alignment horizontal="center" vertical="center"/>
    </xf>
    <xf numFmtId="0" fontId="35" fillId="0" borderId="0" xfId="0" applyFont="1" applyAlignment="1">
      <alignment horizontal="left" vertical="center"/>
    </xf>
    <xf numFmtId="0" fontId="35" fillId="0" borderId="0" xfId="0" applyFont="1" applyFill="1" applyAlignment="1">
      <alignment horizontal="left" vertical="center"/>
    </xf>
    <xf numFmtId="0" fontId="35" fillId="0" borderId="0" xfId="0" applyFont="1" applyFill="1" applyBorder="1" applyAlignment="1">
      <alignment horizontal="left" vertical="center"/>
    </xf>
    <xf numFmtId="0" fontId="34" fillId="0" borderId="0" xfId="0" applyFont="1" applyAlignment="1">
      <alignment vertical="center"/>
    </xf>
    <xf numFmtId="0" fontId="36" fillId="0" borderId="0" xfId="0" applyFont="1" applyAlignment="1">
      <alignment horizontal="left" vertical="center"/>
    </xf>
    <xf numFmtId="0" fontId="36" fillId="0" borderId="0" xfId="0" applyFont="1" applyFill="1" applyAlignment="1">
      <alignment horizontal="left" vertical="center"/>
    </xf>
    <xf numFmtId="0" fontId="4" fillId="2" borderId="6" xfId="0" applyFont="1" applyFill="1" applyBorder="1" applyAlignment="1">
      <alignment horizontal="left" vertical="center" wrapText="1"/>
    </xf>
    <xf numFmtId="0" fontId="3" fillId="2" borderId="9"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176" fontId="14" fillId="2" borderId="8" xfId="0" applyNumberFormat="1" applyFont="1" applyFill="1" applyBorder="1" applyAlignment="1">
      <alignment horizontal="right" vertical="center" shrinkToFit="1"/>
    </xf>
    <xf numFmtId="177" fontId="3" fillId="5" borderId="69" xfId="0" applyNumberFormat="1" applyFont="1" applyFill="1" applyBorder="1" applyAlignment="1">
      <alignment vertical="center" shrinkToFit="1"/>
    </xf>
    <xf numFmtId="49" fontId="37" fillId="2" borderId="0" xfId="0" applyNumberFormat="1" applyFont="1" applyFill="1" applyAlignment="1">
      <alignment vertical="center"/>
    </xf>
    <xf numFmtId="38" fontId="3" fillId="5" borderId="0" xfId="1" applyFont="1" applyFill="1" applyAlignment="1">
      <alignment vertical="center" shrinkToFit="1"/>
    </xf>
    <xf numFmtId="0" fontId="3" fillId="5" borderId="0" xfId="0" applyFont="1" applyFill="1" applyAlignment="1">
      <alignment horizontal="left" vertical="center"/>
    </xf>
    <xf numFmtId="0" fontId="3" fillId="5" borderId="0" xfId="0" applyFont="1" applyFill="1" applyAlignment="1">
      <alignment vertical="center" shrinkToFit="1"/>
    </xf>
    <xf numFmtId="176" fontId="3" fillId="5" borderId="8" xfId="0" applyNumberFormat="1" applyFont="1" applyFill="1" applyBorder="1" applyAlignment="1">
      <alignment horizontal="right" vertical="center" shrinkToFit="1"/>
    </xf>
    <xf numFmtId="176" fontId="3" fillId="5" borderId="68" xfId="0" applyNumberFormat="1" applyFont="1" applyFill="1" applyBorder="1" applyAlignment="1">
      <alignment horizontal="right" vertical="center" shrinkToFit="1"/>
    </xf>
    <xf numFmtId="0" fontId="3" fillId="0" borderId="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68" xfId="0" applyFont="1" applyFill="1" applyBorder="1" applyAlignment="1">
      <alignment horizontal="center" vertical="center" shrinkToFit="1"/>
    </xf>
    <xf numFmtId="176" fontId="14" fillId="5" borderId="8" xfId="0" applyNumberFormat="1" applyFont="1" applyFill="1" applyBorder="1" applyAlignment="1">
      <alignment horizontal="right" vertical="center" shrinkToFit="1"/>
    </xf>
    <xf numFmtId="176" fontId="14" fillId="5" borderId="68"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10" fillId="2" borderId="0" xfId="0" applyFont="1" applyFill="1" applyBorder="1" applyAlignment="1">
      <alignment horizontal="center" vertical="center" wrapText="1"/>
    </xf>
    <xf numFmtId="0" fontId="3" fillId="2" borderId="0" xfId="0" applyFont="1" applyFill="1" applyBorder="1" applyAlignment="1">
      <alignment horizontal="distributed" vertical="center"/>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right" vertical="center"/>
    </xf>
    <xf numFmtId="0" fontId="3" fillId="2" borderId="0"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6"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18" xfId="0" applyFont="1" applyFill="1" applyBorder="1" applyAlignment="1">
      <alignment horizontal="center" vertical="center" wrapText="1"/>
    </xf>
    <xf numFmtId="0" fontId="3" fillId="2" borderId="56"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79" xfId="0" applyFont="1" applyFill="1" applyBorder="1" applyAlignment="1">
      <alignment horizontal="left" vertical="center"/>
    </xf>
    <xf numFmtId="0" fontId="3" fillId="2" borderId="80" xfId="0" applyFont="1" applyFill="1" applyBorder="1" applyAlignment="1">
      <alignment horizontal="left" vertical="center"/>
    </xf>
    <xf numFmtId="0" fontId="3" fillId="2" borderId="82" xfId="0" applyFont="1" applyFill="1" applyBorder="1" applyAlignment="1">
      <alignment horizontal="left" vertical="center"/>
    </xf>
    <xf numFmtId="0" fontId="3" fillId="2" borderId="83" xfId="0" applyFont="1" applyFill="1" applyBorder="1" applyAlignment="1">
      <alignment horizontal="left"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16" fillId="0" borderId="0" xfId="0" applyFont="1" applyBorder="1" applyAlignment="1">
      <alignment horizontal="center" vertical="center" wrapText="1"/>
    </xf>
    <xf numFmtId="0" fontId="17" fillId="0" borderId="0" xfId="0" applyFont="1" applyBorder="1" applyAlignment="1">
      <alignment horizontal="center" vertical="center"/>
    </xf>
    <xf numFmtId="0" fontId="18" fillId="0" borderId="0" xfId="0" applyFont="1" applyBorder="1" applyAlignment="1">
      <alignment vertical="center"/>
    </xf>
    <xf numFmtId="0" fontId="0" fillId="4" borderId="17" xfId="0" applyFill="1" applyBorder="1" applyAlignment="1">
      <alignment horizontal="center" vertical="center"/>
    </xf>
    <xf numFmtId="0" fontId="0" fillId="0" borderId="17" xfId="0" applyBorder="1" applyAlignment="1">
      <alignment horizontal="center" vertical="center"/>
    </xf>
    <xf numFmtId="0" fontId="19" fillId="4" borderId="18" xfId="0" applyFont="1" applyFill="1" applyBorder="1" applyAlignment="1">
      <alignment horizontal="distributed" vertical="center"/>
    </xf>
    <xf numFmtId="0" fontId="19" fillId="4" borderId="19" xfId="0" applyFont="1" applyFill="1" applyBorder="1" applyAlignment="1">
      <alignment horizontal="distributed" vertical="center"/>
    </xf>
    <xf numFmtId="0" fontId="19" fillId="4" borderId="20" xfId="0" applyFont="1" applyFill="1" applyBorder="1" applyAlignment="1">
      <alignment horizontal="distributed" vertical="center"/>
    </xf>
    <xf numFmtId="0" fontId="0" fillId="4" borderId="7" xfId="0" applyFill="1" applyBorder="1" applyAlignment="1">
      <alignment horizontal="distributed" vertical="center" wrapText="1"/>
    </xf>
    <xf numFmtId="0" fontId="0" fillId="4" borderId="8" xfId="0" applyFill="1" applyBorder="1" applyAlignment="1">
      <alignment horizontal="distributed" vertical="center" wrapText="1"/>
    </xf>
    <xf numFmtId="0" fontId="0" fillId="4" borderId="9" xfId="0" applyFill="1" applyBorder="1" applyAlignment="1">
      <alignment horizontal="distributed" vertical="center" wrapText="1"/>
    </xf>
    <xf numFmtId="0" fontId="0" fillId="4" borderId="12" xfId="0" applyFill="1" applyBorder="1" applyAlignment="1">
      <alignment horizontal="distributed" vertical="center" wrapText="1"/>
    </xf>
    <xf numFmtId="0" fontId="0" fillId="4" borderId="6" xfId="0" applyFill="1" applyBorder="1" applyAlignment="1">
      <alignment horizontal="distributed" vertical="center" wrapText="1"/>
    </xf>
    <xf numFmtId="0" fontId="0" fillId="4" borderId="13" xfId="0" applyFill="1" applyBorder="1" applyAlignment="1">
      <alignment horizontal="distributed" vertical="center" wrapText="1"/>
    </xf>
    <xf numFmtId="0" fontId="20" fillId="0" borderId="91"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92" xfId="0" applyBorder="1" applyAlignment="1">
      <alignment horizontal="center" vertical="center"/>
    </xf>
    <xf numFmtId="0" fontId="20" fillId="0" borderId="93"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0" borderId="7" xfId="0" applyBorder="1" applyAlignment="1">
      <alignment horizontal="right" vertical="center" wrapText="1"/>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12" xfId="0" applyBorder="1" applyAlignment="1">
      <alignment horizontal="right" vertical="center" wrapText="1"/>
    </xf>
    <xf numFmtId="0" fontId="0" fillId="0" borderId="6" xfId="0" applyBorder="1" applyAlignment="1">
      <alignment horizontal="right" vertical="center" wrapText="1"/>
    </xf>
    <xf numFmtId="0" fontId="0" fillId="0" borderId="13" xfId="0" applyBorder="1" applyAlignment="1">
      <alignment horizontal="righ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20" fillId="0" borderId="92" xfId="0" applyFont="1" applyBorder="1" applyAlignment="1">
      <alignment horizontal="center" vertical="center"/>
    </xf>
    <xf numFmtId="0" fontId="0" fillId="4" borderId="17" xfId="0" applyFill="1" applyBorder="1" applyAlignment="1">
      <alignment horizontal="center" vertical="center" wrapText="1"/>
    </xf>
    <xf numFmtId="0" fontId="21" fillId="4" borderId="7" xfId="0" applyFont="1" applyFill="1" applyBorder="1" applyAlignment="1">
      <alignment horizontal="distributed" vertical="center" wrapText="1"/>
    </xf>
    <xf numFmtId="0" fontId="21" fillId="4" borderId="8" xfId="0" applyFont="1" applyFill="1" applyBorder="1" applyAlignment="1">
      <alignment horizontal="distributed" vertical="center" wrapText="1"/>
    </xf>
    <xf numFmtId="0" fontId="21" fillId="4" borderId="12" xfId="0" applyFont="1" applyFill="1" applyBorder="1" applyAlignment="1">
      <alignment horizontal="distributed" vertical="center" wrapText="1"/>
    </xf>
    <xf numFmtId="0" fontId="21" fillId="4" borderId="6" xfId="0" applyFont="1" applyFill="1" applyBorder="1" applyAlignment="1">
      <alignment horizontal="distributed" vertical="center" wrapText="1"/>
    </xf>
    <xf numFmtId="0" fontId="22" fillId="4" borderId="7"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0" fillId="4" borderId="10" xfId="0" applyFill="1" applyBorder="1" applyAlignment="1">
      <alignment horizontal="center" vertical="center"/>
    </xf>
    <xf numFmtId="0" fontId="0" fillId="4" borderId="0" xfId="0" applyFill="1" applyBorder="1" applyAlignment="1">
      <alignment horizontal="center" vertical="center"/>
    </xf>
    <xf numFmtId="0" fontId="0" fillId="4" borderId="11" xfId="0" applyFill="1"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3" xfId="0"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4" borderId="24" xfId="0" applyFill="1" applyBorder="1" applyAlignment="1">
      <alignment vertical="center"/>
    </xf>
    <xf numFmtId="0" fontId="0" fillId="4" borderId="25" xfId="0" applyFill="1" applyBorder="1" applyAlignment="1">
      <alignment vertical="center"/>
    </xf>
    <xf numFmtId="0" fontId="0" fillId="4" borderId="26" xfId="0" applyFill="1" applyBorder="1" applyAlignment="1">
      <alignment vertical="center"/>
    </xf>
    <xf numFmtId="0" fontId="0" fillId="4" borderId="27" xfId="0" applyFill="1" applyBorder="1" applyAlignment="1">
      <alignment vertical="center"/>
    </xf>
    <xf numFmtId="0" fontId="0" fillId="4" borderId="28" xfId="0" applyFill="1" applyBorder="1" applyAlignment="1">
      <alignment vertical="center"/>
    </xf>
    <xf numFmtId="0" fontId="0" fillId="4" borderId="29" xfId="0" applyFill="1" applyBorder="1" applyAlignment="1">
      <alignment vertical="center"/>
    </xf>
    <xf numFmtId="0" fontId="23" fillId="0" borderId="6" xfId="0" applyFont="1" applyBorder="1" applyAlignment="1">
      <alignment horizontal="left" vertical="center" shrinkToFit="1"/>
    </xf>
    <xf numFmtId="0" fontId="23" fillId="0" borderId="0" xfId="0" applyFont="1" applyBorder="1" applyAlignment="1">
      <alignment horizontal="left" vertical="center" shrinkToFit="1"/>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6" xfId="0" applyFont="1" applyBorder="1" applyAlignment="1">
      <alignment horizontal="center" vertical="center"/>
    </xf>
    <xf numFmtId="0" fontId="26" fillId="0" borderId="13"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right" vertical="center" shrinkToFit="1"/>
    </xf>
    <xf numFmtId="0" fontId="25" fillId="0" borderId="0" xfId="0" applyFont="1" applyBorder="1" applyAlignment="1">
      <alignment horizontal="distributed" vertical="center"/>
    </xf>
    <xf numFmtId="0" fontId="12" fillId="0" borderId="0" xfId="0" applyFont="1" applyAlignment="1">
      <alignment horizontal="distributed" vertical="center"/>
    </xf>
    <xf numFmtId="0" fontId="25" fillId="0" borderId="0" xfId="0" applyFont="1" applyBorder="1" applyAlignment="1">
      <alignment horizontal="left" vertical="center"/>
    </xf>
    <xf numFmtId="0" fontId="25" fillId="0" borderId="0" xfId="0" applyFont="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6" fillId="0" borderId="0" xfId="0" applyFont="1" applyAlignment="1">
      <alignment horizontal="left" vertical="center"/>
    </xf>
    <xf numFmtId="0" fontId="26" fillId="0" borderId="0"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6" fillId="0" borderId="6" xfId="0" applyFont="1" applyBorder="1" applyAlignment="1">
      <alignment horizontal="left"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0" xfId="0" applyFont="1" applyFill="1" applyAlignment="1">
      <alignment horizontal="left" vertical="center"/>
    </xf>
    <xf numFmtId="0" fontId="32" fillId="0" borderId="0" xfId="0" applyFont="1" applyFill="1" applyAlignment="1">
      <alignment horizontal="center" vertical="center"/>
    </xf>
    <xf numFmtId="0" fontId="34" fillId="0" borderId="0" xfId="0" applyFont="1" applyAlignment="1">
      <alignment horizontal="left" vertical="center"/>
    </xf>
    <xf numFmtId="0" fontId="26" fillId="0" borderId="0" xfId="0" applyFont="1" applyFill="1" applyAlignment="1">
      <alignment horizontal="left" vertical="top" wrapText="1"/>
    </xf>
    <xf numFmtId="0" fontId="26" fillId="0" borderId="0" xfId="0" applyFont="1" applyBorder="1" applyAlignment="1">
      <alignment horizontal="right" vertical="center"/>
    </xf>
    <xf numFmtId="0" fontId="0" fillId="0" borderId="0" xfId="0"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center" vertical="center"/>
    </xf>
    <xf numFmtId="0" fontId="3" fillId="2" borderId="76"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2" borderId="77" xfId="0" applyFont="1" applyFill="1" applyBorder="1" applyAlignment="1">
      <alignment horizontal="center" vertical="center" wrapText="1"/>
    </xf>
    <xf numFmtId="0" fontId="3" fillId="2" borderId="77"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4" fillId="2" borderId="0" xfId="0" applyFont="1" applyFill="1" applyBorder="1" applyAlignment="1">
      <alignment horizontal="left" vertical="center" wrapText="1"/>
    </xf>
    <xf numFmtId="0" fontId="3" fillId="2" borderId="17" xfId="0" applyFont="1" applyFill="1" applyBorder="1" applyAlignment="1">
      <alignment horizontal="right" vertical="center" wrapText="1"/>
    </xf>
    <xf numFmtId="0" fontId="3" fillId="2" borderId="17" xfId="0" applyFont="1" applyFill="1" applyBorder="1" applyAlignment="1">
      <alignment vertical="top" wrapText="1"/>
    </xf>
    <xf numFmtId="0" fontId="3" fillId="2" borderId="17" xfId="0" applyFont="1" applyFill="1" applyBorder="1" applyAlignment="1">
      <alignment horizontal="center" vertical="center" textRotation="255" wrapText="1"/>
    </xf>
    <xf numFmtId="0" fontId="3" fillId="2" borderId="17" xfId="0" applyFont="1" applyFill="1" applyBorder="1" applyAlignment="1">
      <alignment vertical="center" wrapText="1"/>
    </xf>
    <xf numFmtId="0" fontId="3" fillId="2" borderId="7"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10"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30" xfId="0" applyFont="1" applyFill="1" applyBorder="1" applyAlignment="1">
      <alignment horizontal="center" vertical="center" textRotation="255" wrapText="1"/>
    </xf>
    <xf numFmtId="0" fontId="3" fillId="2" borderId="31" xfId="0" applyFont="1" applyFill="1" applyBorder="1" applyAlignment="1">
      <alignment horizontal="center" vertical="center" textRotation="255" wrapText="1"/>
    </xf>
    <xf numFmtId="0" fontId="3" fillId="2" borderId="32" xfId="0" applyFont="1" applyFill="1" applyBorder="1" applyAlignment="1">
      <alignment horizontal="center" vertical="center" textRotation="255" wrapText="1"/>
    </xf>
    <xf numFmtId="0" fontId="3" fillId="3" borderId="17" xfId="0" applyFont="1" applyFill="1" applyBorder="1" applyAlignment="1">
      <alignment horizontal="center" vertical="center"/>
    </xf>
    <xf numFmtId="0" fontId="4" fillId="2" borderId="17" xfId="0" applyFont="1" applyFill="1" applyBorder="1" applyAlignment="1">
      <alignment horizontal="center" vertical="center" textRotation="255"/>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3" fillId="2" borderId="9" xfId="0" applyFont="1" applyFill="1" applyBorder="1" applyAlignment="1">
      <alignment horizontal="center" vertical="center" textRotation="255" wrapText="1"/>
    </xf>
    <xf numFmtId="0" fontId="3" fillId="2" borderId="11" xfId="0" applyFont="1" applyFill="1" applyBorder="1" applyAlignment="1">
      <alignment horizontal="center" vertical="center" textRotation="255" wrapText="1"/>
    </xf>
    <xf numFmtId="0" fontId="3" fillId="2" borderId="13" xfId="0" applyFont="1" applyFill="1" applyBorder="1" applyAlignment="1">
      <alignment horizontal="center" vertical="center" textRotation="255" wrapText="1"/>
    </xf>
    <xf numFmtId="0" fontId="3" fillId="2" borderId="18" xfId="0" applyFont="1" applyFill="1" applyBorder="1" applyAlignment="1">
      <alignment horizontal="right" vertical="center" wrapText="1"/>
    </xf>
    <xf numFmtId="0" fontId="3" fillId="2" borderId="19" xfId="0" applyFont="1" applyFill="1" applyBorder="1" applyAlignment="1">
      <alignment horizontal="right" vertical="center" wrapText="1"/>
    </xf>
    <xf numFmtId="0" fontId="3" fillId="2" borderId="20" xfId="0" applyFont="1" applyFill="1" applyBorder="1" applyAlignment="1">
      <alignment horizontal="right" vertical="center" wrapText="1"/>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textRotation="255"/>
    </xf>
    <xf numFmtId="0" fontId="4" fillId="2" borderId="31" xfId="0" applyFont="1" applyFill="1" applyBorder="1" applyAlignment="1">
      <alignment horizontal="center" vertical="center" textRotation="255"/>
    </xf>
    <xf numFmtId="0" fontId="4" fillId="2" borderId="32" xfId="0" applyFont="1" applyFill="1" applyBorder="1" applyAlignment="1">
      <alignment horizontal="center" vertical="center" textRotation="255"/>
    </xf>
    <xf numFmtId="0" fontId="3" fillId="2" borderId="7" xfId="0" applyFont="1" applyFill="1" applyBorder="1" applyAlignment="1">
      <alignment horizontal="center" vertical="center"/>
    </xf>
    <xf numFmtId="0" fontId="3" fillId="2" borderId="12" xfId="0"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12"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10" fillId="2" borderId="0" xfId="0" applyFont="1" applyFill="1" applyAlignment="1">
      <alignment horizontal="center" vertical="center"/>
    </xf>
    <xf numFmtId="176" fontId="14" fillId="2" borderId="7" xfId="0" applyNumberFormat="1" applyFont="1" applyFill="1" applyBorder="1" applyAlignment="1">
      <alignment horizontal="right" vertical="center"/>
    </xf>
    <xf numFmtId="176" fontId="14" fillId="2" borderId="12" xfId="0" applyNumberFormat="1" applyFont="1" applyFill="1" applyBorder="1" applyAlignment="1">
      <alignment horizontal="right" vertical="center"/>
    </xf>
    <xf numFmtId="0" fontId="3" fillId="2" borderId="30" xfId="0" applyFont="1" applyFill="1" applyBorder="1" applyAlignment="1">
      <alignment horizontal="left" vertical="center" shrinkToFit="1"/>
    </xf>
    <xf numFmtId="0" fontId="3" fillId="2" borderId="32" xfId="0" applyFont="1" applyFill="1" applyBorder="1" applyAlignment="1">
      <alignment horizontal="left" vertical="center" shrinkToFit="1"/>
    </xf>
    <xf numFmtId="0" fontId="3" fillId="2" borderId="31" xfId="0" applyFont="1" applyFill="1" applyBorder="1" applyAlignment="1">
      <alignment horizontal="left" vertical="center" shrinkToFit="1"/>
    </xf>
    <xf numFmtId="0" fontId="3" fillId="3" borderId="30" xfId="0" applyFont="1" applyFill="1" applyBorder="1" applyAlignment="1">
      <alignment horizontal="center" vertical="center" wrapText="1" shrinkToFit="1"/>
    </xf>
    <xf numFmtId="0" fontId="3" fillId="3" borderId="31" xfId="0" applyFont="1" applyFill="1" applyBorder="1" applyAlignment="1">
      <alignment horizontal="center" vertical="center" shrinkToFit="1"/>
    </xf>
    <xf numFmtId="0" fontId="3" fillId="3" borderId="32" xfId="0" applyFont="1" applyFill="1" applyBorder="1" applyAlignment="1">
      <alignment vertical="center" shrinkToFi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vertical="center"/>
    </xf>
    <xf numFmtId="0" fontId="3" fillId="3" borderId="9"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176" fontId="14" fillId="2" borderId="10" xfId="0" applyNumberFormat="1" applyFont="1" applyFill="1" applyBorder="1" applyAlignment="1">
      <alignment horizontal="right" vertical="center"/>
    </xf>
    <xf numFmtId="0" fontId="3" fillId="3" borderId="7"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68" xfId="0" applyFont="1" applyFill="1" applyBorder="1" applyAlignment="1">
      <alignment horizontal="center" vertical="center" shrinkToFit="1"/>
    </xf>
    <xf numFmtId="0" fontId="3" fillId="3" borderId="69" xfId="0" applyFont="1" applyFill="1" applyBorder="1" applyAlignment="1">
      <alignment horizontal="center" vertical="center" shrinkToFit="1"/>
    </xf>
    <xf numFmtId="0" fontId="3" fillId="2" borderId="17" xfId="0" applyNumberFormat="1" applyFont="1" applyFill="1" applyBorder="1" applyAlignment="1">
      <alignment horizontal="left" vertical="center" wrapText="1"/>
    </xf>
    <xf numFmtId="178" fontId="3" fillId="2" borderId="18" xfId="0" applyNumberFormat="1" applyFont="1" applyFill="1" applyBorder="1" applyAlignment="1">
      <alignment horizontal="right" vertical="center"/>
    </xf>
    <xf numFmtId="178" fontId="3" fillId="2" borderId="19" xfId="0" applyNumberFormat="1" applyFont="1" applyFill="1" applyBorder="1" applyAlignment="1">
      <alignment horizontal="right" vertical="center"/>
    </xf>
    <xf numFmtId="0" fontId="3" fillId="3" borderId="30" xfId="0" applyFont="1" applyFill="1" applyBorder="1" applyAlignment="1">
      <alignment horizontal="center" vertical="center"/>
    </xf>
    <xf numFmtId="0" fontId="3" fillId="3" borderId="32" xfId="0" applyFont="1" applyFill="1" applyBorder="1" applyAlignment="1">
      <alignment horizontal="center" vertical="center"/>
    </xf>
    <xf numFmtId="0" fontId="3" fillId="2" borderId="32" xfId="0" applyFont="1" applyFill="1" applyBorder="1" applyAlignment="1">
      <alignment horizontal="center" vertical="center"/>
    </xf>
    <xf numFmtId="0" fontId="3" fillId="3" borderId="17" xfId="0" applyNumberFormat="1" applyFont="1" applyFill="1" applyBorder="1" applyAlignment="1">
      <alignment horizontal="center" vertical="center" wrapText="1"/>
    </xf>
    <xf numFmtId="0" fontId="10" fillId="2" borderId="30" xfId="0" applyFont="1" applyFill="1" applyBorder="1" applyAlignment="1">
      <alignment horizontal="center" vertical="center"/>
    </xf>
    <xf numFmtId="0" fontId="10" fillId="2" borderId="32" xfId="0" applyFont="1" applyFill="1" applyBorder="1" applyAlignment="1">
      <alignment horizontal="center" vertical="center"/>
    </xf>
    <xf numFmtId="0" fontId="3" fillId="0" borderId="7"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176" fontId="14" fillId="2" borderId="8" xfId="0" applyNumberFormat="1" applyFont="1" applyFill="1" applyBorder="1" applyAlignment="1">
      <alignment horizontal="right" vertical="center" shrinkToFit="1"/>
    </xf>
    <xf numFmtId="176" fontId="14" fillId="2" borderId="0" xfId="0" applyNumberFormat="1" applyFont="1" applyFill="1" applyBorder="1" applyAlignment="1">
      <alignment horizontal="right" vertical="center" shrinkToFit="1"/>
    </xf>
    <xf numFmtId="176" fontId="14" fillId="2" borderId="74" xfId="0" applyNumberFormat="1" applyFont="1" applyFill="1" applyBorder="1" applyAlignment="1">
      <alignment horizontal="right" vertical="center" shrinkToFit="1"/>
    </xf>
    <xf numFmtId="0" fontId="3" fillId="2" borderId="7"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178" fontId="3" fillId="2" borderId="7" xfId="0" applyNumberFormat="1" applyFont="1" applyFill="1" applyBorder="1" applyAlignment="1">
      <alignment horizontal="center" vertical="center" shrinkToFit="1"/>
    </xf>
    <xf numFmtId="178" fontId="3" fillId="2" borderId="10" xfId="0" applyNumberFormat="1" applyFont="1" applyFill="1" applyBorder="1" applyAlignment="1">
      <alignment horizontal="center" vertical="center" shrinkToFit="1"/>
    </xf>
    <xf numFmtId="178" fontId="3" fillId="2" borderId="12" xfId="0" applyNumberFormat="1" applyFont="1" applyFill="1" applyBorder="1" applyAlignment="1">
      <alignment horizontal="center" vertical="center" shrinkToFit="1"/>
    </xf>
    <xf numFmtId="178" fontId="14" fillId="2" borderId="33" xfId="0" applyNumberFormat="1" applyFont="1" applyFill="1" applyBorder="1" applyAlignment="1">
      <alignment horizontal="center" vertical="center" shrinkToFit="1"/>
    </xf>
    <xf numFmtId="176" fontId="14" fillId="5" borderId="7" xfId="0" applyNumberFormat="1" applyFont="1" applyFill="1" applyBorder="1" applyAlignment="1">
      <alignment horizontal="right" vertical="center" shrinkToFit="1"/>
    </xf>
    <xf numFmtId="176" fontId="14" fillId="5" borderId="12" xfId="0" applyNumberFormat="1" applyFont="1" applyFill="1" applyBorder="1" applyAlignment="1">
      <alignment horizontal="right" vertical="center" shrinkToFit="1"/>
    </xf>
    <xf numFmtId="0" fontId="3" fillId="2" borderId="9"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176" fontId="14" fillId="5" borderId="10" xfId="0" applyNumberFormat="1" applyFont="1" applyFill="1" applyBorder="1" applyAlignment="1">
      <alignment horizontal="right" vertical="center" shrinkToFit="1"/>
    </xf>
    <xf numFmtId="0" fontId="3" fillId="2" borderId="11" xfId="0" applyFont="1" applyFill="1" applyBorder="1" applyAlignment="1">
      <alignment horizontal="center" vertical="center" shrinkToFit="1"/>
    </xf>
    <xf numFmtId="0" fontId="14" fillId="2" borderId="31"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0" fontId="3" fillId="3" borderId="30" xfId="0" applyFont="1" applyFill="1" applyBorder="1" applyAlignment="1">
      <alignment horizontal="center" vertical="center" shrinkToFit="1"/>
    </xf>
    <xf numFmtId="0" fontId="3" fillId="3" borderId="32" xfId="0" applyFont="1" applyFill="1" applyBorder="1" applyAlignment="1">
      <alignment horizontal="center" vertical="center" shrinkToFit="1"/>
    </xf>
    <xf numFmtId="0" fontId="14" fillId="2" borderId="31" xfId="0" applyFont="1" applyFill="1" applyBorder="1" applyAlignment="1">
      <alignment horizontal="left" vertical="center" shrinkToFit="1"/>
    </xf>
    <xf numFmtId="176" fontId="14" fillId="5" borderId="40" xfId="0" applyNumberFormat="1" applyFont="1" applyFill="1" applyBorder="1" applyAlignment="1">
      <alignment horizontal="right" vertical="center" shrinkToFit="1"/>
    </xf>
    <xf numFmtId="176" fontId="14" fillId="5" borderId="42" xfId="0" applyNumberFormat="1" applyFont="1" applyFill="1" applyBorder="1" applyAlignment="1">
      <alignment horizontal="right" vertical="center" shrinkToFit="1"/>
    </xf>
    <xf numFmtId="176" fontId="14" fillId="5" borderId="39" xfId="0" applyNumberFormat="1" applyFont="1" applyFill="1" applyBorder="1" applyAlignment="1">
      <alignment horizontal="right" vertical="center" shrinkToFit="1"/>
    </xf>
    <xf numFmtId="177" fontId="3" fillId="5" borderId="0" xfId="0" applyNumberFormat="1" applyFont="1" applyFill="1" applyBorder="1" applyAlignment="1">
      <alignment horizontal="right" vertical="center" shrinkToFit="1"/>
    </xf>
    <xf numFmtId="177" fontId="3" fillId="5" borderId="11" xfId="0" applyNumberFormat="1" applyFont="1" applyFill="1" applyBorder="1" applyAlignment="1">
      <alignment horizontal="right" vertical="center" shrinkToFit="1"/>
    </xf>
    <xf numFmtId="178" fontId="14" fillId="2" borderId="0" xfId="0" applyNumberFormat="1" applyFont="1" applyFill="1" applyBorder="1" applyAlignment="1">
      <alignment horizontal="right" vertical="center" shrinkToFit="1"/>
    </xf>
    <xf numFmtId="0" fontId="3" fillId="0" borderId="11" xfId="0" applyFont="1" applyFill="1" applyBorder="1" applyAlignment="1">
      <alignment horizontal="center" vertical="center" shrinkToFit="1"/>
    </xf>
    <xf numFmtId="0" fontId="3" fillId="0" borderId="11" xfId="0" applyFont="1" applyFill="1" applyBorder="1" applyAlignment="1">
      <alignment vertical="center" shrinkToFit="1"/>
    </xf>
    <xf numFmtId="0" fontId="3" fillId="3" borderId="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20" xfId="0" applyFont="1" applyFill="1" applyBorder="1" applyAlignment="1">
      <alignment horizontal="center" vertical="center" shrinkToFit="1"/>
    </xf>
    <xf numFmtId="0" fontId="3" fillId="0" borderId="20" xfId="0" applyFont="1" applyFill="1" applyBorder="1" applyAlignment="1">
      <alignment vertical="center" shrinkToFit="1"/>
    </xf>
    <xf numFmtId="176" fontId="14" fillId="5" borderId="18" xfId="0" applyNumberFormat="1" applyFont="1" applyFill="1" applyBorder="1" applyAlignment="1">
      <alignment horizontal="right" vertical="center" shrinkToFit="1"/>
    </xf>
    <xf numFmtId="0" fontId="3" fillId="0" borderId="70" xfId="0" applyFont="1" applyFill="1" applyBorder="1" applyAlignment="1">
      <alignment horizontal="center" vertical="center" shrinkToFit="1"/>
    </xf>
    <xf numFmtId="0" fontId="3" fillId="0" borderId="37" xfId="0" applyFont="1" applyFill="1" applyBorder="1" applyAlignment="1">
      <alignment vertical="center" shrinkToFit="1"/>
    </xf>
    <xf numFmtId="176" fontId="14" fillId="5" borderId="71" xfId="0" applyNumberFormat="1" applyFont="1" applyFill="1" applyBorder="1" applyAlignment="1">
      <alignment horizontal="right" vertical="center" shrinkToFit="1"/>
    </xf>
    <xf numFmtId="176" fontId="14" fillId="5" borderId="36" xfId="0" applyNumberFormat="1" applyFont="1" applyFill="1" applyBorder="1" applyAlignment="1">
      <alignment horizontal="right" vertical="center" shrinkToFit="1"/>
    </xf>
    <xf numFmtId="177" fontId="3" fillId="5" borderId="8" xfId="0" applyNumberFormat="1" applyFont="1" applyFill="1" applyBorder="1" applyAlignment="1">
      <alignment horizontal="right" vertical="center" shrinkToFit="1"/>
    </xf>
    <xf numFmtId="177" fontId="3" fillId="5" borderId="9" xfId="0" applyNumberFormat="1" applyFont="1" applyFill="1" applyBorder="1" applyAlignment="1">
      <alignment horizontal="right" vertical="center" shrinkToFit="1"/>
    </xf>
    <xf numFmtId="0" fontId="3" fillId="2" borderId="30" xfId="0" applyFont="1" applyFill="1" applyBorder="1" applyAlignment="1">
      <alignment horizontal="left" vertical="center" wrapText="1" shrinkToFit="1"/>
    </xf>
    <xf numFmtId="0" fontId="3" fillId="2" borderId="31" xfId="0" applyFont="1" applyFill="1" applyBorder="1" applyAlignment="1">
      <alignment horizontal="left" vertical="center" wrapText="1" shrinkToFit="1"/>
    </xf>
    <xf numFmtId="0" fontId="3" fillId="2" borderId="32" xfId="0" applyFont="1" applyFill="1" applyBorder="1" applyAlignment="1">
      <alignment horizontal="left" vertical="center" wrapText="1" shrinkToFit="1"/>
    </xf>
    <xf numFmtId="0" fontId="3" fillId="2" borderId="0" xfId="0" applyFont="1" applyFill="1" applyBorder="1" applyAlignment="1">
      <alignment horizontal="left" vertical="center" wrapText="1" shrinkToFit="1"/>
    </xf>
    <xf numFmtId="0" fontId="3" fillId="2" borderId="13" xfId="0" applyFont="1" applyFill="1" applyBorder="1" applyAlignment="1">
      <alignment vertical="center" shrinkToFi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vertical="center"/>
    </xf>
    <xf numFmtId="0" fontId="3" fillId="3" borderId="32" xfId="0" applyFont="1" applyFill="1" applyBorder="1" applyAlignment="1">
      <alignment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176" fontId="3" fillId="5" borderId="94" xfId="0" applyNumberFormat="1" applyFont="1" applyFill="1" applyBorder="1" applyAlignment="1">
      <alignment horizontal="right" vertical="center" shrinkToFit="1"/>
    </xf>
    <xf numFmtId="176" fontId="3" fillId="5" borderId="95" xfId="0" applyNumberFormat="1" applyFont="1" applyFill="1" applyBorder="1" applyAlignment="1">
      <alignment horizontal="right" vertical="center" shrinkToFit="1"/>
    </xf>
    <xf numFmtId="176" fontId="3" fillId="5" borderId="96" xfId="0" applyNumberFormat="1" applyFont="1" applyFill="1" applyBorder="1" applyAlignment="1">
      <alignment horizontal="right" vertical="center" shrinkToFit="1"/>
    </xf>
    <xf numFmtId="0" fontId="3" fillId="0" borderId="41"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38" xfId="0" applyFont="1" applyFill="1" applyBorder="1" applyAlignment="1">
      <alignment vertical="center" shrinkToFi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 fillId="0" borderId="9" xfId="0" applyFont="1" applyFill="1" applyBorder="1" applyAlignment="1">
      <alignment horizontal="center" vertical="center" shrinkToFit="1"/>
    </xf>
    <xf numFmtId="0" fontId="3" fillId="0" borderId="13" xfId="0" applyFont="1" applyFill="1" applyBorder="1" applyAlignment="1">
      <alignment vertical="center" shrinkToFit="1"/>
    </xf>
    <xf numFmtId="0" fontId="3" fillId="3" borderId="7" xfId="0" applyFont="1" applyFill="1" applyBorder="1" applyAlignment="1">
      <alignment horizontal="center" vertical="center" wrapText="1" shrinkToFit="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35" xfId="0" applyFont="1" applyFill="1" applyBorder="1" applyAlignment="1">
      <alignment horizontal="center" vertical="center" shrinkToFi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3" fillId="2" borderId="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176" fontId="3" fillId="3" borderId="18" xfId="0" applyNumberFormat="1" applyFont="1" applyFill="1" applyBorder="1" applyAlignment="1">
      <alignment horizontal="center" vertical="center" shrinkToFit="1"/>
    </xf>
    <xf numFmtId="176" fontId="3" fillId="3" borderId="20" xfId="0" applyNumberFormat="1" applyFont="1" applyFill="1" applyBorder="1" applyAlignment="1">
      <alignment horizontal="center" vertical="center" shrinkToFit="1"/>
    </xf>
    <xf numFmtId="0" fontId="14" fillId="2" borderId="32" xfId="0" applyFont="1" applyFill="1" applyBorder="1" applyAlignment="1">
      <alignment horizontal="left" vertical="center" shrinkToFit="1"/>
    </xf>
    <xf numFmtId="0" fontId="3" fillId="0" borderId="9" xfId="0" applyFont="1" applyFill="1" applyBorder="1" applyAlignment="1">
      <alignment vertical="center" shrinkToFit="1"/>
    </xf>
    <xf numFmtId="0" fontId="3" fillId="2" borderId="20" xfId="0" applyFont="1" applyFill="1" applyBorder="1" applyAlignment="1">
      <alignment horizontal="center" vertical="center" shrinkToFit="1"/>
    </xf>
    <xf numFmtId="0" fontId="3" fillId="2" borderId="20" xfId="0" applyFont="1" applyFill="1" applyBorder="1" applyAlignment="1">
      <alignment vertical="center" shrinkToFit="1"/>
    </xf>
    <xf numFmtId="0" fontId="3" fillId="2" borderId="11" xfId="0" applyFont="1" applyFill="1" applyBorder="1" applyAlignment="1">
      <alignment vertical="center" shrinkToFit="1"/>
    </xf>
    <xf numFmtId="0" fontId="3" fillId="2" borderId="9" xfId="0" applyFont="1" applyFill="1" applyBorder="1" applyAlignment="1">
      <alignment vertical="center" shrinkToFit="1"/>
    </xf>
    <xf numFmtId="0" fontId="3" fillId="2" borderId="70" xfId="0" applyFont="1" applyFill="1" applyBorder="1" applyAlignment="1">
      <alignment horizontal="center" vertical="center" shrinkToFit="1"/>
    </xf>
    <xf numFmtId="0" fontId="3" fillId="2" borderId="37" xfId="0" applyFont="1" applyFill="1" applyBorder="1" applyAlignment="1">
      <alignment vertical="center" shrinkToFit="1"/>
    </xf>
    <xf numFmtId="0" fontId="3" fillId="2" borderId="41"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38" xfId="0" applyFont="1" applyFill="1" applyBorder="1" applyAlignment="1">
      <alignment vertical="center" shrinkToFit="1"/>
    </xf>
    <xf numFmtId="0" fontId="14" fillId="0" borderId="17" xfId="0" applyFont="1" applyBorder="1" applyAlignment="1">
      <alignment horizontal="center" vertical="center"/>
    </xf>
    <xf numFmtId="49" fontId="14" fillId="0" borderId="30" xfId="0" applyNumberFormat="1" applyFont="1" applyBorder="1" applyAlignment="1">
      <alignment horizontal="center" vertical="center"/>
    </xf>
    <xf numFmtId="49" fontId="14" fillId="0" borderId="31" xfId="0" applyNumberFormat="1" applyFont="1" applyBorder="1" applyAlignment="1">
      <alignment horizontal="center" vertical="center"/>
    </xf>
    <xf numFmtId="49" fontId="14" fillId="0" borderId="32" xfId="0" applyNumberFormat="1" applyFont="1" applyBorder="1" applyAlignment="1">
      <alignment horizontal="center" vertical="center"/>
    </xf>
    <xf numFmtId="0" fontId="13" fillId="0" borderId="0" xfId="0" applyFont="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49" fontId="14" fillId="0" borderId="17" xfId="0" applyNumberFormat="1"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4" fillId="4" borderId="18" xfId="0" applyFont="1" applyFill="1" applyBorder="1" applyAlignment="1">
      <alignment horizontal="center" vertical="center"/>
    </xf>
    <xf numFmtId="0" fontId="4" fillId="4" borderId="20" xfId="0" applyFont="1" applyFill="1" applyBorder="1" applyAlignment="1">
      <alignment horizontal="center" vertical="center"/>
    </xf>
    <xf numFmtId="0" fontId="3" fillId="4" borderId="44"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0" fontId="13" fillId="0" borderId="18" xfId="0" applyFont="1" applyFill="1" applyBorder="1" applyAlignment="1">
      <alignment horizontal="center" vertical="center"/>
    </xf>
    <xf numFmtId="0" fontId="13" fillId="0" borderId="20" xfId="0" applyFont="1" applyFill="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4" borderId="19" xfId="0" applyFont="1" applyFill="1" applyBorder="1" applyAlignment="1">
      <alignment horizontal="center" vertical="center" shrinkToFit="1"/>
    </xf>
    <xf numFmtId="0" fontId="3" fillId="0" borderId="1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9525</xdr:colOff>
      <xdr:row>20</xdr:row>
      <xdr:rowOff>9525</xdr:rowOff>
    </xdr:from>
    <xdr:to>
      <xdr:col>4</xdr:col>
      <xdr:colOff>104775</xdr:colOff>
      <xdr:row>20</xdr:row>
      <xdr:rowOff>161925</xdr:rowOff>
    </xdr:to>
    <xdr:sp macro="" textlink="">
      <xdr:nvSpPr>
        <xdr:cNvPr id="2" name="AutoShape 38">
          <a:extLst>
            <a:ext uri="{FF2B5EF4-FFF2-40B4-BE49-F238E27FC236}">
              <a16:creationId xmlns:a16="http://schemas.microsoft.com/office/drawing/2014/main" id="{CDAA60E2-0688-4CEE-9153-14B06AF5A966}"/>
            </a:ext>
          </a:extLst>
        </xdr:cNvPr>
        <xdr:cNvSpPr>
          <a:spLocks noChangeArrowheads="1"/>
        </xdr:cNvSpPr>
      </xdr:nvSpPr>
      <xdr:spPr bwMode="auto">
        <a:xfrm>
          <a:off x="504825" y="2305050"/>
          <a:ext cx="95250" cy="152400"/>
        </a:xfrm>
        <a:prstGeom prst="downArrow">
          <a:avLst>
            <a:gd name="adj1" fmla="val 50000"/>
            <a:gd name="adj2" fmla="val 4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19050</xdr:colOff>
      <xdr:row>32</xdr:row>
      <xdr:rowOff>9525</xdr:rowOff>
    </xdr:from>
    <xdr:to>
      <xdr:col>4</xdr:col>
      <xdr:colOff>114300</xdr:colOff>
      <xdr:row>32</xdr:row>
      <xdr:rowOff>161925</xdr:rowOff>
    </xdr:to>
    <xdr:sp macro="" textlink="">
      <xdr:nvSpPr>
        <xdr:cNvPr id="3" name="AutoShape 39">
          <a:extLst>
            <a:ext uri="{FF2B5EF4-FFF2-40B4-BE49-F238E27FC236}">
              <a16:creationId xmlns:a16="http://schemas.microsoft.com/office/drawing/2014/main" id="{81084073-BDCA-40E8-946B-719934BDCD9B}"/>
            </a:ext>
          </a:extLst>
        </xdr:cNvPr>
        <xdr:cNvSpPr>
          <a:spLocks noChangeArrowheads="1"/>
        </xdr:cNvSpPr>
      </xdr:nvSpPr>
      <xdr:spPr bwMode="auto">
        <a:xfrm>
          <a:off x="514350" y="4362450"/>
          <a:ext cx="95250" cy="152400"/>
        </a:xfrm>
        <a:prstGeom prst="downArrow">
          <a:avLst>
            <a:gd name="adj1" fmla="val 50000"/>
            <a:gd name="adj2" fmla="val 40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19050</xdr:colOff>
      <xdr:row>52</xdr:row>
      <xdr:rowOff>114300</xdr:rowOff>
    </xdr:from>
    <xdr:to>
      <xdr:col>25</xdr:col>
      <xdr:colOff>19050</xdr:colOff>
      <xdr:row>54</xdr:row>
      <xdr:rowOff>123825</xdr:rowOff>
    </xdr:to>
    <xdr:grpSp>
      <xdr:nvGrpSpPr>
        <xdr:cNvPr id="4" name="Group 55">
          <a:extLst>
            <a:ext uri="{FF2B5EF4-FFF2-40B4-BE49-F238E27FC236}">
              <a16:creationId xmlns:a16="http://schemas.microsoft.com/office/drawing/2014/main" id="{A650037D-9FB5-43A2-8F05-4846BE245104}"/>
            </a:ext>
          </a:extLst>
        </xdr:cNvPr>
        <xdr:cNvGrpSpPr>
          <a:grpSpLocks/>
        </xdr:cNvGrpSpPr>
      </xdr:nvGrpSpPr>
      <xdr:grpSpPr bwMode="auto">
        <a:xfrm>
          <a:off x="2124075" y="7896225"/>
          <a:ext cx="990600" cy="352425"/>
          <a:chOff x="52" y="787"/>
          <a:chExt cx="104" cy="37"/>
        </a:xfrm>
      </xdr:grpSpPr>
      <xdr:sp macro="" textlink="">
        <xdr:nvSpPr>
          <xdr:cNvPr id="5" name="AutoShape 56">
            <a:extLst>
              <a:ext uri="{FF2B5EF4-FFF2-40B4-BE49-F238E27FC236}">
                <a16:creationId xmlns:a16="http://schemas.microsoft.com/office/drawing/2014/main" id="{1FC35F1F-EAA9-4BAF-B894-EC9B4CF4C94B}"/>
              </a:ext>
            </a:extLst>
          </xdr:cNvPr>
          <xdr:cNvSpPr>
            <a:spLocks/>
          </xdr:cNvSpPr>
        </xdr:nvSpPr>
        <xdr:spPr bwMode="auto">
          <a:xfrm>
            <a:off x="147" y="788"/>
            <a:ext cx="9" cy="36"/>
          </a:xfrm>
          <a:prstGeom prst="righ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6" name="AutoShape 57">
            <a:extLst>
              <a:ext uri="{FF2B5EF4-FFF2-40B4-BE49-F238E27FC236}">
                <a16:creationId xmlns:a16="http://schemas.microsoft.com/office/drawing/2014/main" id="{928221CE-13BC-427E-85E0-5E2611AF62BA}"/>
              </a:ext>
            </a:extLst>
          </xdr:cNvPr>
          <xdr:cNvSpPr>
            <a:spLocks/>
          </xdr:cNvSpPr>
        </xdr:nvSpPr>
        <xdr:spPr bwMode="auto">
          <a:xfrm>
            <a:off x="52" y="787"/>
            <a:ext cx="9" cy="36"/>
          </a:xfrm>
          <a:prstGeom prst="lef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5</xdr:col>
      <xdr:colOff>0</xdr:colOff>
      <xdr:row>57</xdr:row>
      <xdr:rowOff>85725</xdr:rowOff>
    </xdr:from>
    <xdr:to>
      <xdr:col>13</xdr:col>
      <xdr:colOff>0</xdr:colOff>
      <xdr:row>59</xdr:row>
      <xdr:rowOff>95250</xdr:rowOff>
    </xdr:to>
    <xdr:grpSp>
      <xdr:nvGrpSpPr>
        <xdr:cNvPr id="7" name="Group 58">
          <a:extLst>
            <a:ext uri="{FF2B5EF4-FFF2-40B4-BE49-F238E27FC236}">
              <a16:creationId xmlns:a16="http://schemas.microsoft.com/office/drawing/2014/main" id="{44FD0AF2-0B47-4CCD-8904-89E98B67E8D3}"/>
            </a:ext>
          </a:extLst>
        </xdr:cNvPr>
        <xdr:cNvGrpSpPr>
          <a:grpSpLocks/>
        </xdr:cNvGrpSpPr>
      </xdr:nvGrpSpPr>
      <xdr:grpSpPr bwMode="auto">
        <a:xfrm>
          <a:off x="619125" y="8724900"/>
          <a:ext cx="990600" cy="352425"/>
          <a:chOff x="52" y="787"/>
          <a:chExt cx="104" cy="37"/>
        </a:xfrm>
      </xdr:grpSpPr>
      <xdr:sp macro="" textlink="">
        <xdr:nvSpPr>
          <xdr:cNvPr id="8" name="AutoShape 59">
            <a:extLst>
              <a:ext uri="{FF2B5EF4-FFF2-40B4-BE49-F238E27FC236}">
                <a16:creationId xmlns:a16="http://schemas.microsoft.com/office/drawing/2014/main" id="{32EC8910-67EA-4937-BDFD-3D03B0C813CF}"/>
              </a:ext>
            </a:extLst>
          </xdr:cNvPr>
          <xdr:cNvSpPr>
            <a:spLocks/>
          </xdr:cNvSpPr>
        </xdr:nvSpPr>
        <xdr:spPr bwMode="auto">
          <a:xfrm>
            <a:off x="147" y="788"/>
            <a:ext cx="9" cy="36"/>
          </a:xfrm>
          <a:prstGeom prst="righ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9" name="AutoShape 60">
            <a:extLst>
              <a:ext uri="{FF2B5EF4-FFF2-40B4-BE49-F238E27FC236}">
                <a16:creationId xmlns:a16="http://schemas.microsoft.com/office/drawing/2014/main" id="{88946ECD-A874-4970-8311-04A02F67FCFB}"/>
              </a:ext>
            </a:extLst>
          </xdr:cNvPr>
          <xdr:cNvSpPr>
            <a:spLocks/>
          </xdr:cNvSpPr>
        </xdr:nvSpPr>
        <xdr:spPr bwMode="auto">
          <a:xfrm>
            <a:off x="52" y="787"/>
            <a:ext cx="9" cy="36"/>
          </a:xfrm>
          <a:prstGeom prst="lef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18</xdr:col>
      <xdr:colOff>0</xdr:colOff>
      <xdr:row>29</xdr:row>
      <xdr:rowOff>95250</xdr:rowOff>
    </xdr:from>
    <xdr:to>
      <xdr:col>26</xdr:col>
      <xdr:colOff>0</xdr:colOff>
      <xdr:row>31</xdr:row>
      <xdr:rowOff>104775</xdr:rowOff>
    </xdr:to>
    <xdr:grpSp>
      <xdr:nvGrpSpPr>
        <xdr:cNvPr id="10" name="Group 61">
          <a:extLst>
            <a:ext uri="{FF2B5EF4-FFF2-40B4-BE49-F238E27FC236}">
              <a16:creationId xmlns:a16="http://schemas.microsoft.com/office/drawing/2014/main" id="{22D560BE-2074-4587-BDD8-3290D6CE770F}"/>
            </a:ext>
          </a:extLst>
        </xdr:cNvPr>
        <xdr:cNvGrpSpPr>
          <a:grpSpLocks/>
        </xdr:cNvGrpSpPr>
      </xdr:nvGrpSpPr>
      <xdr:grpSpPr bwMode="auto">
        <a:xfrm>
          <a:off x="2228850" y="3933825"/>
          <a:ext cx="990600" cy="352425"/>
          <a:chOff x="52" y="787"/>
          <a:chExt cx="104" cy="37"/>
        </a:xfrm>
      </xdr:grpSpPr>
      <xdr:sp macro="" textlink="">
        <xdr:nvSpPr>
          <xdr:cNvPr id="11" name="AutoShape 62">
            <a:extLst>
              <a:ext uri="{FF2B5EF4-FFF2-40B4-BE49-F238E27FC236}">
                <a16:creationId xmlns:a16="http://schemas.microsoft.com/office/drawing/2014/main" id="{7A3E56E9-C77B-4470-AC6C-F199E105AB6A}"/>
              </a:ext>
            </a:extLst>
          </xdr:cNvPr>
          <xdr:cNvSpPr>
            <a:spLocks/>
          </xdr:cNvSpPr>
        </xdr:nvSpPr>
        <xdr:spPr bwMode="auto">
          <a:xfrm>
            <a:off x="147" y="788"/>
            <a:ext cx="9" cy="36"/>
          </a:xfrm>
          <a:prstGeom prst="righ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2" name="AutoShape 63">
            <a:extLst>
              <a:ext uri="{FF2B5EF4-FFF2-40B4-BE49-F238E27FC236}">
                <a16:creationId xmlns:a16="http://schemas.microsoft.com/office/drawing/2014/main" id="{DF7D1519-952E-42A0-B0D2-9899529066FC}"/>
              </a:ext>
            </a:extLst>
          </xdr:cNvPr>
          <xdr:cNvSpPr>
            <a:spLocks/>
          </xdr:cNvSpPr>
        </xdr:nvSpPr>
        <xdr:spPr bwMode="auto">
          <a:xfrm>
            <a:off x="52" y="787"/>
            <a:ext cx="9" cy="36"/>
          </a:xfrm>
          <a:prstGeom prst="lef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17</xdr:col>
      <xdr:colOff>0</xdr:colOff>
      <xdr:row>17</xdr:row>
      <xdr:rowOff>85725</xdr:rowOff>
    </xdr:from>
    <xdr:to>
      <xdr:col>25</xdr:col>
      <xdr:colOff>0</xdr:colOff>
      <xdr:row>19</xdr:row>
      <xdr:rowOff>95250</xdr:rowOff>
    </xdr:to>
    <xdr:grpSp>
      <xdr:nvGrpSpPr>
        <xdr:cNvPr id="13" name="Group 64">
          <a:extLst>
            <a:ext uri="{FF2B5EF4-FFF2-40B4-BE49-F238E27FC236}">
              <a16:creationId xmlns:a16="http://schemas.microsoft.com/office/drawing/2014/main" id="{AA2D280A-C25E-4153-8390-BEB019AF8E7B}"/>
            </a:ext>
          </a:extLst>
        </xdr:cNvPr>
        <xdr:cNvGrpSpPr>
          <a:grpSpLocks/>
        </xdr:cNvGrpSpPr>
      </xdr:nvGrpSpPr>
      <xdr:grpSpPr bwMode="auto">
        <a:xfrm>
          <a:off x="2105025" y="1866900"/>
          <a:ext cx="990600" cy="352425"/>
          <a:chOff x="52" y="787"/>
          <a:chExt cx="104" cy="37"/>
        </a:xfrm>
      </xdr:grpSpPr>
      <xdr:sp macro="" textlink="">
        <xdr:nvSpPr>
          <xdr:cNvPr id="14" name="AutoShape 65">
            <a:extLst>
              <a:ext uri="{FF2B5EF4-FFF2-40B4-BE49-F238E27FC236}">
                <a16:creationId xmlns:a16="http://schemas.microsoft.com/office/drawing/2014/main" id="{431C3838-0734-42AF-8343-00BFC7EDD6A5}"/>
              </a:ext>
            </a:extLst>
          </xdr:cNvPr>
          <xdr:cNvSpPr>
            <a:spLocks/>
          </xdr:cNvSpPr>
        </xdr:nvSpPr>
        <xdr:spPr bwMode="auto">
          <a:xfrm>
            <a:off x="147" y="788"/>
            <a:ext cx="9" cy="36"/>
          </a:xfrm>
          <a:prstGeom prst="righ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5" name="AutoShape 66">
            <a:extLst>
              <a:ext uri="{FF2B5EF4-FFF2-40B4-BE49-F238E27FC236}">
                <a16:creationId xmlns:a16="http://schemas.microsoft.com/office/drawing/2014/main" id="{B9853E85-4B26-404C-8D00-A25265148C4B}"/>
              </a:ext>
            </a:extLst>
          </xdr:cNvPr>
          <xdr:cNvSpPr>
            <a:spLocks/>
          </xdr:cNvSpPr>
        </xdr:nvSpPr>
        <xdr:spPr bwMode="auto">
          <a:xfrm>
            <a:off x="52" y="787"/>
            <a:ext cx="9" cy="36"/>
          </a:xfrm>
          <a:prstGeom prst="lef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5</xdr:col>
      <xdr:colOff>0</xdr:colOff>
      <xdr:row>48</xdr:row>
      <xdr:rowOff>85725</xdr:rowOff>
    </xdr:from>
    <xdr:to>
      <xdr:col>13</xdr:col>
      <xdr:colOff>0</xdr:colOff>
      <xdr:row>50</xdr:row>
      <xdr:rowOff>95250</xdr:rowOff>
    </xdr:to>
    <xdr:grpSp>
      <xdr:nvGrpSpPr>
        <xdr:cNvPr id="16" name="Group 68">
          <a:extLst>
            <a:ext uri="{FF2B5EF4-FFF2-40B4-BE49-F238E27FC236}">
              <a16:creationId xmlns:a16="http://schemas.microsoft.com/office/drawing/2014/main" id="{A49E6420-8C10-4451-8A0E-711A098088DF}"/>
            </a:ext>
          </a:extLst>
        </xdr:cNvPr>
        <xdr:cNvGrpSpPr>
          <a:grpSpLocks/>
        </xdr:cNvGrpSpPr>
      </xdr:nvGrpSpPr>
      <xdr:grpSpPr bwMode="auto">
        <a:xfrm>
          <a:off x="619125" y="7181850"/>
          <a:ext cx="990600" cy="352425"/>
          <a:chOff x="52" y="787"/>
          <a:chExt cx="104" cy="37"/>
        </a:xfrm>
      </xdr:grpSpPr>
      <xdr:sp macro="" textlink="">
        <xdr:nvSpPr>
          <xdr:cNvPr id="17" name="AutoShape 69">
            <a:extLst>
              <a:ext uri="{FF2B5EF4-FFF2-40B4-BE49-F238E27FC236}">
                <a16:creationId xmlns:a16="http://schemas.microsoft.com/office/drawing/2014/main" id="{93AD391E-A7EA-4DA8-8678-64DED6B4083E}"/>
              </a:ext>
            </a:extLst>
          </xdr:cNvPr>
          <xdr:cNvSpPr>
            <a:spLocks/>
          </xdr:cNvSpPr>
        </xdr:nvSpPr>
        <xdr:spPr bwMode="auto">
          <a:xfrm>
            <a:off x="147" y="788"/>
            <a:ext cx="9" cy="36"/>
          </a:xfrm>
          <a:prstGeom prst="righ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8" name="AutoShape 70">
            <a:extLst>
              <a:ext uri="{FF2B5EF4-FFF2-40B4-BE49-F238E27FC236}">
                <a16:creationId xmlns:a16="http://schemas.microsoft.com/office/drawing/2014/main" id="{806480E7-5566-4686-9A6E-79479013F51F}"/>
              </a:ext>
            </a:extLst>
          </xdr:cNvPr>
          <xdr:cNvSpPr>
            <a:spLocks/>
          </xdr:cNvSpPr>
        </xdr:nvSpPr>
        <xdr:spPr bwMode="auto">
          <a:xfrm>
            <a:off x="52" y="787"/>
            <a:ext cx="9" cy="36"/>
          </a:xfrm>
          <a:prstGeom prst="leftBracket">
            <a:avLst>
              <a:gd name="adj" fmla="val 3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95250</xdr:colOff>
      <xdr:row>0</xdr:row>
      <xdr:rowOff>57150</xdr:rowOff>
    </xdr:from>
    <xdr:to>
      <xdr:col>9</xdr:col>
      <xdr:colOff>85725</xdr:colOff>
      <xdr:row>2</xdr:row>
      <xdr:rowOff>28575</xdr:rowOff>
    </xdr:to>
    <xdr:sp macro="" textlink="">
      <xdr:nvSpPr>
        <xdr:cNvPr id="19" name="Text Box 74">
          <a:extLst>
            <a:ext uri="{FF2B5EF4-FFF2-40B4-BE49-F238E27FC236}">
              <a16:creationId xmlns:a16="http://schemas.microsoft.com/office/drawing/2014/main" id="{D4BF0053-F0E4-4516-8DA0-F1F0B9E8A07A}"/>
            </a:ext>
          </a:extLst>
        </xdr:cNvPr>
        <xdr:cNvSpPr txBox="1">
          <a:spLocks noChangeArrowheads="1"/>
        </xdr:cNvSpPr>
      </xdr:nvSpPr>
      <xdr:spPr bwMode="auto">
        <a:xfrm>
          <a:off x="95250" y="57150"/>
          <a:ext cx="11049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様式第２－２号</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49</xdr:col>
      <xdr:colOff>66675</xdr:colOff>
      <xdr:row>46</xdr:row>
      <xdr:rowOff>76200</xdr:rowOff>
    </xdr:from>
    <xdr:to>
      <xdr:col>61</xdr:col>
      <xdr:colOff>9525</xdr:colOff>
      <xdr:row>46</xdr:row>
      <xdr:rowOff>95250</xdr:rowOff>
    </xdr:to>
    <xdr:sp macro="" textlink="">
      <xdr:nvSpPr>
        <xdr:cNvPr id="20" name="Line 75">
          <a:extLst>
            <a:ext uri="{FF2B5EF4-FFF2-40B4-BE49-F238E27FC236}">
              <a16:creationId xmlns:a16="http://schemas.microsoft.com/office/drawing/2014/main" id="{330FAEDE-3A26-4DC1-9D9A-EEF3F985B074}"/>
            </a:ext>
          </a:extLst>
        </xdr:cNvPr>
        <xdr:cNvSpPr>
          <a:spLocks noChangeShapeType="1"/>
        </xdr:cNvSpPr>
      </xdr:nvSpPr>
      <xdr:spPr bwMode="auto">
        <a:xfrm flipV="1">
          <a:off x="6134100" y="6829425"/>
          <a:ext cx="142875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38100</xdr:colOff>
      <xdr:row>46</xdr:row>
      <xdr:rowOff>95250</xdr:rowOff>
    </xdr:from>
    <xdr:to>
      <xdr:col>39</xdr:col>
      <xdr:colOff>66675</xdr:colOff>
      <xdr:row>46</xdr:row>
      <xdr:rowOff>95250</xdr:rowOff>
    </xdr:to>
    <xdr:sp macro="" textlink="">
      <xdr:nvSpPr>
        <xdr:cNvPr id="21" name="Line 76">
          <a:extLst>
            <a:ext uri="{FF2B5EF4-FFF2-40B4-BE49-F238E27FC236}">
              <a16:creationId xmlns:a16="http://schemas.microsoft.com/office/drawing/2014/main" id="{08183FD8-769C-4A83-8B44-26227B00E4D1}"/>
            </a:ext>
          </a:extLst>
        </xdr:cNvPr>
        <xdr:cNvSpPr>
          <a:spLocks noChangeShapeType="1"/>
        </xdr:cNvSpPr>
      </xdr:nvSpPr>
      <xdr:spPr bwMode="auto">
        <a:xfrm flipV="1">
          <a:off x="4371975" y="6848475"/>
          <a:ext cx="523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47625</xdr:colOff>
      <xdr:row>46</xdr:row>
      <xdr:rowOff>95250</xdr:rowOff>
    </xdr:from>
    <xdr:to>
      <xdr:col>35</xdr:col>
      <xdr:colOff>47625</xdr:colOff>
      <xdr:row>55</xdr:row>
      <xdr:rowOff>47625</xdr:rowOff>
    </xdr:to>
    <xdr:sp macro="" textlink="">
      <xdr:nvSpPr>
        <xdr:cNvPr id="22" name="Line 77">
          <a:extLst>
            <a:ext uri="{FF2B5EF4-FFF2-40B4-BE49-F238E27FC236}">
              <a16:creationId xmlns:a16="http://schemas.microsoft.com/office/drawing/2014/main" id="{707F1ED7-0B84-466B-B78A-8F3DBE9E23F4}"/>
            </a:ext>
          </a:extLst>
        </xdr:cNvPr>
        <xdr:cNvSpPr>
          <a:spLocks noChangeShapeType="1"/>
        </xdr:cNvSpPr>
      </xdr:nvSpPr>
      <xdr:spPr bwMode="auto">
        <a:xfrm>
          <a:off x="4381500" y="6848475"/>
          <a:ext cx="0" cy="1495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47625</xdr:colOff>
      <xdr:row>55</xdr:row>
      <xdr:rowOff>19050</xdr:rowOff>
    </xdr:from>
    <xdr:to>
      <xdr:col>61</xdr:col>
      <xdr:colOff>0</xdr:colOff>
      <xdr:row>55</xdr:row>
      <xdr:rowOff>38100</xdr:rowOff>
    </xdr:to>
    <xdr:sp macro="" textlink="">
      <xdr:nvSpPr>
        <xdr:cNvPr id="23" name="Line 78">
          <a:extLst>
            <a:ext uri="{FF2B5EF4-FFF2-40B4-BE49-F238E27FC236}">
              <a16:creationId xmlns:a16="http://schemas.microsoft.com/office/drawing/2014/main" id="{6429A0AB-457E-4D71-A56B-CA9864B93940}"/>
            </a:ext>
          </a:extLst>
        </xdr:cNvPr>
        <xdr:cNvSpPr>
          <a:spLocks noChangeShapeType="1"/>
        </xdr:cNvSpPr>
      </xdr:nvSpPr>
      <xdr:spPr bwMode="auto">
        <a:xfrm flipV="1">
          <a:off x="4381500" y="8315325"/>
          <a:ext cx="3171825"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61</xdr:col>
      <xdr:colOff>9525</xdr:colOff>
      <xdr:row>46</xdr:row>
      <xdr:rowOff>76200</xdr:rowOff>
    </xdr:from>
    <xdr:to>
      <xdr:col>61</xdr:col>
      <xdr:colOff>9525</xdr:colOff>
      <xdr:row>55</xdr:row>
      <xdr:rowOff>9525</xdr:rowOff>
    </xdr:to>
    <xdr:sp macro="" textlink="">
      <xdr:nvSpPr>
        <xdr:cNvPr id="24" name="Line 79">
          <a:extLst>
            <a:ext uri="{FF2B5EF4-FFF2-40B4-BE49-F238E27FC236}">
              <a16:creationId xmlns:a16="http://schemas.microsoft.com/office/drawing/2014/main" id="{9C1A7082-C1EA-4290-98DC-5BAAC20478B8}"/>
            </a:ext>
          </a:extLst>
        </xdr:cNvPr>
        <xdr:cNvSpPr>
          <a:spLocks noChangeShapeType="1"/>
        </xdr:cNvSpPr>
      </xdr:nvSpPr>
      <xdr:spPr bwMode="auto">
        <a:xfrm>
          <a:off x="7562850" y="6829425"/>
          <a:ext cx="0" cy="1476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7FD89-FE21-4332-8AD8-52BC85F24739}">
  <dimension ref="A1:BK50"/>
  <sheetViews>
    <sheetView zoomScaleNormal="100" zoomScaleSheetLayoutView="85" workbookViewId="0">
      <selection activeCell="AT18" sqref="AT18"/>
    </sheetView>
  </sheetViews>
  <sheetFormatPr defaultColWidth="2.125" defaultRowHeight="15" customHeight="1" x14ac:dyDescent="0.15"/>
  <cols>
    <col min="1" max="30" width="2.125" style="11"/>
    <col min="31" max="36" width="2.375" style="11" bestFit="1" customWidth="1"/>
    <col min="37" max="16384" width="2.125" style="11"/>
  </cols>
  <sheetData>
    <row r="1" spans="1:63" ht="15" customHeight="1" x14ac:dyDescent="0.15">
      <c r="A1" s="258" t="s">
        <v>169</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row>
    <row r="2" spans="1:63" ht="15" customHeight="1" x14ac:dyDescent="0.15">
      <c r="A2" s="259" t="s">
        <v>170</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row>
    <row r="3" spans="1:63" ht="15" customHeight="1" x14ac:dyDescent="0.15">
      <c r="A3" s="259"/>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row>
    <row r="4" spans="1:63" ht="15" customHeight="1"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row>
    <row r="5" spans="1:63" s="34" customFormat="1" ht="15" customHeight="1" x14ac:dyDescent="0.15">
      <c r="C5" s="21"/>
      <c r="D5" s="21"/>
      <c r="E5" s="21"/>
      <c r="F5" s="21"/>
      <c r="G5" s="21"/>
      <c r="H5" s="21"/>
      <c r="I5" s="21"/>
      <c r="J5" s="21"/>
      <c r="K5" s="21"/>
      <c r="L5" s="21"/>
      <c r="M5" s="21"/>
      <c r="N5" s="21"/>
      <c r="O5" s="21"/>
      <c r="P5" s="21"/>
      <c r="Q5" s="21"/>
      <c r="R5" s="21"/>
      <c r="S5" s="21"/>
      <c r="T5" s="21"/>
      <c r="U5" s="21"/>
      <c r="V5" s="21"/>
      <c r="W5" s="21"/>
      <c r="Y5" s="22"/>
      <c r="Z5" s="22"/>
      <c r="AA5" s="22"/>
      <c r="AB5" s="22"/>
      <c r="AC5" s="22"/>
      <c r="AD5" s="22"/>
      <c r="AE5" s="22"/>
      <c r="AF5" s="22"/>
      <c r="AG5" s="22"/>
      <c r="AH5" s="22"/>
      <c r="AI5" s="22"/>
      <c r="AJ5" s="22"/>
      <c r="AK5" s="22"/>
      <c r="AL5" s="22"/>
      <c r="AM5" s="23" t="s">
        <v>43</v>
      </c>
      <c r="AO5" s="21"/>
      <c r="AP5" s="21"/>
      <c r="AQ5" s="21"/>
      <c r="AR5" s="21"/>
      <c r="AS5" s="21"/>
      <c r="AT5" s="21"/>
      <c r="AU5" s="21"/>
      <c r="AV5" s="21"/>
      <c r="AW5" s="21"/>
      <c r="AX5" s="21"/>
      <c r="AY5" s="21"/>
      <c r="AZ5" s="21"/>
      <c r="BA5" s="21"/>
      <c r="BB5" s="21"/>
      <c r="BC5" s="21"/>
      <c r="BD5" s="21"/>
      <c r="BE5" s="21"/>
      <c r="BF5" s="21"/>
      <c r="BG5" s="21"/>
      <c r="BH5" s="21"/>
      <c r="BI5" s="21"/>
      <c r="BJ5" s="21"/>
      <c r="BK5" s="21"/>
    </row>
    <row r="6" spans="1:63" s="34" customFormat="1" ht="15" customHeight="1" x14ac:dyDescent="0.15">
      <c r="B6" s="260" t="s">
        <v>42</v>
      </c>
      <c r="C6" s="260"/>
      <c r="D6" s="260"/>
      <c r="E6" s="260"/>
      <c r="F6" s="260"/>
      <c r="G6" s="260"/>
      <c r="H6" s="21"/>
      <c r="I6" s="11" t="s">
        <v>48</v>
      </c>
      <c r="J6" s="21"/>
      <c r="K6" s="21"/>
      <c r="L6" s="21"/>
      <c r="M6" s="21"/>
      <c r="N6" s="21"/>
      <c r="O6" s="21"/>
      <c r="P6" s="21"/>
      <c r="Q6" s="21"/>
      <c r="R6" s="21"/>
      <c r="S6" s="21"/>
      <c r="T6" s="21"/>
      <c r="U6" s="21"/>
      <c r="V6" s="21"/>
      <c r="W6" s="21"/>
      <c r="X6" s="22"/>
      <c r="Y6" s="22"/>
      <c r="Z6" s="22"/>
      <c r="AA6" s="22"/>
      <c r="AB6" s="22"/>
      <c r="AC6" s="22"/>
      <c r="AD6" s="22"/>
      <c r="AE6" s="22"/>
      <c r="AF6" s="22"/>
      <c r="AG6" s="22"/>
      <c r="AH6" s="22"/>
      <c r="AI6" s="22"/>
      <c r="AJ6" s="22"/>
      <c r="AK6" s="22"/>
      <c r="AL6" s="22"/>
      <c r="AM6" s="22"/>
      <c r="AO6" s="21"/>
      <c r="AP6" s="21"/>
      <c r="AQ6" s="21"/>
      <c r="AR6" s="21"/>
      <c r="AS6" s="21"/>
      <c r="AT6" s="21"/>
      <c r="AU6" s="21"/>
      <c r="AV6" s="21"/>
      <c r="AW6" s="21"/>
      <c r="AX6" s="21"/>
      <c r="AY6" s="21"/>
      <c r="AZ6" s="21"/>
      <c r="BA6" s="21"/>
      <c r="BB6" s="21"/>
      <c r="BC6" s="21"/>
      <c r="BD6" s="21"/>
      <c r="BE6" s="21"/>
      <c r="BF6" s="21"/>
      <c r="BG6" s="21"/>
      <c r="BH6" s="21"/>
      <c r="BI6" s="21"/>
      <c r="BJ6" s="21"/>
      <c r="BK6" s="21"/>
    </row>
    <row r="7" spans="1:63" s="34" customFormat="1" ht="15" customHeight="1" x14ac:dyDescent="0.15">
      <c r="C7" s="2"/>
      <c r="Q7" s="261" t="s">
        <v>172</v>
      </c>
      <c r="R7" s="261"/>
      <c r="S7" s="261"/>
      <c r="T7" s="261"/>
      <c r="W7" s="32"/>
      <c r="X7" s="32"/>
      <c r="Y7" s="32"/>
      <c r="Z7" s="32"/>
      <c r="AA7" s="32"/>
      <c r="AB7" s="32"/>
      <c r="AC7" s="32"/>
    </row>
    <row r="8" spans="1:63" s="34" customFormat="1" ht="15" customHeight="1" x14ac:dyDescent="0.15">
      <c r="C8" s="2"/>
      <c r="Q8" s="261"/>
      <c r="R8" s="261"/>
      <c r="S8" s="261"/>
      <c r="T8" s="261"/>
      <c r="U8" s="29"/>
      <c r="V8" s="29"/>
      <c r="W8" s="33"/>
      <c r="X8" s="33"/>
      <c r="Y8" s="33"/>
      <c r="Z8" s="33"/>
      <c r="AA8" s="33"/>
      <c r="AB8" s="33"/>
      <c r="AC8" s="33"/>
      <c r="AD8" s="29"/>
      <c r="AE8" s="29"/>
      <c r="AF8" s="29"/>
      <c r="AG8" s="29"/>
      <c r="AH8" s="29"/>
      <c r="AI8" s="29"/>
      <c r="AJ8" s="29"/>
      <c r="AK8" s="29"/>
      <c r="AL8" s="29"/>
      <c r="AM8" s="29"/>
      <c r="AN8" s="29"/>
    </row>
    <row r="9" spans="1:63" s="34" customFormat="1" ht="15" customHeight="1" x14ac:dyDescent="0.15">
      <c r="C9" s="2"/>
      <c r="Q9" s="261" t="s">
        <v>171</v>
      </c>
      <c r="R9" s="261"/>
      <c r="S9" s="261"/>
      <c r="T9" s="261"/>
      <c r="U9" s="29"/>
      <c r="V9" s="29"/>
      <c r="W9" s="33"/>
      <c r="X9" s="33"/>
      <c r="Y9" s="33"/>
      <c r="Z9" s="33"/>
      <c r="AA9" s="33"/>
      <c r="AB9" s="33"/>
      <c r="AC9" s="33"/>
      <c r="AD9" s="29"/>
      <c r="AE9" s="29"/>
      <c r="AF9" s="29"/>
      <c r="AG9" s="29"/>
      <c r="AH9" s="29"/>
      <c r="AI9" s="29"/>
      <c r="AJ9" s="262" t="s">
        <v>23</v>
      </c>
      <c r="AK9" s="262"/>
      <c r="AL9" s="29"/>
    </row>
    <row r="10" spans="1:63" s="34" customFormat="1" ht="15" customHeight="1" x14ac:dyDescent="0.15">
      <c r="C10" s="2"/>
      <c r="Q10" s="261"/>
      <c r="R10" s="261"/>
      <c r="S10" s="261"/>
      <c r="T10" s="261"/>
      <c r="U10" s="29"/>
      <c r="V10" s="29"/>
      <c r="W10" s="33"/>
      <c r="X10" s="33"/>
      <c r="Y10" s="33"/>
      <c r="Z10" s="33"/>
      <c r="AA10" s="33"/>
      <c r="AB10" s="33"/>
      <c r="AC10" s="33"/>
      <c r="AD10" s="29"/>
      <c r="AE10" s="29"/>
      <c r="AF10" s="29"/>
      <c r="AG10" s="29"/>
      <c r="AH10" s="29"/>
      <c r="AI10" s="29"/>
      <c r="AJ10" s="262"/>
      <c r="AK10" s="262"/>
      <c r="AL10" s="29"/>
    </row>
    <row r="11" spans="1:63" s="34" customFormat="1" ht="15" customHeight="1" x14ac:dyDescent="0.15">
      <c r="C11" s="2"/>
      <c r="U11" s="29"/>
      <c r="V11" s="29"/>
      <c r="W11" s="33"/>
      <c r="X11" s="33"/>
      <c r="Y11" s="33"/>
      <c r="Z11" s="33"/>
      <c r="AA11" s="33"/>
      <c r="AB11" s="33"/>
      <c r="AC11" s="33"/>
      <c r="AD11" s="29"/>
      <c r="AE11" s="29"/>
      <c r="AF11" s="29"/>
      <c r="AG11" s="29"/>
      <c r="AH11" s="29"/>
      <c r="AI11" s="29"/>
      <c r="AJ11" s="29"/>
      <c r="AK11" s="29"/>
      <c r="AL11" s="29"/>
    </row>
    <row r="12" spans="1:63" ht="15" customHeight="1" x14ac:dyDescent="0.15">
      <c r="A12" s="11" t="s">
        <v>173</v>
      </c>
      <c r="C12" s="18"/>
      <c r="D12" s="18"/>
      <c r="E12" s="18"/>
      <c r="F12" s="18"/>
      <c r="G12" s="18"/>
      <c r="H12" s="18"/>
      <c r="W12" s="132"/>
      <c r="X12" s="132"/>
      <c r="Y12" s="132"/>
      <c r="AC12" s="31"/>
      <c r="AD12" s="31"/>
      <c r="AE12" s="31"/>
      <c r="AF12" s="31"/>
      <c r="AG12" s="31"/>
      <c r="AH12" s="31"/>
      <c r="AI12" s="31"/>
      <c r="AJ12" s="31"/>
      <c r="AK12" s="31"/>
    </row>
    <row r="14" spans="1:63" ht="15" customHeight="1" x14ac:dyDescent="0.15">
      <c r="B14" s="272" t="s">
        <v>177</v>
      </c>
      <c r="C14" s="264"/>
      <c r="D14" s="264"/>
      <c r="E14" s="264"/>
      <c r="F14" s="264"/>
      <c r="G14" s="264"/>
      <c r="H14" s="264"/>
      <c r="I14" s="265"/>
      <c r="J14" s="263" t="s">
        <v>175</v>
      </c>
      <c r="K14" s="264"/>
      <c r="L14" s="264"/>
      <c r="M14" s="264"/>
      <c r="N14" s="264"/>
      <c r="O14" s="264"/>
      <c r="P14" s="264"/>
      <c r="Q14" s="264"/>
      <c r="R14" s="264"/>
      <c r="S14" s="264"/>
      <c r="T14" s="264"/>
      <c r="U14" s="264"/>
      <c r="V14" s="264"/>
      <c r="W14" s="264"/>
      <c r="X14" s="264"/>
      <c r="Y14" s="264"/>
      <c r="Z14" s="264"/>
      <c r="AA14" s="264"/>
      <c r="AB14" s="265"/>
      <c r="AC14" s="263" t="s">
        <v>174</v>
      </c>
      <c r="AD14" s="264"/>
      <c r="AE14" s="264"/>
      <c r="AF14" s="264"/>
      <c r="AG14" s="264"/>
      <c r="AH14" s="264"/>
      <c r="AI14" s="264"/>
      <c r="AJ14" s="264"/>
      <c r="AK14" s="264"/>
      <c r="AL14" s="265"/>
    </row>
    <row r="15" spans="1:63" ht="15" customHeight="1" x14ac:dyDescent="0.15">
      <c r="B15" s="263"/>
      <c r="C15" s="264"/>
      <c r="D15" s="264"/>
      <c r="E15" s="264"/>
      <c r="F15" s="264"/>
      <c r="G15" s="264"/>
      <c r="H15" s="264"/>
      <c r="I15" s="265"/>
      <c r="J15" s="266" t="s">
        <v>176</v>
      </c>
      <c r="K15" s="267"/>
      <c r="L15" s="267"/>
      <c r="M15" s="267"/>
      <c r="N15" s="267"/>
      <c r="O15" s="267"/>
      <c r="P15" s="267"/>
      <c r="Q15" s="267"/>
      <c r="R15" s="267"/>
      <c r="S15" s="267"/>
      <c r="T15" s="267"/>
      <c r="U15" s="267"/>
      <c r="V15" s="267"/>
      <c r="W15" s="267"/>
      <c r="X15" s="267"/>
      <c r="Y15" s="267"/>
      <c r="Z15" s="267"/>
      <c r="AA15" s="267"/>
      <c r="AB15" s="268"/>
      <c r="AC15" s="277"/>
      <c r="AD15" s="279"/>
      <c r="AE15" s="279"/>
      <c r="AF15" s="279"/>
      <c r="AG15" s="279"/>
      <c r="AH15" s="279"/>
      <c r="AI15" s="279"/>
      <c r="AJ15" s="279"/>
      <c r="AK15" s="279"/>
      <c r="AL15" s="280"/>
    </row>
    <row r="16" spans="1:63" ht="15" customHeight="1" x14ac:dyDescent="0.15">
      <c r="B16" s="263"/>
      <c r="C16" s="264"/>
      <c r="D16" s="264"/>
      <c r="E16" s="264"/>
      <c r="F16" s="264"/>
      <c r="G16" s="264"/>
      <c r="H16" s="264"/>
      <c r="I16" s="265"/>
      <c r="J16" s="269"/>
      <c r="K16" s="270"/>
      <c r="L16" s="270"/>
      <c r="M16" s="270"/>
      <c r="N16" s="270"/>
      <c r="O16" s="270"/>
      <c r="P16" s="270"/>
      <c r="Q16" s="270"/>
      <c r="R16" s="270"/>
      <c r="S16" s="270"/>
      <c r="T16" s="270"/>
      <c r="U16" s="270"/>
      <c r="V16" s="270"/>
      <c r="W16" s="270"/>
      <c r="X16" s="270"/>
      <c r="Y16" s="270"/>
      <c r="Z16" s="270"/>
      <c r="AA16" s="270"/>
      <c r="AB16" s="271"/>
      <c r="AC16" s="278"/>
      <c r="AD16" s="276"/>
      <c r="AE16" s="276"/>
      <c r="AF16" s="276"/>
      <c r="AG16" s="276"/>
      <c r="AH16" s="276"/>
      <c r="AI16" s="276"/>
      <c r="AJ16" s="276"/>
      <c r="AK16" s="276"/>
      <c r="AL16" s="281"/>
    </row>
    <row r="17" spans="2:38" ht="15" customHeight="1" x14ac:dyDescent="0.15">
      <c r="B17" s="263" t="s">
        <v>178</v>
      </c>
      <c r="C17" s="264"/>
      <c r="D17" s="264"/>
      <c r="E17" s="264"/>
      <c r="F17" s="264"/>
      <c r="G17" s="264"/>
      <c r="H17" s="264"/>
      <c r="I17" s="265"/>
      <c r="J17" s="273" t="s">
        <v>46</v>
      </c>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82"/>
    </row>
    <row r="18" spans="2:38" ht="15" customHeight="1" x14ac:dyDescent="0.15">
      <c r="B18" s="263"/>
      <c r="C18" s="264"/>
      <c r="D18" s="264"/>
      <c r="E18" s="264"/>
      <c r="F18" s="264"/>
      <c r="G18" s="264"/>
      <c r="H18" s="264"/>
      <c r="I18" s="265"/>
      <c r="J18" s="275"/>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81"/>
    </row>
    <row r="19" spans="2:38" ht="15" customHeight="1" x14ac:dyDescent="0.15">
      <c r="B19" s="263"/>
      <c r="C19" s="264"/>
      <c r="D19" s="264"/>
      <c r="E19" s="264"/>
      <c r="F19" s="264"/>
      <c r="G19" s="264"/>
      <c r="H19" s="264"/>
      <c r="I19" s="265"/>
      <c r="J19" s="273" t="s">
        <v>45</v>
      </c>
      <c r="K19" s="274"/>
      <c r="L19" s="274"/>
      <c r="M19" s="274"/>
      <c r="N19" s="274"/>
      <c r="O19" s="274"/>
      <c r="P19" s="283" t="s">
        <v>166</v>
      </c>
      <c r="Q19" s="283"/>
      <c r="R19" s="283"/>
      <c r="S19" s="283"/>
      <c r="T19" s="283"/>
      <c r="U19" s="283"/>
      <c r="V19" s="283"/>
      <c r="W19" s="283"/>
      <c r="X19" s="283"/>
      <c r="Y19" s="283"/>
      <c r="Z19" s="283"/>
      <c r="AA19" s="283"/>
      <c r="AB19" s="283"/>
      <c r="AC19" s="283"/>
      <c r="AD19" s="283"/>
      <c r="AE19" s="283"/>
      <c r="AF19" s="283"/>
      <c r="AG19" s="283"/>
      <c r="AH19" s="283"/>
      <c r="AI19" s="283"/>
      <c r="AJ19" s="283"/>
      <c r="AK19" s="283"/>
      <c r="AL19" s="284"/>
    </row>
    <row r="20" spans="2:38" ht="15" customHeight="1" x14ac:dyDescent="0.15">
      <c r="B20" s="263"/>
      <c r="C20" s="264"/>
      <c r="D20" s="264"/>
      <c r="E20" s="264"/>
      <c r="F20" s="264"/>
      <c r="G20" s="264"/>
      <c r="H20" s="264"/>
      <c r="I20" s="265"/>
      <c r="J20" s="275"/>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81"/>
    </row>
    <row r="21" spans="2:38" ht="15" customHeight="1" x14ac:dyDescent="0.15">
      <c r="B21" s="263"/>
      <c r="C21" s="264"/>
      <c r="D21" s="264"/>
      <c r="E21" s="264"/>
      <c r="F21" s="264"/>
      <c r="G21" s="264"/>
      <c r="H21" s="264"/>
      <c r="I21" s="265"/>
      <c r="J21" s="273" t="s">
        <v>47</v>
      </c>
      <c r="K21" s="274"/>
      <c r="L21" s="274"/>
      <c r="M21" s="274"/>
      <c r="N21" s="274"/>
      <c r="O21" s="274"/>
      <c r="P21" s="283" t="s">
        <v>16</v>
      </c>
      <c r="Q21" s="283"/>
      <c r="R21" s="283"/>
      <c r="S21" s="283"/>
      <c r="T21" s="283"/>
      <c r="U21" s="283"/>
      <c r="V21" s="283"/>
      <c r="W21" s="283"/>
      <c r="X21" s="283"/>
      <c r="Y21" s="283"/>
      <c r="Z21" s="283"/>
      <c r="AA21" s="283"/>
      <c r="AB21" s="283"/>
      <c r="AC21" s="283"/>
      <c r="AD21" s="283"/>
      <c r="AE21" s="283"/>
      <c r="AF21" s="283"/>
      <c r="AG21" s="283"/>
      <c r="AH21" s="283"/>
      <c r="AI21" s="283"/>
      <c r="AJ21" s="283"/>
      <c r="AK21" s="283"/>
      <c r="AL21" s="284"/>
    </row>
    <row r="22" spans="2:38" ht="15" customHeight="1" x14ac:dyDescent="0.15">
      <c r="B22" s="263"/>
      <c r="C22" s="264"/>
      <c r="D22" s="264"/>
      <c r="E22" s="264"/>
      <c r="F22" s="264"/>
      <c r="G22" s="264"/>
      <c r="H22" s="264"/>
      <c r="I22" s="265"/>
      <c r="J22" s="275"/>
      <c r="K22" s="276"/>
      <c r="L22" s="276"/>
      <c r="M22" s="276"/>
      <c r="N22" s="276"/>
      <c r="O22" s="276"/>
      <c r="P22" s="285" t="s">
        <v>179</v>
      </c>
      <c r="Q22" s="285"/>
      <c r="R22" s="285"/>
      <c r="S22" s="285"/>
      <c r="T22" s="285"/>
      <c r="U22" s="285"/>
      <c r="V22" s="285"/>
      <c r="W22" s="285"/>
      <c r="X22" s="285"/>
      <c r="Y22" s="285"/>
      <c r="Z22" s="285"/>
      <c r="AA22" s="285"/>
      <c r="AB22" s="285"/>
      <c r="AC22" s="285"/>
      <c r="AD22" s="285"/>
      <c r="AE22" s="285"/>
      <c r="AF22" s="285"/>
      <c r="AG22" s="285"/>
      <c r="AH22" s="285"/>
      <c r="AI22" s="285"/>
      <c r="AJ22" s="285"/>
      <c r="AK22" s="285"/>
      <c r="AL22" s="286"/>
    </row>
    <row r="23" spans="2:38" ht="15" customHeight="1" x14ac:dyDescent="0.15">
      <c r="B23" s="272" t="s">
        <v>177</v>
      </c>
      <c r="C23" s="264"/>
      <c r="D23" s="264"/>
      <c r="E23" s="264"/>
      <c r="F23" s="264"/>
      <c r="G23" s="264"/>
      <c r="H23" s="264"/>
      <c r="I23" s="265"/>
      <c r="J23" s="263" t="s">
        <v>175</v>
      </c>
      <c r="K23" s="264"/>
      <c r="L23" s="264"/>
      <c r="M23" s="264"/>
      <c r="N23" s="264"/>
      <c r="O23" s="264"/>
      <c r="P23" s="264"/>
      <c r="Q23" s="264"/>
      <c r="R23" s="264"/>
      <c r="S23" s="264"/>
      <c r="T23" s="264"/>
      <c r="U23" s="264"/>
      <c r="V23" s="264"/>
      <c r="W23" s="264"/>
      <c r="X23" s="264"/>
      <c r="Y23" s="264"/>
      <c r="Z23" s="264"/>
      <c r="AA23" s="264"/>
      <c r="AB23" s="265"/>
      <c r="AC23" s="263" t="s">
        <v>174</v>
      </c>
      <c r="AD23" s="264"/>
      <c r="AE23" s="264"/>
      <c r="AF23" s="264"/>
      <c r="AG23" s="264"/>
      <c r="AH23" s="264"/>
      <c r="AI23" s="264"/>
      <c r="AJ23" s="264"/>
      <c r="AK23" s="264"/>
      <c r="AL23" s="265"/>
    </row>
    <row r="24" spans="2:38" ht="15" customHeight="1" x14ac:dyDescent="0.15">
      <c r="B24" s="263"/>
      <c r="C24" s="264"/>
      <c r="D24" s="264"/>
      <c r="E24" s="264"/>
      <c r="F24" s="264"/>
      <c r="G24" s="264"/>
      <c r="H24" s="264"/>
      <c r="I24" s="265"/>
      <c r="J24" s="266" t="s">
        <v>176</v>
      </c>
      <c r="K24" s="267"/>
      <c r="L24" s="267"/>
      <c r="M24" s="267"/>
      <c r="N24" s="267"/>
      <c r="O24" s="267"/>
      <c r="P24" s="267"/>
      <c r="Q24" s="267"/>
      <c r="R24" s="267"/>
      <c r="S24" s="267"/>
      <c r="T24" s="267"/>
      <c r="U24" s="267"/>
      <c r="V24" s="267"/>
      <c r="W24" s="267"/>
      <c r="X24" s="267"/>
      <c r="Y24" s="267"/>
      <c r="Z24" s="267"/>
      <c r="AA24" s="267"/>
      <c r="AB24" s="268"/>
      <c r="AC24" s="277"/>
      <c r="AD24" s="279"/>
      <c r="AE24" s="279"/>
      <c r="AF24" s="279"/>
      <c r="AG24" s="279"/>
      <c r="AH24" s="279"/>
      <c r="AI24" s="279"/>
      <c r="AJ24" s="279"/>
      <c r="AK24" s="279"/>
      <c r="AL24" s="280"/>
    </row>
    <row r="25" spans="2:38" ht="15" customHeight="1" x14ac:dyDescent="0.15">
      <c r="B25" s="263"/>
      <c r="C25" s="264"/>
      <c r="D25" s="264"/>
      <c r="E25" s="264"/>
      <c r="F25" s="264"/>
      <c r="G25" s="264"/>
      <c r="H25" s="264"/>
      <c r="I25" s="265"/>
      <c r="J25" s="269"/>
      <c r="K25" s="270"/>
      <c r="L25" s="270"/>
      <c r="M25" s="270"/>
      <c r="N25" s="270"/>
      <c r="O25" s="270"/>
      <c r="P25" s="270"/>
      <c r="Q25" s="270"/>
      <c r="R25" s="270"/>
      <c r="S25" s="270"/>
      <c r="T25" s="270"/>
      <c r="U25" s="270"/>
      <c r="V25" s="270"/>
      <c r="W25" s="270"/>
      <c r="X25" s="270"/>
      <c r="Y25" s="270"/>
      <c r="Z25" s="270"/>
      <c r="AA25" s="270"/>
      <c r="AB25" s="271"/>
      <c r="AC25" s="278"/>
      <c r="AD25" s="276"/>
      <c r="AE25" s="276"/>
      <c r="AF25" s="276"/>
      <c r="AG25" s="276"/>
      <c r="AH25" s="276"/>
      <c r="AI25" s="276"/>
      <c r="AJ25" s="276"/>
      <c r="AK25" s="276"/>
      <c r="AL25" s="281"/>
    </row>
    <row r="26" spans="2:38" ht="15" customHeight="1" x14ac:dyDescent="0.15">
      <c r="B26" s="263" t="s">
        <v>178</v>
      </c>
      <c r="C26" s="264"/>
      <c r="D26" s="264"/>
      <c r="E26" s="264"/>
      <c r="F26" s="264"/>
      <c r="G26" s="264"/>
      <c r="H26" s="264"/>
      <c r="I26" s="265"/>
      <c r="J26" s="273" t="s">
        <v>46</v>
      </c>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82"/>
    </row>
    <row r="27" spans="2:38" ht="15" customHeight="1" x14ac:dyDescent="0.15">
      <c r="B27" s="263"/>
      <c r="C27" s="264"/>
      <c r="D27" s="264"/>
      <c r="E27" s="264"/>
      <c r="F27" s="264"/>
      <c r="G27" s="264"/>
      <c r="H27" s="264"/>
      <c r="I27" s="265"/>
      <c r="J27" s="275"/>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81"/>
    </row>
    <row r="28" spans="2:38" ht="15" customHeight="1" x14ac:dyDescent="0.15">
      <c r="B28" s="263"/>
      <c r="C28" s="264"/>
      <c r="D28" s="264"/>
      <c r="E28" s="264"/>
      <c r="F28" s="264"/>
      <c r="G28" s="264"/>
      <c r="H28" s="264"/>
      <c r="I28" s="265"/>
      <c r="J28" s="273" t="s">
        <v>45</v>
      </c>
      <c r="K28" s="274"/>
      <c r="L28" s="274"/>
      <c r="M28" s="274"/>
      <c r="N28" s="274"/>
      <c r="O28" s="274"/>
      <c r="P28" s="283" t="s">
        <v>166</v>
      </c>
      <c r="Q28" s="283"/>
      <c r="R28" s="283"/>
      <c r="S28" s="283"/>
      <c r="T28" s="283"/>
      <c r="U28" s="283"/>
      <c r="V28" s="283"/>
      <c r="W28" s="283"/>
      <c r="X28" s="283"/>
      <c r="Y28" s="283"/>
      <c r="Z28" s="283"/>
      <c r="AA28" s="283"/>
      <c r="AB28" s="283"/>
      <c r="AC28" s="283"/>
      <c r="AD28" s="283"/>
      <c r="AE28" s="283"/>
      <c r="AF28" s="283"/>
      <c r="AG28" s="283"/>
      <c r="AH28" s="283"/>
      <c r="AI28" s="283"/>
      <c r="AJ28" s="283"/>
      <c r="AK28" s="283"/>
      <c r="AL28" s="284"/>
    </row>
    <row r="29" spans="2:38" ht="15" customHeight="1" x14ac:dyDescent="0.15">
      <c r="B29" s="263"/>
      <c r="C29" s="264"/>
      <c r="D29" s="264"/>
      <c r="E29" s="264"/>
      <c r="F29" s="264"/>
      <c r="G29" s="264"/>
      <c r="H29" s="264"/>
      <c r="I29" s="265"/>
      <c r="J29" s="275"/>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81"/>
    </row>
    <row r="30" spans="2:38" ht="15" customHeight="1" x14ac:dyDescent="0.15">
      <c r="B30" s="263"/>
      <c r="C30" s="264"/>
      <c r="D30" s="264"/>
      <c r="E30" s="264"/>
      <c r="F30" s="264"/>
      <c r="G30" s="264"/>
      <c r="H30" s="264"/>
      <c r="I30" s="265"/>
      <c r="J30" s="273" t="s">
        <v>47</v>
      </c>
      <c r="K30" s="274"/>
      <c r="L30" s="274"/>
      <c r="M30" s="274"/>
      <c r="N30" s="274"/>
      <c r="O30" s="274"/>
      <c r="P30" s="283" t="s">
        <v>16</v>
      </c>
      <c r="Q30" s="283"/>
      <c r="R30" s="283"/>
      <c r="S30" s="283"/>
      <c r="T30" s="283"/>
      <c r="U30" s="283"/>
      <c r="V30" s="283"/>
      <c r="W30" s="283"/>
      <c r="X30" s="283"/>
      <c r="Y30" s="283"/>
      <c r="Z30" s="283"/>
      <c r="AA30" s="283"/>
      <c r="AB30" s="283"/>
      <c r="AC30" s="283"/>
      <c r="AD30" s="283"/>
      <c r="AE30" s="283"/>
      <c r="AF30" s="283"/>
      <c r="AG30" s="283"/>
      <c r="AH30" s="283"/>
      <c r="AI30" s="283"/>
      <c r="AJ30" s="283"/>
      <c r="AK30" s="283"/>
      <c r="AL30" s="284"/>
    </row>
    <row r="31" spans="2:38" ht="15" customHeight="1" x14ac:dyDescent="0.15">
      <c r="B31" s="263"/>
      <c r="C31" s="264"/>
      <c r="D31" s="264"/>
      <c r="E31" s="264"/>
      <c r="F31" s="264"/>
      <c r="G31" s="264"/>
      <c r="H31" s="264"/>
      <c r="I31" s="265"/>
      <c r="J31" s="275"/>
      <c r="K31" s="276"/>
      <c r="L31" s="276"/>
      <c r="M31" s="276"/>
      <c r="N31" s="276"/>
      <c r="O31" s="276"/>
      <c r="P31" s="285" t="s">
        <v>179</v>
      </c>
      <c r="Q31" s="285"/>
      <c r="R31" s="285"/>
      <c r="S31" s="285"/>
      <c r="T31" s="285"/>
      <c r="U31" s="285"/>
      <c r="V31" s="285"/>
      <c r="W31" s="285"/>
      <c r="X31" s="285"/>
      <c r="Y31" s="285"/>
      <c r="Z31" s="285"/>
      <c r="AA31" s="285"/>
      <c r="AB31" s="285"/>
      <c r="AC31" s="285"/>
      <c r="AD31" s="285"/>
      <c r="AE31" s="285"/>
      <c r="AF31" s="285"/>
      <c r="AG31" s="285"/>
      <c r="AH31" s="285"/>
      <c r="AI31" s="285"/>
      <c r="AJ31" s="285"/>
      <c r="AK31" s="285"/>
      <c r="AL31" s="286"/>
    </row>
    <row r="32" spans="2:38" ht="15" customHeight="1" x14ac:dyDescent="0.15">
      <c r="B32" s="272" t="s">
        <v>177</v>
      </c>
      <c r="C32" s="264"/>
      <c r="D32" s="264"/>
      <c r="E32" s="264"/>
      <c r="F32" s="264"/>
      <c r="G32" s="264"/>
      <c r="H32" s="264"/>
      <c r="I32" s="265"/>
      <c r="J32" s="263" t="s">
        <v>175</v>
      </c>
      <c r="K32" s="264"/>
      <c r="L32" s="264"/>
      <c r="M32" s="264"/>
      <c r="N32" s="264"/>
      <c r="O32" s="264"/>
      <c r="P32" s="264"/>
      <c r="Q32" s="264"/>
      <c r="R32" s="264"/>
      <c r="S32" s="264"/>
      <c r="T32" s="264"/>
      <c r="U32" s="264"/>
      <c r="V32" s="264"/>
      <c r="W32" s="264"/>
      <c r="X32" s="264"/>
      <c r="Y32" s="264"/>
      <c r="Z32" s="264"/>
      <c r="AA32" s="264"/>
      <c r="AB32" s="265"/>
      <c r="AC32" s="263" t="s">
        <v>174</v>
      </c>
      <c r="AD32" s="264"/>
      <c r="AE32" s="264"/>
      <c r="AF32" s="264"/>
      <c r="AG32" s="264"/>
      <c r="AH32" s="264"/>
      <c r="AI32" s="264"/>
      <c r="AJ32" s="264"/>
      <c r="AK32" s="264"/>
      <c r="AL32" s="265"/>
    </row>
    <row r="33" spans="2:60" ht="15" customHeight="1" x14ac:dyDescent="0.15">
      <c r="B33" s="263"/>
      <c r="C33" s="264"/>
      <c r="D33" s="264"/>
      <c r="E33" s="264"/>
      <c r="F33" s="264"/>
      <c r="G33" s="264"/>
      <c r="H33" s="264"/>
      <c r="I33" s="265"/>
      <c r="J33" s="266" t="s">
        <v>176</v>
      </c>
      <c r="K33" s="267"/>
      <c r="L33" s="267"/>
      <c r="M33" s="267"/>
      <c r="N33" s="267"/>
      <c r="O33" s="267"/>
      <c r="P33" s="267"/>
      <c r="Q33" s="267"/>
      <c r="R33" s="267"/>
      <c r="S33" s="267"/>
      <c r="T33" s="267"/>
      <c r="U33" s="267"/>
      <c r="V33" s="267"/>
      <c r="W33" s="267"/>
      <c r="X33" s="267"/>
      <c r="Y33" s="267"/>
      <c r="Z33" s="267"/>
      <c r="AA33" s="267"/>
      <c r="AB33" s="268"/>
      <c r="AC33" s="277"/>
      <c r="AD33" s="279"/>
      <c r="AE33" s="279"/>
      <c r="AF33" s="279"/>
      <c r="AG33" s="279"/>
      <c r="AH33" s="279"/>
      <c r="AI33" s="279"/>
      <c r="AJ33" s="279"/>
      <c r="AK33" s="279"/>
      <c r="AL33" s="280"/>
    </row>
    <row r="34" spans="2:60" ht="15" customHeight="1" x14ac:dyDescent="0.15">
      <c r="B34" s="263"/>
      <c r="C34" s="264"/>
      <c r="D34" s="264"/>
      <c r="E34" s="264"/>
      <c r="F34" s="264"/>
      <c r="G34" s="264"/>
      <c r="H34" s="264"/>
      <c r="I34" s="265"/>
      <c r="J34" s="269"/>
      <c r="K34" s="270"/>
      <c r="L34" s="270"/>
      <c r="M34" s="270"/>
      <c r="N34" s="270"/>
      <c r="O34" s="270"/>
      <c r="P34" s="270"/>
      <c r="Q34" s="270"/>
      <c r="R34" s="270"/>
      <c r="S34" s="270"/>
      <c r="T34" s="270"/>
      <c r="U34" s="270"/>
      <c r="V34" s="270"/>
      <c r="W34" s="270"/>
      <c r="X34" s="270"/>
      <c r="Y34" s="270"/>
      <c r="Z34" s="270"/>
      <c r="AA34" s="270"/>
      <c r="AB34" s="271"/>
      <c r="AC34" s="278"/>
      <c r="AD34" s="276"/>
      <c r="AE34" s="276"/>
      <c r="AF34" s="276"/>
      <c r="AG34" s="276"/>
      <c r="AH34" s="276"/>
      <c r="AI34" s="276"/>
      <c r="AJ34" s="276"/>
      <c r="AK34" s="276"/>
      <c r="AL34" s="281"/>
    </row>
    <row r="35" spans="2:60" ht="15" customHeight="1" x14ac:dyDescent="0.15">
      <c r="B35" s="263" t="s">
        <v>178</v>
      </c>
      <c r="C35" s="264"/>
      <c r="D35" s="264"/>
      <c r="E35" s="264"/>
      <c r="F35" s="264"/>
      <c r="G35" s="264"/>
      <c r="H35" s="264"/>
      <c r="I35" s="265"/>
      <c r="J35" s="273" t="s">
        <v>46</v>
      </c>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82"/>
    </row>
    <row r="36" spans="2:60" ht="15" customHeight="1" x14ac:dyDescent="0.15">
      <c r="B36" s="263"/>
      <c r="C36" s="264"/>
      <c r="D36" s="264"/>
      <c r="E36" s="264"/>
      <c r="F36" s="264"/>
      <c r="G36" s="264"/>
      <c r="H36" s="264"/>
      <c r="I36" s="265"/>
      <c r="J36" s="275"/>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81"/>
    </row>
    <row r="37" spans="2:60" ht="15" customHeight="1" x14ac:dyDescent="0.15">
      <c r="B37" s="263"/>
      <c r="C37" s="264"/>
      <c r="D37" s="264"/>
      <c r="E37" s="264"/>
      <c r="F37" s="264"/>
      <c r="G37" s="264"/>
      <c r="H37" s="264"/>
      <c r="I37" s="265"/>
      <c r="J37" s="273" t="s">
        <v>45</v>
      </c>
      <c r="K37" s="274"/>
      <c r="L37" s="274"/>
      <c r="M37" s="274"/>
      <c r="N37" s="274"/>
      <c r="O37" s="274"/>
      <c r="P37" s="283" t="s">
        <v>166</v>
      </c>
      <c r="Q37" s="283"/>
      <c r="R37" s="283"/>
      <c r="S37" s="283"/>
      <c r="T37" s="283"/>
      <c r="U37" s="283"/>
      <c r="V37" s="283"/>
      <c r="W37" s="283"/>
      <c r="X37" s="283"/>
      <c r="Y37" s="283"/>
      <c r="Z37" s="283"/>
      <c r="AA37" s="283"/>
      <c r="AB37" s="283"/>
      <c r="AC37" s="283"/>
      <c r="AD37" s="283"/>
      <c r="AE37" s="283"/>
      <c r="AF37" s="283"/>
      <c r="AG37" s="283"/>
      <c r="AH37" s="283"/>
      <c r="AI37" s="283"/>
      <c r="AJ37" s="283"/>
      <c r="AK37" s="283"/>
      <c r="AL37" s="284"/>
    </row>
    <row r="38" spans="2:60" ht="15" customHeight="1" x14ac:dyDescent="0.15">
      <c r="B38" s="263"/>
      <c r="C38" s="264"/>
      <c r="D38" s="264"/>
      <c r="E38" s="264"/>
      <c r="F38" s="264"/>
      <c r="G38" s="264"/>
      <c r="H38" s="264"/>
      <c r="I38" s="265"/>
      <c r="J38" s="275"/>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81"/>
    </row>
    <row r="39" spans="2:60" ht="15" customHeight="1" x14ac:dyDescent="0.15">
      <c r="B39" s="263"/>
      <c r="C39" s="264"/>
      <c r="D39" s="264"/>
      <c r="E39" s="264"/>
      <c r="F39" s="264"/>
      <c r="G39" s="264"/>
      <c r="H39" s="264"/>
      <c r="I39" s="265"/>
      <c r="J39" s="273" t="s">
        <v>47</v>
      </c>
      <c r="K39" s="274"/>
      <c r="L39" s="274"/>
      <c r="M39" s="274"/>
      <c r="N39" s="274"/>
      <c r="O39" s="274"/>
      <c r="P39" s="283" t="s">
        <v>16</v>
      </c>
      <c r="Q39" s="283"/>
      <c r="R39" s="283"/>
      <c r="S39" s="283"/>
      <c r="T39" s="283"/>
      <c r="U39" s="283"/>
      <c r="V39" s="283"/>
      <c r="W39" s="283"/>
      <c r="X39" s="283"/>
      <c r="Y39" s="283"/>
      <c r="Z39" s="283"/>
      <c r="AA39" s="283"/>
      <c r="AB39" s="283"/>
      <c r="AC39" s="283"/>
      <c r="AD39" s="283"/>
      <c r="AE39" s="283"/>
      <c r="AF39" s="283"/>
      <c r="AG39" s="283"/>
      <c r="AH39" s="283"/>
      <c r="AI39" s="283"/>
      <c r="AJ39" s="283"/>
      <c r="AK39" s="283"/>
      <c r="AL39" s="284"/>
    </row>
    <row r="40" spans="2:60" ht="15" customHeight="1" x14ac:dyDescent="0.15">
      <c r="B40" s="263"/>
      <c r="C40" s="264"/>
      <c r="D40" s="264"/>
      <c r="E40" s="264"/>
      <c r="F40" s="264"/>
      <c r="G40" s="264"/>
      <c r="H40" s="264"/>
      <c r="I40" s="265"/>
      <c r="J40" s="275"/>
      <c r="K40" s="276"/>
      <c r="L40" s="276"/>
      <c r="M40" s="276"/>
      <c r="N40" s="276"/>
      <c r="O40" s="276"/>
      <c r="P40" s="285" t="s">
        <v>179</v>
      </c>
      <c r="Q40" s="285"/>
      <c r="R40" s="285"/>
      <c r="S40" s="285"/>
      <c r="T40" s="285"/>
      <c r="U40" s="285"/>
      <c r="V40" s="285"/>
      <c r="W40" s="285"/>
      <c r="X40" s="285"/>
      <c r="Y40" s="285"/>
      <c r="Z40" s="285"/>
      <c r="AA40" s="285"/>
      <c r="AB40" s="285"/>
      <c r="AC40" s="285"/>
      <c r="AD40" s="285"/>
      <c r="AE40" s="285"/>
      <c r="AF40" s="285"/>
      <c r="AG40" s="285"/>
      <c r="AH40" s="285"/>
      <c r="AI40" s="285"/>
      <c r="AJ40" s="285"/>
      <c r="AK40" s="285"/>
      <c r="AL40" s="286"/>
    </row>
    <row r="41" spans="2:60" ht="15" customHeight="1" x14ac:dyDescent="0.15">
      <c r="B41" s="272" t="s">
        <v>177</v>
      </c>
      <c r="C41" s="264"/>
      <c r="D41" s="264"/>
      <c r="E41" s="264"/>
      <c r="F41" s="264"/>
      <c r="G41" s="264"/>
      <c r="H41" s="264"/>
      <c r="I41" s="265"/>
      <c r="J41" s="263" t="s">
        <v>175</v>
      </c>
      <c r="K41" s="264"/>
      <c r="L41" s="264"/>
      <c r="M41" s="264"/>
      <c r="N41" s="264"/>
      <c r="O41" s="264"/>
      <c r="P41" s="264"/>
      <c r="Q41" s="264"/>
      <c r="R41" s="264"/>
      <c r="S41" s="264"/>
      <c r="T41" s="264"/>
      <c r="U41" s="264"/>
      <c r="V41" s="264"/>
      <c r="W41" s="264"/>
      <c r="X41" s="264"/>
      <c r="Y41" s="264"/>
      <c r="Z41" s="264"/>
      <c r="AA41" s="264"/>
      <c r="AB41" s="265"/>
      <c r="AC41" s="263" t="s">
        <v>174</v>
      </c>
      <c r="AD41" s="264"/>
      <c r="AE41" s="264"/>
      <c r="AF41" s="264"/>
      <c r="AG41" s="264"/>
      <c r="AH41" s="264"/>
      <c r="AI41" s="264"/>
      <c r="AJ41" s="264"/>
      <c r="AK41" s="264"/>
      <c r="AL41" s="265"/>
    </row>
    <row r="42" spans="2:60" ht="15" customHeight="1" x14ac:dyDescent="0.15">
      <c r="B42" s="263"/>
      <c r="C42" s="264"/>
      <c r="D42" s="264"/>
      <c r="E42" s="264"/>
      <c r="F42" s="264"/>
      <c r="G42" s="264"/>
      <c r="H42" s="264"/>
      <c r="I42" s="265"/>
      <c r="J42" s="266" t="s">
        <v>176</v>
      </c>
      <c r="K42" s="267"/>
      <c r="L42" s="267"/>
      <c r="M42" s="267"/>
      <c r="N42" s="267"/>
      <c r="O42" s="267"/>
      <c r="P42" s="267"/>
      <c r="Q42" s="267"/>
      <c r="R42" s="267"/>
      <c r="S42" s="267"/>
      <c r="T42" s="267"/>
      <c r="U42" s="267"/>
      <c r="V42" s="267"/>
      <c r="W42" s="267"/>
      <c r="X42" s="267"/>
      <c r="Y42" s="267"/>
      <c r="Z42" s="267"/>
      <c r="AA42" s="267"/>
      <c r="AB42" s="268"/>
      <c r="AC42" s="277"/>
      <c r="AD42" s="279"/>
      <c r="AE42" s="279"/>
      <c r="AF42" s="279"/>
      <c r="AG42" s="279"/>
      <c r="AH42" s="279"/>
      <c r="AI42" s="279"/>
      <c r="AJ42" s="279"/>
      <c r="AK42" s="279"/>
      <c r="AL42" s="280"/>
    </row>
    <row r="43" spans="2:60" ht="15" customHeight="1" x14ac:dyDescent="0.15">
      <c r="B43" s="263"/>
      <c r="C43" s="264"/>
      <c r="D43" s="264"/>
      <c r="E43" s="264"/>
      <c r="F43" s="264"/>
      <c r="G43" s="264"/>
      <c r="H43" s="264"/>
      <c r="I43" s="265"/>
      <c r="J43" s="269"/>
      <c r="K43" s="270"/>
      <c r="L43" s="270"/>
      <c r="M43" s="270"/>
      <c r="N43" s="270"/>
      <c r="O43" s="270"/>
      <c r="P43" s="270"/>
      <c r="Q43" s="270"/>
      <c r="R43" s="270"/>
      <c r="S43" s="270"/>
      <c r="T43" s="270"/>
      <c r="U43" s="270"/>
      <c r="V43" s="270"/>
      <c r="W43" s="270"/>
      <c r="X43" s="270"/>
      <c r="Y43" s="270"/>
      <c r="Z43" s="270"/>
      <c r="AA43" s="270"/>
      <c r="AB43" s="271"/>
      <c r="AC43" s="278"/>
      <c r="AD43" s="276"/>
      <c r="AE43" s="276"/>
      <c r="AF43" s="276"/>
      <c r="AG43" s="276"/>
      <c r="AH43" s="276"/>
      <c r="AI43" s="276"/>
      <c r="AJ43" s="276"/>
      <c r="AK43" s="276"/>
      <c r="AL43" s="281"/>
    </row>
    <row r="44" spans="2:60" ht="15" customHeight="1" x14ac:dyDescent="0.15">
      <c r="B44" s="263" t="s">
        <v>178</v>
      </c>
      <c r="C44" s="264"/>
      <c r="D44" s="264"/>
      <c r="E44" s="264"/>
      <c r="F44" s="264"/>
      <c r="G44" s="264"/>
      <c r="H44" s="264"/>
      <c r="I44" s="265"/>
      <c r="J44" s="273" t="s">
        <v>46</v>
      </c>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82"/>
    </row>
    <row r="45" spans="2:60" ht="15" customHeight="1" x14ac:dyDescent="0.15">
      <c r="B45" s="263"/>
      <c r="C45" s="264"/>
      <c r="D45" s="264"/>
      <c r="E45" s="264"/>
      <c r="F45" s="264"/>
      <c r="G45" s="264"/>
      <c r="H45" s="264"/>
      <c r="I45" s="265"/>
      <c r="J45" s="275"/>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81"/>
    </row>
    <row r="46" spans="2:60" ht="15" customHeight="1" x14ac:dyDescent="0.15">
      <c r="B46" s="263"/>
      <c r="C46" s="264"/>
      <c r="D46" s="264"/>
      <c r="E46" s="264"/>
      <c r="F46" s="264"/>
      <c r="G46" s="264"/>
      <c r="H46" s="264"/>
      <c r="I46" s="265"/>
      <c r="J46" s="273" t="s">
        <v>45</v>
      </c>
      <c r="K46" s="274"/>
      <c r="L46" s="274"/>
      <c r="M46" s="274"/>
      <c r="N46" s="274"/>
      <c r="O46" s="274"/>
      <c r="P46" s="283" t="s">
        <v>166</v>
      </c>
      <c r="Q46" s="283"/>
      <c r="R46" s="283"/>
      <c r="S46" s="283"/>
      <c r="T46" s="283"/>
      <c r="U46" s="283"/>
      <c r="V46" s="283"/>
      <c r="W46" s="283"/>
      <c r="X46" s="283"/>
      <c r="Y46" s="283"/>
      <c r="Z46" s="283"/>
      <c r="AA46" s="283"/>
      <c r="AB46" s="283"/>
      <c r="AC46" s="283"/>
      <c r="AD46" s="283"/>
      <c r="AE46" s="283"/>
      <c r="AF46" s="283"/>
      <c r="AG46" s="283"/>
      <c r="AH46" s="283"/>
      <c r="AI46" s="283"/>
      <c r="AJ46" s="283"/>
      <c r="AK46" s="283"/>
      <c r="AL46" s="284"/>
    </row>
    <row r="47" spans="2:60" ht="15" customHeight="1" x14ac:dyDescent="0.15">
      <c r="B47" s="263"/>
      <c r="C47" s="264"/>
      <c r="D47" s="264"/>
      <c r="E47" s="264"/>
      <c r="F47" s="264"/>
      <c r="G47" s="264"/>
      <c r="H47" s="264"/>
      <c r="I47" s="265"/>
      <c r="J47" s="275"/>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81"/>
    </row>
    <row r="48" spans="2:60" ht="15" customHeight="1" x14ac:dyDescent="0.15">
      <c r="B48" s="263"/>
      <c r="C48" s="264"/>
      <c r="D48" s="264"/>
      <c r="E48" s="264"/>
      <c r="F48" s="264"/>
      <c r="G48" s="264"/>
      <c r="H48" s="264"/>
      <c r="I48" s="265"/>
      <c r="J48" s="273" t="s">
        <v>47</v>
      </c>
      <c r="K48" s="274"/>
      <c r="L48" s="274"/>
      <c r="M48" s="274"/>
      <c r="N48" s="274"/>
      <c r="O48" s="274"/>
      <c r="P48" s="283" t="s">
        <v>16</v>
      </c>
      <c r="Q48" s="283"/>
      <c r="R48" s="283"/>
      <c r="S48" s="283"/>
      <c r="T48" s="283"/>
      <c r="U48" s="283"/>
      <c r="V48" s="283"/>
      <c r="W48" s="283"/>
      <c r="X48" s="283"/>
      <c r="Y48" s="283"/>
      <c r="Z48" s="283"/>
      <c r="AA48" s="283"/>
      <c r="AB48" s="283"/>
      <c r="AC48" s="283"/>
      <c r="AD48" s="283"/>
      <c r="AE48" s="283"/>
      <c r="AF48" s="283"/>
      <c r="AG48" s="283"/>
      <c r="AH48" s="283"/>
      <c r="AI48" s="283"/>
      <c r="AJ48" s="283"/>
      <c r="AK48" s="283"/>
      <c r="AL48" s="284"/>
      <c r="BF48" s="15"/>
      <c r="BG48" s="15"/>
      <c r="BH48" s="15"/>
    </row>
    <row r="49" spans="1:38" ht="15" customHeight="1" x14ac:dyDescent="0.15">
      <c r="A49" s="18"/>
      <c r="B49" s="263"/>
      <c r="C49" s="264"/>
      <c r="D49" s="264"/>
      <c r="E49" s="264"/>
      <c r="F49" s="264"/>
      <c r="G49" s="264"/>
      <c r="H49" s="264"/>
      <c r="I49" s="265"/>
      <c r="J49" s="275"/>
      <c r="K49" s="276"/>
      <c r="L49" s="276"/>
      <c r="M49" s="276"/>
      <c r="N49" s="276"/>
      <c r="O49" s="276"/>
      <c r="P49" s="285" t="s">
        <v>179</v>
      </c>
      <c r="Q49" s="285"/>
      <c r="R49" s="285"/>
      <c r="S49" s="285"/>
      <c r="T49" s="285"/>
      <c r="U49" s="285"/>
      <c r="V49" s="285"/>
      <c r="W49" s="285"/>
      <c r="X49" s="285"/>
      <c r="Y49" s="285"/>
      <c r="Z49" s="285"/>
      <c r="AA49" s="285"/>
      <c r="AB49" s="285"/>
      <c r="AC49" s="285"/>
      <c r="AD49" s="285"/>
      <c r="AE49" s="285"/>
      <c r="AF49" s="285"/>
      <c r="AG49" s="285"/>
      <c r="AH49" s="285"/>
      <c r="AI49" s="285"/>
      <c r="AJ49" s="285"/>
      <c r="AK49" s="285"/>
      <c r="AL49" s="286"/>
    </row>
    <row r="50" spans="1:38" ht="15" customHeight="1" x14ac:dyDescent="0.15">
      <c r="B50" s="11" t="s">
        <v>180</v>
      </c>
    </row>
  </sheetData>
  <mergeCells count="98">
    <mergeCell ref="B35:I40"/>
    <mergeCell ref="B44:I49"/>
    <mergeCell ref="J44:O45"/>
    <mergeCell ref="P44:AL45"/>
    <mergeCell ref="J46:O47"/>
    <mergeCell ref="P46:AL46"/>
    <mergeCell ref="P47:AL47"/>
    <mergeCell ref="J48:O49"/>
    <mergeCell ref="P48:AL48"/>
    <mergeCell ref="P49:AL49"/>
    <mergeCell ref="B41:I43"/>
    <mergeCell ref="J41:AB41"/>
    <mergeCell ref="AC41:AL41"/>
    <mergeCell ref="J42:AB43"/>
    <mergeCell ref="AC42:AC43"/>
    <mergeCell ref="AD42:AD43"/>
    <mergeCell ref="AJ42:AJ43"/>
    <mergeCell ref="AK42:AK43"/>
    <mergeCell ref="AL42:AL43"/>
    <mergeCell ref="J39:O40"/>
    <mergeCell ref="P39:AL39"/>
    <mergeCell ref="P40:AL40"/>
    <mergeCell ref="AE42:AE43"/>
    <mergeCell ref="AF42:AF43"/>
    <mergeCell ref="AG42:AG43"/>
    <mergeCell ref="AH42:AH43"/>
    <mergeCell ref="AI42:AI43"/>
    <mergeCell ref="J30:O31"/>
    <mergeCell ref="P30:AL30"/>
    <mergeCell ref="P31:AL31"/>
    <mergeCell ref="J35:O36"/>
    <mergeCell ref="P35:AL36"/>
    <mergeCell ref="AJ33:AJ34"/>
    <mergeCell ref="J37:O38"/>
    <mergeCell ref="P37:AL37"/>
    <mergeCell ref="P38:AL38"/>
    <mergeCell ref="AK33:AK34"/>
    <mergeCell ref="B32:I34"/>
    <mergeCell ref="J32:AB32"/>
    <mergeCell ref="AC32:AL32"/>
    <mergeCell ref="J33:AB34"/>
    <mergeCell ref="AC33:AC34"/>
    <mergeCell ref="AD33:AD34"/>
    <mergeCell ref="AE33:AE34"/>
    <mergeCell ref="AL33:AL34"/>
    <mergeCell ref="AF33:AF34"/>
    <mergeCell ref="AG33:AG34"/>
    <mergeCell ref="AH33:AH34"/>
    <mergeCell ref="AI33:AI34"/>
    <mergeCell ref="AI24:AI25"/>
    <mergeCell ref="AJ24:AJ25"/>
    <mergeCell ref="AK24:AK25"/>
    <mergeCell ref="AL24:AL25"/>
    <mergeCell ref="B26:I31"/>
    <mergeCell ref="J26:O27"/>
    <mergeCell ref="P26:AL27"/>
    <mergeCell ref="J28:O29"/>
    <mergeCell ref="P28:AL28"/>
    <mergeCell ref="P29:AL29"/>
    <mergeCell ref="B23:I25"/>
    <mergeCell ref="J23:AB23"/>
    <mergeCell ref="AC23:AL23"/>
    <mergeCell ref="J24:AB25"/>
    <mergeCell ref="AC24:AC25"/>
    <mergeCell ref="AD24:AD25"/>
    <mergeCell ref="AE24:AE25"/>
    <mergeCell ref="AF24:AF25"/>
    <mergeCell ref="AG24:AG25"/>
    <mergeCell ref="AH24:AH25"/>
    <mergeCell ref="J19:O20"/>
    <mergeCell ref="J21:O22"/>
    <mergeCell ref="P17:AL18"/>
    <mergeCell ref="P19:AL19"/>
    <mergeCell ref="P20:AL20"/>
    <mergeCell ref="P21:AL21"/>
    <mergeCell ref="P22:AL22"/>
    <mergeCell ref="AC14:AL14"/>
    <mergeCell ref="J14:AB14"/>
    <mergeCell ref="J15:AB16"/>
    <mergeCell ref="B14:I16"/>
    <mergeCell ref="J17:O18"/>
    <mergeCell ref="B17:I22"/>
    <mergeCell ref="AC15:AC16"/>
    <mergeCell ref="AD15:AD16"/>
    <mergeCell ref="AE15:AE16"/>
    <mergeCell ref="AF15:AF16"/>
    <mergeCell ref="AG15:AG16"/>
    <mergeCell ref="AH15:AH16"/>
    <mergeCell ref="AI15:AI16"/>
    <mergeCell ref="AJ15:AJ16"/>
    <mergeCell ref="AK15:AK16"/>
    <mergeCell ref="AL15:AL16"/>
    <mergeCell ref="A1:AM1"/>
    <mergeCell ref="A2:AM3"/>
    <mergeCell ref="B6:G6"/>
    <mergeCell ref="Q7:T8"/>
    <mergeCell ref="Q9:T10"/>
    <mergeCell ref="AJ9:AK10"/>
  </mergeCells>
  <phoneticPr fontId="1"/>
  <printOptions horizontalCentered="1" verticalCentered="1"/>
  <pageMargins left="0.78740157480314965" right="0.78740157480314965" top="0.78740157480314965" bottom="0.78740157480314965"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CFD9B-780D-4FB5-898C-D4DFC8234DBC}">
  <dimension ref="A1:BI48"/>
  <sheetViews>
    <sheetView view="pageBreakPreview" zoomScale="85" zoomScaleNormal="100" zoomScaleSheetLayoutView="85" workbookViewId="0">
      <selection activeCell="AS36" sqref="AS36"/>
    </sheetView>
  </sheetViews>
  <sheetFormatPr defaultColWidth="2.125" defaultRowHeight="15" customHeight="1" x14ac:dyDescent="0.15"/>
  <cols>
    <col min="1" max="1" width="2.125" style="2" customWidth="1"/>
    <col min="2" max="16384" width="2.125" style="2"/>
  </cols>
  <sheetData>
    <row r="1" spans="1:61" ht="15" customHeight="1" x14ac:dyDescent="0.15">
      <c r="A1" s="2" t="s">
        <v>144</v>
      </c>
    </row>
    <row r="2" spans="1:61" ht="15" customHeight="1" x14ac:dyDescent="0.15">
      <c r="A2" s="456" t="s">
        <v>145</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row>
    <row r="3" spans="1:61" ht="15" customHeight="1" x14ac:dyDescent="0.15">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row>
    <row r="4" spans="1:61" ht="15" customHeight="1" x14ac:dyDescent="0.15">
      <c r="B4" s="11"/>
      <c r="C4" s="486" t="s">
        <v>118</v>
      </c>
      <c r="D4" s="486"/>
      <c r="E4" s="486"/>
      <c r="F4" s="486"/>
      <c r="G4" s="486"/>
      <c r="H4" s="486"/>
      <c r="I4" s="486"/>
      <c r="J4" s="486"/>
      <c r="K4" s="486"/>
      <c r="L4" s="486"/>
      <c r="M4" s="486"/>
      <c r="N4" s="486"/>
      <c r="O4" s="486"/>
      <c r="P4" s="486"/>
      <c r="Q4" s="486"/>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11"/>
      <c r="BI4" s="11"/>
    </row>
    <row r="5" spans="1:61" ht="15" customHeight="1" x14ac:dyDescent="0.15">
      <c r="A5" s="11"/>
      <c r="B5" s="11"/>
      <c r="C5" s="487"/>
      <c r="D5" s="487"/>
      <c r="E5" s="487"/>
      <c r="F5" s="487"/>
      <c r="G5" s="487"/>
      <c r="H5" s="487"/>
      <c r="I5" s="487"/>
      <c r="J5" s="487"/>
      <c r="K5" s="487"/>
      <c r="L5" s="487"/>
      <c r="M5" s="487"/>
      <c r="N5" s="487"/>
      <c r="O5" s="487"/>
      <c r="P5" s="487"/>
      <c r="Q5" s="487"/>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c r="AS5" s="488"/>
      <c r="AT5" s="488"/>
      <c r="AU5" s="488"/>
      <c r="AV5" s="488"/>
      <c r="AW5" s="488"/>
      <c r="AX5" s="488"/>
      <c r="AY5" s="488"/>
      <c r="AZ5" s="488"/>
      <c r="BA5" s="488"/>
      <c r="BB5" s="488"/>
      <c r="BC5" s="488"/>
      <c r="BD5" s="488"/>
      <c r="BE5" s="488"/>
      <c r="BF5" s="488"/>
      <c r="BG5" s="488"/>
      <c r="BH5" s="11"/>
      <c r="BI5" s="11"/>
    </row>
    <row r="6" spans="1:61" ht="15" customHeight="1" x14ac:dyDescent="0.15">
      <c r="C6" s="425" t="s">
        <v>119</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F6" s="425" t="s">
        <v>120</v>
      </c>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86"/>
    </row>
    <row r="7" spans="1:61" ht="15" customHeight="1" x14ac:dyDescent="0.15">
      <c r="C7" s="425" t="s">
        <v>134</v>
      </c>
      <c r="D7" s="425"/>
      <c r="E7" s="425"/>
      <c r="F7" s="425"/>
      <c r="G7" s="425"/>
      <c r="H7" s="425"/>
      <c r="I7" s="425"/>
      <c r="J7" s="425"/>
      <c r="K7" s="425"/>
      <c r="L7" s="425"/>
      <c r="M7" s="425"/>
      <c r="N7" s="425"/>
      <c r="O7" s="425"/>
      <c r="P7" s="425" t="s">
        <v>36</v>
      </c>
      <c r="Q7" s="425"/>
      <c r="R7" s="425"/>
      <c r="S7" s="425"/>
      <c r="T7" s="425"/>
      <c r="U7" s="425"/>
      <c r="V7" s="425"/>
      <c r="W7" s="425"/>
      <c r="X7" s="425"/>
      <c r="Y7" s="425"/>
      <c r="Z7" s="425" t="s">
        <v>133</v>
      </c>
      <c r="AA7" s="425"/>
      <c r="AB7" s="425"/>
      <c r="AC7" s="425"/>
      <c r="AD7" s="425"/>
      <c r="AF7" s="425" t="s">
        <v>134</v>
      </c>
      <c r="AG7" s="425"/>
      <c r="AH7" s="425"/>
      <c r="AI7" s="425"/>
      <c r="AJ7" s="425"/>
      <c r="AK7" s="425"/>
      <c r="AL7" s="425"/>
      <c r="AM7" s="425"/>
      <c r="AN7" s="425"/>
      <c r="AO7" s="425"/>
      <c r="AP7" s="425"/>
      <c r="AQ7" s="425"/>
      <c r="AR7" s="425"/>
      <c r="AS7" s="425" t="s">
        <v>36</v>
      </c>
      <c r="AT7" s="425"/>
      <c r="AU7" s="425"/>
      <c r="AV7" s="425"/>
      <c r="AW7" s="425"/>
      <c r="AX7" s="425"/>
      <c r="AY7" s="425"/>
      <c r="AZ7" s="425"/>
      <c r="BA7" s="425"/>
      <c r="BB7" s="425"/>
      <c r="BC7" s="425" t="s">
        <v>133</v>
      </c>
      <c r="BD7" s="425"/>
      <c r="BE7" s="425"/>
      <c r="BF7" s="425"/>
      <c r="BG7" s="425"/>
      <c r="BH7" s="86"/>
    </row>
    <row r="8" spans="1:61" ht="15" customHeight="1" x14ac:dyDescent="0.15">
      <c r="C8" s="483" t="s">
        <v>135</v>
      </c>
      <c r="D8" s="483"/>
      <c r="E8" s="483"/>
      <c r="F8" s="483"/>
      <c r="G8" s="483"/>
      <c r="H8" s="483"/>
      <c r="I8" s="483"/>
      <c r="J8" s="483"/>
      <c r="K8" s="483"/>
      <c r="L8" s="483"/>
      <c r="M8" s="483"/>
      <c r="N8" s="483"/>
      <c r="O8" s="483"/>
      <c r="P8" s="484"/>
      <c r="Q8" s="485"/>
      <c r="R8" s="485"/>
      <c r="S8" s="485"/>
      <c r="T8" s="485"/>
      <c r="U8" s="485"/>
      <c r="V8" s="485"/>
      <c r="W8" s="485"/>
      <c r="X8" s="264" t="s">
        <v>30</v>
      </c>
      <c r="Y8" s="265"/>
      <c r="Z8" s="404"/>
      <c r="AA8" s="404"/>
      <c r="AB8" s="404"/>
      <c r="AC8" s="404"/>
      <c r="AD8" s="404"/>
      <c r="AF8" s="483" t="s">
        <v>82</v>
      </c>
      <c r="AG8" s="483"/>
      <c r="AH8" s="483"/>
      <c r="AI8" s="483"/>
      <c r="AJ8" s="483"/>
      <c r="AK8" s="483"/>
      <c r="AL8" s="483"/>
      <c r="AM8" s="483"/>
      <c r="AN8" s="483"/>
      <c r="AO8" s="483"/>
      <c r="AP8" s="483"/>
      <c r="AQ8" s="483"/>
      <c r="AR8" s="483"/>
      <c r="AS8" s="484"/>
      <c r="AT8" s="485"/>
      <c r="AU8" s="485"/>
      <c r="AV8" s="485"/>
      <c r="AW8" s="485"/>
      <c r="AX8" s="485"/>
      <c r="AY8" s="485"/>
      <c r="AZ8" s="485"/>
      <c r="BA8" s="264" t="s">
        <v>30</v>
      </c>
      <c r="BB8" s="265"/>
      <c r="BC8" s="404"/>
      <c r="BD8" s="404"/>
      <c r="BE8" s="404"/>
      <c r="BF8" s="404"/>
      <c r="BG8" s="404"/>
      <c r="BH8" s="86"/>
    </row>
    <row r="9" spans="1:61" ht="15" customHeight="1" x14ac:dyDescent="0.15">
      <c r="C9" s="483"/>
      <c r="D9" s="483"/>
      <c r="E9" s="483"/>
      <c r="F9" s="483"/>
      <c r="G9" s="483"/>
      <c r="H9" s="483"/>
      <c r="I9" s="483"/>
      <c r="J9" s="483"/>
      <c r="K9" s="483"/>
      <c r="L9" s="483"/>
      <c r="M9" s="483"/>
      <c r="N9" s="483"/>
      <c r="O9" s="483"/>
      <c r="P9" s="484"/>
      <c r="Q9" s="485"/>
      <c r="R9" s="485"/>
      <c r="S9" s="485"/>
      <c r="T9" s="485"/>
      <c r="U9" s="485"/>
      <c r="V9" s="485"/>
      <c r="W9" s="485"/>
      <c r="X9" s="264"/>
      <c r="Y9" s="265"/>
      <c r="Z9" s="404"/>
      <c r="AA9" s="404"/>
      <c r="AB9" s="404"/>
      <c r="AC9" s="404"/>
      <c r="AD9" s="404"/>
      <c r="AF9" s="483"/>
      <c r="AG9" s="483"/>
      <c r="AH9" s="483"/>
      <c r="AI9" s="483"/>
      <c r="AJ9" s="483"/>
      <c r="AK9" s="483"/>
      <c r="AL9" s="483"/>
      <c r="AM9" s="483"/>
      <c r="AN9" s="483"/>
      <c r="AO9" s="483"/>
      <c r="AP9" s="483"/>
      <c r="AQ9" s="483"/>
      <c r="AR9" s="483"/>
      <c r="AS9" s="484"/>
      <c r="AT9" s="485"/>
      <c r="AU9" s="485"/>
      <c r="AV9" s="485"/>
      <c r="AW9" s="485"/>
      <c r="AX9" s="485"/>
      <c r="AY9" s="485"/>
      <c r="AZ9" s="485"/>
      <c r="BA9" s="264"/>
      <c r="BB9" s="265"/>
      <c r="BC9" s="404"/>
      <c r="BD9" s="404"/>
      <c r="BE9" s="404"/>
      <c r="BF9" s="404"/>
      <c r="BG9" s="404"/>
      <c r="BH9" s="86"/>
    </row>
    <row r="10" spans="1:61" ht="15" customHeight="1" x14ac:dyDescent="0.15">
      <c r="C10" s="483" t="s">
        <v>143</v>
      </c>
      <c r="D10" s="483"/>
      <c r="E10" s="483"/>
      <c r="F10" s="483"/>
      <c r="G10" s="483"/>
      <c r="H10" s="483"/>
      <c r="I10" s="483"/>
      <c r="J10" s="483"/>
      <c r="K10" s="483"/>
      <c r="L10" s="483"/>
      <c r="M10" s="483"/>
      <c r="N10" s="483"/>
      <c r="O10" s="483"/>
      <c r="P10" s="484"/>
      <c r="Q10" s="485"/>
      <c r="R10" s="485"/>
      <c r="S10" s="485"/>
      <c r="T10" s="485"/>
      <c r="U10" s="485"/>
      <c r="V10" s="485"/>
      <c r="W10" s="485"/>
      <c r="X10" s="264" t="s">
        <v>30</v>
      </c>
      <c r="Y10" s="265"/>
      <c r="Z10" s="404"/>
      <c r="AA10" s="404"/>
      <c r="AB10" s="404"/>
      <c r="AC10" s="404"/>
      <c r="AD10" s="404"/>
      <c r="AF10" s="483" t="s">
        <v>121</v>
      </c>
      <c r="AG10" s="483"/>
      <c r="AH10" s="483"/>
      <c r="AI10" s="483"/>
      <c r="AJ10" s="483"/>
      <c r="AK10" s="483"/>
      <c r="AL10" s="483"/>
      <c r="AM10" s="483"/>
      <c r="AN10" s="483"/>
      <c r="AO10" s="483"/>
      <c r="AP10" s="483"/>
      <c r="AQ10" s="483"/>
      <c r="AR10" s="483"/>
      <c r="AS10" s="484"/>
      <c r="AT10" s="485"/>
      <c r="AU10" s="485"/>
      <c r="AV10" s="485"/>
      <c r="AW10" s="485"/>
      <c r="AX10" s="485"/>
      <c r="AY10" s="485"/>
      <c r="AZ10" s="485"/>
      <c r="BA10" s="264" t="s">
        <v>30</v>
      </c>
      <c r="BB10" s="265"/>
      <c r="BC10" s="404"/>
      <c r="BD10" s="404"/>
      <c r="BE10" s="404"/>
      <c r="BF10" s="404"/>
      <c r="BG10" s="404"/>
      <c r="BH10" s="86"/>
    </row>
    <row r="11" spans="1:61" ht="15" customHeight="1" x14ac:dyDescent="0.15">
      <c r="C11" s="483"/>
      <c r="D11" s="483"/>
      <c r="E11" s="483"/>
      <c r="F11" s="483"/>
      <c r="G11" s="483"/>
      <c r="H11" s="483"/>
      <c r="I11" s="483"/>
      <c r="J11" s="483"/>
      <c r="K11" s="483"/>
      <c r="L11" s="483"/>
      <c r="M11" s="483"/>
      <c r="N11" s="483"/>
      <c r="O11" s="483"/>
      <c r="P11" s="484"/>
      <c r="Q11" s="485"/>
      <c r="R11" s="485"/>
      <c r="S11" s="485"/>
      <c r="T11" s="485"/>
      <c r="U11" s="485"/>
      <c r="V11" s="485"/>
      <c r="W11" s="485"/>
      <c r="X11" s="264"/>
      <c r="Y11" s="265"/>
      <c r="Z11" s="404"/>
      <c r="AA11" s="404"/>
      <c r="AB11" s="404"/>
      <c r="AC11" s="404"/>
      <c r="AD11" s="404"/>
      <c r="AF11" s="483"/>
      <c r="AG11" s="483"/>
      <c r="AH11" s="483"/>
      <c r="AI11" s="483"/>
      <c r="AJ11" s="483"/>
      <c r="AK11" s="483"/>
      <c r="AL11" s="483"/>
      <c r="AM11" s="483"/>
      <c r="AN11" s="483"/>
      <c r="AO11" s="483"/>
      <c r="AP11" s="483"/>
      <c r="AQ11" s="483"/>
      <c r="AR11" s="483"/>
      <c r="AS11" s="484"/>
      <c r="AT11" s="485"/>
      <c r="AU11" s="485"/>
      <c r="AV11" s="485"/>
      <c r="AW11" s="485"/>
      <c r="AX11" s="485"/>
      <c r="AY11" s="485"/>
      <c r="AZ11" s="485"/>
      <c r="BA11" s="264"/>
      <c r="BB11" s="265"/>
      <c r="BC11" s="404"/>
      <c r="BD11" s="404"/>
      <c r="BE11" s="404"/>
      <c r="BF11" s="404"/>
      <c r="BG11" s="404"/>
      <c r="BH11" s="86"/>
    </row>
    <row r="12" spans="1:61" ht="15" customHeight="1" x14ac:dyDescent="0.15">
      <c r="C12" s="483"/>
      <c r="D12" s="483"/>
      <c r="E12" s="483"/>
      <c r="F12" s="483"/>
      <c r="G12" s="483"/>
      <c r="H12" s="483"/>
      <c r="I12" s="483"/>
      <c r="J12" s="483"/>
      <c r="K12" s="483"/>
      <c r="L12" s="483"/>
      <c r="M12" s="483"/>
      <c r="N12" s="483"/>
      <c r="O12" s="483"/>
      <c r="P12" s="484"/>
      <c r="Q12" s="485"/>
      <c r="R12" s="485"/>
      <c r="S12" s="485"/>
      <c r="T12" s="485"/>
      <c r="U12" s="485"/>
      <c r="V12" s="485"/>
      <c r="W12" s="485"/>
      <c r="X12" s="264" t="s">
        <v>30</v>
      </c>
      <c r="Y12" s="265"/>
      <c r="Z12" s="404"/>
      <c r="AA12" s="404"/>
      <c r="AB12" s="404"/>
      <c r="AC12" s="404"/>
      <c r="AD12" s="404"/>
      <c r="AF12" s="483" t="s">
        <v>122</v>
      </c>
      <c r="AG12" s="483"/>
      <c r="AH12" s="483"/>
      <c r="AI12" s="483"/>
      <c r="AJ12" s="483"/>
      <c r="AK12" s="483"/>
      <c r="AL12" s="483"/>
      <c r="AM12" s="483"/>
      <c r="AN12" s="483"/>
      <c r="AO12" s="483"/>
      <c r="AP12" s="483"/>
      <c r="AQ12" s="483"/>
      <c r="AR12" s="483"/>
      <c r="AS12" s="484"/>
      <c r="AT12" s="485"/>
      <c r="AU12" s="485"/>
      <c r="AV12" s="485"/>
      <c r="AW12" s="485"/>
      <c r="AX12" s="485"/>
      <c r="AY12" s="485"/>
      <c r="AZ12" s="485"/>
      <c r="BA12" s="264" t="s">
        <v>30</v>
      </c>
      <c r="BB12" s="265"/>
      <c r="BC12" s="404"/>
      <c r="BD12" s="404"/>
      <c r="BE12" s="404"/>
      <c r="BF12" s="404"/>
      <c r="BG12" s="404"/>
      <c r="BH12" s="86"/>
    </row>
    <row r="13" spans="1:61" ht="15" customHeight="1" x14ac:dyDescent="0.15">
      <c r="C13" s="483"/>
      <c r="D13" s="483"/>
      <c r="E13" s="483"/>
      <c r="F13" s="483"/>
      <c r="G13" s="483"/>
      <c r="H13" s="483"/>
      <c r="I13" s="483"/>
      <c r="J13" s="483"/>
      <c r="K13" s="483"/>
      <c r="L13" s="483"/>
      <c r="M13" s="483"/>
      <c r="N13" s="483"/>
      <c r="O13" s="483"/>
      <c r="P13" s="484"/>
      <c r="Q13" s="485"/>
      <c r="R13" s="485"/>
      <c r="S13" s="485"/>
      <c r="T13" s="485"/>
      <c r="U13" s="485"/>
      <c r="V13" s="485"/>
      <c r="W13" s="485"/>
      <c r="X13" s="264"/>
      <c r="Y13" s="265"/>
      <c r="Z13" s="404"/>
      <c r="AA13" s="404"/>
      <c r="AB13" s="404"/>
      <c r="AC13" s="404"/>
      <c r="AD13" s="404"/>
      <c r="AF13" s="483"/>
      <c r="AG13" s="483"/>
      <c r="AH13" s="483"/>
      <c r="AI13" s="483"/>
      <c r="AJ13" s="483"/>
      <c r="AK13" s="483"/>
      <c r="AL13" s="483"/>
      <c r="AM13" s="483"/>
      <c r="AN13" s="483"/>
      <c r="AO13" s="483"/>
      <c r="AP13" s="483"/>
      <c r="AQ13" s="483"/>
      <c r="AR13" s="483"/>
      <c r="AS13" s="484"/>
      <c r="AT13" s="485"/>
      <c r="AU13" s="485"/>
      <c r="AV13" s="485"/>
      <c r="AW13" s="485"/>
      <c r="AX13" s="485"/>
      <c r="AY13" s="485"/>
      <c r="AZ13" s="485"/>
      <c r="BA13" s="264"/>
      <c r="BB13" s="265"/>
      <c r="BC13" s="404"/>
      <c r="BD13" s="404"/>
      <c r="BE13" s="404"/>
      <c r="BF13" s="404"/>
      <c r="BG13" s="404"/>
      <c r="BH13" s="86"/>
    </row>
    <row r="14" spans="1:61" ht="15" customHeight="1" x14ac:dyDescent="0.15">
      <c r="C14" s="483"/>
      <c r="D14" s="483"/>
      <c r="E14" s="483"/>
      <c r="F14" s="483"/>
      <c r="G14" s="483"/>
      <c r="H14" s="483"/>
      <c r="I14" s="483"/>
      <c r="J14" s="483"/>
      <c r="K14" s="483"/>
      <c r="L14" s="483"/>
      <c r="M14" s="483"/>
      <c r="N14" s="483"/>
      <c r="O14" s="483"/>
      <c r="P14" s="484"/>
      <c r="Q14" s="485"/>
      <c r="R14" s="485"/>
      <c r="S14" s="485"/>
      <c r="T14" s="485"/>
      <c r="U14" s="485"/>
      <c r="V14" s="485"/>
      <c r="W14" s="485"/>
      <c r="X14" s="264" t="s">
        <v>30</v>
      </c>
      <c r="Y14" s="265"/>
      <c r="Z14" s="404"/>
      <c r="AA14" s="404"/>
      <c r="AB14" s="404"/>
      <c r="AC14" s="404"/>
      <c r="AD14" s="404"/>
      <c r="AF14" s="483" t="s">
        <v>123</v>
      </c>
      <c r="AG14" s="483"/>
      <c r="AH14" s="483"/>
      <c r="AI14" s="483"/>
      <c r="AJ14" s="483"/>
      <c r="AK14" s="483"/>
      <c r="AL14" s="483"/>
      <c r="AM14" s="483"/>
      <c r="AN14" s="483"/>
      <c r="AO14" s="483"/>
      <c r="AP14" s="483"/>
      <c r="AQ14" s="483"/>
      <c r="AR14" s="483"/>
      <c r="AS14" s="484"/>
      <c r="AT14" s="485"/>
      <c r="AU14" s="485"/>
      <c r="AV14" s="485"/>
      <c r="AW14" s="485"/>
      <c r="AX14" s="485"/>
      <c r="AY14" s="485"/>
      <c r="AZ14" s="485"/>
      <c r="BA14" s="264" t="s">
        <v>30</v>
      </c>
      <c r="BB14" s="265"/>
      <c r="BC14" s="404"/>
      <c r="BD14" s="404"/>
      <c r="BE14" s="404"/>
      <c r="BF14" s="404"/>
      <c r="BG14" s="404"/>
      <c r="BH14" s="86"/>
    </row>
    <row r="15" spans="1:61" ht="15" customHeight="1" x14ac:dyDescent="0.15">
      <c r="C15" s="483"/>
      <c r="D15" s="483"/>
      <c r="E15" s="483"/>
      <c r="F15" s="483"/>
      <c r="G15" s="483"/>
      <c r="H15" s="483"/>
      <c r="I15" s="483"/>
      <c r="J15" s="483"/>
      <c r="K15" s="483"/>
      <c r="L15" s="483"/>
      <c r="M15" s="483"/>
      <c r="N15" s="483"/>
      <c r="O15" s="483"/>
      <c r="P15" s="484"/>
      <c r="Q15" s="485"/>
      <c r="R15" s="485"/>
      <c r="S15" s="485"/>
      <c r="T15" s="485"/>
      <c r="U15" s="485"/>
      <c r="V15" s="485"/>
      <c r="W15" s="485"/>
      <c r="X15" s="264"/>
      <c r="Y15" s="265"/>
      <c r="Z15" s="404"/>
      <c r="AA15" s="404"/>
      <c r="AB15" s="404"/>
      <c r="AC15" s="404"/>
      <c r="AD15" s="404"/>
      <c r="AF15" s="483"/>
      <c r="AG15" s="483"/>
      <c r="AH15" s="483"/>
      <c r="AI15" s="483"/>
      <c r="AJ15" s="483"/>
      <c r="AK15" s="483"/>
      <c r="AL15" s="483"/>
      <c r="AM15" s="483"/>
      <c r="AN15" s="483"/>
      <c r="AO15" s="483"/>
      <c r="AP15" s="483"/>
      <c r="AQ15" s="483"/>
      <c r="AR15" s="483"/>
      <c r="AS15" s="484"/>
      <c r="AT15" s="485"/>
      <c r="AU15" s="485"/>
      <c r="AV15" s="485"/>
      <c r="AW15" s="485"/>
      <c r="AX15" s="485"/>
      <c r="AY15" s="485"/>
      <c r="AZ15" s="485"/>
      <c r="BA15" s="264"/>
      <c r="BB15" s="265"/>
      <c r="BC15" s="404"/>
      <c r="BD15" s="404"/>
      <c r="BE15" s="404"/>
      <c r="BF15" s="404"/>
      <c r="BG15" s="404"/>
      <c r="BH15" s="86"/>
    </row>
    <row r="16" spans="1:61" ht="15" customHeight="1" x14ac:dyDescent="0.15">
      <c r="C16" s="483"/>
      <c r="D16" s="483"/>
      <c r="E16" s="483"/>
      <c r="F16" s="483"/>
      <c r="G16" s="483"/>
      <c r="H16" s="483"/>
      <c r="I16" s="483"/>
      <c r="J16" s="483"/>
      <c r="K16" s="483"/>
      <c r="L16" s="483"/>
      <c r="M16" s="483"/>
      <c r="N16" s="483"/>
      <c r="O16" s="483"/>
      <c r="P16" s="484"/>
      <c r="Q16" s="485"/>
      <c r="R16" s="485"/>
      <c r="S16" s="485"/>
      <c r="T16" s="485"/>
      <c r="U16" s="485"/>
      <c r="V16" s="485"/>
      <c r="W16" s="485"/>
      <c r="X16" s="264" t="s">
        <v>30</v>
      </c>
      <c r="Y16" s="265"/>
      <c r="Z16" s="404"/>
      <c r="AA16" s="404"/>
      <c r="AB16" s="404"/>
      <c r="AC16" s="404"/>
      <c r="AD16" s="404"/>
      <c r="AF16" s="483" t="s">
        <v>124</v>
      </c>
      <c r="AG16" s="483"/>
      <c r="AH16" s="483"/>
      <c r="AI16" s="483"/>
      <c r="AJ16" s="483"/>
      <c r="AK16" s="483"/>
      <c r="AL16" s="483"/>
      <c r="AM16" s="483"/>
      <c r="AN16" s="483"/>
      <c r="AO16" s="483"/>
      <c r="AP16" s="483"/>
      <c r="AQ16" s="483"/>
      <c r="AR16" s="483"/>
      <c r="AS16" s="484"/>
      <c r="AT16" s="485"/>
      <c r="AU16" s="485"/>
      <c r="AV16" s="485"/>
      <c r="AW16" s="485"/>
      <c r="AX16" s="485"/>
      <c r="AY16" s="485"/>
      <c r="AZ16" s="485"/>
      <c r="BA16" s="264" t="s">
        <v>30</v>
      </c>
      <c r="BB16" s="265"/>
      <c r="BC16" s="404"/>
      <c r="BD16" s="404"/>
      <c r="BE16" s="404"/>
      <c r="BF16" s="404"/>
      <c r="BG16" s="404"/>
    </row>
    <row r="17" spans="3:61" ht="15" customHeight="1" x14ac:dyDescent="0.15">
      <c r="C17" s="483"/>
      <c r="D17" s="483"/>
      <c r="E17" s="483"/>
      <c r="F17" s="483"/>
      <c r="G17" s="483"/>
      <c r="H17" s="483"/>
      <c r="I17" s="483"/>
      <c r="J17" s="483"/>
      <c r="K17" s="483"/>
      <c r="L17" s="483"/>
      <c r="M17" s="483"/>
      <c r="N17" s="483"/>
      <c r="O17" s="483"/>
      <c r="P17" s="484"/>
      <c r="Q17" s="485"/>
      <c r="R17" s="485"/>
      <c r="S17" s="485"/>
      <c r="T17" s="485"/>
      <c r="U17" s="485"/>
      <c r="V17" s="485"/>
      <c r="W17" s="485"/>
      <c r="X17" s="264"/>
      <c r="Y17" s="265"/>
      <c r="Z17" s="404"/>
      <c r="AA17" s="404"/>
      <c r="AB17" s="404"/>
      <c r="AC17" s="404"/>
      <c r="AD17" s="404"/>
      <c r="AF17" s="483"/>
      <c r="AG17" s="483"/>
      <c r="AH17" s="483"/>
      <c r="AI17" s="483"/>
      <c r="AJ17" s="483"/>
      <c r="AK17" s="483"/>
      <c r="AL17" s="483"/>
      <c r="AM17" s="483"/>
      <c r="AN17" s="483"/>
      <c r="AO17" s="483"/>
      <c r="AP17" s="483"/>
      <c r="AQ17" s="483"/>
      <c r="AR17" s="483"/>
      <c r="AS17" s="484"/>
      <c r="AT17" s="485"/>
      <c r="AU17" s="485"/>
      <c r="AV17" s="485"/>
      <c r="AW17" s="485"/>
      <c r="AX17" s="485"/>
      <c r="AY17" s="485"/>
      <c r="AZ17" s="485"/>
      <c r="BA17" s="264"/>
      <c r="BB17" s="265"/>
      <c r="BC17" s="404"/>
      <c r="BD17" s="404"/>
      <c r="BE17" s="404"/>
      <c r="BF17" s="404"/>
      <c r="BG17" s="404"/>
    </row>
    <row r="18" spans="3:61" ht="15" customHeight="1" x14ac:dyDescent="0.15">
      <c r="C18" s="483"/>
      <c r="D18" s="483"/>
      <c r="E18" s="483"/>
      <c r="F18" s="483"/>
      <c r="G18" s="483"/>
      <c r="H18" s="483"/>
      <c r="I18" s="483"/>
      <c r="J18" s="483"/>
      <c r="K18" s="483"/>
      <c r="L18" s="483"/>
      <c r="M18" s="483"/>
      <c r="N18" s="483"/>
      <c r="O18" s="483"/>
      <c r="P18" s="484"/>
      <c r="Q18" s="485"/>
      <c r="R18" s="485"/>
      <c r="S18" s="485"/>
      <c r="T18" s="485"/>
      <c r="U18" s="485"/>
      <c r="V18" s="485"/>
      <c r="W18" s="485"/>
      <c r="X18" s="264" t="s">
        <v>30</v>
      </c>
      <c r="Y18" s="265"/>
      <c r="Z18" s="404"/>
      <c r="AA18" s="404"/>
      <c r="AB18" s="404"/>
      <c r="AC18" s="404"/>
      <c r="AD18" s="404"/>
      <c r="AF18" s="483" t="s">
        <v>125</v>
      </c>
      <c r="AG18" s="483"/>
      <c r="AH18" s="483"/>
      <c r="AI18" s="483"/>
      <c r="AJ18" s="483"/>
      <c r="AK18" s="483"/>
      <c r="AL18" s="483"/>
      <c r="AM18" s="483"/>
      <c r="AN18" s="483"/>
      <c r="AO18" s="483"/>
      <c r="AP18" s="483"/>
      <c r="AQ18" s="483"/>
      <c r="AR18" s="483"/>
      <c r="AS18" s="484"/>
      <c r="AT18" s="485"/>
      <c r="AU18" s="485"/>
      <c r="AV18" s="485"/>
      <c r="AW18" s="485"/>
      <c r="AX18" s="485"/>
      <c r="AY18" s="485"/>
      <c r="AZ18" s="485"/>
      <c r="BA18" s="264" t="s">
        <v>30</v>
      </c>
      <c r="BB18" s="265"/>
      <c r="BC18" s="404"/>
      <c r="BD18" s="404"/>
      <c r="BE18" s="404"/>
      <c r="BF18" s="404"/>
      <c r="BG18" s="404"/>
    </row>
    <row r="19" spans="3:61" ht="15" customHeight="1" x14ac:dyDescent="0.15">
      <c r="C19" s="483"/>
      <c r="D19" s="483"/>
      <c r="E19" s="483"/>
      <c r="F19" s="483"/>
      <c r="G19" s="483"/>
      <c r="H19" s="483"/>
      <c r="I19" s="483"/>
      <c r="J19" s="483"/>
      <c r="K19" s="483"/>
      <c r="L19" s="483"/>
      <c r="M19" s="483"/>
      <c r="N19" s="483"/>
      <c r="O19" s="483"/>
      <c r="P19" s="484"/>
      <c r="Q19" s="485"/>
      <c r="R19" s="485"/>
      <c r="S19" s="485"/>
      <c r="T19" s="485"/>
      <c r="U19" s="485"/>
      <c r="V19" s="485"/>
      <c r="W19" s="485"/>
      <c r="X19" s="264"/>
      <c r="Y19" s="265"/>
      <c r="Z19" s="404"/>
      <c r="AA19" s="404"/>
      <c r="AB19" s="404"/>
      <c r="AC19" s="404"/>
      <c r="AD19" s="404"/>
      <c r="AF19" s="483"/>
      <c r="AG19" s="483"/>
      <c r="AH19" s="483"/>
      <c r="AI19" s="483"/>
      <c r="AJ19" s="483"/>
      <c r="AK19" s="483"/>
      <c r="AL19" s="483"/>
      <c r="AM19" s="483"/>
      <c r="AN19" s="483"/>
      <c r="AO19" s="483"/>
      <c r="AP19" s="483"/>
      <c r="AQ19" s="483"/>
      <c r="AR19" s="483"/>
      <c r="AS19" s="484"/>
      <c r="AT19" s="485"/>
      <c r="AU19" s="485"/>
      <c r="AV19" s="485"/>
      <c r="AW19" s="485"/>
      <c r="AX19" s="485"/>
      <c r="AY19" s="485"/>
      <c r="AZ19" s="485"/>
      <c r="BA19" s="264"/>
      <c r="BB19" s="265"/>
      <c r="BC19" s="404"/>
      <c r="BD19" s="404"/>
      <c r="BE19" s="404"/>
      <c r="BF19" s="404"/>
      <c r="BG19" s="404"/>
    </row>
    <row r="20" spans="3:61" ht="15" customHeight="1" x14ac:dyDescent="0.15">
      <c r="C20" s="483"/>
      <c r="D20" s="483"/>
      <c r="E20" s="483"/>
      <c r="F20" s="483"/>
      <c r="G20" s="483"/>
      <c r="H20" s="483"/>
      <c r="I20" s="483"/>
      <c r="J20" s="483"/>
      <c r="K20" s="483"/>
      <c r="L20" s="483"/>
      <c r="M20" s="483"/>
      <c r="N20" s="483"/>
      <c r="O20" s="483"/>
      <c r="P20" s="484"/>
      <c r="Q20" s="485"/>
      <c r="R20" s="485"/>
      <c r="S20" s="485"/>
      <c r="T20" s="485"/>
      <c r="U20" s="485"/>
      <c r="V20" s="485"/>
      <c r="W20" s="485"/>
      <c r="X20" s="264" t="s">
        <v>30</v>
      </c>
      <c r="Y20" s="265"/>
      <c r="Z20" s="404"/>
      <c r="AA20" s="404"/>
      <c r="AB20" s="404"/>
      <c r="AC20" s="404"/>
      <c r="AD20" s="404"/>
      <c r="AF20" s="483" t="s">
        <v>126</v>
      </c>
      <c r="AG20" s="483"/>
      <c r="AH20" s="483"/>
      <c r="AI20" s="483"/>
      <c r="AJ20" s="483"/>
      <c r="AK20" s="483"/>
      <c r="AL20" s="483"/>
      <c r="AM20" s="483"/>
      <c r="AN20" s="483"/>
      <c r="AO20" s="483"/>
      <c r="AP20" s="483"/>
      <c r="AQ20" s="483"/>
      <c r="AR20" s="483"/>
      <c r="AS20" s="484"/>
      <c r="AT20" s="485"/>
      <c r="AU20" s="485"/>
      <c r="AV20" s="485"/>
      <c r="AW20" s="485"/>
      <c r="AX20" s="485"/>
      <c r="AY20" s="485"/>
      <c r="AZ20" s="485"/>
      <c r="BA20" s="264" t="s">
        <v>30</v>
      </c>
      <c r="BB20" s="265"/>
      <c r="BC20" s="404"/>
      <c r="BD20" s="404"/>
      <c r="BE20" s="404"/>
      <c r="BF20" s="404"/>
      <c r="BG20" s="404"/>
    </row>
    <row r="21" spans="3:61" ht="15" customHeight="1" x14ac:dyDescent="0.15">
      <c r="C21" s="483"/>
      <c r="D21" s="483"/>
      <c r="E21" s="483"/>
      <c r="F21" s="483"/>
      <c r="G21" s="483"/>
      <c r="H21" s="483"/>
      <c r="I21" s="483"/>
      <c r="J21" s="483"/>
      <c r="K21" s="483"/>
      <c r="L21" s="483"/>
      <c r="M21" s="483"/>
      <c r="N21" s="483"/>
      <c r="O21" s="483"/>
      <c r="P21" s="484"/>
      <c r="Q21" s="485"/>
      <c r="R21" s="485"/>
      <c r="S21" s="485"/>
      <c r="T21" s="485"/>
      <c r="U21" s="485"/>
      <c r="V21" s="485"/>
      <c r="W21" s="485"/>
      <c r="X21" s="264"/>
      <c r="Y21" s="265"/>
      <c r="Z21" s="404"/>
      <c r="AA21" s="404"/>
      <c r="AB21" s="404"/>
      <c r="AC21" s="404"/>
      <c r="AD21" s="404"/>
      <c r="AF21" s="483"/>
      <c r="AG21" s="483"/>
      <c r="AH21" s="483"/>
      <c r="AI21" s="483"/>
      <c r="AJ21" s="483"/>
      <c r="AK21" s="483"/>
      <c r="AL21" s="483"/>
      <c r="AM21" s="483"/>
      <c r="AN21" s="483"/>
      <c r="AO21" s="483"/>
      <c r="AP21" s="483"/>
      <c r="AQ21" s="483"/>
      <c r="AR21" s="483"/>
      <c r="AS21" s="484"/>
      <c r="AT21" s="485"/>
      <c r="AU21" s="485"/>
      <c r="AV21" s="485"/>
      <c r="AW21" s="485"/>
      <c r="AX21" s="485"/>
      <c r="AY21" s="485"/>
      <c r="AZ21" s="485"/>
      <c r="BA21" s="264"/>
      <c r="BB21" s="265"/>
      <c r="BC21" s="404"/>
      <c r="BD21" s="404"/>
      <c r="BE21" s="404"/>
      <c r="BF21" s="404"/>
      <c r="BG21" s="404"/>
      <c r="BH21" s="87"/>
      <c r="BI21" s="87"/>
    </row>
    <row r="22" spans="3:61" ht="15" customHeight="1" x14ac:dyDescent="0.15">
      <c r="C22" s="483"/>
      <c r="D22" s="483"/>
      <c r="E22" s="483"/>
      <c r="F22" s="483"/>
      <c r="G22" s="483"/>
      <c r="H22" s="483"/>
      <c r="I22" s="483"/>
      <c r="J22" s="483"/>
      <c r="K22" s="483"/>
      <c r="L22" s="483"/>
      <c r="M22" s="483"/>
      <c r="N22" s="483"/>
      <c r="O22" s="483"/>
      <c r="P22" s="484"/>
      <c r="Q22" s="485"/>
      <c r="R22" s="485"/>
      <c r="S22" s="485"/>
      <c r="T22" s="485"/>
      <c r="U22" s="485"/>
      <c r="V22" s="485"/>
      <c r="W22" s="485"/>
      <c r="X22" s="264" t="s">
        <v>30</v>
      </c>
      <c r="Y22" s="265"/>
      <c r="Z22" s="404"/>
      <c r="AA22" s="404"/>
      <c r="AB22" s="404"/>
      <c r="AC22" s="404"/>
      <c r="AD22" s="404"/>
      <c r="AF22" s="483" t="s">
        <v>127</v>
      </c>
      <c r="AG22" s="483"/>
      <c r="AH22" s="483"/>
      <c r="AI22" s="483"/>
      <c r="AJ22" s="483"/>
      <c r="AK22" s="483"/>
      <c r="AL22" s="483"/>
      <c r="AM22" s="483"/>
      <c r="AN22" s="483"/>
      <c r="AO22" s="483"/>
      <c r="AP22" s="483"/>
      <c r="AQ22" s="483"/>
      <c r="AR22" s="483"/>
      <c r="AS22" s="484"/>
      <c r="AT22" s="485"/>
      <c r="AU22" s="485"/>
      <c r="AV22" s="485"/>
      <c r="AW22" s="485"/>
      <c r="AX22" s="485"/>
      <c r="AY22" s="485"/>
      <c r="AZ22" s="485"/>
      <c r="BA22" s="264" t="s">
        <v>30</v>
      </c>
      <c r="BB22" s="265"/>
      <c r="BC22" s="404"/>
      <c r="BD22" s="404"/>
      <c r="BE22" s="404"/>
      <c r="BF22" s="404"/>
      <c r="BG22" s="404"/>
      <c r="BH22" s="87"/>
      <c r="BI22" s="87"/>
    </row>
    <row r="23" spans="3:61" ht="15" customHeight="1" x14ac:dyDescent="0.15">
      <c r="C23" s="483"/>
      <c r="D23" s="483"/>
      <c r="E23" s="483"/>
      <c r="F23" s="483"/>
      <c r="G23" s="483"/>
      <c r="H23" s="483"/>
      <c r="I23" s="483"/>
      <c r="J23" s="483"/>
      <c r="K23" s="483"/>
      <c r="L23" s="483"/>
      <c r="M23" s="483"/>
      <c r="N23" s="483"/>
      <c r="O23" s="483"/>
      <c r="P23" s="484"/>
      <c r="Q23" s="485"/>
      <c r="R23" s="485"/>
      <c r="S23" s="485"/>
      <c r="T23" s="485"/>
      <c r="U23" s="485"/>
      <c r="V23" s="485"/>
      <c r="W23" s="485"/>
      <c r="X23" s="264"/>
      <c r="Y23" s="265"/>
      <c r="Z23" s="404"/>
      <c r="AA23" s="404"/>
      <c r="AB23" s="404"/>
      <c r="AC23" s="404"/>
      <c r="AD23" s="404"/>
      <c r="AF23" s="483"/>
      <c r="AG23" s="483"/>
      <c r="AH23" s="483"/>
      <c r="AI23" s="483"/>
      <c r="AJ23" s="483"/>
      <c r="AK23" s="483"/>
      <c r="AL23" s="483"/>
      <c r="AM23" s="483"/>
      <c r="AN23" s="483"/>
      <c r="AO23" s="483"/>
      <c r="AP23" s="483"/>
      <c r="AQ23" s="483"/>
      <c r="AR23" s="483"/>
      <c r="AS23" s="484"/>
      <c r="AT23" s="485"/>
      <c r="AU23" s="485"/>
      <c r="AV23" s="485"/>
      <c r="AW23" s="485"/>
      <c r="AX23" s="485"/>
      <c r="AY23" s="485"/>
      <c r="AZ23" s="485"/>
      <c r="BA23" s="264"/>
      <c r="BB23" s="265"/>
      <c r="BC23" s="404"/>
      <c r="BD23" s="404"/>
      <c r="BE23" s="404"/>
      <c r="BF23" s="404"/>
      <c r="BG23" s="404"/>
      <c r="BH23" s="87"/>
      <c r="BI23" s="87"/>
    </row>
    <row r="24" spans="3:61" ht="15" customHeight="1" x14ac:dyDescent="0.15">
      <c r="C24" s="483"/>
      <c r="D24" s="483"/>
      <c r="E24" s="483"/>
      <c r="F24" s="483"/>
      <c r="G24" s="483"/>
      <c r="H24" s="483"/>
      <c r="I24" s="483"/>
      <c r="J24" s="483"/>
      <c r="K24" s="483"/>
      <c r="L24" s="483"/>
      <c r="M24" s="483"/>
      <c r="N24" s="483"/>
      <c r="O24" s="483"/>
      <c r="P24" s="484"/>
      <c r="Q24" s="485"/>
      <c r="R24" s="485"/>
      <c r="S24" s="485"/>
      <c r="T24" s="485"/>
      <c r="U24" s="485"/>
      <c r="V24" s="485"/>
      <c r="W24" s="485"/>
      <c r="X24" s="264" t="s">
        <v>30</v>
      </c>
      <c r="Y24" s="265"/>
      <c r="Z24" s="404"/>
      <c r="AA24" s="404"/>
      <c r="AB24" s="404"/>
      <c r="AC24" s="404"/>
      <c r="AD24" s="404"/>
      <c r="AF24" s="483" t="s">
        <v>128</v>
      </c>
      <c r="AG24" s="483"/>
      <c r="AH24" s="483"/>
      <c r="AI24" s="483"/>
      <c r="AJ24" s="483"/>
      <c r="AK24" s="483"/>
      <c r="AL24" s="483"/>
      <c r="AM24" s="483"/>
      <c r="AN24" s="483"/>
      <c r="AO24" s="483"/>
      <c r="AP24" s="483"/>
      <c r="AQ24" s="483"/>
      <c r="AR24" s="483"/>
      <c r="AS24" s="484"/>
      <c r="AT24" s="485"/>
      <c r="AU24" s="485"/>
      <c r="AV24" s="485"/>
      <c r="AW24" s="485"/>
      <c r="AX24" s="485"/>
      <c r="AY24" s="485"/>
      <c r="AZ24" s="485"/>
      <c r="BA24" s="264" t="s">
        <v>30</v>
      </c>
      <c r="BB24" s="265"/>
      <c r="BC24" s="404"/>
      <c r="BD24" s="404"/>
      <c r="BE24" s="404"/>
      <c r="BF24" s="404"/>
      <c r="BG24" s="404"/>
      <c r="BH24" s="87"/>
      <c r="BI24" s="87"/>
    </row>
    <row r="25" spans="3:61" ht="15" customHeight="1" x14ac:dyDescent="0.15">
      <c r="C25" s="483"/>
      <c r="D25" s="483"/>
      <c r="E25" s="483"/>
      <c r="F25" s="483"/>
      <c r="G25" s="483"/>
      <c r="H25" s="483"/>
      <c r="I25" s="483"/>
      <c r="J25" s="483"/>
      <c r="K25" s="483"/>
      <c r="L25" s="483"/>
      <c r="M25" s="483"/>
      <c r="N25" s="483"/>
      <c r="O25" s="483"/>
      <c r="P25" s="484"/>
      <c r="Q25" s="485"/>
      <c r="R25" s="485"/>
      <c r="S25" s="485"/>
      <c r="T25" s="485"/>
      <c r="U25" s="485"/>
      <c r="V25" s="485"/>
      <c r="W25" s="485"/>
      <c r="X25" s="264"/>
      <c r="Y25" s="265"/>
      <c r="Z25" s="404"/>
      <c r="AA25" s="404"/>
      <c r="AB25" s="404"/>
      <c r="AC25" s="404"/>
      <c r="AD25" s="404"/>
      <c r="AF25" s="483"/>
      <c r="AG25" s="483"/>
      <c r="AH25" s="483"/>
      <c r="AI25" s="483"/>
      <c r="AJ25" s="483"/>
      <c r="AK25" s="483"/>
      <c r="AL25" s="483"/>
      <c r="AM25" s="483"/>
      <c r="AN25" s="483"/>
      <c r="AO25" s="483"/>
      <c r="AP25" s="483"/>
      <c r="AQ25" s="483"/>
      <c r="AR25" s="483"/>
      <c r="AS25" s="484"/>
      <c r="AT25" s="485"/>
      <c r="AU25" s="485"/>
      <c r="AV25" s="485"/>
      <c r="AW25" s="485"/>
      <c r="AX25" s="485"/>
      <c r="AY25" s="485"/>
      <c r="AZ25" s="485"/>
      <c r="BA25" s="264"/>
      <c r="BB25" s="265"/>
      <c r="BC25" s="404"/>
      <c r="BD25" s="404"/>
      <c r="BE25" s="404"/>
      <c r="BF25" s="404"/>
      <c r="BG25" s="404"/>
      <c r="BH25" s="87"/>
      <c r="BI25" s="87"/>
    </row>
    <row r="26" spans="3:61" ht="15" customHeight="1" x14ac:dyDescent="0.15">
      <c r="C26" s="483"/>
      <c r="D26" s="483"/>
      <c r="E26" s="483"/>
      <c r="F26" s="483"/>
      <c r="G26" s="483"/>
      <c r="H26" s="483"/>
      <c r="I26" s="483"/>
      <c r="J26" s="483"/>
      <c r="K26" s="483"/>
      <c r="L26" s="483"/>
      <c r="M26" s="483"/>
      <c r="N26" s="483"/>
      <c r="O26" s="483"/>
      <c r="P26" s="484"/>
      <c r="Q26" s="485"/>
      <c r="R26" s="485"/>
      <c r="S26" s="485"/>
      <c r="T26" s="485"/>
      <c r="U26" s="485"/>
      <c r="V26" s="485"/>
      <c r="W26" s="485"/>
      <c r="X26" s="264" t="s">
        <v>30</v>
      </c>
      <c r="Y26" s="265"/>
      <c r="Z26" s="404"/>
      <c r="AA26" s="404"/>
      <c r="AB26" s="404"/>
      <c r="AC26" s="404"/>
      <c r="AD26" s="404"/>
      <c r="AF26" s="483" t="s">
        <v>129</v>
      </c>
      <c r="AG26" s="483"/>
      <c r="AH26" s="483"/>
      <c r="AI26" s="483"/>
      <c r="AJ26" s="483"/>
      <c r="AK26" s="483"/>
      <c r="AL26" s="483"/>
      <c r="AM26" s="483"/>
      <c r="AN26" s="483"/>
      <c r="AO26" s="483"/>
      <c r="AP26" s="483"/>
      <c r="AQ26" s="483"/>
      <c r="AR26" s="483"/>
      <c r="AS26" s="484"/>
      <c r="AT26" s="485"/>
      <c r="AU26" s="485"/>
      <c r="AV26" s="485"/>
      <c r="AW26" s="485"/>
      <c r="AX26" s="485"/>
      <c r="AY26" s="485"/>
      <c r="AZ26" s="485"/>
      <c r="BA26" s="264" t="s">
        <v>30</v>
      </c>
      <c r="BB26" s="265"/>
      <c r="BC26" s="404"/>
      <c r="BD26" s="404"/>
      <c r="BE26" s="404"/>
      <c r="BF26" s="404"/>
      <c r="BG26" s="404"/>
      <c r="BH26" s="87"/>
      <c r="BI26" s="87"/>
    </row>
    <row r="27" spans="3:61" ht="15" customHeight="1" x14ac:dyDescent="0.15">
      <c r="C27" s="483"/>
      <c r="D27" s="483"/>
      <c r="E27" s="483"/>
      <c r="F27" s="483"/>
      <c r="G27" s="483"/>
      <c r="H27" s="483"/>
      <c r="I27" s="483"/>
      <c r="J27" s="483"/>
      <c r="K27" s="483"/>
      <c r="L27" s="483"/>
      <c r="M27" s="483"/>
      <c r="N27" s="483"/>
      <c r="O27" s="483"/>
      <c r="P27" s="484"/>
      <c r="Q27" s="485"/>
      <c r="R27" s="485"/>
      <c r="S27" s="485"/>
      <c r="T27" s="485"/>
      <c r="U27" s="485"/>
      <c r="V27" s="485"/>
      <c r="W27" s="485"/>
      <c r="X27" s="264"/>
      <c r="Y27" s="265"/>
      <c r="Z27" s="404"/>
      <c r="AA27" s="404"/>
      <c r="AB27" s="404"/>
      <c r="AC27" s="404"/>
      <c r="AD27" s="404"/>
      <c r="AF27" s="483"/>
      <c r="AG27" s="483"/>
      <c r="AH27" s="483"/>
      <c r="AI27" s="483"/>
      <c r="AJ27" s="483"/>
      <c r="AK27" s="483"/>
      <c r="AL27" s="483"/>
      <c r="AM27" s="483"/>
      <c r="AN27" s="483"/>
      <c r="AO27" s="483"/>
      <c r="AP27" s="483"/>
      <c r="AQ27" s="483"/>
      <c r="AR27" s="483"/>
      <c r="AS27" s="484"/>
      <c r="AT27" s="485"/>
      <c r="AU27" s="485"/>
      <c r="AV27" s="485"/>
      <c r="AW27" s="485"/>
      <c r="AX27" s="485"/>
      <c r="AY27" s="485"/>
      <c r="AZ27" s="485"/>
      <c r="BA27" s="264"/>
      <c r="BB27" s="265"/>
      <c r="BC27" s="404"/>
      <c r="BD27" s="404"/>
      <c r="BE27" s="404"/>
      <c r="BF27" s="404"/>
      <c r="BG27" s="404"/>
      <c r="BH27" s="87"/>
      <c r="BI27" s="87"/>
    </row>
    <row r="28" spans="3:61" ht="15" customHeight="1" x14ac:dyDescent="0.15">
      <c r="C28" s="483"/>
      <c r="D28" s="483"/>
      <c r="E28" s="483"/>
      <c r="F28" s="483"/>
      <c r="G28" s="483"/>
      <c r="H28" s="483"/>
      <c r="I28" s="483"/>
      <c r="J28" s="483"/>
      <c r="K28" s="483"/>
      <c r="L28" s="483"/>
      <c r="M28" s="483"/>
      <c r="N28" s="483"/>
      <c r="O28" s="483"/>
      <c r="P28" s="484"/>
      <c r="Q28" s="485"/>
      <c r="R28" s="485"/>
      <c r="S28" s="485"/>
      <c r="T28" s="485"/>
      <c r="U28" s="485"/>
      <c r="V28" s="485"/>
      <c r="W28" s="485"/>
      <c r="X28" s="264" t="s">
        <v>30</v>
      </c>
      <c r="Y28" s="265"/>
      <c r="Z28" s="404"/>
      <c r="AA28" s="404"/>
      <c r="AB28" s="404"/>
      <c r="AC28" s="404"/>
      <c r="AD28" s="404"/>
      <c r="AF28" s="483" t="s">
        <v>130</v>
      </c>
      <c r="AG28" s="483"/>
      <c r="AH28" s="483"/>
      <c r="AI28" s="483"/>
      <c r="AJ28" s="483"/>
      <c r="AK28" s="483"/>
      <c r="AL28" s="483"/>
      <c r="AM28" s="483"/>
      <c r="AN28" s="483"/>
      <c r="AO28" s="483"/>
      <c r="AP28" s="483"/>
      <c r="AQ28" s="483"/>
      <c r="AR28" s="483"/>
      <c r="AS28" s="484"/>
      <c r="AT28" s="485"/>
      <c r="AU28" s="485"/>
      <c r="AV28" s="485"/>
      <c r="AW28" s="485"/>
      <c r="AX28" s="485"/>
      <c r="AY28" s="485"/>
      <c r="AZ28" s="485"/>
      <c r="BA28" s="264" t="s">
        <v>30</v>
      </c>
      <c r="BB28" s="265"/>
      <c r="BC28" s="404"/>
      <c r="BD28" s="404"/>
      <c r="BE28" s="404"/>
      <c r="BF28" s="404"/>
      <c r="BG28" s="404"/>
      <c r="BH28" s="87"/>
      <c r="BI28" s="87"/>
    </row>
    <row r="29" spans="3:61" ht="15" customHeight="1" x14ac:dyDescent="0.15">
      <c r="C29" s="483"/>
      <c r="D29" s="483"/>
      <c r="E29" s="483"/>
      <c r="F29" s="483"/>
      <c r="G29" s="483"/>
      <c r="H29" s="483"/>
      <c r="I29" s="483"/>
      <c r="J29" s="483"/>
      <c r="K29" s="483"/>
      <c r="L29" s="483"/>
      <c r="M29" s="483"/>
      <c r="N29" s="483"/>
      <c r="O29" s="483"/>
      <c r="P29" s="484"/>
      <c r="Q29" s="485"/>
      <c r="R29" s="485"/>
      <c r="S29" s="485"/>
      <c r="T29" s="485"/>
      <c r="U29" s="485"/>
      <c r="V29" s="485"/>
      <c r="W29" s="485"/>
      <c r="X29" s="264"/>
      <c r="Y29" s="265"/>
      <c r="Z29" s="404"/>
      <c r="AA29" s="404"/>
      <c r="AB29" s="404"/>
      <c r="AC29" s="404"/>
      <c r="AD29" s="404"/>
      <c r="AF29" s="483"/>
      <c r="AG29" s="483"/>
      <c r="AH29" s="483"/>
      <c r="AI29" s="483"/>
      <c r="AJ29" s="483"/>
      <c r="AK29" s="483"/>
      <c r="AL29" s="483"/>
      <c r="AM29" s="483"/>
      <c r="AN29" s="483"/>
      <c r="AO29" s="483"/>
      <c r="AP29" s="483"/>
      <c r="AQ29" s="483"/>
      <c r="AR29" s="483"/>
      <c r="AS29" s="484"/>
      <c r="AT29" s="485"/>
      <c r="AU29" s="485"/>
      <c r="AV29" s="485"/>
      <c r="AW29" s="485"/>
      <c r="AX29" s="485"/>
      <c r="AY29" s="485"/>
      <c r="AZ29" s="485"/>
      <c r="BA29" s="264"/>
      <c r="BB29" s="265"/>
      <c r="BC29" s="404"/>
      <c r="BD29" s="404"/>
      <c r="BE29" s="404"/>
      <c r="BF29" s="404"/>
      <c r="BG29" s="404"/>
      <c r="BH29" s="87"/>
      <c r="BI29" s="87"/>
    </row>
    <row r="30" spans="3:61" ht="15" customHeight="1" x14ac:dyDescent="0.15">
      <c r="C30" s="483"/>
      <c r="D30" s="483"/>
      <c r="E30" s="483"/>
      <c r="F30" s="483"/>
      <c r="G30" s="483"/>
      <c r="H30" s="483"/>
      <c r="I30" s="483"/>
      <c r="J30" s="483"/>
      <c r="K30" s="483"/>
      <c r="L30" s="483"/>
      <c r="M30" s="483"/>
      <c r="N30" s="483"/>
      <c r="O30" s="483"/>
      <c r="P30" s="484"/>
      <c r="Q30" s="485"/>
      <c r="R30" s="485"/>
      <c r="S30" s="485"/>
      <c r="T30" s="485"/>
      <c r="U30" s="485"/>
      <c r="V30" s="485"/>
      <c r="W30" s="485"/>
      <c r="X30" s="264" t="s">
        <v>30</v>
      </c>
      <c r="Y30" s="265"/>
      <c r="Z30" s="404"/>
      <c r="AA30" s="404"/>
      <c r="AB30" s="404"/>
      <c r="AC30" s="404"/>
      <c r="AD30" s="404"/>
      <c r="AF30" s="483" t="s">
        <v>131</v>
      </c>
      <c r="AG30" s="483"/>
      <c r="AH30" s="483"/>
      <c r="AI30" s="483"/>
      <c r="AJ30" s="483"/>
      <c r="AK30" s="483"/>
      <c r="AL30" s="483"/>
      <c r="AM30" s="483"/>
      <c r="AN30" s="483"/>
      <c r="AO30" s="483"/>
      <c r="AP30" s="483"/>
      <c r="AQ30" s="483"/>
      <c r="AR30" s="483"/>
      <c r="AS30" s="484"/>
      <c r="AT30" s="485"/>
      <c r="AU30" s="485"/>
      <c r="AV30" s="485"/>
      <c r="AW30" s="485"/>
      <c r="AX30" s="485"/>
      <c r="AY30" s="485"/>
      <c r="AZ30" s="485"/>
      <c r="BA30" s="264" t="s">
        <v>30</v>
      </c>
      <c r="BB30" s="265"/>
      <c r="BC30" s="404"/>
      <c r="BD30" s="404"/>
      <c r="BE30" s="404"/>
      <c r="BF30" s="404"/>
      <c r="BG30" s="404"/>
      <c r="BH30" s="87"/>
      <c r="BI30" s="87"/>
    </row>
    <row r="31" spans="3:61" ht="15" customHeight="1" x14ac:dyDescent="0.15">
      <c r="C31" s="483"/>
      <c r="D31" s="483"/>
      <c r="E31" s="483"/>
      <c r="F31" s="483"/>
      <c r="G31" s="483"/>
      <c r="H31" s="483"/>
      <c r="I31" s="483"/>
      <c r="J31" s="483"/>
      <c r="K31" s="483"/>
      <c r="L31" s="483"/>
      <c r="M31" s="483"/>
      <c r="N31" s="483"/>
      <c r="O31" s="483"/>
      <c r="P31" s="484"/>
      <c r="Q31" s="485"/>
      <c r="R31" s="485"/>
      <c r="S31" s="485"/>
      <c r="T31" s="485"/>
      <c r="U31" s="485"/>
      <c r="V31" s="485"/>
      <c r="W31" s="485"/>
      <c r="X31" s="264"/>
      <c r="Y31" s="265"/>
      <c r="Z31" s="404"/>
      <c r="AA31" s="404"/>
      <c r="AB31" s="404"/>
      <c r="AC31" s="404"/>
      <c r="AD31" s="404"/>
      <c r="AF31" s="483"/>
      <c r="AG31" s="483"/>
      <c r="AH31" s="483"/>
      <c r="AI31" s="483"/>
      <c r="AJ31" s="483"/>
      <c r="AK31" s="483"/>
      <c r="AL31" s="483"/>
      <c r="AM31" s="483"/>
      <c r="AN31" s="483"/>
      <c r="AO31" s="483"/>
      <c r="AP31" s="483"/>
      <c r="AQ31" s="483"/>
      <c r="AR31" s="483"/>
      <c r="AS31" s="484"/>
      <c r="AT31" s="485"/>
      <c r="AU31" s="485"/>
      <c r="AV31" s="485"/>
      <c r="AW31" s="485"/>
      <c r="AX31" s="485"/>
      <c r="AY31" s="485"/>
      <c r="AZ31" s="485"/>
      <c r="BA31" s="264"/>
      <c r="BB31" s="265"/>
      <c r="BC31" s="404"/>
      <c r="BD31" s="404"/>
      <c r="BE31" s="404"/>
      <c r="BF31" s="404"/>
      <c r="BG31" s="404"/>
      <c r="BH31" s="87"/>
      <c r="BI31" s="87"/>
    </row>
    <row r="32" spans="3:61" ht="15" customHeight="1" x14ac:dyDescent="0.15">
      <c r="C32" s="483"/>
      <c r="D32" s="483"/>
      <c r="E32" s="483"/>
      <c r="F32" s="483"/>
      <c r="G32" s="483"/>
      <c r="H32" s="483"/>
      <c r="I32" s="483"/>
      <c r="J32" s="483"/>
      <c r="K32" s="483"/>
      <c r="L32" s="483"/>
      <c r="M32" s="483"/>
      <c r="N32" s="483"/>
      <c r="O32" s="483"/>
      <c r="P32" s="484"/>
      <c r="Q32" s="485"/>
      <c r="R32" s="485"/>
      <c r="S32" s="485"/>
      <c r="T32" s="485"/>
      <c r="U32" s="485"/>
      <c r="V32" s="485"/>
      <c r="W32" s="485"/>
      <c r="X32" s="264" t="s">
        <v>30</v>
      </c>
      <c r="Y32" s="265"/>
      <c r="Z32" s="404"/>
      <c r="AA32" s="404"/>
      <c r="AB32" s="404"/>
      <c r="AC32" s="404"/>
      <c r="AD32" s="404"/>
      <c r="AF32" s="483" t="s">
        <v>132</v>
      </c>
      <c r="AG32" s="483"/>
      <c r="AH32" s="483"/>
      <c r="AI32" s="483"/>
      <c r="AJ32" s="483"/>
      <c r="AK32" s="483"/>
      <c r="AL32" s="483"/>
      <c r="AM32" s="483"/>
      <c r="AN32" s="483"/>
      <c r="AO32" s="483"/>
      <c r="AP32" s="483"/>
      <c r="AQ32" s="483"/>
      <c r="AR32" s="483"/>
      <c r="AS32" s="484"/>
      <c r="AT32" s="485"/>
      <c r="AU32" s="485"/>
      <c r="AV32" s="485"/>
      <c r="AW32" s="485"/>
      <c r="AX32" s="485"/>
      <c r="AY32" s="485"/>
      <c r="AZ32" s="485"/>
      <c r="BA32" s="264" t="s">
        <v>30</v>
      </c>
      <c r="BB32" s="265"/>
      <c r="BC32" s="404"/>
      <c r="BD32" s="404"/>
      <c r="BE32" s="404"/>
      <c r="BF32" s="404"/>
      <c r="BG32" s="404"/>
      <c r="BH32" s="87"/>
      <c r="BI32" s="87"/>
    </row>
    <row r="33" spans="3:61" ht="15" customHeight="1" x14ac:dyDescent="0.15">
      <c r="C33" s="483"/>
      <c r="D33" s="483"/>
      <c r="E33" s="483"/>
      <c r="F33" s="483"/>
      <c r="G33" s="483"/>
      <c r="H33" s="483"/>
      <c r="I33" s="483"/>
      <c r="J33" s="483"/>
      <c r="K33" s="483"/>
      <c r="L33" s="483"/>
      <c r="M33" s="483"/>
      <c r="N33" s="483"/>
      <c r="O33" s="483"/>
      <c r="P33" s="484"/>
      <c r="Q33" s="485"/>
      <c r="R33" s="485"/>
      <c r="S33" s="485"/>
      <c r="T33" s="485"/>
      <c r="U33" s="485"/>
      <c r="V33" s="485"/>
      <c r="W33" s="485"/>
      <c r="X33" s="264"/>
      <c r="Y33" s="265"/>
      <c r="Z33" s="404"/>
      <c r="AA33" s="404"/>
      <c r="AB33" s="404"/>
      <c r="AC33" s="404"/>
      <c r="AD33" s="404"/>
      <c r="AF33" s="483"/>
      <c r="AG33" s="483"/>
      <c r="AH33" s="483"/>
      <c r="AI33" s="483"/>
      <c r="AJ33" s="483"/>
      <c r="AK33" s="483"/>
      <c r="AL33" s="483"/>
      <c r="AM33" s="483"/>
      <c r="AN33" s="483"/>
      <c r="AO33" s="483"/>
      <c r="AP33" s="483"/>
      <c r="AQ33" s="483"/>
      <c r="AR33" s="483"/>
      <c r="AS33" s="484"/>
      <c r="AT33" s="485"/>
      <c r="AU33" s="485"/>
      <c r="AV33" s="485"/>
      <c r="AW33" s="485"/>
      <c r="AX33" s="485"/>
      <c r="AY33" s="485"/>
      <c r="AZ33" s="485"/>
      <c r="BA33" s="264"/>
      <c r="BB33" s="265"/>
      <c r="BC33" s="404"/>
      <c r="BD33" s="404"/>
      <c r="BE33" s="404"/>
      <c r="BF33" s="404"/>
      <c r="BG33" s="404"/>
      <c r="BH33" s="87"/>
      <c r="BI33" s="87"/>
    </row>
    <row r="34" spans="3:61" ht="15" customHeight="1" x14ac:dyDescent="0.15">
      <c r="C34" s="489" t="s">
        <v>137</v>
      </c>
      <c r="D34" s="489"/>
      <c r="E34" s="489"/>
      <c r="F34" s="489"/>
      <c r="G34" s="489"/>
      <c r="H34" s="489"/>
      <c r="I34" s="489"/>
      <c r="J34" s="489"/>
      <c r="K34" s="489"/>
      <c r="L34" s="489"/>
      <c r="M34" s="489"/>
      <c r="N34" s="489"/>
      <c r="O34" s="489"/>
      <c r="P34" s="484">
        <f>SUM(P8:W33)</f>
        <v>0</v>
      </c>
      <c r="Q34" s="485"/>
      <c r="R34" s="485"/>
      <c r="S34" s="485"/>
      <c r="T34" s="485"/>
      <c r="U34" s="485"/>
      <c r="V34" s="485"/>
      <c r="W34" s="485"/>
      <c r="X34" s="264" t="s">
        <v>30</v>
      </c>
      <c r="Y34" s="265"/>
      <c r="Z34" s="404"/>
      <c r="AA34" s="404"/>
      <c r="AB34" s="404"/>
      <c r="AC34" s="404"/>
      <c r="AD34" s="404"/>
      <c r="AE34" s="2" t="s">
        <v>136</v>
      </c>
      <c r="AF34" s="489" t="s">
        <v>137</v>
      </c>
      <c r="AG34" s="489"/>
      <c r="AH34" s="489"/>
      <c r="AI34" s="489"/>
      <c r="AJ34" s="489"/>
      <c r="AK34" s="489"/>
      <c r="AL34" s="489"/>
      <c r="AM34" s="489"/>
      <c r="AN34" s="489"/>
      <c r="AO34" s="489"/>
      <c r="AP34" s="489"/>
      <c r="AQ34" s="489"/>
      <c r="AR34" s="489"/>
      <c r="AS34" s="484">
        <f>SUM(AS8:AZ33)</f>
        <v>0</v>
      </c>
      <c r="AT34" s="485"/>
      <c r="AU34" s="485"/>
      <c r="AV34" s="485"/>
      <c r="AW34" s="485"/>
      <c r="AX34" s="485"/>
      <c r="AY34" s="485"/>
      <c r="AZ34" s="485"/>
      <c r="BA34" s="264" t="s">
        <v>30</v>
      </c>
      <c r="BB34" s="265"/>
      <c r="BC34" s="404"/>
      <c r="BD34" s="404"/>
      <c r="BE34" s="404"/>
      <c r="BF34" s="404"/>
      <c r="BG34" s="404"/>
      <c r="BH34" s="87"/>
      <c r="BI34" s="87"/>
    </row>
    <row r="35" spans="3:61" ht="15" customHeight="1" x14ac:dyDescent="0.15">
      <c r="C35" s="489"/>
      <c r="D35" s="489"/>
      <c r="E35" s="489"/>
      <c r="F35" s="489"/>
      <c r="G35" s="489"/>
      <c r="H35" s="489"/>
      <c r="I35" s="489"/>
      <c r="J35" s="489"/>
      <c r="K35" s="489"/>
      <c r="L35" s="489"/>
      <c r="M35" s="489"/>
      <c r="N35" s="489"/>
      <c r="O35" s="489"/>
      <c r="P35" s="484"/>
      <c r="Q35" s="485"/>
      <c r="R35" s="485"/>
      <c r="S35" s="485"/>
      <c r="T35" s="485"/>
      <c r="U35" s="485"/>
      <c r="V35" s="485"/>
      <c r="W35" s="485"/>
      <c r="X35" s="264"/>
      <c r="Y35" s="265"/>
      <c r="Z35" s="404"/>
      <c r="AA35" s="404"/>
      <c r="AB35" s="404"/>
      <c r="AC35" s="404"/>
      <c r="AD35" s="404"/>
      <c r="AF35" s="489"/>
      <c r="AG35" s="489"/>
      <c r="AH35" s="489"/>
      <c r="AI35" s="489"/>
      <c r="AJ35" s="489"/>
      <c r="AK35" s="489"/>
      <c r="AL35" s="489"/>
      <c r="AM35" s="489"/>
      <c r="AN35" s="489"/>
      <c r="AO35" s="489"/>
      <c r="AP35" s="489"/>
      <c r="AQ35" s="489"/>
      <c r="AR35" s="489"/>
      <c r="AS35" s="484"/>
      <c r="AT35" s="485"/>
      <c r="AU35" s="485"/>
      <c r="AV35" s="485"/>
      <c r="AW35" s="485"/>
      <c r="AX35" s="485"/>
      <c r="AY35" s="485"/>
      <c r="AZ35" s="485"/>
      <c r="BA35" s="264"/>
      <c r="BB35" s="265"/>
      <c r="BC35" s="404"/>
      <c r="BD35" s="404"/>
      <c r="BE35" s="404"/>
      <c r="BF35" s="404"/>
      <c r="BG35" s="404"/>
      <c r="BH35" s="87"/>
      <c r="BI35" s="87"/>
    </row>
    <row r="36" spans="3:61" ht="15" customHeight="1" x14ac:dyDescent="0.15">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row>
    <row r="37" spans="3:61" ht="15" customHeight="1" x14ac:dyDescent="0.15">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row>
    <row r="38" spans="3:61" ht="15" customHeight="1" x14ac:dyDescent="0.15">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row>
    <row r="39" spans="3:61" ht="15" customHeight="1" x14ac:dyDescent="0.15">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row>
    <row r="40" spans="3:61" ht="15" customHeight="1" x14ac:dyDescent="0.15">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row>
    <row r="41" spans="3:61" ht="15" customHeight="1" x14ac:dyDescent="0.15">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row>
    <row r="42" spans="3:61" ht="15" customHeight="1" x14ac:dyDescent="0.15">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row>
    <row r="43" spans="3:61" ht="15" customHeight="1" x14ac:dyDescent="0.15">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row>
    <row r="44" spans="3:61" ht="15" customHeight="1" x14ac:dyDescent="0.15">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row>
    <row r="45" spans="3:61" ht="15" customHeight="1" x14ac:dyDescent="0.15">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row>
    <row r="46" spans="3:61" ht="15" customHeight="1" x14ac:dyDescent="0.15">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row>
    <row r="47" spans="3:61" ht="15" customHeight="1" x14ac:dyDescent="0.15">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row>
    <row r="48" spans="3:61" ht="15" customHeight="1" x14ac:dyDescent="0.15">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row>
  </sheetData>
  <mergeCells count="123">
    <mergeCell ref="A2:BI3"/>
    <mergeCell ref="C4:Q5"/>
    <mergeCell ref="R4:BG5"/>
    <mergeCell ref="C6:AD6"/>
    <mergeCell ref="AF6:BG6"/>
    <mergeCell ref="C7:O7"/>
    <mergeCell ref="P7:Y7"/>
    <mergeCell ref="Z7:AD7"/>
    <mergeCell ref="AF7:AR7"/>
    <mergeCell ref="AS7:BB7"/>
    <mergeCell ref="BC7:BG7"/>
    <mergeCell ref="C8:O9"/>
    <mergeCell ref="P8:W9"/>
    <mergeCell ref="X8:Y9"/>
    <mergeCell ref="Z8:AD9"/>
    <mergeCell ref="AF8:AR9"/>
    <mergeCell ref="AS8:AZ9"/>
    <mergeCell ref="BA8:BB9"/>
    <mergeCell ref="BC8:BG9"/>
    <mergeCell ref="BA10:BB11"/>
    <mergeCell ref="BC10:BG11"/>
    <mergeCell ref="C12:O13"/>
    <mergeCell ref="P12:W13"/>
    <mergeCell ref="X12:Y13"/>
    <mergeCell ref="Z12:AD13"/>
    <mergeCell ref="AF12:AR13"/>
    <mergeCell ref="AS12:AZ13"/>
    <mergeCell ref="BA12:BB13"/>
    <mergeCell ref="BC12:BG13"/>
    <mergeCell ref="C10:O11"/>
    <mergeCell ref="P10:W11"/>
    <mergeCell ref="X10:Y11"/>
    <mergeCell ref="Z10:AD11"/>
    <mergeCell ref="AF10:AR11"/>
    <mergeCell ref="AS10:AZ11"/>
    <mergeCell ref="BA14:BB15"/>
    <mergeCell ref="BC14:BG15"/>
    <mergeCell ref="C16:O17"/>
    <mergeCell ref="P16:W17"/>
    <mergeCell ref="X16:Y17"/>
    <mergeCell ref="Z16:AD17"/>
    <mergeCell ref="AF16:AR17"/>
    <mergeCell ref="AS16:AZ17"/>
    <mergeCell ref="BA16:BB17"/>
    <mergeCell ref="BC16:BG17"/>
    <mergeCell ref="C14:O15"/>
    <mergeCell ref="P14:W15"/>
    <mergeCell ref="X14:Y15"/>
    <mergeCell ref="Z14:AD15"/>
    <mergeCell ref="AF14:AR15"/>
    <mergeCell ref="AS14:AZ15"/>
    <mergeCell ref="BA18:BB19"/>
    <mergeCell ref="BC18:BG19"/>
    <mergeCell ref="C20:O21"/>
    <mergeCell ref="P20:W21"/>
    <mergeCell ref="X20:Y21"/>
    <mergeCell ref="Z20:AD21"/>
    <mergeCell ref="AF20:AR21"/>
    <mergeCell ref="AS20:AZ21"/>
    <mergeCell ref="BA20:BB21"/>
    <mergeCell ref="BC20:BG21"/>
    <mergeCell ref="C18:O19"/>
    <mergeCell ref="P18:W19"/>
    <mergeCell ref="X18:Y19"/>
    <mergeCell ref="Z18:AD19"/>
    <mergeCell ref="AF18:AR19"/>
    <mergeCell ref="AS18:AZ19"/>
    <mergeCell ref="BA22:BB23"/>
    <mergeCell ref="BC22:BG23"/>
    <mergeCell ref="C24:O25"/>
    <mergeCell ref="P24:W25"/>
    <mergeCell ref="X24:Y25"/>
    <mergeCell ref="Z24:AD25"/>
    <mergeCell ref="AF24:AR25"/>
    <mergeCell ref="AS24:AZ25"/>
    <mergeCell ref="BA24:BB25"/>
    <mergeCell ref="BC24:BG25"/>
    <mergeCell ref="C22:O23"/>
    <mergeCell ref="P22:W23"/>
    <mergeCell ref="X22:Y23"/>
    <mergeCell ref="Z22:AD23"/>
    <mergeCell ref="AF22:AR23"/>
    <mergeCell ref="AS22:AZ23"/>
    <mergeCell ref="BA26:BB27"/>
    <mergeCell ref="BC26:BG27"/>
    <mergeCell ref="C28:O29"/>
    <mergeCell ref="P28:W29"/>
    <mergeCell ref="X28:Y29"/>
    <mergeCell ref="Z28:AD29"/>
    <mergeCell ref="AF28:AR29"/>
    <mergeCell ref="AS28:AZ29"/>
    <mergeCell ref="BA28:BB29"/>
    <mergeCell ref="BC28:BG29"/>
    <mergeCell ref="C26:O27"/>
    <mergeCell ref="P26:W27"/>
    <mergeCell ref="X26:Y27"/>
    <mergeCell ref="Z26:AD27"/>
    <mergeCell ref="AF26:AR27"/>
    <mergeCell ref="AS26:AZ27"/>
    <mergeCell ref="BA34:BB35"/>
    <mergeCell ref="BC34:BG35"/>
    <mergeCell ref="C34:O35"/>
    <mergeCell ref="P34:W35"/>
    <mergeCell ref="X34:Y35"/>
    <mergeCell ref="Z34:AD35"/>
    <mergeCell ref="AF34:AR35"/>
    <mergeCell ref="AS34:AZ35"/>
    <mergeCell ref="BA30:BB31"/>
    <mergeCell ref="BC30:BG31"/>
    <mergeCell ref="C32:O33"/>
    <mergeCell ref="P32:W33"/>
    <mergeCell ref="X32:Y33"/>
    <mergeCell ref="Z32:AD33"/>
    <mergeCell ref="AF32:AR33"/>
    <mergeCell ref="AS32:AZ33"/>
    <mergeCell ref="BA32:BB33"/>
    <mergeCell ref="BC32:BG33"/>
    <mergeCell ref="C30:O31"/>
    <mergeCell ref="P30:W31"/>
    <mergeCell ref="X30:Y31"/>
    <mergeCell ref="Z30:AD31"/>
    <mergeCell ref="AF30:AR31"/>
    <mergeCell ref="AS30:AZ31"/>
  </mergeCells>
  <phoneticPr fontId="1"/>
  <pageMargins left="0.78740157480314965" right="0.78740157480314965" top="0.78740157480314965" bottom="0.78740157480314965" header="0" footer="0"/>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074DB-121A-42CB-B80A-AE16BB89A7FB}">
  <dimension ref="A1:Y54"/>
  <sheetViews>
    <sheetView view="pageBreakPreview" zoomScale="85" zoomScaleNormal="85" zoomScaleSheetLayoutView="85" workbookViewId="0">
      <selection activeCell="J52" sqref="J52"/>
    </sheetView>
  </sheetViews>
  <sheetFormatPr defaultColWidth="15.625" defaultRowHeight="15" customHeight="1" x14ac:dyDescent="0.15"/>
  <cols>
    <col min="1" max="1" width="30.625" style="2" customWidth="1"/>
    <col min="2" max="2" width="20.625" style="38" customWidth="1"/>
    <col min="3" max="3" width="2.125" style="2" customWidth="1"/>
    <col min="4" max="4" width="8.625" style="20" customWidth="1"/>
    <col min="5" max="5" width="15.625" style="2" customWidth="1"/>
    <col min="6" max="6" width="3.5" style="2" bestFit="1" customWidth="1"/>
    <col min="7" max="7" width="15.625" style="2" customWidth="1"/>
    <col min="8" max="8" width="3.5" style="2" bestFit="1" customWidth="1"/>
    <col min="9" max="9" width="2.125" style="2" customWidth="1"/>
    <col min="10" max="10" width="15.625" style="2" customWidth="1"/>
    <col min="11" max="11" width="3.5" style="2" bestFit="1" customWidth="1"/>
    <col min="12" max="12" width="2.125" style="2" customWidth="1"/>
    <col min="13" max="13" width="15.625" style="2" customWidth="1"/>
    <col min="14" max="14" width="3.5" style="2" bestFit="1" customWidth="1"/>
    <col min="15" max="15" width="2.125" style="2" customWidth="1"/>
    <col min="16" max="16" width="2.125" style="51" customWidth="1"/>
    <col min="17" max="17" width="15.625" style="23"/>
    <col min="18" max="18" width="15.625" style="52" customWidth="1"/>
    <col min="19" max="19" width="3.5" style="2" bestFit="1" customWidth="1"/>
    <col min="20" max="20" width="15.625" style="2" customWidth="1"/>
    <col min="21" max="21" width="3.5" style="2" bestFit="1" customWidth="1"/>
    <col min="22" max="22" width="12" style="2" customWidth="1"/>
    <col min="23" max="24" width="15.625" style="2" customWidth="1"/>
    <col min="25" max="25" width="15.625" style="53"/>
    <col min="26" max="16384" width="15.625" style="2"/>
  </cols>
  <sheetData>
    <row r="1" spans="1:25" ht="15" customHeight="1" x14ac:dyDescent="0.15">
      <c r="A1" s="2" t="s">
        <v>146</v>
      </c>
      <c r="V1" s="8"/>
    </row>
    <row r="2" spans="1:25" ht="15" customHeight="1" x14ac:dyDescent="0.15">
      <c r="A2" s="456" t="s">
        <v>147</v>
      </c>
      <c r="B2" s="456"/>
      <c r="C2" s="456"/>
      <c r="D2" s="456"/>
      <c r="E2" s="456"/>
      <c r="F2" s="456"/>
      <c r="G2" s="456"/>
      <c r="H2" s="456"/>
      <c r="I2" s="456"/>
      <c r="J2" s="456"/>
      <c r="K2" s="456"/>
      <c r="L2" s="456"/>
      <c r="M2" s="456"/>
      <c r="N2" s="456"/>
      <c r="O2" s="456"/>
      <c r="P2" s="456"/>
      <c r="Q2" s="456"/>
      <c r="R2" s="456"/>
      <c r="S2" s="456"/>
      <c r="T2" s="456"/>
      <c r="U2" s="456"/>
      <c r="V2" s="10"/>
    </row>
    <row r="3" spans="1:25" ht="15" customHeight="1" x14ac:dyDescent="0.15">
      <c r="A3" s="456"/>
      <c r="B3" s="456"/>
      <c r="C3" s="456"/>
      <c r="D3" s="456"/>
      <c r="E3" s="456"/>
      <c r="F3" s="456"/>
      <c r="G3" s="456"/>
      <c r="H3" s="456"/>
      <c r="I3" s="456"/>
      <c r="J3" s="456"/>
      <c r="K3" s="456"/>
      <c r="L3" s="456"/>
      <c r="M3" s="456"/>
      <c r="N3" s="456"/>
      <c r="O3" s="456"/>
      <c r="P3" s="456"/>
      <c r="Q3" s="456"/>
      <c r="R3" s="456"/>
      <c r="S3" s="456"/>
      <c r="T3" s="456"/>
      <c r="U3" s="456"/>
      <c r="V3" s="10"/>
    </row>
    <row r="4" spans="1:25" ht="15" customHeight="1" x14ac:dyDescent="0.15">
      <c r="A4" s="512" t="s">
        <v>118</v>
      </c>
      <c r="B4" s="490"/>
      <c r="C4" s="490"/>
      <c r="D4" s="490"/>
      <c r="E4" s="490"/>
      <c r="F4" s="490"/>
      <c r="G4" s="490"/>
      <c r="H4" s="490"/>
      <c r="I4" s="490"/>
      <c r="J4" s="490"/>
      <c r="K4" s="490"/>
      <c r="L4" s="490"/>
      <c r="M4" s="490"/>
      <c r="N4" s="490"/>
      <c r="O4" s="490"/>
      <c r="P4" s="490"/>
      <c r="Q4" s="490"/>
      <c r="R4" s="490"/>
      <c r="S4" s="490"/>
      <c r="T4" s="490"/>
      <c r="U4" s="490"/>
      <c r="V4" s="10"/>
    </row>
    <row r="5" spans="1:25" ht="15" customHeight="1" x14ac:dyDescent="0.15">
      <c r="A5" s="513"/>
      <c r="B5" s="491"/>
      <c r="C5" s="491"/>
      <c r="D5" s="491"/>
      <c r="E5" s="491"/>
      <c r="F5" s="491"/>
      <c r="G5" s="491"/>
      <c r="H5" s="491"/>
      <c r="I5" s="491"/>
      <c r="J5" s="491"/>
      <c r="K5" s="491"/>
      <c r="L5" s="491"/>
      <c r="M5" s="491"/>
      <c r="N5" s="491"/>
      <c r="O5" s="491"/>
      <c r="P5" s="491"/>
      <c r="Q5" s="491"/>
      <c r="R5" s="491"/>
      <c r="S5" s="491"/>
      <c r="T5" s="491"/>
      <c r="U5" s="491"/>
    </row>
    <row r="6" spans="1:25" s="38" customFormat="1" ht="15" customHeight="1" x14ac:dyDescent="0.15">
      <c r="A6" s="540" t="s">
        <v>86</v>
      </c>
      <c r="B6" s="540" t="s">
        <v>112</v>
      </c>
      <c r="C6" s="561" t="s">
        <v>113</v>
      </c>
      <c r="D6" s="562"/>
      <c r="E6" s="562"/>
      <c r="F6" s="563"/>
      <c r="G6" s="568" t="s">
        <v>116</v>
      </c>
      <c r="H6" s="569"/>
      <c r="I6" s="465" t="s">
        <v>81</v>
      </c>
      <c r="J6" s="523"/>
      <c r="K6" s="523"/>
      <c r="L6" s="523"/>
      <c r="M6" s="523"/>
      <c r="N6" s="523"/>
      <c r="O6" s="523"/>
      <c r="P6" s="523"/>
      <c r="Q6" s="84"/>
      <c r="R6" s="465" t="s">
        <v>80</v>
      </c>
      <c r="S6" s="544"/>
      <c r="T6" s="553" t="s">
        <v>79</v>
      </c>
      <c r="U6" s="554"/>
      <c r="Y6" s="54"/>
    </row>
    <row r="7" spans="1:25" s="38" customFormat="1" ht="15" customHeight="1" x14ac:dyDescent="0.15">
      <c r="A7" s="541"/>
      <c r="B7" s="541"/>
      <c r="C7" s="564"/>
      <c r="D7" s="565"/>
      <c r="E7" s="565"/>
      <c r="F7" s="566"/>
      <c r="G7" s="570"/>
      <c r="H7" s="571"/>
      <c r="I7" s="465" t="s">
        <v>54</v>
      </c>
      <c r="J7" s="523"/>
      <c r="K7" s="466"/>
      <c r="L7" s="465" t="s">
        <v>78</v>
      </c>
      <c r="M7" s="523"/>
      <c r="N7" s="466"/>
      <c r="O7" s="465" t="s">
        <v>77</v>
      </c>
      <c r="P7" s="523"/>
      <c r="Q7" s="523"/>
      <c r="R7" s="478"/>
      <c r="S7" s="545"/>
      <c r="T7" s="555"/>
      <c r="U7" s="556"/>
      <c r="Y7" s="54"/>
    </row>
    <row r="8" spans="1:25" ht="15" customHeight="1" x14ac:dyDescent="0.15">
      <c r="A8" s="542"/>
      <c r="B8" s="543"/>
      <c r="C8" s="4"/>
      <c r="D8" s="481" t="s">
        <v>76</v>
      </c>
      <c r="E8" s="567"/>
      <c r="F8" s="482"/>
      <c r="G8" s="572"/>
      <c r="H8" s="573"/>
      <c r="I8" s="36"/>
      <c r="J8" s="481" t="s">
        <v>75</v>
      </c>
      <c r="K8" s="482"/>
      <c r="L8" s="36"/>
      <c r="M8" s="481" t="s">
        <v>74</v>
      </c>
      <c r="N8" s="482"/>
      <c r="O8" s="524"/>
      <c r="P8" s="525"/>
      <c r="Q8" s="525"/>
      <c r="R8" s="524"/>
      <c r="S8" s="546"/>
      <c r="T8" s="557"/>
      <c r="U8" s="558"/>
    </row>
    <row r="9" spans="1:25" s="22" customFormat="1" ht="15" customHeight="1" thickBot="1" x14ac:dyDescent="0.2">
      <c r="A9" s="50" t="s">
        <v>97</v>
      </c>
      <c r="B9" s="536"/>
      <c r="C9" s="500"/>
      <c r="D9" s="520"/>
      <c r="E9" s="520"/>
      <c r="F9" s="58" t="s">
        <v>30</v>
      </c>
      <c r="G9" s="508">
        <f>ROUNDDOWN(D9*0.01,0)</f>
        <v>0</v>
      </c>
      <c r="H9" s="509" t="s">
        <v>30</v>
      </c>
      <c r="I9" s="500"/>
      <c r="J9" s="495"/>
      <c r="K9" s="509" t="s">
        <v>50</v>
      </c>
      <c r="L9" s="500"/>
      <c r="M9" s="495"/>
      <c r="N9" s="509" t="s">
        <v>30</v>
      </c>
      <c r="O9" s="497" t="s">
        <v>59</v>
      </c>
      <c r="P9" s="518" t="str">
        <f>IFERROR(ROUND((M9-M12)/M9,3),"")</f>
        <v/>
      </c>
      <c r="Q9" s="519"/>
      <c r="R9" s="515"/>
      <c r="S9" s="592" t="s">
        <v>254</v>
      </c>
      <c r="T9" s="515">
        <f>IFERROR(ROUNDDOWN(SUM(X9:X10)*P9,-3),0)</f>
        <v>0</v>
      </c>
      <c r="U9" s="509" t="s">
        <v>30</v>
      </c>
      <c r="W9" s="22">
        <f>ROUNDDOWN(D9*0.01,0)</f>
        <v>0</v>
      </c>
      <c r="X9" s="22">
        <f>IF((M9-W9-X10)/2&lt;=0,0,(M9-W9-X10)/2)</f>
        <v>0</v>
      </c>
      <c r="Y9" s="55"/>
    </row>
    <row r="10" spans="1:25" s="22" customFormat="1" ht="15" customHeight="1" thickTop="1" thickBot="1" x14ac:dyDescent="0.2">
      <c r="A10" s="514"/>
      <c r="B10" s="536"/>
      <c r="C10" s="501"/>
      <c r="D10" s="69" t="s">
        <v>60</v>
      </c>
      <c r="E10" s="70"/>
      <c r="F10" s="71" t="s">
        <v>30</v>
      </c>
      <c r="G10" s="508"/>
      <c r="H10" s="509"/>
      <c r="I10" s="501"/>
      <c r="J10" s="495"/>
      <c r="K10" s="509"/>
      <c r="L10" s="501"/>
      <c r="M10" s="495"/>
      <c r="N10" s="509"/>
      <c r="O10" s="499"/>
      <c r="P10" s="518" t="str">
        <f t="shared" ref="P10:P11" si="0">IFERROR(ROUND((M10-M11)/M10,3),"")</f>
        <v/>
      </c>
      <c r="Q10" s="519"/>
      <c r="R10" s="516"/>
      <c r="S10" s="593"/>
      <c r="T10" s="516"/>
      <c r="U10" s="509"/>
      <c r="W10" s="22">
        <f>ROUNDDOWN(D9*0.1,0)</f>
        <v>0</v>
      </c>
      <c r="X10" s="22">
        <f>IF(M9-W10&lt;0,0,M9-W10)</f>
        <v>0</v>
      </c>
      <c r="Y10" s="55"/>
    </row>
    <row r="11" spans="1:25" s="22" customFormat="1" ht="15" customHeight="1" thickTop="1" thickBot="1" x14ac:dyDescent="0.2">
      <c r="A11" s="514"/>
      <c r="B11" s="536"/>
      <c r="C11" s="501"/>
      <c r="D11" s="72" t="s">
        <v>58</v>
      </c>
      <c r="E11" s="63"/>
      <c r="F11" s="58" t="s">
        <v>30</v>
      </c>
      <c r="G11" s="508"/>
      <c r="H11" s="509"/>
      <c r="I11" s="501"/>
      <c r="J11" s="495"/>
      <c r="K11" s="509"/>
      <c r="L11" s="501"/>
      <c r="M11" s="495"/>
      <c r="N11" s="509"/>
      <c r="O11" s="499"/>
      <c r="P11" s="518" t="str">
        <f t="shared" si="0"/>
        <v/>
      </c>
      <c r="Q11" s="519"/>
      <c r="R11" s="516"/>
      <c r="S11" s="593"/>
      <c r="T11" s="516"/>
      <c r="U11" s="509"/>
      <c r="W11" s="2" t="s">
        <v>252</v>
      </c>
      <c r="Y11" s="55"/>
    </row>
    <row r="12" spans="1:25" s="22" customFormat="1" ht="15" customHeight="1" thickTop="1" x14ac:dyDescent="0.15">
      <c r="A12" s="514"/>
      <c r="B12" s="536"/>
      <c r="C12" s="502"/>
      <c r="D12" s="73" t="s">
        <v>57</v>
      </c>
      <c r="E12" s="74"/>
      <c r="F12" s="17" t="s">
        <v>30</v>
      </c>
      <c r="G12" s="508"/>
      <c r="H12" s="509"/>
      <c r="I12" s="502"/>
      <c r="J12" s="75"/>
      <c r="K12" s="76" t="s">
        <v>50</v>
      </c>
      <c r="L12" s="502"/>
      <c r="M12" s="75"/>
      <c r="N12" s="76" t="s">
        <v>30</v>
      </c>
      <c r="O12" s="62"/>
      <c r="P12" s="255" t="s">
        <v>255</v>
      </c>
      <c r="Q12" s="243" t="str">
        <f>IFERROR(ROUND((M12)/M9,3),"")</f>
        <v/>
      </c>
      <c r="R12" s="517"/>
      <c r="S12" s="594"/>
      <c r="T12" s="517"/>
      <c r="U12" s="588"/>
      <c r="Y12" s="55"/>
    </row>
    <row r="13" spans="1:25" s="22" customFormat="1" ht="15" customHeight="1" thickBot="1" x14ac:dyDescent="0.2">
      <c r="A13" s="47" t="s">
        <v>98</v>
      </c>
      <c r="B13" s="535"/>
      <c r="C13" s="500"/>
      <c r="D13" s="503"/>
      <c r="E13" s="503"/>
      <c r="F13" s="14" t="s">
        <v>30</v>
      </c>
      <c r="G13" s="504">
        <f>ROUNDDOWN(D13*0.01,0)</f>
        <v>0</v>
      </c>
      <c r="H13" s="506" t="s">
        <v>30</v>
      </c>
      <c r="I13" s="500"/>
      <c r="J13" s="60"/>
      <c r="K13" s="14" t="s">
        <v>50</v>
      </c>
      <c r="L13" s="500"/>
      <c r="M13" s="60"/>
      <c r="N13" s="14" t="s">
        <v>30</v>
      </c>
      <c r="O13" s="61" t="s">
        <v>59</v>
      </c>
      <c r="P13" s="533" t="str">
        <f>IFERROR(ROUND((M13-M14)/M13,3),"")</f>
        <v/>
      </c>
      <c r="Q13" s="534"/>
      <c r="R13" s="528">
        <f>M13-G13</f>
        <v>0</v>
      </c>
      <c r="S13" s="590" t="s">
        <v>254</v>
      </c>
      <c r="T13" s="531">
        <f>IFERROR(IF(ROUNDDOWN(R13*P13/2,-3)&lt;=0,0,ROUNDDOWN(R13*P13/2,-3)),0)</f>
        <v>0</v>
      </c>
      <c r="U13" s="586" t="s">
        <v>30</v>
      </c>
      <c r="Y13" s="55"/>
    </row>
    <row r="14" spans="1:25" s="22" customFormat="1" ht="15" customHeight="1" thickTop="1" x14ac:dyDescent="0.15">
      <c r="A14" s="77"/>
      <c r="B14" s="537"/>
      <c r="C14" s="502"/>
      <c r="D14" s="78" t="s">
        <v>60</v>
      </c>
      <c r="E14" s="79"/>
      <c r="F14" s="76" t="s">
        <v>30</v>
      </c>
      <c r="G14" s="505"/>
      <c r="H14" s="507"/>
      <c r="I14" s="502"/>
      <c r="J14" s="75"/>
      <c r="K14" s="76" t="s">
        <v>50</v>
      </c>
      <c r="L14" s="502"/>
      <c r="M14" s="75"/>
      <c r="N14" s="76" t="s">
        <v>30</v>
      </c>
      <c r="O14" s="59"/>
      <c r="P14" s="255" t="s">
        <v>255</v>
      </c>
      <c r="Q14" s="243" t="str">
        <f>IFERROR(ROUND((M14)/M13,3),"")</f>
        <v/>
      </c>
      <c r="R14" s="528"/>
      <c r="S14" s="591"/>
      <c r="T14" s="532"/>
      <c r="U14" s="587"/>
      <c r="Y14" s="55"/>
    </row>
    <row r="15" spans="1:25" s="22" customFormat="1" ht="15" customHeight="1" x14ac:dyDescent="0.15">
      <c r="A15" s="47" t="s">
        <v>114</v>
      </c>
      <c r="B15" s="535"/>
      <c r="C15" s="500"/>
      <c r="D15" s="503"/>
      <c r="E15" s="503"/>
      <c r="F15" s="14" t="s">
        <v>30</v>
      </c>
      <c r="G15" s="504">
        <f>ROUNDDOWN(D15*0.01,0)</f>
        <v>0</v>
      </c>
      <c r="H15" s="506" t="s">
        <v>30</v>
      </c>
      <c r="I15" s="500"/>
      <c r="J15" s="60"/>
      <c r="K15" s="14" t="s">
        <v>50</v>
      </c>
      <c r="L15" s="500"/>
      <c r="M15" s="57"/>
      <c r="N15" s="58" t="s">
        <v>30</v>
      </c>
      <c r="O15" s="61" t="s">
        <v>59</v>
      </c>
      <c r="P15" s="518" t="str">
        <f>IFERROR(ROUND((M15-M16)/M15,3),"")</f>
        <v/>
      </c>
      <c r="Q15" s="519"/>
      <c r="R15" s="528">
        <f>M15-G15</f>
        <v>0</v>
      </c>
      <c r="S15" s="586" t="s">
        <v>254</v>
      </c>
      <c r="T15" s="505">
        <f>IFERROR(IF(ROUNDDOWN(R15*P15/2,-3)&lt;=0,0,ROUNDDOWN(R15*P15/2,-3)),0)</f>
        <v>0</v>
      </c>
      <c r="U15" s="586" t="s">
        <v>30</v>
      </c>
      <c r="Y15" s="55"/>
    </row>
    <row r="16" spans="1:25" s="22" customFormat="1" ht="15" customHeight="1" x14ac:dyDescent="0.15">
      <c r="A16" s="77"/>
      <c r="B16" s="536"/>
      <c r="C16" s="502"/>
      <c r="D16" s="78" t="s">
        <v>60</v>
      </c>
      <c r="E16" s="79"/>
      <c r="F16" s="76" t="s">
        <v>30</v>
      </c>
      <c r="G16" s="508"/>
      <c r="H16" s="509"/>
      <c r="I16" s="502"/>
      <c r="J16" s="75"/>
      <c r="K16" s="76" t="s">
        <v>50</v>
      </c>
      <c r="L16" s="502"/>
      <c r="M16" s="75"/>
      <c r="N16" s="76" t="s">
        <v>30</v>
      </c>
      <c r="O16" s="59"/>
      <c r="P16" s="255" t="s">
        <v>255</v>
      </c>
      <c r="Q16" s="243" t="str">
        <f>IFERROR(ROUND((M16)/M15,3),"")</f>
        <v/>
      </c>
      <c r="R16" s="528"/>
      <c r="S16" s="587"/>
      <c r="T16" s="528"/>
      <c r="U16" s="587"/>
      <c r="Y16" s="55"/>
    </row>
    <row r="17" spans="1:25" s="22" customFormat="1" ht="15" customHeight="1" x14ac:dyDescent="0.15">
      <c r="A17" s="47" t="s">
        <v>99</v>
      </c>
      <c r="B17" s="535"/>
      <c r="C17" s="500"/>
      <c r="D17" s="503"/>
      <c r="E17" s="503"/>
      <c r="F17" s="14" t="s">
        <v>30</v>
      </c>
      <c r="G17" s="504">
        <f>ROUNDDOWN(D17*0.01,0)</f>
        <v>0</v>
      </c>
      <c r="H17" s="506" t="s">
        <v>30</v>
      </c>
      <c r="I17" s="500"/>
      <c r="J17" s="494"/>
      <c r="K17" s="506" t="s">
        <v>50</v>
      </c>
      <c r="L17" s="500"/>
      <c r="M17" s="494"/>
      <c r="N17" s="506" t="s">
        <v>30</v>
      </c>
      <c r="O17" s="497" t="s">
        <v>59</v>
      </c>
      <c r="P17" s="518" t="str">
        <f>IFERROR(ROUND((M17-M19)/M17,3),"")</f>
        <v/>
      </c>
      <c r="Q17" s="519"/>
      <c r="R17" s="528">
        <f>M17-G17</f>
        <v>0</v>
      </c>
      <c r="S17" s="586" t="s">
        <v>254</v>
      </c>
      <c r="T17" s="528">
        <f>IFERROR(IF(ROUNDDOWN(R17*P17/2,-3)&lt;=0,0,ROUNDDOWN(R17*P17/2,-3)),0)</f>
        <v>0</v>
      </c>
      <c r="U17" s="586" t="s">
        <v>30</v>
      </c>
      <c r="Y17" s="55"/>
    </row>
    <row r="18" spans="1:25" s="22" customFormat="1" ht="15" customHeight="1" x14ac:dyDescent="0.15">
      <c r="A18" s="514"/>
      <c r="B18" s="536"/>
      <c r="C18" s="501"/>
      <c r="D18" s="69" t="s">
        <v>60</v>
      </c>
      <c r="E18" s="70"/>
      <c r="F18" s="71" t="s">
        <v>30</v>
      </c>
      <c r="G18" s="508"/>
      <c r="H18" s="509"/>
      <c r="I18" s="501"/>
      <c r="J18" s="495"/>
      <c r="K18" s="509"/>
      <c r="L18" s="501"/>
      <c r="M18" s="495"/>
      <c r="N18" s="509"/>
      <c r="O18" s="499"/>
      <c r="P18" s="518" t="str">
        <f t="shared" ref="P18" si="1">IFERROR(ROUND((M18-M19)/M18,3),"")</f>
        <v/>
      </c>
      <c r="Q18" s="519"/>
      <c r="R18" s="528"/>
      <c r="S18" s="586"/>
      <c r="T18" s="528"/>
      <c r="U18" s="586"/>
      <c r="Y18" s="55"/>
    </row>
    <row r="19" spans="1:25" s="22" customFormat="1" ht="15" customHeight="1" x14ac:dyDescent="0.15">
      <c r="A19" s="584"/>
      <c r="B19" s="537"/>
      <c r="C19" s="502"/>
      <c r="D19" s="73" t="s">
        <v>58</v>
      </c>
      <c r="E19" s="74"/>
      <c r="F19" s="17" t="s">
        <v>30</v>
      </c>
      <c r="G19" s="505"/>
      <c r="H19" s="507"/>
      <c r="I19" s="502"/>
      <c r="J19" s="75"/>
      <c r="K19" s="76" t="s">
        <v>50</v>
      </c>
      <c r="L19" s="502"/>
      <c r="M19" s="75"/>
      <c r="N19" s="76" t="s">
        <v>30</v>
      </c>
      <c r="O19" s="59"/>
      <c r="P19" s="255" t="s">
        <v>255</v>
      </c>
      <c r="Q19" s="243" t="str">
        <f>IFERROR(ROUND((M19)/M17,3),"")</f>
        <v/>
      </c>
      <c r="R19" s="528">
        <f t="shared" ref="R19:R22" si="2">M19-G19</f>
        <v>0</v>
      </c>
      <c r="S19" s="587"/>
      <c r="T19" s="528"/>
      <c r="U19" s="587"/>
      <c r="Y19" s="55"/>
    </row>
    <row r="20" spans="1:25" s="22" customFormat="1" ht="15" customHeight="1" x14ac:dyDescent="0.15">
      <c r="A20" s="50" t="s">
        <v>115</v>
      </c>
      <c r="B20" s="536"/>
      <c r="C20" s="500"/>
      <c r="D20" s="503"/>
      <c r="E20" s="503"/>
      <c r="F20" s="58" t="s">
        <v>30</v>
      </c>
      <c r="G20" s="508">
        <f>ROUNDDOWN(D20*0.01,0)</f>
        <v>0</v>
      </c>
      <c r="H20" s="509" t="s">
        <v>30</v>
      </c>
      <c r="I20" s="500"/>
      <c r="J20" s="495"/>
      <c r="K20" s="509" t="s">
        <v>50</v>
      </c>
      <c r="L20" s="500"/>
      <c r="M20" s="494"/>
      <c r="N20" s="506" t="s">
        <v>30</v>
      </c>
      <c r="O20" s="497" t="s">
        <v>59</v>
      </c>
      <c r="P20" s="533" t="str">
        <f>IFERROR(ROUND((M20-M22)/M20,3),"")</f>
        <v/>
      </c>
      <c r="Q20" s="534"/>
      <c r="R20" s="528">
        <f>M20-G20</f>
        <v>0</v>
      </c>
      <c r="S20" s="586" t="s">
        <v>254</v>
      </c>
      <c r="T20" s="528">
        <f>IFERROR(IF(ROUNDDOWN(R20*P20/2,-3)&lt;=0,0,ROUNDDOWN(R20*P20/2,-3)),0)</f>
        <v>0</v>
      </c>
      <c r="U20" s="586" t="s">
        <v>30</v>
      </c>
      <c r="Y20" s="55"/>
    </row>
    <row r="21" spans="1:25" s="22" customFormat="1" ht="15" customHeight="1" x14ac:dyDescent="0.15">
      <c r="A21" s="514"/>
      <c r="B21" s="536"/>
      <c r="C21" s="501"/>
      <c r="D21" s="69" t="s">
        <v>60</v>
      </c>
      <c r="E21" s="70"/>
      <c r="F21" s="71" t="s">
        <v>30</v>
      </c>
      <c r="G21" s="508"/>
      <c r="H21" s="509"/>
      <c r="I21" s="501"/>
      <c r="J21" s="495"/>
      <c r="K21" s="509"/>
      <c r="L21" s="501"/>
      <c r="M21" s="495"/>
      <c r="N21" s="509"/>
      <c r="O21" s="499"/>
      <c r="P21" s="518" t="str">
        <f t="shared" ref="P21" si="3">IFERROR(ROUND((M21-M22)/M21,3),"")</f>
        <v/>
      </c>
      <c r="Q21" s="519"/>
      <c r="R21" s="528"/>
      <c r="S21" s="586"/>
      <c r="T21" s="528"/>
      <c r="U21" s="586"/>
      <c r="Y21" s="55"/>
    </row>
    <row r="22" spans="1:25" s="22" customFormat="1" ht="15" customHeight="1" x14ac:dyDescent="0.15">
      <c r="A22" s="514"/>
      <c r="B22" s="536"/>
      <c r="C22" s="502"/>
      <c r="D22" s="73" t="s">
        <v>58</v>
      </c>
      <c r="E22" s="74"/>
      <c r="F22" s="17" t="s">
        <v>30</v>
      </c>
      <c r="G22" s="508"/>
      <c r="H22" s="509"/>
      <c r="I22" s="502"/>
      <c r="J22" s="75"/>
      <c r="K22" s="76" t="s">
        <v>50</v>
      </c>
      <c r="L22" s="502"/>
      <c r="M22" s="75"/>
      <c r="N22" s="76" t="s">
        <v>30</v>
      </c>
      <c r="O22" s="59"/>
      <c r="P22" s="255" t="s">
        <v>255</v>
      </c>
      <c r="Q22" s="243" t="str">
        <f>IFERROR(ROUND((M22)/M20,3),"")</f>
        <v/>
      </c>
      <c r="R22" s="528">
        <f t="shared" si="2"/>
        <v>0</v>
      </c>
      <c r="S22" s="587"/>
      <c r="T22" s="528"/>
      <c r="U22" s="587"/>
      <c r="Y22" s="55"/>
    </row>
    <row r="23" spans="1:25" s="22" customFormat="1" ht="15" customHeight="1" x14ac:dyDescent="0.15">
      <c r="A23" s="47" t="s">
        <v>100</v>
      </c>
      <c r="B23" s="535"/>
      <c r="C23" s="500"/>
      <c r="D23" s="503"/>
      <c r="E23" s="503"/>
      <c r="F23" s="14" t="s">
        <v>30</v>
      </c>
      <c r="G23" s="504">
        <f>ROUNDDOWN(D23*0.01,0)</f>
        <v>0</v>
      </c>
      <c r="H23" s="506" t="s">
        <v>30</v>
      </c>
      <c r="I23" s="500"/>
      <c r="J23" s="494"/>
      <c r="K23" s="506" t="s">
        <v>50</v>
      </c>
      <c r="L23" s="500"/>
      <c r="M23" s="495"/>
      <c r="N23" s="509" t="s">
        <v>30</v>
      </c>
      <c r="O23" s="497" t="s">
        <v>59</v>
      </c>
      <c r="P23" s="533" t="str">
        <f>IFERROR(ROUND((M23-M26)/M23,3),"")</f>
        <v/>
      </c>
      <c r="Q23" s="534"/>
      <c r="R23" s="528">
        <f>M23-G23</f>
        <v>0</v>
      </c>
      <c r="S23" s="586" t="s">
        <v>254</v>
      </c>
      <c r="T23" s="528">
        <f>IFERROR(IF(ROUNDDOWN(R23*P23/2,-3)&lt;=0,0,ROUNDDOWN(R23*P23/2,-3)),0)</f>
        <v>0</v>
      </c>
      <c r="U23" s="586" t="s">
        <v>30</v>
      </c>
      <c r="Y23" s="55"/>
    </row>
    <row r="24" spans="1:25" s="22" customFormat="1" ht="15" customHeight="1" x14ac:dyDescent="0.15">
      <c r="A24" s="514"/>
      <c r="B24" s="536"/>
      <c r="C24" s="501"/>
      <c r="D24" s="69" t="s">
        <v>60</v>
      </c>
      <c r="E24" s="70"/>
      <c r="F24" s="71" t="s">
        <v>30</v>
      </c>
      <c r="G24" s="508"/>
      <c r="H24" s="509"/>
      <c r="I24" s="501"/>
      <c r="J24" s="495"/>
      <c r="K24" s="509"/>
      <c r="L24" s="501"/>
      <c r="M24" s="495"/>
      <c r="N24" s="509"/>
      <c r="O24" s="499"/>
      <c r="P24" s="518" t="str">
        <f t="shared" ref="P24:P25" si="4">IFERROR(ROUND((M24-M25)/M24,3),"")</f>
        <v/>
      </c>
      <c r="Q24" s="519"/>
      <c r="R24" s="528"/>
      <c r="S24" s="586"/>
      <c r="T24" s="528"/>
      <c r="U24" s="586"/>
      <c r="Y24" s="55"/>
    </row>
    <row r="25" spans="1:25" s="22" customFormat="1" ht="15" customHeight="1" x14ac:dyDescent="0.15">
      <c r="A25" s="514"/>
      <c r="B25" s="536"/>
      <c r="C25" s="501"/>
      <c r="D25" s="72" t="s">
        <v>58</v>
      </c>
      <c r="E25" s="63"/>
      <c r="F25" s="58" t="s">
        <v>30</v>
      </c>
      <c r="G25" s="508"/>
      <c r="H25" s="509"/>
      <c r="I25" s="501"/>
      <c r="J25" s="495"/>
      <c r="K25" s="509"/>
      <c r="L25" s="501"/>
      <c r="M25" s="495"/>
      <c r="N25" s="509"/>
      <c r="O25" s="499"/>
      <c r="P25" s="518" t="str">
        <f t="shared" si="4"/>
        <v/>
      </c>
      <c r="Q25" s="519"/>
      <c r="R25" s="528">
        <f t="shared" ref="R25" si="5">M25-G25</f>
        <v>0</v>
      </c>
      <c r="S25" s="586"/>
      <c r="T25" s="528"/>
      <c r="U25" s="586"/>
      <c r="Y25" s="55"/>
    </row>
    <row r="26" spans="1:25" s="22" customFormat="1" ht="15" customHeight="1" x14ac:dyDescent="0.15">
      <c r="A26" s="584"/>
      <c r="B26" s="537"/>
      <c r="C26" s="502"/>
      <c r="D26" s="73" t="s">
        <v>67</v>
      </c>
      <c r="E26" s="74"/>
      <c r="F26" s="17" t="s">
        <v>30</v>
      </c>
      <c r="G26" s="505"/>
      <c r="H26" s="507"/>
      <c r="I26" s="502"/>
      <c r="J26" s="75"/>
      <c r="K26" s="76" t="s">
        <v>50</v>
      </c>
      <c r="L26" s="502"/>
      <c r="M26" s="75"/>
      <c r="N26" s="76" t="s">
        <v>30</v>
      </c>
      <c r="O26" s="59"/>
      <c r="P26" s="255" t="s">
        <v>255</v>
      </c>
      <c r="Q26" s="243" t="str">
        <f>IFERROR(ROUND((M26)/M23,3),"")</f>
        <v/>
      </c>
      <c r="R26" s="528"/>
      <c r="S26" s="587"/>
      <c r="T26" s="528"/>
      <c r="U26" s="587"/>
      <c r="Y26" s="55"/>
    </row>
    <row r="27" spans="1:25" s="22" customFormat="1" ht="15" customHeight="1" x14ac:dyDescent="0.15">
      <c r="A27" s="50" t="s">
        <v>101</v>
      </c>
      <c r="B27" s="536"/>
      <c r="C27" s="500"/>
      <c r="D27" s="503"/>
      <c r="E27" s="503"/>
      <c r="F27" s="58" t="s">
        <v>30</v>
      </c>
      <c r="G27" s="508">
        <f>ROUNDDOWN(D27*0.01,0)</f>
        <v>0</v>
      </c>
      <c r="H27" s="509" t="s">
        <v>30</v>
      </c>
      <c r="I27" s="500"/>
      <c r="J27" s="495"/>
      <c r="K27" s="509" t="s">
        <v>50</v>
      </c>
      <c r="L27" s="500"/>
      <c r="M27" s="495"/>
      <c r="N27" s="509" t="s">
        <v>30</v>
      </c>
      <c r="O27" s="497" t="s">
        <v>59</v>
      </c>
      <c r="P27" s="533" t="str">
        <f>IFERROR(ROUND((M27-M30)/M27,3),"")</f>
        <v/>
      </c>
      <c r="Q27" s="534"/>
      <c r="R27" s="528">
        <f>M27-G27</f>
        <v>0</v>
      </c>
      <c r="S27" s="586" t="s">
        <v>254</v>
      </c>
      <c r="T27" s="528">
        <f>IFERROR(IF(ROUNDDOWN(R27*P27/2,-3)&lt;=0,0,ROUNDDOWN(R27*P27/2,-3)),0)</f>
        <v>0</v>
      </c>
      <c r="U27" s="586" t="s">
        <v>30</v>
      </c>
      <c r="Y27" s="55"/>
    </row>
    <row r="28" spans="1:25" s="22" customFormat="1" ht="15" customHeight="1" x14ac:dyDescent="0.15">
      <c r="A28" s="514"/>
      <c r="B28" s="536"/>
      <c r="C28" s="501"/>
      <c r="D28" s="69" t="s">
        <v>60</v>
      </c>
      <c r="E28" s="70"/>
      <c r="F28" s="71" t="s">
        <v>30</v>
      </c>
      <c r="G28" s="508"/>
      <c r="H28" s="509"/>
      <c r="I28" s="501"/>
      <c r="J28" s="495"/>
      <c r="K28" s="509"/>
      <c r="L28" s="501"/>
      <c r="M28" s="495"/>
      <c r="N28" s="509"/>
      <c r="O28" s="499"/>
      <c r="P28" s="518" t="str">
        <f t="shared" ref="P28:P29" si="6">IFERROR(ROUND((M28-M29)/M28,3),"")</f>
        <v/>
      </c>
      <c r="Q28" s="519"/>
      <c r="R28" s="528"/>
      <c r="S28" s="586"/>
      <c r="T28" s="528"/>
      <c r="U28" s="586"/>
      <c r="Y28" s="55"/>
    </row>
    <row r="29" spans="1:25" s="22" customFormat="1" ht="15" customHeight="1" x14ac:dyDescent="0.15">
      <c r="A29" s="514"/>
      <c r="B29" s="536"/>
      <c r="C29" s="501"/>
      <c r="D29" s="72" t="s">
        <v>58</v>
      </c>
      <c r="E29" s="63"/>
      <c r="F29" s="58" t="s">
        <v>30</v>
      </c>
      <c r="G29" s="508"/>
      <c r="H29" s="509"/>
      <c r="I29" s="501"/>
      <c r="J29" s="495"/>
      <c r="K29" s="509"/>
      <c r="L29" s="501"/>
      <c r="M29" s="495"/>
      <c r="N29" s="509"/>
      <c r="O29" s="499"/>
      <c r="P29" s="518" t="str">
        <f t="shared" si="6"/>
        <v/>
      </c>
      <c r="Q29" s="519"/>
      <c r="R29" s="528">
        <f t="shared" ref="R29" si="7">M29-G29</f>
        <v>0</v>
      </c>
      <c r="S29" s="586"/>
      <c r="T29" s="528"/>
      <c r="U29" s="586"/>
      <c r="Y29" s="55"/>
    </row>
    <row r="30" spans="1:25" s="22" customFormat="1" ht="15" customHeight="1" x14ac:dyDescent="0.15">
      <c r="A30" s="514"/>
      <c r="B30" s="536"/>
      <c r="C30" s="502"/>
      <c r="D30" s="73" t="s">
        <v>67</v>
      </c>
      <c r="E30" s="74"/>
      <c r="F30" s="17" t="s">
        <v>30</v>
      </c>
      <c r="G30" s="508"/>
      <c r="H30" s="509"/>
      <c r="I30" s="502"/>
      <c r="J30" s="75"/>
      <c r="K30" s="76" t="s">
        <v>50</v>
      </c>
      <c r="L30" s="502"/>
      <c r="M30" s="75"/>
      <c r="N30" s="76" t="s">
        <v>30</v>
      </c>
      <c r="O30" s="56"/>
      <c r="P30" s="255" t="s">
        <v>255</v>
      </c>
      <c r="Q30" s="243" t="str">
        <f>IFERROR(ROUND((M30)/M27,3),"")</f>
        <v/>
      </c>
      <c r="R30" s="504"/>
      <c r="S30" s="589"/>
      <c r="T30" s="504"/>
      <c r="U30" s="589"/>
      <c r="Y30" s="55"/>
    </row>
    <row r="31" spans="1:25" s="22" customFormat="1" ht="15" customHeight="1" x14ac:dyDescent="0.15">
      <c r="A31" s="47" t="s">
        <v>102</v>
      </c>
      <c r="B31" s="535"/>
      <c r="C31" s="500"/>
      <c r="D31" s="503"/>
      <c r="E31" s="503"/>
      <c r="F31" s="14" t="s">
        <v>30</v>
      </c>
      <c r="G31" s="504">
        <f>ROUNDDOWN(D31*0.01,0)</f>
        <v>0</v>
      </c>
      <c r="H31" s="506" t="s">
        <v>30</v>
      </c>
      <c r="I31" s="500"/>
      <c r="J31" s="60"/>
      <c r="K31" s="14" t="s">
        <v>50</v>
      </c>
      <c r="L31" s="500"/>
      <c r="M31" s="60"/>
      <c r="N31" s="14" t="s">
        <v>30</v>
      </c>
      <c r="O31" s="61" t="s">
        <v>59</v>
      </c>
      <c r="P31" s="533" t="str">
        <f>IFERROR(ROUND((M31-M32)/M31,3),"")</f>
        <v/>
      </c>
      <c r="Q31" s="534"/>
      <c r="R31" s="528">
        <f>M31-G31</f>
        <v>0</v>
      </c>
      <c r="S31" s="586" t="s">
        <v>254</v>
      </c>
      <c r="T31" s="528">
        <f>IFERROR(IF(ROUNDDOWN(R31*P31/2,-3)&lt;=0,0,ROUNDDOWN(R31*P31/2,-3)),0)</f>
        <v>0</v>
      </c>
      <c r="U31" s="506" t="s">
        <v>30</v>
      </c>
      <c r="Y31" s="55"/>
    </row>
    <row r="32" spans="1:25" s="22" customFormat="1" ht="15" customHeight="1" x14ac:dyDescent="0.15">
      <c r="A32" s="77"/>
      <c r="B32" s="537"/>
      <c r="C32" s="502"/>
      <c r="D32" s="78" t="s">
        <v>60</v>
      </c>
      <c r="E32" s="79"/>
      <c r="F32" s="76" t="s">
        <v>30</v>
      </c>
      <c r="G32" s="505"/>
      <c r="H32" s="507"/>
      <c r="I32" s="502"/>
      <c r="J32" s="75"/>
      <c r="K32" s="76" t="s">
        <v>50</v>
      </c>
      <c r="L32" s="502"/>
      <c r="M32" s="75"/>
      <c r="N32" s="76" t="s">
        <v>30</v>
      </c>
      <c r="O32" s="16"/>
      <c r="P32" s="255" t="s">
        <v>255</v>
      </c>
      <c r="Q32" s="243" t="str">
        <f>IFERROR(ROUND((M32)/M31,3),"")</f>
        <v/>
      </c>
      <c r="R32" s="528"/>
      <c r="S32" s="587"/>
      <c r="T32" s="528"/>
      <c r="U32" s="539"/>
      <c r="Y32" s="55"/>
    </row>
    <row r="33" spans="1:25" s="22" customFormat="1" ht="15" customHeight="1" x14ac:dyDescent="0.15">
      <c r="A33" s="47" t="s">
        <v>103</v>
      </c>
      <c r="B33" s="535"/>
      <c r="C33" s="500"/>
      <c r="D33" s="503"/>
      <c r="E33" s="503"/>
      <c r="F33" s="14" t="s">
        <v>30</v>
      </c>
      <c r="G33" s="504">
        <f>ROUNDDOWN(D33*0.01,0)</f>
        <v>0</v>
      </c>
      <c r="H33" s="506" t="s">
        <v>30</v>
      </c>
      <c r="I33" s="500"/>
      <c r="J33" s="494"/>
      <c r="K33" s="506" t="s">
        <v>50</v>
      </c>
      <c r="L33" s="500"/>
      <c r="M33" s="494"/>
      <c r="N33" s="506" t="s">
        <v>30</v>
      </c>
      <c r="O33" s="497" t="s">
        <v>59</v>
      </c>
      <c r="P33" s="533" t="str">
        <f>IFERROR(ROUND((M33-M35)/M33,3),"")</f>
        <v/>
      </c>
      <c r="Q33" s="534"/>
      <c r="R33" s="528">
        <f>M33-G33</f>
        <v>0</v>
      </c>
      <c r="S33" s="586" t="s">
        <v>254</v>
      </c>
      <c r="T33" s="528">
        <f>IFERROR(IF(ROUNDDOWN(R33*P33/2,-3)&lt;=0,0,ROUNDDOWN(R33*P33/2,-3)),0)</f>
        <v>0</v>
      </c>
      <c r="U33" s="506" t="s">
        <v>30</v>
      </c>
      <c r="Y33" s="55"/>
    </row>
    <row r="34" spans="1:25" s="22" customFormat="1" ht="15" customHeight="1" x14ac:dyDescent="0.15">
      <c r="A34" s="510"/>
      <c r="B34" s="536"/>
      <c r="C34" s="501"/>
      <c r="D34" s="69" t="s">
        <v>60</v>
      </c>
      <c r="E34" s="70"/>
      <c r="F34" s="71" t="s">
        <v>30</v>
      </c>
      <c r="G34" s="508"/>
      <c r="H34" s="509"/>
      <c r="I34" s="501"/>
      <c r="J34" s="495"/>
      <c r="K34" s="509"/>
      <c r="L34" s="501"/>
      <c r="M34" s="495"/>
      <c r="N34" s="509"/>
      <c r="O34" s="499"/>
      <c r="P34" s="518" t="str">
        <f t="shared" ref="P34" si="8">IFERROR(ROUND((M34-M35)/M34,3),"")</f>
        <v/>
      </c>
      <c r="Q34" s="519"/>
      <c r="R34" s="528"/>
      <c r="S34" s="586"/>
      <c r="T34" s="528"/>
      <c r="U34" s="509"/>
      <c r="Y34" s="55"/>
    </row>
    <row r="35" spans="1:25" s="22" customFormat="1" ht="15" customHeight="1" x14ac:dyDescent="0.15">
      <c r="A35" s="511"/>
      <c r="B35" s="537"/>
      <c r="C35" s="502"/>
      <c r="D35" s="73" t="s">
        <v>58</v>
      </c>
      <c r="E35" s="74"/>
      <c r="F35" s="17" t="s">
        <v>30</v>
      </c>
      <c r="G35" s="508"/>
      <c r="H35" s="507"/>
      <c r="I35" s="502"/>
      <c r="J35" s="75"/>
      <c r="K35" s="76" t="s">
        <v>50</v>
      </c>
      <c r="L35" s="502"/>
      <c r="M35" s="75"/>
      <c r="N35" s="76" t="s">
        <v>30</v>
      </c>
      <c r="O35" s="59"/>
      <c r="P35" s="255" t="s">
        <v>255</v>
      </c>
      <c r="Q35" s="243" t="str">
        <f>IFERROR(ROUND((M35)/M33,3),"")</f>
        <v/>
      </c>
      <c r="R35" s="528">
        <f t="shared" ref="R35:R38" si="9">M35-G35</f>
        <v>0</v>
      </c>
      <c r="S35" s="587"/>
      <c r="T35" s="528"/>
      <c r="U35" s="539"/>
      <c r="Y35" s="55"/>
    </row>
    <row r="36" spans="1:25" s="22" customFormat="1" ht="15" customHeight="1" x14ac:dyDescent="0.15">
      <c r="A36" s="47" t="s">
        <v>104</v>
      </c>
      <c r="B36" s="535"/>
      <c r="C36" s="500"/>
      <c r="D36" s="503"/>
      <c r="E36" s="503"/>
      <c r="F36" s="14" t="s">
        <v>30</v>
      </c>
      <c r="G36" s="504">
        <f>ROUNDDOWN(D36*0.01,0)</f>
        <v>0</v>
      </c>
      <c r="H36" s="506" t="s">
        <v>30</v>
      </c>
      <c r="I36" s="500"/>
      <c r="J36" s="494"/>
      <c r="K36" s="506" t="s">
        <v>50</v>
      </c>
      <c r="L36" s="500"/>
      <c r="M36" s="494"/>
      <c r="N36" s="506" t="s">
        <v>30</v>
      </c>
      <c r="O36" s="497" t="s">
        <v>59</v>
      </c>
      <c r="P36" s="533" t="str">
        <f>IFERROR(ROUND((M36-M38)/M36,3),"")</f>
        <v/>
      </c>
      <c r="Q36" s="534"/>
      <c r="R36" s="528">
        <f>M36-G36</f>
        <v>0</v>
      </c>
      <c r="S36" s="586" t="s">
        <v>254</v>
      </c>
      <c r="T36" s="528">
        <f>IFERROR(IF(ROUNDDOWN(R36*P36/2,-3)&lt;=0,0,ROUNDDOWN(R36*P36/2,-3)),0)</f>
        <v>0</v>
      </c>
      <c r="U36" s="506" t="s">
        <v>30</v>
      </c>
      <c r="Y36" s="55"/>
    </row>
    <row r="37" spans="1:25" s="22" customFormat="1" ht="15" customHeight="1" x14ac:dyDescent="0.15">
      <c r="A37" s="514"/>
      <c r="B37" s="536"/>
      <c r="C37" s="501"/>
      <c r="D37" s="69" t="s">
        <v>60</v>
      </c>
      <c r="E37" s="70"/>
      <c r="F37" s="71" t="s">
        <v>30</v>
      </c>
      <c r="G37" s="508"/>
      <c r="H37" s="509"/>
      <c r="I37" s="501"/>
      <c r="J37" s="495"/>
      <c r="K37" s="509"/>
      <c r="L37" s="501"/>
      <c r="M37" s="495"/>
      <c r="N37" s="509"/>
      <c r="O37" s="499"/>
      <c r="P37" s="518" t="str">
        <f t="shared" ref="P37" si="10">IFERROR(ROUND((M37-M38)/M37,3),"")</f>
        <v/>
      </c>
      <c r="Q37" s="519"/>
      <c r="R37" s="528"/>
      <c r="S37" s="586"/>
      <c r="T37" s="528"/>
      <c r="U37" s="509"/>
      <c r="Y37" s="55"/>
    </row>
    <row r="38" spans="1:25" s="22" customFormat="1" ht="15" customHeight="1" x14ac:dyDescent="0.15">
      <c r="A38" s="514"/>
      <c r="B38" s="536"/>
      <c r="C38" s="502"/>
      <c r="D38" s="73" t="s">
        <v>58</v>
      </c>
      <c r="E38" s="74"/>
      <c r="F38" s="17" t="s">
        <v>30</v>
      </c>
      <c r="G38" s="508"/>
      <c r="H38" s="509"/>
      <c r="I38" s="502"/>
      <c r="J38" s="75"/>
      <c r="K38" s="76" t="s">
        <v>50</v>
      </c>
      <c r="L38" s="502"/>
      <c r="M38" s="75"/>
      <c r="N38" s="76" t="s">
        <v>30</v>
      </c>
      <c r="O38" s="59"/>
      <c r="P38" s="255" t="s">
        <v>255</v>
      </c>
      <c r="Q38" s="243" t="str">
        <f>IFERROR(ROUND((M38)/M36,3),"")</f>
        <v/>
      </c>
      <c r="R38" s="528">
        <f t="shared" si="9"/>
        <v>0</v>
      </c>
      <c r="S38" s="587"/>
      <c r="T38" s="528"/>
      <c r="U38" s="588"/>
      <c r="Y38" s="55"/>
    </row>
    <row r="39" spans="1:25" s="22" customFormat="1" ht="15" customHeight="1" x14ac:dyDescent="0.15">
      <c r="A39" s="47" t="s">
        <v>105</v>
      </c>
      <c r="B39" s="535"/>
      <c r="C39" s="500"/>
      <c r="D39" s="503"/>
      <c r="E39" s="503"/>
      <c r="F39" s="14" t="s">
        <v>30</v>
      </c>
      <c r="G39" s="504">
        <f>ROUNDDOWN(D39*0.01,0)</f>
        <v>0</v>
      </c>
      <c r="H39" s="506" t="s">
        <v>30</v>
      </c>
      <c r="I39" s="500"/>
      <c r="J39" s="494"/>
      <c r="K39" s="506" t="s">
        <v>50</v>
      </c>
      <c r="L39" s="500"/>
      <c r="M39" s="495"/>
      <c r="N39" s="509" t="s">
        <v>30</v>
      </c>
      <c r="O39" s="497" t="s">
        <v>59</v>
      </c>
      <c r="P39" s="533" t="str">
        <f>IFERROR(ROUND((M39-M42)/M39,3),"")</f>
        <v/>
      </c>
      <c r="Q39" s="534"/>
      <c r="R39" s="528">
        <f>M39-G39</f>
        <v>0</v>
      </c>
      <c r="S39" s="586" t="s">
        <v>254</v>
      </c>
      <c r="T39" s="528">
        <f>IFERROR(IF(ROUNDDOWN(R39*P39/2,-3)&lt;=0,0,ROUNDDOWN(R39*P39/2,-3)),0)</f>
        <v>0</v>
      </c>
      <c r="U39" s="506" t="s">
        <v>30</v>
      </c>
      <c r="Y39" s="55"/>
    </row>
    <row r="40" spans="1:25" s="22" customFormat="1" ht="15" customHeight="1" x14ac:dyDescent="0.15">
      <c r="A40" s="514"/>
      <c r="B40" s="536"/>
      <c r="C40" s="501"/>
      <c r="D40" s="69" t="s">
        <v>60</v>
      </c>
      <c r="E40" s="70"/>
      <c r="F40" s="71" t="s">
        <v>30</v>
      </c>
      <c r="G40" s="508"/>
      <c r="H40" s="509"/>
      <c r="I40" s="501"/>
      <c r="J40" s="495"/>
      <c r="K40" s="509"/>
      <c r="L40" s="501"/>
      <c r="M40" s="495"/>
      <c r="N40" s="509"/>
      <c r="O40" s="499"/>
      <c r="P40" s="518" t="str">
        <f t="shared" ref="P40:P41" si="11">IFERROR(ROUND((M40-M41)/M40,3),"")</f>
        <v/>
      </c>
      <c r="Q40" s="519"/>
      <c r="R40" s="528"/>
      <c r="S40" s="586"/>
      <c r="T40" s="528"/>
      <c r="U40" s="509"/>
      <c r="Y40" s="55"/>
    </row>
    <row r="41" spans="1:25" s="22" customFormat="1" ht="15" customHeight="1" x14ac:dyDescent="0.15">
      <c r="A41" s="514"/>
      <c r="B41" s="536"/>
      <c r="C41" s="501"/>
      <c r="D41" s="72" t="s">
        <v>58</v>
      </c>
      <c r="E41" s="63"/>
      <c r="F41" s="58" t="s">
        <v>30</v>
      </c>
      <c r="G41" s="508"/>
      <c r="H41" s="509"/>
      <c r="I41" s="501"/>
      <c r="J41" s="495"/>
      <c r="K41" s="509"/>
      <c r="L41" s="501"/>
      <c r="M41" s="495"/>
      <c r="N41" s="509"/>
      <c r="O41" s="499"/>
      <c r="P41" s="518" t="str">
        <f t="shared" si="11"/>
        <v/>
      </c>
      <c r="Q41" s="519"/>
      <c r="R41" s="528">
        <f t="shared" ref="R41" si="12">M41-G41</f>
        <v>0</v>
      </c>
      <c r="S41" s="586"/>
      <c r="T41" s="528"/>
      <c r="U41" s="509"/>
      <c r="Y41" s="55"/>
    </row>
    <row r="42" spans="1:25" s="22" customFormat="1" ht="15" customHeight="1" x14ac:dyDescent="0.15">
      <c r="A42" s="584"/>
      <c r="B42" s="537"/>
      <c r="C42" s="502"/>
      <c r="D42" s="73" t="s">
        <v>61</v>
      </c>
      <c r="E42" s="74"/>
      <c r="F42" s="17" t="s">
        <v>30</v>
      </c>
      <c r="G42" s="505"/>
      <c r="H42" s="507"/>
      <c r="I42" s="502"/>
      <c r="J42" s="75"/>
      <c r="K42" s="76" t="s">
        <v>50</v>
      </c>
      <c r="L42" s="502"/>
      <c r="M42" s="80"/>
      <c r="N42" s="76" t="s">
        <v>30</v>
      </c>
      <c r="O42" s="59"/>
      <c r="P42" s="255" t="s">
        <v>255</v>
      </c>
      <c r="Q42" s="243" t="str">
        <f>IFERROR(ROUND((M42)/M39,3),"")</f>
        <v/>
      </c>
      <c r="R42" s="528"/>
      <c r="S42" s="587"/>
      <c r="T42" s="528"/>
      <c r="U42" s="539"/>
      <c r="Y42" s="55"/>
    </row>
    <row r="43" spans="1:25" s="22" customFormat="1" ht="15" customHeight="1" x14ac:dyDescent="0.15">
      <c r="A43" s="50" t="s">
        <v>106</v>
      </c>
      <c r="B43" s="536"/>
      <c r="C43" s="500"/>
      <c r="D43" s="503"/>
      <c r="E43" s="503"/>
      <c r="F43" s="58" t="s">
        <v>30</v>
      </c>
      <c r="G43" s="504">
        <f>ROUNDDOWN(D43*0.01,0)</f>
        <v>0</v>
      </c>
      <c r="H43" s="509" t="s">
        <v>30</v>
      </c>
      <c r="I43" s="500"/>
      <c r="J43" s="495"/>
      <c r="K43" s="509" t="s">
        <v>50</v>
      </c>
      <c r="L43" s="500"/>
      <c r="M43" s="495"/>
      <c r="N43" s="509" t="s">
        <v>30</v>
      </c>
      <c r="O43" s="497" t="s">
        <v>59</v>
      </c>
      <c r="P43" s="533" t="str">
        <f>IFERROR(ROUND((M43-M46)/M43,3),"")</f>
        <v/>
      </c>
      <c r="Q43" s="534"/>
      <c r="R43" s="528">
        <f>M43-G43</f>
        <v>0</v>
      </c>
      <c r="S43" s="586" t="s">
        <v>254</v>
      </c>
      <c r="T43" s="528">
        <f>IFERROR(IF(ROUNDDOWN(R43*P43/2,-3)&lt;=0,0,ROUNDDOWN(R43*P43/2,-3)),0)</f>
        <v>0</v>
      </c>
      <c r="U43" s="509" t="s">
        <v>30</v>
      </c>
      <c r="Y43" s="55"/>
    </row>
    <row r="44" spans="1:25" s="22" customFormat="1" ht="15" customHeight="1" x14ac:dyDescent="0.15">
      <c r="A44" s="514"/>
      <c r="B44" s="536"/>
      <c r="C44" s="501"/>
      <c r="D44" s="69" t="s">
        <v>60</v>
      </c>
      <c r="E44" s="70"/>
      <c r="F44" s="71" t="s">
        <v>30</v>
      </c>
      <c r="G44" s="508"/>
      <c r="H44" s="509"/>
      <c r="I44" s="501"/>
      <c r="J44" s="495"/>
      <c r="K44" s="509"/>
      <c r="L44" s="501"/>
      <c r="M44" s="495"/>
      <c r="N44" s="509"/>
      <c r="O44" s="499"/>
      <c r="P44" s="518" t="str">
        <f t="shared" ref="P44:P45" si="13">IFERROR(ROUND((M44-M45)/M44,3),"")</f>
        <v/>
      </c>
      <c r="Q44" s="519"/>
      <c r="R44" s="528"/>
      <c r="S44" s="586"/>
      <c r="T44" s="528"/>
      <c r="U44" s="509"/>
      <c r="Y44" s="55"/>
    </row>
    <row r="45" spans="1:25" s="22" customFormat="1" ht="15" customHeight="1" x14ac:dyDescent="0.15">
      <c r="A45" s="514"/>
      <c r="B45" s="536"/>
      <c r="C45" s="501"/>
      <c r="D45" s="72" t="s">
        <v>58</v>
      </c>
      <c r="E45" s="63"/>
      <c r="F45" s="58" t="s">
        <v>30</v>
      </c>
      <c r="G45" s="508"/>
      <c r="H45" s="509"/>
      <c r="I45" s="501"/>
      <c r="J45" s="495"/>
      <c r="K45" s="509"/>
      <c r="L45" s="501"/>
      <c r="M45" s="495"/>
      <c r="N45" s="509"/>
      <c r="O45" s="499"/>
      <c r="P45" s="518" t="str">
        <f t="shared" si="13"/>
        <v/>
      </c>
      <c r="Q45" s="519"/>
      <c r="R45" s="528">
        <f t="shared" ref="R45" si="14">M45-G45</f>
        <v>0</v>
      </c>
      <c r="S45" s="586"/>
      <c r="T45" s="528"/>
      <c r="U45" s="509"/>
      <c r="Y45" s="55"/>
    </row>
    <row r="46" spans="1:25" s="22" customFormat="1" ht="15" customHeight="1" x14ac:dyDescent="0.15">
      <c r="A46" s="514"/>
      <c r="B46" s="536"/>
      <c r="C46" s="502"/>
      <c r="D46" s="73" t="s">
        <v>61</v>
      </c>
      <c r="E46" s="74"/>
      <c r="F46" s="17" t="s">
        <v>30</v>
      </c>
      <c r="G46" s="505"/>
      <c r="H46" s="509"/>
      <c r="I46" s="502"/>
      <c r="J46" s="75"/>
      <c r="K46" s="76" t="s">
        <v>50</v>
      </c>
      <c r="L46" s="502"/>
      <c r="M46" s="75"/>
      <c r="N46" s="76" t="s">
        <v>30</v>
      </c>
      <c r="O46" s="59"/>
      <c r="P46" s="255" t="s">
        <v>255</v>
      </c>
      <c r="Q46" s="243" t="str">
        <f>IFERROR(ROUND((M46)/M43,3),"")</f>
        <v/>
      </c>
      <c r="R46" s="528"/>
      <c r="S46" s="587"/>
      <c r="T46" s="528"/>
      <c r="U46" s="588"/>
      <c r="Y46" s="55"/>
    </row>
    <row r="47" spans="1:25" s="22" customFormat="1" ht="15" customHeight="1" x14ac:dyDescent="0.15">
      <c r="A47" s="47" t="s">
        <v>107</v>
      </c>
      <c r="B47" s="535"/>
      <c r="C47" s="500"/>
      <c r="D47" s="503"/>
      <c r="E47" s="503"/>
      <c r="F47" s="14" t="s">
        <v>30</v>
      </c>
      <c r="G47" s="504">
        <f>ROUNDDOWN(D47*0.01,0)</f>
        <v>0</v>
      </c>
      <c r="H47" s="506" t="s">
        <v>30</v>
      </c>
      <c r="I47" s="497"/>
      <c r="J47" s="494"/>
      <c r="K47" s="506" t="s">
        <v>50</v>
      </c>
      <c r="L47" s="497"/>
      <c r="M47" s="494"/>
      <c r="N47" s="506" t="s">
        <v>30</v>
      </c>
      <c r="O47" s="497" t="s">
        <v>59</v>
      </c>
      <c r="P47" s="533" t="str">
        <f>IFERROR(ROUND((M47-M50)/M47,3),"")</f>
        <v/>
      </c>
      <c r="Q47" s="534"/>
      <c r="R47" s="528">
        <f>M47-G47</f>
        <v>0</v>
      </c>
      <c r="S47" s="586" t="s">
        <v>254</v>
      </c>
      <c r="T47" s="528">
        <f>IFERROR(IF(ROUNDDOWN(R47*P47/2,-3)&lt;=0,0,ROUNDDOWN(R47*P47/2,-3)),0)</f>
        <v>0</v>
      </c>
      <c r="U47" s="506" t="s">
        <v>30</v>
      </c>
      <c r="Y47" s="55"/>
    </row>
    <row r="48" spans="1:25" s="22" customFormat="1" ht="15" customHeight="1" x14ac:dyDescent="0.15">
      <c r="A48" s="510"/>
      <c r="B48" s="536"/>
      <c r="C48" s="501"/>
      <c r="D48" s="69" t="s">
        <v>60</v>
      </c>
      <c r="E48" s="70"/>
      <c r="F48" s="71" t="s">
        <v>30</v>
      </c>
      <c r="G48" s="508"/>
      <c r="H48" s="509"/>
      <c r="I48" s="499"/>
      <c r="J48" s="495"/>
      <c r="K48" s="509"/>
      <c r="L48" s="499"/>
      <c r="M48" s="495"/>
      <c r="N48" s="509"/>
      <c r="O48" s="499"/>
      <c r="P48" s="518" t="str">
        <f t="shared" ref="P48:P49" si="15">IFERROR(ROUND((M48-M49)/M48,3),"")</f>
        <v/>
      </c>
      <c r="Q48" s="519"/>
      <c r="R48" s="528"/>
      <c r="S48" s="586"/>
      <c r="T48" s="528"/>
      <c r="U48" s="509"/>
      <c r="Y48" s="55"/>
    </row>
    <row r="49" spans="1:25" s="22" customFormat="1" ht="15" customHeight="1" x14ac:dyDescent="0.15">
      <c r="A49" s="510"/>
      <c r="B49" s="536"/>
      <c r="C49" s="501"/>
      <c r="D49" s="72" t="s">
        <v>58</v>
      </c>
      <c r="E49" s="63"/>
      <c r="F49" s="58" t="s">
        <v>30</v>
      </c>
      <c r="G49" s="508"/>
      <c r="H49" s="509"/>
      <c r="I49" s="499"/>
      <c r="J49" s="496"/>
      <c r="K49" s="509"/>
      <c r="L49" s="499"/>
      <c r="M49" s="496"/>
      <c r="N49" s="509"/>
      <c r="O49" s="499"/>
      <c r="P49" s="518" t="str">
        <f t="shared" si="15"/>
        <v/>
      </c>
      <c r="Q49" s="519"/>
      <c r="R49" s="528">
        <f t="shared" ref="R49" si="16">M49-G49</f>
        <v>0</v>
      </c>
      <c r="S49" s="586"/>
      <c r="T49" s="528"/>
      <c r="U49" s="509"/>
      <c r="Y49" s="55"/>
    </row>
    <row r="50" spans="1:25" s="22" customFormat="1" ht="15" customHeight="1" x14ac:dyDescent="0.15">
      <c r="A50" s="511"/>
      <c r="B50" s="537"/>
      <c r="C50" s="502"/>
      <c r="D50" s="73" t="s">
        <v>57</v>
      </c>
      <c r="E50" s="74"/>
      <c r="F50" s="17" t="s">
        <v>30</v>
      </c>
      <c r="G50" s="505"/>
      <c r="H50" s="507"/>
      <c r="I50" s="498"/>
      <c r="J50" s="75"/>
      <c r="K50" s="76" t="s">
        <v>50</v>
      </c>
      <c r="L50" s="498"/>
      <c r="M50" s="75"/>
      <c r="N50" s="76" t="s">
        <v>30</v>
      </c>
      <c r="O50" s="59"/>
      <c r="P50" s="255" t="s">
        <v>255</v>
      </c>
      <c r="Q50" s="243" t="str">
        <f>IFERROR(ROUND((M50)/M47,3),"")</f>
        <v/>
      </c>
      <c r="R50" s="528"/>
      <c r="S50" s="587"/>
      <c r="T50" s="528"/>
      <c r="U50" s="539"/>
      <c r="Y50" s="55"/>
    </row>
    <row r="51" spans="1:25" s="22" customFormat="1" ht="15" customHeight="1" x14ac:dyDescent="0.15">
      <c r="A51" s="12"/>
      <c r="B51" s="81"/>
      <c r="C51" s="64"/>
      <c r="D51" s="82"/>
      <c r="E51" s="83"/>
      <c r="F51" s="62"/>
      <c r="G51" s="576" t="s">
        <v>55</v>
      </c>
      <c r="H51" s="563"/>
      <c r="I51" s="579" t="s">
        <v>54</v>
      </c>
      <c r="J51" s="579"/>
      <c r="K51" s="580"/>
      <c r="L51" s="581" t="s">
        <v>53</v>
      </c>
      <c r="M51" s="579"/>
      <c r="N51" s="580"/>
      <c r="O51" s="581"/>
      <c r="P51" s="579"/>
      <c r="Q51" s="580"/>
      <c r="R51" s="582" t="s">
        <v>52</v>
      </c>
      <c r="S51" s="583"/>
      <c r="T51" s="582" t="s">
        <v>51</v>
      </c>
      <c r="U51" s="583"/>
      <c r="Y51" s="55"/>
    </row>
    <row r="52" spans="1:25" s="22" customFormat="1" ht="15" customHeight="1" x14ac:dyDescent="0.15">
      <c r="A52" s="12"/>
      <c r="B52" s="538"/>
      <c r="C52" s="64"/>
      <c r="D52" s="82"/>
      <c r="E52" s="83"/>
      <c r="F52" s="62"/>
      <c r="G52" s="564"/>
      <c r="H52" s="566"/>
      <c r="I52" s="497"/>
      <c r="J52" s="256">
        <f>J9+J13+J15+J17+J20+J23+J27+J31+J33+J36+J39+J43+J47</f>
        <v>0</v>
      </c>
      <c r="K52" s="58" t="s">
        <v>50</v>
      </c>
      <c r="L52" s="497"/>
      <c r="M52" s="256">
        <f>M9+M13+M15+M17+M20+M23+M27+M31+M33+M36+M39+M43+M47</f>
        <v>0</v>
      </c>
      <c r="N52" s="58" t="s">
        <v>30</v>
      </c>
      <c r="O52" s="499"/>
      <c r="P52" s="574"/>
      <c r="Q52" s="509"/>
      <c r="R52" s="508">
        <f>SUM(R9:R50)</f>
        <v>0</v>
      </c>
      <c r="S52" s="509" t="s">
        <v>30</v>
      </c>
      <c r="T52" s="508">
        <f>SUM(T9:T50)</f>
        <v>0</v>
      </c>
      <c r="U52" s="509" t="s">
        <v>30</v>
      </c>
      <c r="Y52" s="55"/>
    </row>
    <row r="53" spans="1:25" s="22" customFormat="1" ht="15" customHeight="1" x14ac:dyDescent="0.15">
      <c r="A53" s="12"/>
      <c r="B53" s="538"/>
      <c r="C53" s="64"/>
      <c r="D53" s="82"/>
      <c r="E53" s="83"/>
      <c r="F53" s="62"/>
      <c r="G53" s="577"/>
      <c r="H53" s="578"/>
      <c r="I53" s="498"/>
      <c r="J53" s="257">
        <f>J12+J14+J16+J19+J22+J26+J30+J32+J35+J38+J42+J46+J50</f>
        <v>0</v>
      </c>
      <c r="K53" s="76" t="s">
        <v>50</v>
      </c>
      <c r="L53" s="498"/>
      <c r="M53" s="257">
        <f>M12+M14+M16+M19+M22+M26+M30+M32+M35+M38+M42+M46+M50</f>
        <v>0</v>
      </c>
      <c r="N53" s="76" t="s">
        <v>30</v>
      </c>
      <c r="O53" s="498"/>
      <c r="P53" s="575"/>
      <c r="Q53" s="507"/>
      <c r="R53" s="505"/>
      <c r="S53" s="539"/>
      <c r="T53" s="505"/>
      <c r="U53" s="539"/>
      <c r="Y53" s="55"/>
    </row>
    <row r="54" spans="1:25" s="22" customFormat="1" ht="15" customHeight="1" x14ac:dyDescent="0.15">
      <c r="B54" s="65"/>
      <c r="D54" s="19"/>
      <c r="P54" s="66"/>
      <c r="Q54" s="67"/>
      <c r="R54" s="68"/>
      <c r="Y54" s="55"/>
    </row>
  </sheetData>
  <mergeCells count="246">
    <mergeCell ref="I7:K7"/>
    <mergeCell ref="L7:N7"/>
    <mergeCell ref="O7:Q8"/>
    <mergeCell ref="D8:F8"/>
    <mergeCell ref="J8:K8"/>
    <mergeCell ref="M8:N8"/>
    <mergeCell ref="A2:U3"/>
    <mergeCell ref="A4:A5"/>
    <mergeCell ref="B4:U5"/>
    <mergeCell ref="A6:A8"/>
    <mergeCell ref="B6:B8"/>
    <mergeCell ref="C6:F7"/>
    <mergeCell ref="G6:H8"/>
    <mergeCell ref="I6:P6"/>
    <mergeCell ref="R6:S8"/>
    <mergeCell ref="T6:U8"/>
    <mergeCell ref="P9:Q11"/>
    <mergeCell ref="R9:R12"/>
    <mergeCell ref="S9:S12"/>
    <mergeCell ref="T9:T12"/>
    <mergeCell ref="U9:U12"/>
    <mergeCell ref="A10:A12"/>
    <mergeCell ref="J9:J11"/>
    <mergeCell ref="K9:K11"/>
    <mergeCell ref="L9:L12"/>
    <mergeCell ref="M9:M11"/>
    <mergeCell ref="N9:N11"/>
    <mergeCell ref="O9:O11"/>
    <mergeCell ref="B9:B12"/>
    <mergeCell ref="C9:C12"/>
    <mergeCell ref="D9:E9"/>
    <mergeCell ref="G9:G12"/>
    <mergeCell ref="H9:H12"/>
    <mergeCell ref="I9:I12"/>
    <mergeCell ref="L13:L14"/>
    <mergeCell ref="P13:Q13"/>
    <mergeCell ref="R13:R14"/>
    <mergeCell ref="S13:S14"/>
    <mergeCell ref="T13:T14"/>
    <mergeCell ref="U13:U14"/>
    <mergeCell ref="B13:B14"/>
    <mergeCell ref="C13:C14"/>
    <mergeCell ref="D13:E13"/>
    <mergeCell ref="G13:G14"/>
    <mergeCell ref="H13:H14"/>
    <mergeCell ref="I13:I14"/>
    <mergeCell ref="L15:L16"/>
    <mergeCell ref="P15:Q15"/>
    <mergeCell ref="R15:R16"/>
    <mergeCell ref="S15:S16"/>
    <mergeCell ref="T15:T16"/>
    <mergeCell ref="U15:U16"/>
    <mergeCell ref="B15:B16"/>
    <mergeCell ref="C15:C16"/>
    <mergeCell ref="D15:E15"/>
    <mergeCell ref="G15:G16"/>
    <mergeCell ref="H15:H16"/>
    <mergeCell ref="I15:I16"/>
    <mergeCell ref="P17:Q18"/>
    <mergeCell ref="R17:R19"/>
    <mergeCell ref="S17:S19"/>
    <mergeCell ref="T17:T19"/>
    <mergeCell ref="U17:U19"/>
    <mergeCell ref="A18:A19"/>
    <mergeCell ref="J17:J18"/>
    <mergeCell ref="K17:K18"/>
    <mergeCell ref="L17:L19"/>
    <mergeCell ref="M17:M18"/>
    <mergeCell ref="N17:N18"/>
    <mergeCell ref="O17:O18"/>
    <mergeCell ref="B17:B19"/>
    <mergeCell ref="C17:C19"/>
    <mergeCell ref="D17:E17"/>
    <mergeCell ref="G17:G19"/>
    <mergeCell ref="H17:H19"/>
    <mergeCell ref="I17:I19"/>
    <mergeCell ref="P20:Q21"/>
    <mergeCell ref="R20:R22"/>
    <mergeCell ref="S20:S22"/>
    <mergeCell ref="T20:T22"/>
    <mergeCell ref="U20:U22"/>
    <mergeCell ref="A21:A22"/>
    <mergeCell ref="J20:J21"/>
    <mergeCell ref="K20:K21"/>
    <mergeCell ref="L20:L22"/>
    <mergeCell ref="M20:M21"/>
    <mergeCell ref="N20:N21"/>
    <mergeCell ref="O20:O21"/>
    <mergeCell ref="B20:B22"/>
    <mergeCell ref="C20:C22"/>
    <mergeCell ref="D20:E20"/>
    <mergeCell ref="G20:G22"/>
    <mergeCell ref="H20:H22"/>
    <mergeCell ref="I20:I22"/>
    <mergeCell ref="P23:Q25"/>
    <mergeCell ref="R23:R26"/>
    <mergeCell ref="S23:S26"/>
    <mergeCell ref="T23:T26"/>
    <mergeCell ref="U23:U26"/>
    <mergeCell ref="A24:A26"/>
    <mergeCell ref="J23:J25"/>
    <mergeCell ref="K23:K25"/>
    <mergeCell ref="L23:L26"/>
    <mergeCell ref="M23:M25"/>
    <mergeCell ref="N23:N25"/>
    <mergeCell ref="O23:O25"/>
    <mergeCell ref="B23:B26"/>
    <mergeCell ref="C23:C26"/>
    <mergeCell ref="D23:E23"/>
    <mergeCell ref="G23:G26"/>
    <mergeCell ref="H23:H26"/>
    <mergeCell ref="I23:I26"/>
    <mergeCell ref="P27:Q29"/>
    <mergeCell ref="R27:R30"/>
    <mergeCell ref="S27:S30"/>
    <mergeCell ref="T27:T30"/>
    <mergeCell ref="U27:U30"/>
    <mergeCell ref="A28:A30"/>
    <mergeCell ref="J27:J29"/>
    <mergeCell ref="K27:K29"/>
    <mergeCell ref="L27:L30"/>
    <mergeCell ref="M27:M29"/>
    <mergeCell ref="N27:N29"/>
    <mergeCell ref="O27:O29"/>
    <mergeCell ref="B27:B30"/>
    <mergeCell ref="C27:C30"/>
    <mergeCell ref="D27:E27"/>
    <mergeCell ref="G27:G30"/>
    <mergeCell ref="H27:H30"/>
    <mergeCell ref="I27:I30"/>
    <mergeCell ref="L31:L32"/>
    <mergeCell ref="P31:Q31"/>
    <mergeCell ref="R31:R32"/>
    <mergeCell ref="S31:S32"/>
    <mergeCell ref="T31:T32"/>
    <mergeCell ref="U31:U32"/>
    <mergeCell ref="B31:B32"/>
    <mergeCell ref="C31:C32"/>
    <mergeCell ref="D31:E31"/>
    <mergeCell ref="G31:G32"/>
    <mergeCell ref="H31:H32"/>
    <mergeCell ref="I31:I32"/>
    <mergeCell ref="P33:Q34"/>
    <mergeCell ref="R33:R35"/>
    <mergeCell ref="S33:S35"/>
    <mergeCell ref="T33:T35"/>
    <mergeCell ref="U33:U35"/>
    <mergeCell ref="A34:A35"/>
    <mergeCell ref="J33:J34"/>
    <mergeCell ref="K33:K34"/>
    <mergeCell ref="L33:L35"/>
    <mergeCell ref="M33:M34"/>
    <mergeCell ref="N33:N34"/>
    <mergeCell ref="O33:O34"/>
    <mergeCell ref="B33:B35"/>
    <mergeCell ref="C33:C35"/>
    <mergeCell ref="D33:E33"/>
    <mergeCell ref="G33:G35"/>
    <mergeCell ref="H33:H35"/>
    <mergeCell ref="I33:I35"/>
    <mergeCell ref="P36:Q37"/>
    <mergeCell ref="R36:R38"/>
    <mergeCell ref="S36:S38"/>
    <mergeCell ref="T36:T38"/>
    <mergeCell ref="U36:U38"/>
    <mergeCell ref="A37:A38"/>
    <mergeCell ref="J36:J37"/>
    <mergeCell ref="K36:K37"/>
    <mergeCell ref="L36:L38"/>
    <mergeCell ref="M36:M37"/>
    <mergeCell ref="N36:N37"/>
    <mergeCell ref="O36:O37"/>
    <mergeCell ref="B36:B38"/>
    <mergeCell ref="C36:C38"/>
    <mergeCell ref="D36:E36"/>
    <mergeCell ref="G36:G38"/>
    <mergeCell ref="H36:H38"/>
    <mergeCell ref="I36:I38"/>
    <mergeCell ref="P39:Q41"/>
    <mergeCell ref="R39:R42"/>
    <mergeCell ref="S39:S42"/>
    <mergeCell ref="T39:T42"/>
    <mergeCell ref="U39:U42"/>
    <mergeCell ref="A40:A42"/>
    <mergeCell ref="J39:J41"/>
    <mergeCell ref="K39:K41"/>
    <mergeCell ref="L39:L42"/>
    <mergeCell ref="M39:M41"/>
    <mergeCell ref="N39:N41"/>
    <mergeCell ref="O39:O41"/>
    <mergeCell ref="B39:B42"/>
    <mergeCell ref="C39:C42"/>
    <mergeCell ref="D39:E39"/>
    <mergeCell ref="G39:G42"/>
    <mergeCell ref="H39:H42"/>
    <mergeCell ref="I39:I42"/>
    <mergeCell ref="B52:B53"/>
    <mergeCell ref="I52:I53"/>
    <mergeCell ref="L52:L53"/>
    <mergeCell ref="P43:Q45"/>
    <mergeCell ref="R43:R46"/>
    <mergeCell ref="S43:S46"/>
    <mergeCell ref="T43:T46"/>
    <mergeCell ref="U43:U46"/>
    <mergeCell ref="A44:A46"/>
    <mergeCell ref="J43:J45"/>
    <mergeCell ref="K43:K45"/>
    <mergeCell ref="L43:L46"/>
    <mergeCell ref="M43:M45"/>
    <mergeCell ref="N43:N45"/>
    <mergeCell ref="O43:O45"/>
    <mergeCell ref="B43:B46"/>
    <mergeCell ref="C43:C46"/>
    <mergeCell ref="D43:E43"/>
    <mergeCell ref="G43:G46"/>
    <mergeCell ref="H43:H46"/>
    <mergeCell ref="I43:I46"/>
    <mergeCell ref="P47:Q49"/>
    <mergeCell ref="R47:R50"/>
    <mergeCell ref="S47:S50"/>
    <mergeCell ref="T47:T50"/>
    <mergeCell ref="U47:U50"/>
    <mergeCell ref="A48:A50"/>
    <mergeCell ref="J47:J49"/>
    <mergeCell ref="K47:K49"/>
    <mergeCell ref="L47:L50"/>
    <mergeCell ref="M47:M49"/>
    <mergeCell ref="N47:N49"/>
    <mergeCell ref="O47:O49"/>
    <mergeCell ref="B47:B50"/>
    <mergeCell ref="C47:C50"/>
    <mergeCell ref="D47:E47"/>
    <mergeCell ref="G47:G50"/>
    <mergeCell ref="H47:H50"/>
    <mergeCell ref="I47:I50"/>
    <mergeCell ref="O52:Q53"/>
    <mergeCell ref="R52:R53"/>
    <mergeCell ref="S52:S53"/>
    <mergeCell ref="G51:H53"/>
    <mergeCell ref="I51:K51"/>
    <mergeCell ref="L51:N51"/>
    <mergeCell ref="O51:Q51"/>
    <mergeCell ref="R51:S51"/>
    <mergeCell ref="T51:U51"/>
    <mergeCell ref="T52:T53"/>
    <mergeCell ref="U52:U53"/>
  </mergeCells>
  <phoneticPr fontId="1"/>
  <printOptions horizontalCentered="1" verticalCentered="1"/>
  <pageMargins left="0.78740157480314965" right="0.78740157480314965" top="0.78740157480314965" bottom="0.78740157480314965" header="0" footer="0"/>
  <pageSetup paperSize="9" scale="64" orientation="landscape" verticalDpi="300"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C60EC-3F71-42E7-8952-C13C6CB926BD}">
  <dimension ref="A1:R119"/>
  <sheetViews>
    <sheetView view="pageBreakPreview" zoomScale="55" zoomScaleNormal="100" zoomScaleSheetLayoutView="55" workbookViewId="0">
      <selection activeCell="K34" sqref="K34"/>
    </sheetView>
  </sheetViews>
  <sheetFormatPr defaultRowHeight="15" customHeight="1" x14ac:dyDescent="0.15"/>
  <cols>
    <col min="1" max="1" width="5.625" style="1" customWidth="1"/>
    <col min="2" max="2" width="20.625" style="91" customWidth="1"/>
    <col min="3" max="4" width="20.625" style="1" customWidth="1"/>
    <col min="5" max="5" width="20.625" style="90" customWidth="1"/>
    <col min="6" max="6" width="5.625" style="85" customWidth="1"/>
    <col min="7" max="7" width="5.625" style="1" customWidth="1"/>
    <col min="8" max="11" width="20.625" style="1" customWidth="1"/>
    <col min="12" max="12" width="5.625" style="1" customWidth="1"/>
    <col min="13" max="16384" width="9" style="1"/>
  </cols>
  <sheetData>
    <row r="1" spans="1:18" ht="15" customHeight="1" x14ac:dyDescent="0.15">
      <c r="A1" s="88" t="s">
        <v>95</v>
      </c>
      <c r="B1" s="89"/>
    </row>
    <row r="2" spans="1:18" ht="15" customHeight="1" x14ac:dyDescent="0.15">
      <c r="A2" s="599" t="s">
        <v>149</v>
      </c>
      <c r="B2" s="599"/>
      <c r="C2" s="599"/>
      <c r="D2" s="599"/>
      <c r="E2" s="599"/>
      <c r="F2" s="599"/>
    </row>
    <row r="4" spans="1:18" ht="15" customHeight="1" x14ac:dyDescent="0.15">
      <c r="A4" s="607" t="s">
        <v>148</v>
      </c>
      <c r="B4" s="608"/>
      <c r="C4" s="611"/>
      <c r="D4" s="612"/>
      <c r="E4" s="92"/>
      <c r="F4" s="93"/>
      <c r="M4" s="35"/>
      <c r="N4" s="35"/>
      <c r="O4" s="35"/>
      <c r="P4" s="35"/>
      <c r="Q4" s="35"/>
      <c r="R4" s="35"/>
    </row>
    <row r="5" spans="1:18" ht="15" customHeight="1" x14ac:dyDescent="0.15">
      <c r="B5" s="94"/>
      <c r="C5" s="85"/>
      <c r="D5" s="85"/>
    </row>
    <row r="6" spans="1:18" ht="15" customHeight="1" x14ac:dyDescent="0.15">
      <c r="A6" s="95" t="s">
        <v>94</v>
      </c>
      <c r="B6" s="96" t="s">
        <v>93</v>
      </c>
      <c r="C6" s="95" t="s">
        <v>92</v>
      </c>
      <c r="D6" s="97" t="s">
        <v>90</v>
      </c>
      <c r="E6" s="609" t="s">
        <v>89</v>
      </c>
      <c r="F6" s="610"/>
      <c r="G6" s="617" t="s">
        <v>91</v>
      </c>
      <c r="H6" s="617"/>
      <c r="I6" s="610"/>
      <c r="J6" s="97" t="s">
        <v>90</v>
      </c>
      <c r="K6" s="609" t="s">
        <v>89</v>
      </c>
      <c r="L6" s="610"/>
    </row>
    <row r="7" spans="1:18" ht="15" customHeight="1" thickBot="1" x14ac:dyDescent="0.2">
      <c r="A7" s="601">
        <v>1</v>
      </c>
      <c r="B7" s="597"/>
      <c r="C7" s="605"/>
      <c r="D7" s="120" t="s">
        <v>82</v>
      </c>
      <c r="E7" s="121"/>
      <c r="F7" s="122" t="s">
        <v>30</v>
      </c>
      <c r="G7" s="613" t="s">
        <v>55</v>
      </c>
      <c r="H7" s="613"/>
      <c r="I7" s="614"/>
      <c r="J7" s="98" t="s">
        <v>82</v>
      </c>
      <c r="K7" s="99">
        <f>SUMIF(D:D,J7,E:E)</f>
        <v>0</v>
      </c>
      <c r="L7" s="100" t="s">
        <v>30</v>
      </c>
    </row>
    <row r="8" spans="1:18" ht="15" customHeight="1" thickTop="1" x14ac:dyDescent="0.15">
      <c r="A8" s="601"/>
      <c r="B8" s="597"/>
      <c r="C8" s="605"/>
      <c r="D8" s="101" t="s">
        <v>73</v>
      </c>
      <c r="E8" s="102"/>
      <c r="F8" s="103" t="s">
        <v>30</v>
      </c>
      <c r="G8" s="613"/>
      <c r="H8" s="613"/>
      <c r="I8" s="614"/>
      <c r="J8" s="101" t="s">
        <v>73</v>
      </c>
      <c r="K8" s="104">
        <f t="shared" ref="K8:K19" si="0">SUMIF(D:D,J8,E:E)</f>
        <v>0</v>
      </c>
      <c r="L8" s="105" t="s">
        <v>30</v>
      </c>
    </row>
    <row r="9" spans="1:18" ht="15" customHeight="1" x14ac:dyDescent="0.15">
      <c r="A9" s="601"/>
      <c r="B9" s="597"/>
      <c r="C9" s="605"/>
      <c r="D9" s="108" t="s">
        <v>150</v>
      </c>
      <c r="E9" s="106"/>
      <c r="F9" s="107" t="s">
        <v>30</v>
      </c>
      <c r="G9" s="613"/>
      <c r="H9" s="613"/>
      <c r="I9" s="614"/>
      <c r="J9" s="108" t="s">
        <v>72</v>
      </c>
      <c r="K9" s="109">
        <f t="shared" si="0"/>
        <v>0</v>
      </c>
      <c r="L9" s="110" t="s">
        <v>30</v>
      </c>
    </row>
    <row r="10" spans="1:18" ht="15" customHeight="1" x14ac:dyDescent="0.15">
      <c r="A10" s="601"/>
      <c r="B10" s="597"/>
      <c r="C10" s="605"/>
      <c r="D10" s="108" t="s">
        <v>71</v>
      </c>
      <c r="E10" s="106"/>
      <c r="F10" s="107" t="s">
        <v>30</v>
      </c>
      <c r="G10" s="613"/>
      <c r="H10" s="613"/>
      <c r="I10" s="614"/>
      <c r="J10" s="108" t="s">
        <v>71</v>
      </c>
      <c r="K10" s="109">
        <f t="shared" si="0"/>
        <v>0</v>
      </c>
      <c r="L10" s="110" t="s">
        <v>30</v>
      </c>
    </row>
    <row r="11" spans="1:18" ht="15" customHeight="1" x14ac:dyDescent="0.15">
      <c r="A11" s="601"/>
      <c r="B11" s="597"/>
      <c r="C11" s="605"/>
      <c r="D11" s="108" t="s">
        <v>151</v>
      </c>
      <c r="E11" s="106"/>
      <c r="F11" s="107" t="s">
        <v>30</v>
      </c>
      <c r="G11" s="613"/>
      <c r="H11" s="613"/>
      <c r="I11" s="614"/>
      <c r="J11" s="108" t="s">
        <v>70</v>
      </c>
      <c r="K11" s="109">
        <f>SUMIF(D:D,J11,E:E)</f>
        <v>0</v>
      </c>
      <c r="L11" s="110" t="s">
        <v>30</v>
      </c>
    </row>
    <row r="12" spans="1:18" ht="15" customHeight="1" x14ac:dyDescent="0.15">
      <c r="A12" s="601"/>
      <c r="B12" s="597"/>
      <c r="C12" s="605"/>
      <c r="D12" s="108" t="s">
        <v>69</v>
      </c>
      <c r="E12" s="106"/>
      <c r="F12" s="107" t="s">
        <v>30</v>
      </c>
      <c r="G12" s="613"/>
      <c r="H12" s="613"/>
      <c r="I12" s="614"/>
      <c r="J12" s="108" t="s">
        <v>69</v>
      </c>
      <c r="K12" s="109">
        <f t="shared" si="0"/>
        <v>0</v>
      </c>
      <c r="L12" s="110" t="s">
        <v>30</v>
      </c>
    </row>
    <row r="13" spans="1:18" ht="15" customHeight="1" thickBot="1" x14ac:dyDescent="0.2">
      <c r="A13" s="601"/>
      <c r="B13" s="597"/>
      <c r="C13" s="605"/>
      <c r="D13" s="108" t="s">
        <v>68</v>
      </c>
      <c r="E13" s="106"/>
      <c r="F13" s="107" t="s">
        <v>30</v>
      </c>
      <c r="G13" s="613"/>
      <c r="H13" s="613"/>
      <c r="I13" s="614"/>
      <c r="J13" s="111" t="s">
        <v>68</v>
      </c>
      <c r="K13" s="112">
        <f t="shared" si="0"/>
        <v>0</v>
      </c>
      <c r="L13" s="113" t="s">
        <v>30</v>
      </c>
    </row>
    <row r="14" spans="1:18" ht="15" customHeight="1" thickTop="1" x14ac:dyDescent="0.15">
      <c r="A14" s="601"/>
      <c r="B14" s="597"/>
      <c r="C14" s="605"/>
      <c r="D14" s="108" t="s">
        <v>66</v>
      </c>
      <c r="E14" s="106"/>
      <c r="F14" s="107" t="s">
        <v>30</v>
      </c>
      <c r="G14" s="613"/>
      <c r="H14" s="613"/>
      <c r="I14" s="614"/>
      <c r="J14" s="101" t="s">
        <v>66</v>
      </c>
      <c r="K14" s="104">
        <f t="shared" si="0"/>
        <v>0</v>
      </c>
      <c r="L14" s="105" t="s">
        <v>30</v>
      </c>
    </row>
    <row r="15" spans="1:18" ht="15" customHeight="1" x14ac:dyDescent="0.15">
      <c r="A15" s="601"/>
      <c r="B15" s="597"/>
      <c r="C15" s="605"/>
      <c r="D15" s="108" t="s">
        <v>65</v>
      </c>
      <c r="E15" s="106"/>
      <c r="F15" s="107" t="s">
        <v>30</v>
      </c>
      <c r="G15" s="613"/>
      <c r="H15" s="613"/>
      <c r="I15" s="614"/>
      <c r="J15" s="108" t="s">
        <v>65</v>
      </c>
      <c r="K15" s="109">
        <f t="shared" si="0"/>
        <v>0</v>
      </c>
      <c r="L15" s="110" t="s">
        <v>30</v>
      </c>
    </row>
    <row r="16" spans="1:18" ht="15" customHeight="1" x14ac:dyDescent="0.15">
      <c r="A16" s="601"/>
      <c r="B16" s="597"/>
      <c r="C16" s="605"/>
      <c r="D16" s="108" t="s">
        <v>64</v>
      </c>
      <c r="E16" s="106"/>
      <c r="F16" s="107" t="s">
        <v>30</v>
      </c>
      <c r="G16" s="613"/>
      <c r="H16" s="613"/>
      <c r="I16" s="614"/>
      <c r="J16" s="108" t="s">
        <v>64</v>
      </c>
      <c r="K16" s="109">
        <f t="shared" si="0"/>
        <v>0</v>
      </c>
      <c r="L16" s="110" t="s">
        <v>30</v>
      </c>
    </row>
    <row r="17" spans="1:12" ht="15" customHeight="1" x14ac:dyDescent="0.15">
      <c r="A17" s="601"/>
      <c r="B17" s="597"/>
      <c r="C17" s="605"/>
      <c r="D17" s="108" t="s">
        <v>63</v>
      </c>
      <c r="E17" s="106"/>
      <c r="F17" s="107" t="s">
        <v>30</v>
      </c>
      <c r="G17" s="613"/>
      <c r="H17" s="613"/>
      <c r="I17" s="614"/>
      <c r="J17" s="108" t="s">
        <v>63</v>
      </c>
      <c r="K17" s="109">
        <f>SUMIF(D:D,J17,E:E)</f>
        <v>0</v>
      </c>
      <c r="L17" s="110" t="s">
        <v>30</v>
      </c>
    </row>
    <row r="18" spans="1:12" ht="15" customHeight="1" x14ac:dyDescent="0.15">
      <c r="A18" s="601"/>
      <c r="B18" s="597"/>
      <c r="C18" s="605"/>
      <c r="D18" s="108" t="s">
        <v>62</v>
      </c>
      <c r="E18" s="106"/>
      <c r="F18" s="107" t="s">
        <v>30</v>
      </c>
      <c r="G18" s="613"/>
      <c r="H18" s="613"/>
      <c r="I18" s="614"/>
      <c r="J18" s="108" t="s">
        <v>62</v>
      </c>
      <c r="K18" s="109">
        <f>SUMIF(D:D,J18,E:E)</f>
        <v>0</v>
      </c>
      <c r="L18" s="110" t="s">
        <v>30</v>
      </c>
    </row>
    <row r="19" spans="1:12" ht="15" customHeight="1" x14ac:dyDescent="0.15">
      <c r="A19" s="601"/>
      <c r="B19" s="597"/>
      <c r="C19" s="605"/>
      <c r="D19" s="126" t="s">
        <v>87</v>
      </c>
      <c r="E19" s="127"/>
      <c r="F19" s="128" t="s">
        <v>30</v>
      </c>
      <c r="G19" s="613"/>
      <c r="H19" s="613"/>
      <c r="I19" s="614"/>
      <c r="J19" s="114" t="s">
        <v>87</v>
      </c>
      <c r="K19" s="115">
        <f t="shared" si="0"/>
        <v>0</v>
      </c>
      <c r="L19" s="116" t="s">
        <v>30</v>
      </c>
    </row>
    <row r="20" spans="1:12" ht="15" customHeight="1" x14ac:dyDescent="0.15">
      <c r="A20" s="602"/>
      <c r="B20" s="598"/>
      <c r="C20" s="606"/>
      <c r="D20" s="117" t="s">
        <v>55</v>
      </c>
      <c r="E20" s="118">
        <f>SUM(E7:E19)</f>
        <v>0</v>
      </c>
      <c r="F20" s="119" t="s">
        <v>30</v>
      </c>
      <c r="G20" s="615"/>
      <c r="H20" s="615"/>
      <c r="I20" s="616"/>
      <c r="J20" s="117" t="s">
        <v>55</v>
      </c>
      <c r="K20" s="118">
        <f>SUM(K7:K19)</f>
        <v>0</v>
      </c>
      <c r="L20" s="119" t="s">
        <v>30</v>
      </c>
    </row>
    <row r="21" spans="1:12" ht="15" customHeight="1" thickBot="1" x14ac:dyDescent="0.2">
      <c r="A21" s="600">
        <v>2</v>
      </c>
      <c r="B21" s="603"/>
      <c r="C21" s="604"/>
      <c r="D21" s="120" t="s">
        <v>82</v>
      </c>
      <c r="E21" s="121"/>
      <c r="F21" s="122" t="s">
        <v>30</v>
      </c>
    </row>
    <row r="22" spans="1:12" ht="15" customHeight="1" thickTop="1" x14ac:dyDescent="0.15">
      <c r="A22" s="601"/>
      <c r="B22" s="603"/>
      <c r="C22" s="605"/>
      <c r="D22" s="101" t="s">
        <v>73</v>
      </c>
      <c r="E22" s="102"/>
      <c r="F22" s="103" t="s">
        <v>30</v>
      </c>
    </row>
    <row r="23" spans="1:12" ht="15" customHeight="1" x14ac:dyDescent="0.15">
      <c r="A23" s="601"/>
      <c r="B23" s="603"/>
      <c r="C23" s="605"/>
      <c r="D23" s="108" t="s">
        <v>150</v>
      </c>
      <c r="E23" s="106"/>
      <c r="F23" s="107" t="s">
        <v>30</v>
      </c>
    </row>
    <row r="24" spans="1:12" ht="15" customHeight="1" x14ac:dyDescent="0.15">
      <c r="A24" s="601"/>
      <c r="B24" s="603"/>
      <c r="C24" s="605"/>
      <c r="D24" s="108" t="s">
        <v>71</v>
      </c>
      <c r="E24" s="106"/>
      <c r="F24" s="107" t="s">
        <v>30</v>
      </c>
    </row>
    <row r="25" spans="1:12" ht="15" customHeight="1" x14ac:dyDescent="0.15">
      <c r="A25" s="601"/>
      <c r="B25" s="603"/>
      <c r="C25" s="605"/>
      <c r="D25" s="108" t="s">
        <v>151</v>
      </c>
      <c r="E25" s="106"/>
      <c r="F25" s="107" t="s">
        <v>30</v>
      </c>
    </row>
    <row r="26" spans="1:12" ht="15" customHeight="1" x14ac:dyDescent="0.15">
      <c r="A26" s="601"/>
      <c r="B26" s="603"/>
      <c r="C26" s="605"/>
      <c r="D26" s="108" t="s">
        <v>69</v>
      </c>
      <c r="E26" s="106"/>
      <c r="F26" s="107" t="s">
        <v>30</v>
      </c>
    </row>
    <row r="27" spans="1:12" ht="15" customHeight="1" x14ac:dyDescent="0.15">
      <c r="A27" s="601"/>
      <c r="B27" s="603"/>
      <c r="C27" s="605"/>
      <c r="D27" s="108" t="s">
        <v>68</v>
      </c>
      <c r="E27" s="106"/>
      <c r="F27" s="107" t="s">
        <v>30</v>
      </c>
    </row>
    <row r="28" spans="1:12" ht="15" customHeight="1" x14ac:dyDescent="0.15">
      <c r="A28" s="601"/>
      <c r="B28" s="603"/>
      <c r="C28" s="605"/>
      <c r="D28" s="108" t="s">
        <v>66</v>
      </c>
      <c r="E28" s="106"/>
      <c r="F28" s="107" t="s">
        <v>30</v>
      </c>
    </row>
    <row r="29" spans="1:12" ht="15" customHeight="1" x14ac:dyDescent="0.15">
      <c r="A29" s="601"/>
      <c r="B29" s="603"/>
      <c r="C29" s="605"/>
      <c r="D29" s="108" t="s">
        <v>65</v>
      </c>
      <c r="E29" s="106"/>
      <c r="F29" s="107" t="s">
        <v>30</v>
      </c>
    </row>
    <row r="30" spans="1:12" ht="15" customHeight="1" x14ac:dyDescent="0.15">
      <c r="A30" s="601"/>
      <c r="B30" s="603"/>
      <c r="C30" s="605"/>
      <c r="D30" s="108" t="s">
        <v>64</v>
      </c>
      <c r="E30" s="106"/>
      <c r="F30" s="107" t="s">
        <v>30</v>
      </c>
    </row>
    <row r="31" spans="1:12" ht="15" customHeight="1" x14ac:dyDescent="0.15">
      <c r="A31" s="601"/>
      <c r="B31" s="603"/>
      <c r="C31" s="605"/>
      <c r="D31" s="108" t="s">
        <v>63</v>
      </c>
      <c r="E31" s="106"/>
      <c r="F31" s="107" t="s">
        <v>30</v>
      </c>
    </row>
    <row r="32" spans="1:12" ht="15" customHeight="1" x14ac:dyDescent="0.15">
      <c r="A32" s="601"/>
      <c r="B32" s="603"/>
      <c r="C32" s="605"/>
      <c r="D32" s="108" t="s">
        <v>62</v>
      </c>
      <c r="E32" s="106"/>
      <c r="F32" s="107" t="s">
        <v>30</v>
      </c>
    </row>
    <row r="33" spans="1:6" ht="15" customHeight="1" x14ac:dyDescent="0.15">
      <c r="A33" s="601"/>
      <c r="B33" s="603"/>
      <c r="C33" s="605"/>
      <c r="D33" s="126" t="s">
        <v>87</v>
      </c>
      <c r="E33" s="127"/>
      <c r="F33" s="128" t="s">
        <v>30</v>
      </c>
    </row>
    <row r="34" spans="1:6" ht="15" customHeight="1" x14ac:dyDescent="0.15">
      <c r="A34" s="602"/>
      <c r="B34" s="603"/>
      <c r="C34" s="606"/>
      <c r="D34" s="117" t="s">
        <v>55</v>
      </c>
      <c r="E34" s="118">
        <f>SUM(E21:E33)</f>
        <v>0</v>
      </c>
      <c r="F34" s="119" t="s">
        <v>30</v>
      </c>
    </row>
    <row r="35" spans="1:6" ht="15" customHeight="1" thickBot="1" x14ac:dyDescent="0.2">
      <c r="A35" s="600">
        <v>3</v>
      </c>
      <c r="B35" s="603"/>
      <c r="C35" s="604"/>
      <c r="D35" s="120" t="s">
        <v>82</v>
      </c>
      <c r="E35" s="121"/>
      <c r="F35" s="122" t="s">
        <v>30</v>
      </c>
    </row>
    <row r="36" spans="1:6" ht="15" customHeight="1" thickTop="1" x14ac:dyDescent="0.15">
      <c r="A36" s="601"/>
      <c r="B36" s="603"/>
      <c r="C36" s="605"/>
      <c r="D36" s="101" t="s">
        <v>73</v>
      </c>
      <c r="E36" s="102"/>
      <c r="F36" s="103" t="s">
        <v>30</v>
      </c>
    </row>
    <row r="37" spans="1:6" ht="15" customHeight="1" x14ac:dyDescent="0.15">
      <c r="A37" s="601"/>
      <c r="B37" s="603"/>
      <c r="C37" s="605"/>
      <c r="D37" s="108" t="s">
        <v>150</v>
      </c>
      <c r="E37" s="106"/>
      <c r="F37" s="107" t="s">
        <v>30</v>
      </c>
    </row>
    <row r="38" spans="1:6" ht="15" customHeight="1" x14ac:dyDescent="0.15">
      <c r="A38" s="601"/>
      <c r="B38" s="603"/>
      <c r="C38" s="605"/>
      <c r="D38" s="108" t="s">
        <v>71</v>
      </c>
      <c r="E38" s="106"/>
      <c r="F38" s="107" t="s">
        <v>30</v>
      </c>
    </row>
    <row r="39" spans="1:6" ht="15" customHeight="1" x14ac:dyDescent="0.15">
      <c r="A39" s="601"/>
      <c r="B39" s="603"/>
      <c r="C39" s="605"/>
      <c r="D39" s="108" t="s">
        <v>151</v>
      </c>
      <c r="E39" s="106"/>
      <c r="F39" s="107" t="s">
        <v>30</v>
      </c>
    </row>
    <row r="40" spans="1:6" ht="15" customHeight="1" x14ac:dyDescent="0.15">
      <c r="A40" s="601"/>
      <c r="B40" s="603"/>
      <c r="C40" s="605"/>
      <c r="D40" s="108" t="s">
        <v>69</v>
      </c>
      <c r="E40" s="106"/>
      <c r="F40" s="107" t="s">
        <v>30</v>
      </c>
    </row>
    <row r="41" spans="1:6" ht="15" customHeight="1" x14ac:dyDescent="0.15">
      <c r="A41" s="601"/>
      <c r="B41" s="603"/>
      <c r="C41" s="605"/>
      <c r="D41" s="108" t="s">
        <v>68</v>
      </c>
      <c r="E41" s="106"/>
      <c r="F41" s="107" t="s">
        <v>30</v>
      </c>
    </row>
    <row r="42" spans="1:6" ht="15" customHeight="1" x14ac:dyDescent="0.15">
      <c r="A42" s="601"/>
      <c r="B42" s="603"/>
      <c r="C42" s="605"/>
      <c r="D42" s="108" t="s">
        <v>66</v>
      </c>
      <c r="E42" s="106"/>
      <c r="F42" s="107" t="s">
        <v>30</v>
      </c>
    </row>
    <row r="43" spans="1:6" ht="15" customHeight="1" x14ac:dyDescent="0.15">
      <c r="A43" s="601"/>
      <c r="B43" s="603"/>
      <c r="C43" s="605"/>
      <c r="D43" s="108" t="s">
        <v>65</v>
      </c>
      <c r="E43" s="106"/>
      <c r="F43" s="107" t="s">
        <v>30</v>
      </c>
    </row>
    <row r="44" spans="1:6" ht="15" customHeight="1" x14ac:dyDescent="0.15">
      <c r="A44" s="601"/>
      <c r="B44" s="603"/>
      <c r="C44" s="605"/>
      <c r="D44" s="108" t="s">
        <v>64</v>
      </c>
      <c r="E44" s="106"/>
      <c r="F44" s="107" t="s">
        <v>30</v>
      </c>
    </row>
    <row r="45" spans="1:6" ht="15" customHeight="1" x14ac:dyDescent="0.15">
      <c r="A45" s="601"/>
      <c r="B45" s="603"/>
      <c r="C45" s="605"/>
      <c r="D45" s="108" t="s">
        <v>63</v>
      </c>
      <c r="E45" s="106"/>
      <c r="F45" s="107" t="s">
        <v>30</v>
      </c>
    </row>
    <row r="46" spans="1:6" ht="15" customHeight="1" x14ac:dyDescent="0.15">
      <c r="A46" s="601"/>
      <c r="B46" s="603"/>
      <c r="C46" s="605"/>
      <c r="D46" s="108" t="s">
        <v>62</v>
      </c>
      <c r="E46" s="106"/>
      <c r="F46" s="107" t="s">
        <v>30</v>
      </c>
    </row>
    <row r="47" spans="1:6" ht="15" customHeight="1" x14ac:dyDescent="0.15">
      <c r="A47" s="601"/>
      <c r="B47" s="603"/>
      <c r="C47" s="605"/>
      <c r="D47" s="126" t="s">
        <v>87</v>
      </c>
      <c r="E47" s="127"/>
      <c r="F47" s="128" t="s">
        <v>30</v>
      </c>
    </row>
    <row r="48" spans="1:6" ht="15" customHeight="1" x14ac:dyDescent="0.15">
      <c r="A48" s="602"/>
      <c r="B48" s="603"/>
      <c r="C48" s="606"/>
      <c r="D48" s="117" t="s">
        <v>55</v>
      </c>
      <c r="E48" s="118">
        <f>SUM(E35:E47)</f>
        <v>0</v>
      </c>
      <c r="F48" s="119" t="s">
        <v>30</v>
      </c>
    </row>
    <row r="49" spans="1:6" ht="15" customHeight="1" thickBot="1" x14ac:dyDescent="0.2">
      <c r="A49" s="618">
        <v>4</v>
      </c>
      <c r="B49" s="596"/>
      <c r="C49" s="604"/>
      <c r="D49" s="120" t="s">
        <v>82</v>
      </c>
      <c r="E49" s="121"/>
      <c r="F49" s="122" t="s">
        <v>30</v>
      </c>
    </row>
    <row r="50" spans="1:6" ht="15" customHeight="1" thickTop="1" x14ac:dyDescent="0.15">
      <c r="A50" s="618"/>
      <c r="B50" s="597"/>
      <c r="C50" s="605"/>
      <c r="D50" s="101" t="s">
        <v>73</v>
      </c>
      <c r="E50" s="102"/>
      <c r="F50" s="103" t="s">
        <v>30</v>
      </c>
    </row>
    <row r="51" spans="1:6" ht="15" customHeight="1" x14ac:dyDescent="0.15">
      <c r="A51" s="618"/>
      <c r="B51" s="597"/>
      <c r="C51" s="605"/>
      <c r="D51" s="108" t="s">
        <v>150</v>
      </c>
      <c r="E51" s="106"/>
      <c r="F51" s="107" t="s">
        <v>30</v>
      </c>
    </row>
    <row r="52" spans="1:6" ht="15" customHeight="1" x14ac:dyDescent="0.15">
      <c r="A52" s="618"/>
      <c r="B52" s="597"/>
      <c r="C52" s="605"/>
      <c r="D52" s="108" t="s">
        <v>71</v>
      </c>
      <c r="E52" s="106"/>
      <c r="F52" s="107" t="s">
        <v>30</v>
      </c>
    </row>
    <row r="53" spans="1:6" ht="15" customHeight="1" x14ac:dyDescent="0.15">
      <c r="A53" s="618"/>
      <c r="B53" s="597"/>
      <c r="C53" s="605"/>
      <c r="D53" s="108" t="s">
        <v>151</v>
      </c>
      <c r="E53" s="106"/>
      <c r="F53" s="107" t="s">
        <v>30</v>
      </c>
    </row>
    <row r="54" spans="1:6" ht="15" customHeight="1" x14ac:dyDescent="0.15">
      <c r="A54" s="618"/>
      <c r="B54" s="597"/>
      <c r="C54" s="605"/>
      <c r="D54" s="108" t="s">
        <v>69</v>
      </c>
      <c r="E54" s="106"/>
      <c r="F54" s="107" t="s">
        <v>30</v>
      </c>
    </row>
    <row r="55" spans="1:6" ht="15" customHeight="1" x14ac:dyDescent="0.15">
      <c r="A55" s="618"/>
      <c r="B55" s="597"/>
      <c r="C55" s="605"/>
      <c r="D55" s="108" t="s">
        <v>68</v>
      </c>
      <c r="E55" s="106"/>
      <c r="F55" s="107" t="s">
        <v>30</v>
      </c>
    </row>
    <row r="56" spans="1:6" ht="15" customHeight="1" x14ac:dyDescent="0.15">
      <c r="A56" s="618"/>
      <c r="B56" s="597"/>
      <c r="C56" s="605"/>
      <c r="D56" s="108" t="s">
        <v>66</v>
      </c>
      <c r="E56" s="106"/>
      <c r="F56" s="107" t="s">
        <v>30</v>
      </c>
    </row>
    <row r="57" spans="1:6" ht="15" customHeight="1" x14ac:dyDescent="0.15">
      <c r="A57" s="618"/>
      <c r="B57" s="597"/>
      <c r="C57" s="605"/>
      <c r="D57" s="108" t="s">
        <v>65</v>
      </c>
      <c r="E57" s="106"/>
      <c r="F57" s="107" t="s">
        <v>30</v>
      </c>
    </row>
    <row r="58" spans="1:6" ht="15" customHeight="1" x14ac:dyDescent="0.15">
      <c r="A58" s="618"/>
      <c r="B58" s="597"/>
      <c r="C58" s="605"/>
      <c r="D58" s="108" t="s">
        <v>64</v>
      </c>
      <c r="E58" s="106"/>
      <c r="F58" s="107" t="s">
        <v>30</v>
      </c>
    </row>
    <row r="59" spans="1:6" ht="15" customHeight="1" x14ac:dyDescent="0.15">
      <c r="A59" s="618"/>
      <c r="B59" s="597"/>
      <c r="C59" s="605"/>
      <c r="D59" s="108" t="s">
        <v>63</v>
      </c>
      <c r="E59" s="106"/>
      <c r="F59" s="107" t="s">
        <v>30</v>
      </c>
    </row>
    <row r="60" spans="1:6" ht="15" customHeight="1" x14ac:dyDescent="0.15">
      <c r="A60" s="618"/>
      <c r="B60" s="597"/>
      <c r="C60" s="605"/>
      <c r="D60" s="108" t="s">
        <v>62</v>
      </c>
      <c r="E60" s="106"/>
      <c r="F60" s="107" t="s">
        <v>30</v>
      </c>
    </row>
    <row r="61" spans="1:6" ht="15" customHeight="1" x14ac:dyDescent="0.15">
      <c r="A61" s="618"/>
      <c r="B61" s="597"/>
      <c r="C61" s="605"/>
      <c r="D61" s="126" t="s">
        <v>87</v>
      </c>
      <c r="E61" s="127"/>
      <c r="F61" s="128" t="s">
        <v>30</v>
      </c>
    </row>
    <row r="62" spans="1:6" ht="15" customHeight="1" x14ac:dyDescent="0.15">
      <c r="A62" s="618"/>
      <c r="B62" s="598"/>
      <c r="C62" s="606"/>
      <c r="D62" s="117" t="s">
        <v>55</v>
      </c>
      <c r="E62" s="118">
        <f>SUM(E49:E61)</f>
        <v>0</v>
      </c>
      <c r="F62" s="119" t="s">
        <v>30</v>
      </c>
    </row>
    <row r="63" spans="1:6" ht="15" customHeight="1" thickBot="1" x14ac:dyDescent="0.2">
      <c r="A63" s="618">
        <v>5</v>
      </c>
      <c r="B63" s="603"/>
      <c r="C63" s="595"/>
      <c r="D63" s="120" t="s">
        <v>82</v>
      </c>
      <c r="E63" s="121"/>
      <c r="F63" s="122" t="s">
        <v>30</v>
      </c>
    </row>
    <row r="64" spans="1:6" ht="15" customHeight="1" thickTop="1" x14ac:dyDescent="0.15">
      <c r="A64" s="618"/>
      <c r="B64" s="603"/>
      <c r="C64" s="595"/>
      <c r="D64" s="101" t="s">
        <v>73</v>
      </c>
      <c r="E64" s="102"/>
      <c r="F64" s="103" t="s">
        <v>30</v>
      </c>
    </row>
    <row r="65" spans="1:6" ht="15" customHeight="1" x14ac:dyDescent="0.15">
      <c r="A65" s="618"/>
      <c r="B65" s="603"/>
      <c r="C65" s="595"/>
      <c r="D65" s="108" t="s">
        <v>150</v>
      </c>
      <c r="E65" s="106"/>
      <c r="F65" s="107" t="s">
        <v>30</v>
      </c>
    </row>
    <row r="66" spans="1:6" ht="15" customHeight="1" x14ac:dyDescent="0.15">
      <c r="A66" s="618"/>
      <c r="B66" s="603"/>
      <c r="C66" s="595"/>
      <c r="D66" s="108" t="s">
        <v>71</v>
      </c>
      <c r="E66" s="106"/>
      <c r="F66" s="107" t="s">
        <v>30</v>
      </c>
    </row>
    <row r="67" spans="1:6" ht="15" customHeight="1" x14ac:dyDescent="0.15">
      <c r="A67" s="618"/>
      <c r="B67" s="603"/>
      <c r="C67" s="595"/>
      <c r="D67" s="108" t="s">
        <v>151</v>
      </c>
      <c r="E67" s="106"/>
      <c r="F67" s="107" t="s">
        <v>30</v>
      </c>
    </row>
    <row r="68" spans="1:6" ht="15" customHeight="1" x14ac:dyDescent="0.15">
      <c r="A68" s="618"/>
      <c r="B68" s="603"/>
      <c r="C68" s="595"/>
      <c r="D68" s="108" t="s">
        <v>69</v>
      </c>
      <c r="E68" s="106"/>
      <c r="F68" s="107" t="s">
        <v>30</v>
      </c>
    </row>
    <row r="69" spans="1:6" ht="15" customHeight="1" x14ac:dyDescent="0.15">
      <c r="A69" s="618"/>
      <c r="B69" s="603"/>
      <c r="C69" s="595"/>
      <c r="D69" s="108" t="s">
        <v>68</v>
      </c>
      <c r="E69" s="106"/>
      <c r="F69" s="107" t="s">
        <v>30</v>
      </c>
    </row>
    <row r="70" spans="1:6" ht="15" customHeight="1" x14ac:dyDescent="0.15">
      <c r="A70" s="618"/>
      <c r="B70" s="603"/>
      <c r="C70" s="595"/>
      <c r="D70" s="108" t="s">
        <v>66</v>
      </c>
      <c r="E70" s="106"/>
      <c r="F70" s="107" t="s">
        <v>30</v>
      </c>
    </row>
    <row r="71" spans="1:6" ht="15" customHeight="1" x14ac:dyDescent="0.15">
      <c r="A71" s="618"/>
      <c r="B71" s="603"/>
      <c r="C71" s="595"/>
      <c r="D71" s="108" t="s">
        <v>65</v>
      </c>
      <c r="E71" s="106"/>
      <c r="F71" s="107" t="s">
        <v>30</v>
      </c>
    </row>
    <row r="72" spans="1:6" ht="15" customHeight="1" x14ac:dyDescent="0.15">
      <c r="A72" s="618"/>
      <c r="B72" s="603"/>
      <c r="C72" s="595"/>
      <c r="D72" s="108" t="s">
        <v>64</v>
      </c>
      <c r="E72" s="106"/>
      <c r="F72" s="107" t="s">
        <v>30</v>
      </c>
    </row>
    <row r="73" spans="1:6" ht="15" customHeight="1" x14ac:dyDescent="0.15">
      <c r="A73" s="618"/>
      <c r="B73" s="603"/>
      <c r="C73" s="595"/>
      <c r="D73" s="108" t="s">
        <v>63</v>
      </c>
      <c r="E73" s="106"/>
      <c r="F73" s="107" t="s">
        <v>30</v>
      </c>
    </row>
    <row r="74" spans="1:6" ht="15" customHeight="1" x14ac:dyDescent="0.15">
      <c r="A74" s="618"/>
      <c r="B74" s="603"/>
      <c r="C74" s="595"/>
      <c r="D74" s="108" t="s">
        <v>62</v>
      </c>
      <c r="E74" s="106"/>
      <c r="F74" s="107" t="s">
        <v>30</v>
      </c>
    </row>
    <row r="75" spans="1:6" ht="15" customHeight="1" x14ac:dyDescent="0.15">
      <c r="A75" s="618"/>
      <c r="B75" s="603"/>
      <c r="C75" s="595"/>
      <c r="D75" s="126" t="s">
        <v>87</v>
      </c>
      <c r="E75" s="127"/>
      <c r="F75" s="128" t="s">
        <v>30</v>
      </c>
    </row>
    <row r="76" spans="1:6" ht="15" customHeight="1" x14ac:dyDescent="0.15">
      <c r="A76" s="618"/>
      <c r="B76" s="603"/>
      <c r="C76" s="595"/>
      <c r="D76" s="117" t="s">
        <v>55</v>
      </c>
      <c r="E76" s="118">
        <f>SUM(E63:E75)</f>
        <v>0</v>
      </c>
      <c r="F76" s="119" t="s">
        <v>30</v>
      </c>
    </row>
    <row r="77" spans="1:6" ht="15" customHeight="1" thickBot="1" x14ac:dyDescent="0.2">
      <c r="A77" s="600">
        <v>6</v>
      </c>
      <c r="B77" s="603"/>
      <c r="C77" s="604"/>
      <c r="D77" s="120" t="s">
        <v>82</v>
      </c>
      <c r="E77" s="121"/>
      <c r="F77" s="122" t="s">
        <v>30</v>
      </c>
    </row>
    <row r="78" spans="1:6" ht="15" customHeight="1" thickTop="1" x14ac:dyDescent="0.15">
      <c r="A78" s="601"/>
      <c r="B78" s="603"/>
      <c r="C78" s="605"/>
      <c r="D78" s="101" t="s">
        <v>73</v>
      </c>
      <c r="E78" s="102"/>
      <c r="F78" s="103" t="s">
        <v>30</v>
      </c>
    </row>
    <row r="79" spans="1:6" ht="15" customHeight="1" x14ac:dyDescent="0.15">
      <c r="A79" s="601"/>
      <c r="B79" s="603"/>
      <c r="C79" s="605"/>
      <c r="D79" s="108" t="s">
        <v>150</v>
      </c>
      <c r="E79" s="106"/>
      <c r="F79" s="107" t="s">
        <v>30</v>
      </c>
    </row>
    <row r="80" spans="1:6" ht="15" customHeight="1" x14ac:dyDescent="0.15">
      <c r="A80" s="601"/>
      <c r="B80" s="603"/>
      <c r="C80" s="605"/>
      <c r="D80" s="108" t="s">
        <v>71</v>
      </c>
      <c r="E80" s="106"/>
      <c r="F80" s="107" t="s">
        <v>30</v>
      </c>
    </row>
    <row r="81" spans="1:6" ht="15" customHeight="1" x14ac:dyDescent="0.15">
      <c r="A81" s="601"/>
      <c r="B81" s="603"/>
      <c r="C81" s="605"/>
      <c r="D81" s="108" t="s">
        <v>151</v>
      </c>
      <c r="E81" s="106"/>
      <c r="F81" s="107" t="s">
        <v>30</v>
      </c>
    </row>
    <row r="82" spans="1:6" ht="15" customHeight="1" x14ac:dyDescent="0.15">
      <c r="A82" s="601"/>
      <c r="B82" s="603"/>
      <c r="C82" s="605"/>
      <c r="D82" s="108" t="s">
        <v>69</v>
      </c>
      <c r="E82" s="106"/>
      <c r="F82" s="107" t="s">
        <v>30</v>
      </c>
    </row>
    <row r="83" spans="1:6" ht="15" customHeight="1" x14ac:dyDescent="0.15">
      <c r="A83" s="601"/>
      <c r="B83" s="603"/>
      <c r="C83" s="605"/>
      <c r="D83" s="108" t="s">
        <v>68</v>
      </c>
      <c r="E83" s="106"/>
      <c r="F83" s="107" t="s">
        <v>30</v>
      </c>
    </row>
    <row r="84" spans="1:6" ht="15" customHeight="1" x14ac:dyDescent="0.15">
      <c r="A84" s="601"/>
      <c r="B84" s="603"/>
      <c r="C84" s="605"/>
      <c r="D84" s="108" t="s">
        <v>66</v>
      </c>
      <c r="E84" s="106"/>
      <c r="F84" s="107" t="s">
        <v>30</v>
      </c>
    </row>
    <row r="85" spans="1:6" ht="15" customHeight="1" x14ac:dyDescent="0.15">
      <c r="A85" s="601"/>
      <c r="B85" s="603"/>
      <c r="C85" s="605"/>
      <c r="D85" s="108" t="s">
        <v>65</v>
      </c>
      <c r="E85" s="106"/>
      <c r="F85" s="107" t="s">
        <v>30</v>
      </c>
    </row>
    <row r="86" spans="1:6" ht="15" customHeight="1" x14ac:dyDescent="0.15">
      <c r="A86" s="601"/>
      <c r="B86" s="603"/>
      <c r="C86" s="605"/>
      <c r="D86" s="108" t="s">
        <v>64</v>
      </c>
      <c r="E86" s="106"/>
      <c r="F86" s="107" t="s">
        <v>30</v>
      </c>
    </row>
    <row r="87" spans="1:6" ht="15" customHeight="1" x14ac:dyDescent="0.15">
      <c r="A87" s="601"/>
      <c r="B87" s="603"/>
      <c r="C87" s="605"/>
      <c r="D87" s="108" t="s">
        <v>63</v>
      </c>
      <c r="E87" s="106"/>
      <c r="F87" s="107" t="s">
        <v>30</v>
      </c>
    </row>
    <row r="88" spans="1:6" ht="15" customHeight="1" x14ac:dyDescent="0.15">
      <c r="A88" s="601"/>
      <c r="B88" s="603"/>
      <c r="C88" s="605"/>
      <c r="D88" s="108" t="s">
        <v>62</v>
      </c>
      <c r="E88" s="106"/>
      <c r="F88" s="107" t="s">
        <v>30</v>
      </c>
    </row>
    <row r="89" spans="1:6" ht="15" customHeight="1" x14ac:dyDescent="0.15">
      <c r="A89" s="601"/>
      <c r="B89" s="603"/>
      <c r="C89" s="605"/>
      <c r="D89" s="126" t="s">
        <v>87</v>
      </c>
      <c r="E89" s="127"/>
      <c r="F89" s="128" t="s">
        <v>30</v>
      </c>
    </row>
    <row r="90" spans="1:6" ht="15" customHeight="1" x14ac:dyDescent="0.15">
      <c r="A90" s="602"/>
      <c r="B90" s="603"/>
      <c r="C90" s="606"/>
      <c r="D90" s="117" t="s">
        <v>55</v>
      </c>
      <c r="E90" s="118">
        <f>SUM(E77:E89)</f>
        <v>0</v>
      </c>
      <c r="F90" s="119" t="s">
        <v>30</v>
      </c>
    </row>
    <row r="91" spans="1:6" ht="15" customHeight="1" thickBot="1" x14ac:dyDescent="0.2">
      <c r="A91" s="600">
        <v>7</v>
      </c>
      <c r="B91" s="603"/>
      <c r="C91" s="595"/>
      <c r="D91" s="120" t="s">
        <v>82</v>
      </c>
      <c r="E91" s="121"/>
      <c r="F91" s="122" t="s">
        <v>30</v>
      </c>
    </row>
    <row r="92" spans="1:6" ht="15" customHeight="1" thickTop="1" x14ac:dyDescent="0.15">
      <c r="A92" s="601"/>
      <c r="B92" s="603"/>
      <c r="C92" s="595"/>
      <c r="D92" s="101" t="s">
        <v>73</v>
      </c>
      <c r="E92" s="102"/>
      <c r="F92" s="103" t="s">
        <v>30</v>
      </c>
    </row>
    <row r="93" spans="1:6" ht="15" customHeight="1" x14ac:dyDescent="0.15">
      <c r="A93" s="601"/>
      <c r="B93" s="603"/>
      <c r="C93" s="595"/>
      <c r="D93" s="108" t="s">
        <v>150</v>
      </c>
      <c r="E93" s="106"/>
      <c r="F93" s="107" t="s">
        <v>30</v>
      </c>
    </row>
    <row r="94" spans="1:6" ht="15" customHeight="1" x14ac:dyDescent="0.15">
      <c r="A94" s="601"/>
      <c r="B94" s="603"/>
      <c r="C94" s="595"/>
      <c r="D94" s="108" t="s">
        <v>71</v>
      </c>
      <c r="E94" s="106"/>
      <c r="F94" s="107" t="s">
        <v>30</v>
      </c>
    </row>
    <row r="95" spans="1:6" ht="15" customHeight="1" x14ac:dyDescent="0.15">
      <c r="A95" s="601"/>
      <c r="B95" s="603"/>
      <c r="C95" s="595"/>
      <c r="D95" s="108" t="s">
        <v>151</v>
      </c>
      <c r="E95" s="106"/>
      <c r="F95" s="107" t="s">
        <v>30</v>
      </c>
    </row>
    <row r="96" spans="1:6" ht="15" customHeight="1" x14ac:dyDescent="0.15">
      <c r="A96" s="601"/>
      <c r="B96" s="603"/>
      <c r="C96" s="595"/>
      <c r="D96" s="108" t="s">
        <v>69</v>
      </c>
      <c r="E96" s="106"/>
      <c r="F96" s="107" t="s">
        <v>30</v>
      </c>
    </row>
    <row r="97" spans="1:6" ht="15" customHeight="1" x14ac:dyDescent="0.15">
      <c r="A97" s="601"/>
      <c r="B97" s="603"/>
      <c r="C97" s="595"/>
      <c r="D97" s="108" t="s">
        <v>68</v>
      </c>
      <c r="E97" s="106"/>
      <c r="F97" s="107" t="s">
        <v>30</v>
      </c>
    </row>
    <row r="98" spans="1:6" ht="15" customHeight="1" x14ac:dyDescent="0.15">
      <c r="A98" s="601"/>
      <c r="B98" s="603"/>
      <c r="C98" s="595"/>
      <c r="D98" s="108" t="s">
        <v>66</v>
      </c>
      <c r="E98" s="106"/>
      <c r="F98" s="107" t="s">
        <v>30</v>
      </c>
    </row>
    <row r="99" spans="1:6" ht="15" customHeight="1" x14ac:dyDescent="0.15">
      <c r="A99" s="601"/>
      <c r="B99" s="603"/>
      <c r="C99" s="595"/>
      <c r="D99" s="108" t="s">
        <v>65</v>
      </c>
      <c r="E99" s="106"/>
      <c r="F99" s="107" t="s">
        <v>30</v>
      </c>
    </row>
    <row r="100" spans="1:6" ht="15" customHeight="1" x14ac:dyDescent="0.15">
      <c r="A100" s="601"/>
      <c r="B100" s="603"/>
      <c r="C100" s="595"/>
      <c r="D100" s="108" t="s">
        <v>64</v>
      </c>
      <c r="E100" s="106"/>
      <c r="F100" s="107" t="s">
        <v>30</v>
      </c>
    </row>
    <row r="101" spans="1:6" ht="15" customHeight="1" x14ac:dyDescent="0.15">
      <c r="A101" s="601"/>
      <c r="B101" s="603"/>
      <c r="C101" s="595"/>
      <c r="D101" s="108" t="s">
        <v>63</v>
      </c>
      <c r="E101" s="106"/>
      <c r="F101" s="107" t="s">
        <v>30</v>
      </c>
    </row>
    <row r="102" spans="1:6" ht="15" customHeight="1" x14ac:dyDescent="0.15">
      <c r="A102" s="601"/>
      <c r="B102" s="603"/>
      <c r="C102" s="595"/>
      <c r="D102" s="108" t="s">
        <v>62</v>
      </c>
      <c r="E102" s="106"/>
      <c r="F102" s="107" t="s">
        <v>30</v>
      </c>
    </row>
    <row r="103" spans="1:6" ht="15" customHeight="1" x14ac:dyDescent="0.15">
      <c r="A103" s="601"/>
      <c r="B103" s="603"/>
      <c r="C103" s="595"/>
      <c r="D103" s="126" t="s">
        <v>87</v>
      </c>
      <c r="E103" s="127"/>
      <c r="F103" s="128" t="s">
        <v>30</v>
      </c>
    </row>
    <row r="104" spans="1:6" ht="15" customHeight="1" x14ac:dyDescent="0.15">
      <c r="A104" s="602"/>
      <c r="B104" s="603"/>
      <c r="C104" s="595"/>
      <c r="D104" s="117" t="s">
        <v>55</v>
      </c>
      <c r="E104" s="118">
        <f>SUM(E91:E103)</f>
        <v>0</v>
      </c>
      <c r="F104" s="119" t="s">
        <v>30</v>
      </c>
    </row>
    <row r="105" spans="1:6" ht="15" customHeight="1" thickBot="1" x14ac:dyDescent="0.2">
      <c r="A105" s="600">
        <v>8</v>
      </c>
      <c r="B105" s="603"/>
      <c r="C105" s="604"/>
      <c r="D105" s="120" t="s">
        <v>82</v>
      </c>
      <c r="E105" s="121"/>
      <c r="F105" s="122" t="s">
        <v>30</v>
      </c>
    </row>
    <row r="106" spans="1:6" ht="15" customHeight="1" thickTop="1" x14ac:dyDescent="0.15">
      <c r="A106" s="601"/>
      <c r="B106" s="603"/>
      <c r="C106" s="605"/>
      <c r="D106" s="101" t="s">
        <v>73</v>
      </c>
      <c r="E106" s="102"/>
      <c r="F106" s="103" t="s">
        <v>30</v>
      </c>
    </row>
    <row r="107" spans="1:6" ht="15" customHeight="1" x14ac:dyDescent="0.15">
      <c r="A107" s="601"/>
      <c r="B107" s="603"/>
      <c r="C107" s="605"/>
      <c r="D107" s="108" t="s">
        <v>150</v>
      </c>
      <c r="E107" s="106"/>
      <c r="F107" s="107" t="s">
        <v>30</v>
      </c>
    </row>
    <row r="108" spans="1:6" ht="15" customHeight="1" x14ac:dyDescent="0.15">
      <c r="A108" s="601"/>
      <c r="B108" s="603"/>
      <c r="C108" s="605"/>
      <c r="D108" s="108" t="s">
        <v>71</v>
      </c>
      <c r="E108" s="106"/>
      <c r="F108" s="107" t="s">
        <v>30</v>
      </c>
    </row>
    <row r="109" spans="1:6" ht="15" customHeight="1" x14ac:dyDescent="0.15">
      <c r="A109" s="601"/>
      <c r="B109" s="603"/>
      <c r="C109" s="605"/>
      <c r="D109" s="108" t="s">
        <v>151</v>
      </c>
      <c r="E109" s="106"/>
      <c r="F109" s="107" t="s">
        <v>30</v>
      </c>
    </row>
    <row r="110" spans="1:6" ht="15" customHeight="1" x14ac:dyDescent="0.15">
      <c r="A110" s="601"/>
      <c r="B110" s="603"/>
      <c r="C110" s="605"/>
      <c r="D110" s="108" t="s">
        <v>69</v>
      </c>
      <c r="E110" s="106"/>
      <c r="F110" s="107" t="s">
        <v>30</v>
      </c>
    </row>
    <row r="111" spans="1:6" ht="15" customHeight="1" x14ac:dyDescent="0.15">
      <c r="A111" s="601"/>
      <c r="B111" s="603"/>
      <c r="C111" s="605"/>
      <c r="D111" s="108" t="s">
        <v>68</v>
      </c>
      <c r="E111" s="106"/>
      <c r="F111" s="107" t="s">
        <v>30</v>
      </c>
    </row>
    <row r="112" spans="1:6" ht="15" customHeight="1" x14ac:dyDescent="0.15">
      <c r="A112" s="601"/>
      <c r="B112" s="603"/>
      <c r="C112" s="605"/>
      <c r="D112" s="108" t="s">
        <v>66</v>
      </c>
      <c r="E112" s="106"/>
      <c r="F112" s="107" t="s">
        <v>30</v>
      </c>
    </row>
    <row r="113" spans="1:6" ht="15" customHeight="1" x14ac:dyDescent="0.15">
      <c r="A113" s="601"/>
      <c r="B113" s="603"/>
      <c r="C113" s="605"/>
      <c r="D113" s="108" t="s">
        <v>65</v>
      </c>
      <c r="E113" s="106"/>
      <c r="F113" s="107" t="s">
        <v>30</v>
      </c>
    </row>
    <row r="114" spans="1:6" ht="15" customHeight="1" x14ac:dyDescent="0.15">
      <c r="A114" s="601"/>
      <c r="B114" s="603"/>
      <c r="C114" s="605"/>
      <c r="D114" s="108" t="s">
        <v>64</v>
      </c>
      <c r="E114" s="106"/>
      <c r="F114" s="107" t="s">
        <v>30</v>
      </c>
    </row>
    <row r="115" spans="1:6" ht="15" customHeight="1" x14ac:dyDescent="0.15">
      <c r="A115" s="601"/>
      <c r="B115" s="603"/>
      <c r="C115" s="605"/>
      <c r="D115" s="108" t="s">
        <v>63</v>
      </c>
      <c r="E115" s="106"/>
      <c r="F115" s="107" t="s">
        <v>30</v>
      </c>
    </row>
    <row r="116" spans="1:6" ht="15" customHeight="1" x14ac:dyDescent="0.15">
      <c r="A116" s="601"/>
      <c r="B116" s="603"/>
      <c r="C116" s="605"/>
      <c r="D116" s="108" t="s">
        <v>62</v>
      </c>
      <c r="E116" s="106"/>
      <c r="F116" s="107" t="s">
        <v>30</v>
      </c>
    </row>
    <row r="117" spans="1:6" ht="15" customHeight="1" x14ac:dyDescent="0.15">
      <c r="A117" s="601"/>
      <c r="B117" s="603"/>
      <c r="C117" s="605"/>
      <c r="D117" s="126" t="s">
        <v>87</v>
      </c>
      <c r="E117" s="127"/>
      <c r="F117" s="128" t="s">
        <v>30</v>
      </c>
    </row>
    <row r="118" spans="1:6" ht="15" customHeight="1" x14ac:dyDescent="0.15">
      <c r="A118" s="602"/>
      <c r="B118" s="603"/>
      <c r="C118" s="606"/>
      <c r="D118" s="117" t="s">
        <v>55</v>
      </c>
      <c r="E118" s="118">
        <f>SUM(E105:E117)</f>
        <v>0</v>
      </c>
      <c r="F118" s="119" t="s">
        <v>30</v>
      </c>
    </row>
    <row r="119" spans="1:6" ht="15" customHeight="1" x14ac:dyDescent="0.15">
      <c r="A119" s="85"/>
      <c r="B119" s="94"/>
      <c r="C119" s="85"/>
      <c r="D119" s="123"/>
      <c r="E119" s="124"/>
      <c r="F119" s="125"/>
    </row>
  </sheetData>
  <mergeCells count="31">
    <mergeCell ref="G7:I20"/>
    <mergeCell ref="K6:L6"/>
    <mergeCell ref="G6:I6"/>
    <mergeCell ref="A77:A90"/>
    <mergeCell ref="A105:A118"/>
    <mergeCell ref="B105:B118"/>
    <mergeCell ref="C105:C118"/>
    <mergeCell ref="B77:B90"/>
    <mergeCell ref="C77:C90"/>
    <mergeCell ref="A63:A76"/>
    <mergeCell ref="A91:A104"/>
    <mergeCell ref="B91:B104"/>
    <mergeCell ref="C91:C104"/>
    <mergeCell ref="A49:A62"/>
    <mergeCell ref="C49:C62"/>
    <mergeCell ref="B63:B76"/>
    <mergeCell ref="C63:C76"/>
    <mergeCell ref="B49:B62"/>
    <mergeCell ref="A2:F2"/>
    <mergeCell ref="A35:A48"/>
    <mergeCell ref="B35:B48"/>
    <mergeCell ref="C35:C48"/>
    <mergeCell ref="A4:B4"/>
    <mergeCell ref="E6:F6"/>
    <mergeCell ref="C4:D4"/>
    <mergeCell ref="A7:A20"/>
    <mergeCell ref="B7:B20"/>
    <mergeCell ref="C7:C20"/>
    <mergeCell ref="A21:A34"/>
    <mergeCell ref="B21:B34"/>
    <mergeCell ref="C21:C34"/>
  </mergeCells>
  <phoneticPr fontId="1"/>
  <printOptions horizontalCentered="1"/>
  <pageMargins left="0.59055118110236227" right="0.39370078740157483" top="0.59055118110236227" bottom="0.59055118110236227" header="0" footer="0"/>
  <pageSetup paperSize="9" scale="88" orientation="portrait" verticalDpi="300" r:id="rId1"/>
  <headerFooter alignWithMargins="0"/>
  <rowBreaks count="1" manualBreakCount="1">
    <brk id="62" max="5" man="1"/>
  </rowBreaks>
  <colBreaks count="1" manualBreakCount="1">
    <brk id="6" max="8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21C1-BB60-480A-A710-271AFAC0F66F}">
  <dimension ref="A2:AK160"/>
  <sheetViews>
    <sheetView view="pageBreakPreview" topLeftCell="A31" zoomScaleNormal="100" zoomScaleSheetLayoutView="100" workbookViewId="0">
      <selection activeCell="AF44" sqref="AF44"/>
    </sheetView>
  </sheetViews>
  <sheetFormatPr defaultRowHeight="13.5" x14ac:dyDescent="0.15"/>
  <cols>
    <col min="1" max="26" width="2.125" style="138" customWidth="1"/>
    <col min="27" max="36" width="2.625" style="138" customWidth="1"/>
    <col min="37" max="37" width="2.125" style="138" customWidth="1"/>
    <col min="38" max="16384" width="9" style="138"/>
  </cols>
  <sheetData>
    <row r="2" spans="1:37" x14ac:dyDescent="0.15">
      <c r="A2" s="289" t="s">
        <v>181</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137"/>
    </row>
    <row r="3" spans="1:37" x14ac:dyDescent="0.15">
      <c r="A3" s="290"/>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137"/>
    </row>
    <row r="4" spans="1:37" x14ac:dyDescent="0.15">
      <c r="A4" s="290"/>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137"/>
    </row>
    <row r="5" spans="1:37" ht="13.5" customHeight="1" x14ac:dyDescent="0.15">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7"/>
    </row>
    <row r="6" spans="1:37" ht="14.25" thickBot="1" x14ac:dyDescent="0.2">
      <c r="A6" s="291" t="s">
        <v>22</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row>
    <row r="7" spans="1:37" ht="10.5" customHeight="1" x14ac:dyDescent="0.15">
      <c r="A7" s="140"/>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2"/>
    </row>
    <row r="8" spans="1:37" ht="15.75" customHeight="1" x14ac:dyDescent="0.15">
      <c r="A8" s="143"/>
      <c r="B8" s="292" t="s">
        <v>14</v>
      </c>
      <c r="C8" s="292"/>
      <c r="D8" s="292"/>
      <c r="E8" s="292"/>
      <c r="F8" s="292"/>
      <c r="G8" s="292"/>
      <c r="H8" s="293"/>
      <c r="I8" s="293"/>
      <c r="J8" s="293"/>
      <c r="K8" s="293"/>
      <c r="L8" s="293"/>
      <c r="M8" s="293"/>
      <c r="N8" s="293"/>
      <c r="O8" s="293"/>
      <c r="P8" s="293"/>
      <c r="Q8" s="293"/>
      <c r="R8" s="293"/>
      <c r="S8" s="293"/>
      <c r="T8" s="293"/>
      <c r="U8" s="293"/>
      <c r="V8" s="294" t="s">
        <v>182</v>
      </c>
      <c r="W8" s="295"/>
      <c r="X8" s="295"/>
      <c r="Y8" s="295"/>
      <c r="Z8" s="295"/>
      <c r="AA8" s="295"/>
      <c r="AB8" s="295"/>
      <c r="AC8" s="295"/>
      <c r="AD8" s="296"/>
      <c r="AE8" s="144">
        <v>4</v>
      </c>
      <c r="AF8" s="145">
        <v>3</v>
      </c>
      <c r="AG8" s="145">
        <v>1</v>
      </c>
      <c r="AH8" s="145">
        <v>0</v>
      </c>
      <c r="AI8" s="145">
        <v>0</v>
      </c>
      <c r="AJ8" s="146">
        <v>7</v>
      </c>
      <c r="AK8" s="147"/>
    </row>
    <row r="9" spans="1:37" ht="13.5" customHeight="1" x14ac:dyDescent="0.15">
      <c r="A9" s="143"/>
      <c r="B9" s="292"/>
      <c r="C9" s="292"/>
      <c r="D9" s="292"/>
      <c r="E9" s="292"/>
      <c r="F9" s="292"/>
      <c r="G9" s="292"/>
      <c r="H9" s="293"/>
      <c r="I9" s="293"/>
      <c r="J9" s="293"/>
      <c r="K9" s="293"/>
      <c r="L9" s="293"/>
      <c r="M9" s="293"/>
      <c r="N9" s="293"/>
      <c r="O9" s="293"/>
      <c r="P9" s="293"/>
      <c r="Q9" s="293"/>
      <c r="R9" s="293"/>
      <c r="S9" s="293"/>
      <c r="T9" s="293"/>
      <c r="U9" s="293"/>
      <c r="V9" s="297" t="s">
        <v>183</v>
      </c>
      <c r="W9" s="298"/>
      <c r="X9" s="298"/>
      <c r="Y9" s="298"/>
      <c r="Z9" s="299"/>
      <c r="AA9" s="303"/>
      <c r="AB9" s="287"/>
      <c r="AC9" s="287"/>
      <c r="AD9" s="287"/>
      <c r="AE9" s="287"/>
      <c r="AF9" s="287"/>
      <c r="AG9" s="287"/>
      <c r="AH9" s="287"/>
      <c r="AI9" s="287"/>
      <c r="AJ9" s="288"/>
      <c r="AK9" s="147"/>
    </row>
    <row r="10" spans="1:37" ht="13.5" customHeight="1" x14ac:dyDescent="0.15">
      <c r="A10" s="143"/>
      <c r="B10" s="329" t="s">
        <v>184</v>
      </c>
      <c r="C10" s="329"/>
      <c r="D10" s="329"/>
      <c r="E10" s="329"/>
      <c r="F10" s="329"/>
      <c r="G10" s="329"/>
      <c r="H10" s="293"/>
      <c r="I10" s="293"/>
      <c r="J10" s="293"/>
      <c r="K10" s="293"/>
      <c r="L10" s="293"/>
      <c r="M10" s="293"/>
      <c r="N10" s="293"/>
      <c r="O10" s="293"/>
      <c r="P10" s="293"/>
      <c r="Q10" s="293"/>
      <c r="R10" s="293"/>
      <c r="S10" s="293"/>
      <c r="T10" s="293"/>
      <c r="U10" s="293"/>
      <c r="V10" s="300"/>
      <c r="W10" s="301"/>
      <c r="X10" s="301"/>
      <c r="Y10" s="301"/>
      <c r="Z10" s="302"/>
      <c r="AA10" s="303"/>
      <c r="AB10" s="287"/>
      <c r="AC10" s="287"/>
      <c r="AD10" s="287"/>
      <c r="AE10" s="287"/>
      <c r="AF10" s="287"/>
      <c r="AG10" s="287"/>
      <c r="AH10" s="287"/>
      <c r="AI10" s="287"/>
      <c r="AJ10" s="288"/>
      <c r="AK10" s="147"/>
    </row>
    <row r="11" spans="1:37" ht="13.5" customHeight="1" x14ac:dyDescent="0.15">
      <c r="A11" s="143"/>
      <c r="B11" s="329"/>
      <c r="C11" s="329"/>
      <c r="D11" s="329"/>
      <c r="E11" s="329"/>
      <c r="F11" s="329"/>
      <c r="G11" s="329"/>
      <c r="H11" s="293"/>
      <c r="I11" s="293"/>
      <c r="J11" s="293"/>
      <c r="K11" s="293"/>
      <c r="L11" s="293"/>
      <c r="M11" s="293"/>
      <c r="N11" s="293"/>
      <c r="O11" s="293"/>
      <c r="P11" s="293"/>
      <c r="Q11" s="293"/>
      <c r="R11" s="293"/>
      <c r="S11" s="293"/>
      <c r="T11" s="293"/>
      <c r="U11" s="293"/>
      <c r="V11" s="330" t="s">
        <v>185</v>
      </c>
      <c r="W11" s="331"/>
      <c r="X11" s="331"/>
      <c r="Y11" s="304"/>
      <c r="Z11" s="305"/>
      <c r="AA11" s="306"/>
      <c r="AB11" s="307"/>
      <c r="AC11" s="308"/>
      <c r="AD11" s="328"/>
      <c r="AE11" s="307"/>
      <c r="AF11" s="308"/>
      <c r="AG11" s="328"/>
      <c r="AH11" s="307"/>
      <c r="AI11" s="308"/>
      <c r="AJ11" s="309"/>
      <c r="AK11" s="147"/>
    </row>
    <row r="12" spans="1:37" ht="15.75" customHeight="1" x14ac:dyDescent="0.15">
      <c r="A12" s="143"/>
      <c r="B12" s="329"/>
      <c r="C12" s="329"/>
      <c r="D12" s="329"/>
      <c r="E12" s="329"/>
      <c r="F12" s="329"/>
      <c r="G12" s="329"/>
      <c r="H12" s="293"/>
      <c r="I12" s="293"/>
      <c r="J12" s="293"/>
      <c r="K12" s="293"/>
      <c r="L12" s="293"/>
      <c r="M12" s="293"/>
      <c r="N12" s="293"/>
      <c r="O12" s="293"/>
      <c r="P12" s="293"/>
      <c r="Q12" s="293"/>
      <c r="R12" s="293"/>
      <c r="S12" s="293"/>
      <c r="T12" s="293"/>
      <c r="U12" s="293"/>
      <c r="V12" s="332"/>
      <c r="W12" s="333"/>
      <c r="X12" s="333"/>
      <c r="Y12" s="304"/>
      <c r="Z12" s="305"/>
      <c r="AA12" s="306"/>
      <c r="AB12" s="307"/>
      <c r="AC12" s="308"/>
      <c r="AD12" s="328"/>
      <c r="AE12" s="307"/>
      <c r="AF12" s="308"/>
      <c r="AG12" s="328"/>
      <c r="AH12" s="307"/>
      <c r="AI12" s="308"/>
      <c r="AJ12" s="309"/>
      <c r="AK12" s="147"/>
    </row>
    <row r="13" spans="1:37" ht="16.5" customHeight="1" x14ac:dyDescent="0.15">
      <c r="A13" s="143"/>
      <c r="B13" s="310" t="s">
        <v>0</v>
      </c>
      <c r="C13" s="311"/>
      <c r="D13" s="311"/>
      <c r="E13" s="311"/>
      <c r="F13" s="311"/>
      <c r="G13" s="312"/>
      <c r="H13" s="316" t="s">
        <v>24</v>
      </c>
      <c r="I13" s="317"/>
      <c r="J13" s="317"/>
      <c r="K13" s="317"/>
      <c r="L13" s="317"/>
      <c r="M13" s="317"/>
      <c r="N13" s="317"/>
      <c r="O13" s="317"/>
      <c r="P13" s="317"/>
      <c r="Q13" s="317"/>
      <c r="R13" s="317"/>
      <c r="S13" s="317"/>
      <c r="T13" s="317"/>
      <c r="U13" s="318"/>
      <c r="V13" s="310" t="s">
        <v>15</v>
      </c>
      <c r="W13" s="311"/>
      <c r="X13" s="311"/>
      <c r="Y13" s="311"/>
      <c r="Z13" s="312"/>
      <c r="AA13" s="322" t="s">
        <v>4</v>
      </c>
      <c r="AB13" s="323"/>
      <c r="AC13" s="323"/>
      <c r="AD13" s="323"/>
      <c r="AE13" s="323"/>
      <c r="AF13" s="323"/>
      <c r="AG13" s="323"/>
      <c r="AH13" s="323"/>
      <c r="AI13" s="323"/>
      <c r="AJ13" s="324"/>
      <c r="AK13" s="147"/>
    </row>
    <row r="14" spans="1:37" ht="16.5" customHeight="1" x14ac:dyDescent="0.15">
      <c r="A14" s="143"/>
      <c r="B14" s="313"/>
      <c r="C14" s="314"/>
      <c r="D14" s="314"/>
      <c r="E14" s="314"/>
      <c r="F14" s="314"/>
      <c r="G14" s="315"/>
      <c r="H14" s="319"/>
      <c r="I14" s="320"/>
      <c r="J14" s="320"/>
      <c r="K14" s="320"/>
      <c r="L14" s="320"/>
      <c r="M14" s="320"/>
      <c r="N14" s="320"/>
      <c r="O14" s="320"/>
      <c r="P14" s="320"/>
      <c r="Q14" s="320"/>
      <c r="R14" s="320"/>
      <c r="S14" s="320"/>
      <c r="T14" s="320"/>
      <c r="U14" s="321"/>
      <c r="V14" s="313"/>
      <c r="W14" s="314"/>
      <c r="X14" s="314"/>
      <c r="Y14" s="314"/>
      <c r="Z14" s="315"/>
      <c r="AA14" s="325"/>
      <c r="AB14" s="326"/>
      <c r="AC14" s="326"/>
      <c r="AD14" s="326"/>
      <c r="AE14" s="326"/>
      <c r="AF14" s="326"/>
      <c r="AG14" s="326"/>
      <c r="AH14" s="326"/>
      <c r="AI14" s="326"/>
      <c r="AJ14" s="327"/>
      <c r="AK14" s="147"/>
    </row>
    <row r="15" spans="1:37" x14ac:dyDescent="0.15">
      <c r="A15" s="143"/>
      <c r="B15" s="310" t="s">
        <v>2</v>
      </c>
      <c r="C15" s="311"/>
      <c r="D15" s="311"/>
      <c r="E15" s="311"/>
      <c r="F15" s="311"/>
      <c r="G15" s="312"/>
      <c r="H15" s="322"/>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4"/>
      <c r="AK15" s="147"/>
    </row>
    <row r="16" spans="1:37" x14ac:dyDescent="0.15">
      <c r="A16" s="143"/>
      <c r="B16" s="340"/>
      <c r="C16" s="341"/>
      <c r="D16" s="341"/>
      <c r="E16" s="341"/>
      <c r="F16" s="341"/>
      <c r="G16" s="342"/>
      <c r="H16" s="343"/>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5"/>
      <c r="AK16" s="147"/>
    </row>
    <row r="17" spans="1:37" ht="19.5" customHeight="1" x14ac:dyDescent="0.15">
      <c r="A17" s="143"/>
      <c r="B17" s="313"/>
      <c r="C17" s="314"/>
      <c r="D17" s="314"/>
      <c r="E17" s="314"/>
      <c r="F17" s="314"/>
      <c r="G17" s="315"/>
      <c r="H17" s="325"/>
      <c r="I17" s="326"/>
      <c r="J17" s="326"/>
      <c r="K17" s="326"/>
      <c r="L17" s="326"/>
      <c r="M17" s="326"/>
      <c r="N17" s="326"/>
      <c r="O17" s="326"/>
      <c r="P17" s="326"/>
      <c r="Q17" s="326"/>
      <c r="R17" s="326"/>
      <c r="S17" s="326"/>
      <c r="T17" s="326"/>
      <c r="U17" s="326"/>
      <c r="V17" s="326"/>
      <c r="W17" s="326"/>
      <c r="X17" s="326"/>
      <c r="Y17" s="148" t="s">
        <v>16</v>
      </c>
      <c r="Z17" s="148"/>
      <c r="AA17" s="326"/>
      <c r="AB17" s="326"/>
      <c r="AC17" s="326"/>
      <c r="AD17" s="326"/>
      <c r="AE17" s="326"/>
      <c r="AF17" s="326"/>
      <c r="AG17" s="326"/>
      <c r="AH17" s="326"/>
      <c r="AI17" s="326"/>
      <c r="AJ17" s="327"/>
      <c r="AK17" s="147"/>
    </row>
    <row r="18" spans="1:37" ht="20.25" customHeight="1" x14ac:dyDescent="0.15">
      <c r="A18" s="143"/>
      <c r="B18" s="346" t="s">
        <v>186</v>
      </c>
      <c r="C18" s="347"/>
      <c r="D18" s="347"/>
      <c r="E18" s="347"/>
      <c r="F18" s="347"/>
      <c r="G18" s="348"/>
      <c r="H18" s="352"/>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4"/>
      <c r="AK18" s="147"/>
    </row>
    <row r="19" spans="1:37" ht="26.25" customHeight="1" x14ac:dyDescent="0.15">
      <c r="A19" s="143"/>
      <c r="B19" s="349"/>
      <c r="C19" s="350"/>
      <c r="D19" s="350"/>
      <c r="E19" s="350"/>
      <c r="F19" s="350"/>
      <c r="G19" s="351"/>
      <c r="H19" s="355"/>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7"/>
      <c r="AK19" s="147"/>
    </row>
    <row r="20" spans="1:37" ht="10.5" customHeight="1" x14ac:dyDescent="0.15">
      <c r="A20" s="143"/>
      <c r="B20" s="358"/>
      <c r="C20" s="359"/>
      <c r="D20" s="359"/>
      <c r="E20" s="359"/>
      <c r="F20" s="359"/>
      <c r="G20" s="360"/>
      <c r="H20" s="310" t="s">
        <v>5</v>
      </c>
      <c r="I20" s="311"/>
      <c r="J20" s="311"/>
      <c r="K20" s="311"/>
      <c r="L20" s="311"/>
      <c r="M20" s="311"/>
      <c r="N20" s="311"/>
      <c r="O20" s="311"/>
      <c r="P20" s="311"/>
      <c r="Q20" s="311"/>
      <c r="R20" s="311"/>
      <c r="S20" s="311"/>
      <c r="T20" s="311"/>
      <c r="U20" s="311"/>
      <c r="V20" s="310" t="s">
        <v>17</v>
      </c>
      <c r="W20" s="311"/>
      <c r="X20" s="311"/>
      <c r="Y20" s="311"/>
      <c r="Z20" s="311"/>
      <c r="AA20" s="311"/>
      <c r="AB20" s="311"/>
      <c r="AC20" s="312"/>
      <c r="AD20" s="310" t="s">
        <v>6</v>
      </c>
      <c r="AE20" s="312"/>
      <c r="AF20" s="334" t="s">
        <v>187</v>
      </c>
      <c r="AG20" s="335"/>
      <c r="AH20" s="335"/>
      <c r="AI20" s="335"/>
      <c r="AJ20" s="336"/>
      <c r="AK20" s="147"/>
    </row>
    <row r="21" spans="1:37" ht="10.5" customHeight="1" x14ac:dyDescent="0.15">
      <c r="A21" s="143"/>
      <c r="B21" s="361"/>
      <c r="C21" s="362"/>
      <c r="D21" s="362"/>
      <c r="E21" s="362"/>
      <c r="F21" s="362"/>
      <c r="G21" s="363"/>
      <c r="H21" s="313"/>
      <c r="I21" s="314"/>
      <c r="J21" s="314"/>
      <c r="K21" s="314"/>
      <c r="L21" s="314"/>
      <c r="M21" s="314"/>
      <c r="N21" s="314"/>
      <c r="O21" s="314"/>
      <c r="P21" s="314"/>
      <c r="Q21" s="314"/>
      <c r="R21" s="314"/>
      <c r="S21" s="314"/>
      <c r="T21" s="314"/>
      <c r="U21" s="314"/>
      <c r="V21" s="313"/>
      <c r="W21" s="314"/>
      <c r="X21" s="314"/>
      <c r="Y21" s="314"/>
      <c r="Z21" s="314"/>
      <c r="AA21" s="314"/>
      <c r="AB21" s="314"/>
      <c r="AC21" s="315"/>
      <c r="AD21" s="313"/>
      <c r="AE21" s="315"/>
      <c r="AF21" s="337"/>
      <c r="AG21" s="338"/>
      <c r="AH21" s="338"/>
      <c r="AI21" s="338"/>
      <c r="AJ21" s="339"/>
      <c r="AK21" s="147"/>
    </row>
    <row r="22" spans="1:37" ht="15" customHeight="1" x14ac:dyDescent="0.15">
      <c r="A22" s="143"/>
      <c r="B22" s="346" t="s">
        <v>7</v>
      </c>
      <c r="C22" s="312"/>
      <c r="D22" s="310" t="s">
        <v>8</v>
      </c>
      <c r="E22" s="311"/>
      <c r="F22" s="311"/>
      <c r="G22" s="312"/>
      <c r="H22" s="352"/>
      <c r="I22" s="353"/>
      <c r="J22" s="353"/>
      <c r="K22" s="353"/>
      <c r="L22" s="353"/>
      <c r="M22" s="353"/>
      <c r="N22" s="353"/>
      <c r="O22" s="353"/>
      <c r="P22" s="353"/>
      <c r="Q22" s="353"/>
      <c r="R22" s="353"/>
      <c r="S22" s="353"/>
      <c r="T22" s="353"/>
      <c r="U22" s="353"/>
      <c r="V22" s="322"/>
      <c r="W22" s="323"/>
      <c r="X22" s="323"/>
      <c r="Y22" s="323"/>
      <c r="Z22" s="323"/>
      <c r="AA22" s="323"/>
      <c r="AB22" s="323"/>
      <c r="AC22" s="324"/>
      <c r="AD22" s="322"/>
      <c r="AE22" s="324"/>
      <c r="AF22" s="322"/>
      <c r="AG22" s="323"/>
      <c r="AH22" s="323"/>
      <c r="AI22" s="323"/>
      <c r="AJ22" s="324"/>
      <c r="AK22" s="147"/>
    </row>
    <row r="23" spans="1:37" ht="15" customHeight="1" x14ac:dyDescent="0.15">
      <c r="A23" s="143"/>
      <c r="B23" s="340"/>
      <c r="C23" s="342"/>
      <c r="D23" s="313"/>
      <c r="E23" s="314"/>
      <c r="F23" s="314"/>
      <c r="G23" s="315"/>
      <c r="H23" s="355"/>
      <c r="I23" s="356"/>
      <c r="J23" s="356"/>
      <c r="K23" s="356"/>
      <c r="L23" s="356"/>
      <c r="M23" s="356"/>
      <c r="N23" s="356"/>
      <c r="O23" s="356"/>
      <c r="P23" s="356"/>
      <c r="Q23" s="356"/>
      <c r="R23" s="356"/>
      <c r="S23" s="356"/>
      <c r="T23" s="356"/>
      <c r="U23" s="356"/>
      <c r="V23" s="325"/>
      <c r="W23" s="326"/>
      <c r="X23" s="326"/>
      <c r="Y23" s="326"/>
      <c r="Z23" s="326"/>
      <c r="AA23" s="326"/>
      <c r="AB23" s="326"/>
      <c r="AC23" s="327"/>
      <c r="AD23" s="325"/>
      <c r="AE23" s="327"/>
      <c r="AF23" s="325"/>
      <c r="AG23" s="326"/>
      <c r="AH23" s="326"/>
      <c r="AI23" s="326"/>
      <c r="AJ23" s="327"/>
      <c r="AK23" s="147"/>
    </row>
    <row r="24" spans="1:37" ht="15" customHeight="1" x14ac:dyDescent="0.15">
      <c r="A24" s="143"/>
      <c r="B24" s="340"/>
      <c r="C24" s="342"/>
      <c r="D24" s="310" t="s">
        <v>9</v>
      </c>
      <c r="E24" s="311"/>
      <c r="F24" s="311"/>
      <c r="G24" s="312"/>
      <c r="H24" s="352"/>
      <c r="I24" s="353"/>
      <c r="J24" s="353"/>
      <c r="K24" s="353"/>
      <c r="L24" s="353"/>
      <c r="M24" s="353"/>
      <c r="N24" s="353"/>
      <c r="O24" s="353"/>
      <c r="P24" s="353"/>
      <c r="Q24" s="353"/>
      <c r="R24" s="353"/>
      <c r="S24" s="353"/>
      <c r="T24" s="353"/>
      <c r="U24" s="353"/>
      <c r="V24" s="322"/>
      <c r="W24" s="323"/>
      <c r="X24" s="323"/>
      <c r="Y24" s="323"/>
      <c r="Z24" s="323"/>
      <c r="AA24" s="323"/>
      <c r="AB24" s="323"/>
      <c r="AC24" s="324"/>
      <c r="AD24" s="322"/>
      <c r="AE24" s="324"/>
      <c r="AF24" s="322"/>
      <c r="AG24" s="323"/>
      <c r="AH24" s="323"/>
      <c r="AI24" s="323"/>
      <c r="AJ24" s="324"/>
      <c r="AK24" s="147"/>
    </row>
    <row r="25" spans="1:37" ht="15" customHeight="1" x14ac:dyDescent="0.15">
      <c r="A25" s="143"/>
      <c r="B25" s="340"/>
      <c r="C25" s="342"/>
      <c r="D25" s="340"/>
      <c r="E25" s="341"/>
      <c r="F25" s="341"/>
      <c r="G25" s="342"/>
      <c r="H25" s="355"/>
      <c r="I25" s="356"/>
      <c r="J25" s="356"/>
      <c r="K25" s="356"/>
      <c r="L25" s="356"/>
      <c r="M25" s="356"/>
      <c r="N25" s="356"/>
      <c r="O25" s="356"/>
      <c r="P25" s="356"/>
      <c r="Q25" s="356"/>
      <c r="R25" s="356"/>
      <c r="S25" s="356"/>
      <c r="T25" s="356"/>
      <c r="U25" s="356"/>
      <c r="V25" s="325"/>
      <c r="W25" s="326"/>
      <c r="X25" s="326"/>
      <c r="Y25" s="326"/>
      <c r="Z25" s="326"/>
      <c r="AA25" s="326"/>
      <c r="AB25" s="326"/>
      <c r="AC25" s="327"/>
      <c r="AD25" s="325"/>
      <c r="AE25" s="327"/>
      <c r="AF25" s="325"/>
      <c r="AG25" s="326"/>
      <c r="AH25" s="326"/>
      <c r="AI25" s="326"/>
      <c r="AJ25" s="327"/>
      <c r="AK25" s="147"/>
    </row>
    <row r="26" spans="1:37" ht="15" customHeight="1" x14ac:dyDescent="0.15">
      <c r="A26" s="143"/>
      <c r="B26" s="340"/>
      <c r="C26" s="342"/>
      <c r="D26" s="340"/>
      <c r="E26" s="341"/>
      <c r="F26" s="341"/>
      <c r="G26" s="342"/>
      <c r="H26" s="352"/>
      <c r="I26" s="353"/>
      <c r="J26" s="353"/>
      <c r="K26" s="353"/>
      <c r="L26" s="353"/>
      <c r="M26" s="353"/>
      <c r="N26" s="353"/>
      <c r="O26" s="353"/>
      <c r="P26" s="353"/>
      <c r="Q26" s="353"/>
      <c r="R26" s="353"/>
      <c r="S26" s="353"/>
      <c r="T26" s="353"/>
      <c r="U26" s="353"/>
      <c r="V26" s="322"/>
      <c r="W26" s="323"/>
      <c r="X26" s="323"/>
      <c r="Y26" s="323"/>
      <c r="Z26" s="323"/>
      <c r="AA26" s="323"/>
      <c r="AB26" s="323"/>
      <c r="AC26" s="324"/>
      <c r="AD26" s="322"/>
      <c r="AE26" s="324"/>
      <c r="AF26" s="322"/>
      <c r="AG26" s="323"/>
      <c r="AH26" s="323"/>
      <c r="AI26" s="323"/>
      <c r="AJ26" s="324"/>
      <c r="AK26" s="147"/>
    </row>
    <row r="27" spans="1:37" ht="15" customHeight="1" x14ac:dyDescent="0.15">
      <c r="A27" s="143"/>
      <c r="B27" s="340"/>
      <c r="C27" s="342"/>
      <c r="D27" s="340"/>
      <c r="E27" s="341"/>
      <c r="F27" s="341"/>
      <c r="G27" s="342"/>
      <c r="H27" s="355"/>
      <c r="I27" s="356"/>
      <c r="J27" s="356"/>
      <c r="K27" s="356"/>
      <c r="L27" s="356"/>
      <c r="M27" s="356"/>
      <c r="N27" s="356"/>
      <c r="O27" s="356"/>
      <c r="P27" s="356"/>
      <c r="Q27" s="356"/>
      <c r="R27" s="356"/>
      <c r="S27" s="356"/>
      <c r="T27" s="356"/>
      <c r="U27" s="356"/>
      <c r="V27" s="325"/>
      <c r="W27" s="326"/>
      <c r="X27" s="326"/>
      <c r="Y27" s="326"/>
      <c r="Z27" s="326"/>
      <c r="AA27" s="326"/>
      <c r="AB27" s="326"/>
      <c r="AC27" s="327"/>
      <c r="AD27" s="325"/>
      <c r="AE27" s="327"/>
      <c r="AF27" s="325"/>
      <c r="AG27" s="326"/>
      <c r="AH27" s="326"/>
      <c r="AI27" s="326"/>
      <c r="AJ27" s="327"/>
      <c r="AK27" s="147"/>
    </row>
    <row r="28" spans="1:37" ht="15" customHeight="1" x14ac:dyDescent="0.15">
      <c r="A28" s="143"/>
      <c r="B28" s="340"/>
      <c r="C28" s="342"/>
      <c r="D28" s="340"/>
      <c r="E28" s="341"/>
      <c r="F28" s="341"/>
      <c r="G28" s="342"/>
      <c r="H28" s="352"/>
      <c r="I28" s="353"/>
      <c r="J28" s="353"/>
      <c r="K28" s="353"/>
      <c r="L28" s="353"/>
      <c r="M28" s="353"/>
      <c r="N28" s="353"/>
      <c r="O28" s="353"/>
      <c r="P28" s="353"/>
      <c r="Q28" s="353"/>
      <c r="R28" s="353"/>
      <c r="S28" s="353"/>
      <c r="T28" s="353"/>
      <c r="U28" s="353"/>
      <c r="V28" s="322"/>
      <c r="W28" s="323"/>
      <c r="X28" s="323"/>
      <c r="Y28" s="323"/>
      <c r="Z28" s="323"/>
      <c r="AA28" s="323"/>
      <c r="AB28" s="323"/>
      <c r="AC28" s="324"/>
      <c r="AD28" s="322"/>
      <c r="AE28" s="324"/>
      <c r="AF28" s="322"/>
      <c r="AG28" s="323"/>
      <c r="AH28" s="323"/>
      <c r="AI28" s="323"/>
      <c r="AJ28" s="324"/>
      <c r="AK28" s="147"/>
    </row>
    <row r="29" spans="1:37" ht="15" customHeight="1" x14ac:dyDescent="0.15">
      <c r="A29" s="143"/>
      <c r="B29" s="313"/>
      <c r="C29" s="315"/>
      <c r="D29" s="313"/>
      <c r="E29" s="314"/>
      <c r="F29" s="314"/>
      <c r="G29" s="315"/>
      <c r="H29" s="355"/>
      <c r="I29" s="356"/>
      <c r="J29" s="356"/>
      <c r="K29" s="356"/>
      <c r="L29" s="356"/>
      <c r="M29" s="356"/>
      <c r="N29" s="356"/>
      <c r="O29" s="356"/>
      <c r="P29" s="356"/>
      <c r="Q29" s="356"/>
      <c r="R29" s="356"/>
      <c r="S29" s="356"/>
      <c r="T29" s="356"/>
      <c r="U29" s="356"/>
      <c r="V29" s="325"/>
      <c r="W29" s="326"/>
      <c r="X29" s="326"/>
      <c r="Y29" s="326"/>
      <c r="Z29" s="326"/>
      <c r="AA29" s="326"/>
      <c r="AB29" s="326"/>
      <c r="AC29" s="327"/>
      <c r="AD29" s="325"/>
      <c r="AE29" s="327"/>
      <c r="AF29" s="325"/>
      <c r="AG29" s="326"/>
      <c r="AH29" s="326"/>
      <c r="AI29" s="326"/>
      <c r="AJ29" s="327"/>
      <c r="AK29" s="147"/>
    </row>
    <row r="30" spans="1:37" ht="5.25" customHeight="1" x14ac:dyDescent="0.15">
      <c r="A30" s="143"/>
      <c r="B30" s="149"/>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1"/>
      <c r="AK30" s="147"/>
    </row>
    <row r="31" spans="1:37" x14ac:dyDescent="0.15">
      <c r="A31" s="143"/>
      <c r="B31" s="152"/>
      <c r="C31" s="137" t="s">
        <v>3</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53"/>
      <c r="AK31" s="147"/>
    </row>
    <row r="32" spans="1:37" x14ac:dyDescent="0.15">
      <c r="A32" s="143"/>
      <c r="B32" s="152"/>
      <c r="C32" s="137"/>
      <c r="D32" s="137"/>
      <c r="E32" s="137" t="s">
        <v>10</v>
      </c>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53"/>
      <c r="AK32" s="147"/>
    </row>
    <row r="33" spans="1:37" ht="8.25" customHeight="1" x14ac:dyDescent="0.15">
      <c r="A33" s="143"/>
      <c r="B33" s="152"/>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53"/>
      <c r="AK33" s="147"/>
    </row>
    <row r="34" spans="1:37" ht="18.75" customHeight="1" x14ac:dyDescent="0.15">
      <c r="A34" s="143"/>
      <c r="B34" s="152"/>
      <c r="C34" s="137"/>
      <c r="D34" s="137" t="s">
        <v>188</v>
      </c>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53"/>
      <c r="AK34" s="147"/>
    </row>
    <row r="35" spans="1:37" ht="18.75" customHeight="1" x14ac:dyDescent="0.15">
      <c r="A35" s="143"/>
      <c r="B35" s="152"/>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53"/>
      <c r="AK35" s="147"/>
    </row>
    <row r="36" spans="1:37" ht="17.25" customHeight="1" x14ac:dyDescent="0.15">
      <c r="A36" s="143"/>
      <c r="B36" s="152"/>
      <c r="C36" s="137"/>
      <c r="D36" s="137" t="s">
        <v>189</v>
      </c>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53"/>
      <c r="AK36" s="147"/>
    </row>
    <row r="37" spans="1:37" ht="17.25" customHeight="1" x14ac:dyDescent="0.15">
      <c r="A37" s="143"/>
      <c r="B37" s="152"/>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53"/>
      <c r="AK37" s="147"/>
    </row>
    <row r="38" spans="1:37" ht="17.25" customHeight="1" x14ac:dyDescent="0.15">
      <c r="A38" s="143"/>
      <c r="B38" s="152"/>
      <c r="C38" s="137"/>
      <c r="D38" s="137" t="s">
        <v>190</v>
      </c>
      <c r="E38" s="137"/>
      <c r="F38" s="137"/>
      <c r="G38" s="137"/>
      <c r="H38" s="137"/>
      <c r="I38" s="137"/>
      <c r="J38" s="137"/>
      <c r="K38" s="137"/>
      <c r="L38" s="137"/>
      <c r="M38" s="137"/>
      <c r="N38" s="137"/>
      <c r="O38" s="137"/>
      <c r="P38" s="137"/>
      <c r="Q38" s="137"/>
      <c r="R38" s="137"/>
      <c r="S38" s="137"/>
      <c r="T38" s="137"/>
      <c r="U38" s="137"/>
      <c r="V38" s="137"/>
      <c r="W38" s="137"/>
      <c r="X38" s="137" t="s">
        <v>16</v>
      </c>
      <c r="Y38" s="137"/>
      <c r="Z38" s="137"/>
      <c r="AA38" s="137"/>
      <c r="AC38" s="137"/>
      <c r="AD38" s="137"/>
      <c r="AE38" s="137"/>
      <c r="AF38" s="137"/>
      <c r="AG38" s="137"/>
      <c r="AH38" s="137"/>
      <c r="AI38" s="137"/>
      <c r="AJ38" s="153"/>
      <c r="AK38" s="147"/>
    </row>
    <row r="39" spans="1:37" ht="17.25" customHeight="1" x14ac:dyDescent="0.15">
      <c r="A39" s="143"/>
      <c r="B39" s="154"/>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55"/>
      <c r="AK39" s="147"/>
    </row>
    <row r="40" spans="1:37" x14ac:dyDescent="0.15">
      <c r="A40" s="143"/>
      <c r="B40" s="137" t="s">
        <v>1</v>
      </c>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47"/>
    </row>
    <row r="41" spans="1:37" s="159" customFormat="1" ht="12" x14ac:dyDescent="0.15">
      <c r="A41" s="156"/>
      <c r="B41" s="157" t="s">
        <v>19</v>
      </c>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8"/>
    </row>
    <row r="42" spans="1:37" s="159" customFormat="1" ht="12" x14ac:dyDescent="0.15">
      <c r="A42" s="156"/>
      <c r="B42" s="157" t="s">
        <v>11</v>
      </c>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8"/>
    </row>
    <row r="43" spans="1:37" x14ac:dyDescent="0.15">
      <c r="A43" s="143"/>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47"/>
    </row>
    <row r="44" spans="1:37" x14ac:dyDescent="0.15">
      <c r="A44" s="143"/>
      <c r="B44" s="137"/>
      <c r="C44" s="137"/>
      <c r="D44" s="137"/>
      <c r="E44" s="137"/>
      <c r="F44" s="137"/>
      <c r="G44" s="137"/>
      <c r="H44" s="137"/>
      <c r="I44" s="137"/>
      <c r="J44" s="137"/>
      <c r="K44" s="137"/>
      <c r="L44" s="137"/>
      <c r="M44" s="137"/>
      <c r="N44" s="137"/>
      <c r="O44" s="137"/>
      <c r="P44" s="137"/>
      <c r="Q44" s="137"/>
      <c r="R44" s="137" t="s">
        <v>12</v>
      </c>
      <c r="S44" s="137"/>
      <c r="T44" s="137"/>
      <c r="U44" s="137"/>
      <c r="V44" s="137"/>
      <c r="W44" s="137"/>
      <c r="X44" s="137"/>
      <c r="Y44" s="137"/>
      <c r="Z44" s="137"/>
      <c r="AA44" s="137"/>
      <c r="AB44" s="137"/>
      <c r="AC44" s="137"/>
      <c r="AD44" s="137"/>
      <c r="AE44" s="137"/>
      <c r="AF44" s="137"/>
      <c r="AG44" s="137"/>
      <c r="AI44" s="137"/>
      <c r="AJ44" s="137"/>
      <c r="AK44" s="147"/>
    </row>
    <row r="45" spans="1:37" ht="14.25" thickBot="1" x14ac:dyDescent="0.2">
      <c r="A45" s="160"/>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2"/>
    </row>
    <row r="49" spans="1:37" x14ac:dyDescent="0.15">
      <c r="A49" s="138" t="s">
        <v>13</v>
      </c>
    </row>
    <row r="50" spans="1:37" x14ac:dyDescent="0.15">
      <c r="A50" s="310" t="s">
        <v>191</v>
      </c>
      <c r="B50" s="311"/>
      <c r="C50" s="312"/>
      <c r="D50" s="322" t="s">
        <v>192</v>
      </c>
      <c r="E50" s="323"/>
      <c r="F50" s="323"/>
      <c r="G50" s="323"/>
      <c r="H50" s="323"/>
      <c r="I50" s="323"/>
      <c r="J50" s="323"/>
      <c r="K50" s="323"/>
      <c r="L50" s="323"/>
      <c r="M50" s="323"/>
      <c r="N50" s="323"/>
      <c r="O50" s="323"/>
      <c r="P50" s="324"/>
      <c r="Q50" s="310" t="s">
        <v>193</v>
      </c>
      <c r="R50" s="311"/>
      <c r="S50" s="312"/>
      <c r="T50" s="150"/>
      <c r="U50" s="150"/>
      <c r="V50" s="150"/>
      <c r="W50" s="150"/>
      <c r="X50" s="150"/>
      <c r="Y50" s="150"/>
      <c r="Z50" s="150"/>
      <c r="AA50" s="150"/>
      <c r="AB50" s="150"/>
      <c r="AC50" s="150"/>
      <c r="AD50" s="150"/>
      <c r="AE50" s="150"/>
      <c r="AF50" s="150"/>
      <c r="AG50" s="150"/>
      <c r="AH50" s="150"/>
      <c r="AI50" s="150"/>
      <c r="AJ50" s="150"/>
      <c r="AK50" s="151"/>
    </row>
    <row r="51" spans="1:37" x14ac:dyDescent="0.15">
      <c r="A51" s="313" t="s">
        <v>194</v>
      </c>
      <c r="B51" s="314"/>
      <c r="C51" s="315"/>
      <c r="D51" s="325"/>
      <c r="E51" s="326"/>
      <c r="F51" s="326"/>
      <c r="G51" s="326"/>
      <c r="H51" s="326"/>
      <c r="I51" s="326"/>
      <c r="J51" s="326"/>
      <c r="K51" s="326"/>
      <c r="L51" s="326"/>
      <c r="M51" s="326"/>
      <c r="N51" s="326"/>
      <c r="O51" s="326"/>
      <c r="P51" s="327"/>
      <c r="Q51" s="313"/>
      <c r="R51" s="314"/>
      <c r="S51" s="315"/>
      <c r="T51" s="148"/>
      <c r="U51" s="148"/>
      <c r="V51" s="148"/>
      <c r="W51" s="148"/>
      <c r="X51" s="148"/>
      <c r="Y51" s="148"/>
      <c r="Z51" s="148"/>
      <c r="AA51" s="148"/>
      <c r="AB51" s="148"/>
      <c r="AC51" s="148"/>
      <c r="AD51" s="148"/>
      <c r="AE51" s="148"/>
      <c r="AF51" s="148"/>
      <c r="AG51" s="148"/>
      <c r="AH51" s="148"/>
      <c r="AI51" s="148"/>
      <c r="AJ51" s="148"/>
      <c r="AK51" s="155"/>
    </row>
    <row r="52" spans="1:37" x14ac:dyDescent="0.15">
      <c r="A52" s="310" t="s">
        <v>195</v>
      </c>
      <c r="B52" s="311"/>
      <c r="C52" s="312"/>
      <c r="D52" s="322" t="s">
        <v>192</v>
      </c>
      <c r="E52" s="323"/>
      <c r="F52" s="323"/>
      <c r="G52" s="323"/>
      <c r="H52" s="323"/>
      <c r="I52" s="323"/>
      <c r="J52" s="323"/>
      <c r="K52" s="323"/>
      <c r="L52" s="323"/>
      <c r="M52" s="323"/>
      <c r="N52" s="323" t="s">
        <v>25</v>
      </c>
      <c r="O52" s="323"/>
      <c r="P52" s="324"/>
      <c r="Q52" s="310" t="s">
        <v>196</v>
      </c>
      <c r="R52" s="311"/>
      <c r="S52" s="312"/>
      <c r="T52" s="150"/>
      <c r="U52" s="150"/>
      <c r="V52" s="150"/>
      <c r="W52" s="150"/>
      <c r="X52" s="150"/>
      <c r="Y52" s="150"/>
      <c r="Z52" s="150"/>
      <c r="AA52" s="150"/>
      <c r="AB52" s="150"/>
      <c r="AC52" s="150"/>
      <c r="AD52" s="150"/>
      <c r="AE52" s="150"/>
      <c r="AF52" s="150"/>
      <c r="AG52" s="150"/>
      <c r="AH52" s="150"/>
      <c r="AI52" s="150"/>
      <c r="AJ52" s="150"/>
      <c r="AK52" s="151"/>
    </row>
    <row r="53" spans="1:37" x14ac:dyDescent="0.15">
      <c r="A53" s="313" t="s">
        <v>194</v>
      </c>
      <c r="B53" s="314"/>
      <c r="C53" s="315"/>
      <c r="D53" s="325"/>
      <c r="E53" s="326"/>
      <c r="F53" s="326"/>
      <c r="G53" s="326"/>
      <c r="H53" s="326"/>
      <c r="I53" s="326"/>
      <c r="J53" s="326"/>
      <c r="K53" s="326"/>
      <c r="L53" s="326"/>
      <c r="M53" s="326"/>
      <c r="N53" s="326"/>
      <c r="O53" s="326"/>
      <c r="P53" s="327"/>
      <c r="Q53" s="313" t="s">
        <v>197</v>
      </c>
      <c r="R53" s="314"/>
      <c r="S53" s="315"/>
      <c r="T53" s="137"/>
      <c r="U53" s="163"/>
      <c r="V53" s="137"/>
      <c r="W53" s="137" t="s">
        <v>198</v>
      </c>
      <c r="X53" s="137"/>
      <c r="Y53" s="137"/>
      <c r="Z53" s="137"/>
      <c r="AA53" s="137"/>
      <c r="AB53" s="137"/>
      <c r="AC53" s="137"/>
      <c r="AD53" s="163"/>
      <c r="AE53" s="137"/>
      <c r="AF53" s="137" t="s">
        <v>199</v>
      </c>
      <c r="AG53" s="137"/>
      <c r="AH53" s="137"/>
      <c r="AI53" s="137"/>
      <c r="AJ53" s="137"/>
      <c r="AK53" s="153"/>
    </row>
    <row r="54" spans="1:37" x14ac:dyDescent="0.15">
      <c r="A54" s="310" t="s">
        <v>200</v>
      </c>
      <c r="B54" s="311"/>
      <c r="C54" s="312"/>
      <c r="D54" s="322" t="s">
        <v>201</v>
      </c>
      <c r="E54" s="323"/>
      <c r="F54" s="323"/>
      <c r="G54" s="323"/>
      <c r="H54" s="323"/>
      <c r="I54" s="323"/>
      <c r="J54" s="323"/>
      <c r="K54" s="323"/>
      <c r="L54" s="323"/>
      <c r="M54" s="323"/>
      <c r="N54" s="323" t="s">
        <v>26</v>
      </c>
      <c r="O54" s="323"/>
      <c r="P54" s="324"/>
      <c r="Q54" s="149"/>
      <c r="R54" s="150"/>
      <c r="S54" s="150"/>
      <c r="T54" s="137"/>
      <c r="U54" s="164" t="s">
        <v>202</v>
      </c>
      <c r="V54" s="137"/>
      <c r="W54" s="137"/>
      <c r="X54" s="137"/>
      <c r="Y54" s="137"/>
      <c r="Z54" s="137"/>
      <c r="AA54" s="137"/>
      <c r="AB54" s="137"/>
      <c r="AC54" s="137"/>
      <c r="AD54" s="165" t="s">
        <v>203</v>
      </c>
      <c r="AE54" s="165"/>
      <c r="AF54" s="165"/>
      <c r="AG54" s="165"/>
      <c r="AH54" s="165"/>
      <c r="AI54" s="165"/>
      <c r="AJ54" s="165"/>
      <c r="AK54" s="153"/>
    </row>
    <row r="55" spans="1:37" x14ac:dyDescent="0.15">
      <c r="A55" s="313" t="s">
        <v>204</v>
      </c>
      <c r="B55" s="314"/>
      <c r="C55" s="315"/>
      <c r="D55" s="325"/>
      <c r="E55" s="326"/>
      <c r="F55" s="326"/>
      <c r="G55" s="326"/>
      <c r="H55" s="326"/>
      <c r="I55" s="326"/>
      <c r="J55" s="326"/>
      <c r="K55" s="326"/>
      <c r="L55" s="326"/>
      <c r="M55" s="326"/>
      <c r="N55" s="326"/>
      <c r="O55" s="326"/>
      <c r="P55" s="327"/>
      <c r="Q55" s="152"/>
      <c r="R55" s="137"/>
      <c r="S55" s="137"/>
      <c r="T55" s="137"/>
      <c r="U55" s="137" t="s">
        <v>18</v>
      </c>
      <c r="V55" s="164"/>
      <c r="W55" s="365" t="s">
        <v>20</v>
      </c>
      <c r="X55" s="365"/>
      <c r="Y55" s="365"/>
      <c r="Z55" s="365"/>
      <c r="AA55" s="365"/>
      <c r="AB55" s="365"/>
      <c r="AC55" s="365"/>
      <c r="AD55" s="137" t="s">
        <v>18</v>
      </c>
      <c r="AE55" s="137">
        <v>1</v>
      </c>
      <c r="AF55" s="137"/>
      <c r="AG55" s="137"/>
      <c r="AH55" s="137" t="s">
        <v>18</v>
      </c>
      <c r="AI55" s="137">
        <v>4</v>
      </c>
      <c r="AJ55" s="137"/>
      <c r="AK55" s="153"/>
    </row>
    <row r="56" spans="1:37" x14ac:dyDescent="0.15">
      <c r="A56" s="310" t="s">
        <v>205</v>
      </c>
      <c r="B56" s="311"/>
      <c r="C56" s="312"/>
      <c r="D56" s="152"/>
      <c r="E56" s="137"/>
      <c r="F56" s="137"/>
      <c r="G56" s="137"/>
      <c r="H56" s="137"/>
      <c r="I56" s="137"/>
      <c r="J56" s="137"/>
      <c r="K56" s="137"/>
      <c r="L56" s="137"/>
      <c r="M56" s="137"/>
      <c r="N56" s="137"/>
      <c r="O56" s="137"/>
      <c r="P56" s="137"/>
      <c r="Q56" s="152"/>
      <c r="R56" s="137"/>
      <c r="S56" s="137"/>
      <c r="T56" s="137"/>
      <c r="U56" s="137" t="s">
        <v>18</v>
      </c>
      <c r="V56" s="137"/>
      <c r="W56" s="365" t="s">
        <v>21</v>
      </c>
      <c r="X56" s="365"/>
      <c r="Y56" s="365"/>
      <c r="Z56" s="365"/>
      <c r="AA56" s="365"/>
      <c r="AB56" s="365"/>
      <c r="AC56" s="365"/>
      <c r="AD56" s="137" t="s">
        <v>18</v>
      </c>
      <c r="AE56" s="137">
        <v>2</v>
      </c>
      <c r="AF56" s="137"/>
      <c r="AG56" s="137"/>
      <c r="AH56" s="137" t="s">
        <v>18</v>
      </c>
      <c r="AI56" s="137">
        <v>5</v>
      </c>
      <c r="AJ56" s="137"/>
      <c r="AK56" s="153"/>
    </row>
    <row r="57" spans="1:37" x14ac:dyDescent="0.15">
      <c r="A57" s="313" t="s">
        <v>206</v>
      </c>
      <c r="B57" s="314"/>
      <c r="C57" s="315"/>
      <c r="D57" s="154"/>
      <c r="E57" s="148"/>
      <c r="F57" s="148"/>
      <c r="G57" s="148"/>
      <c r="H57" s="148"/>
      <c r="I57" s="148"/>
      <c r="J57" s="148"/>
      <c r="K57" s="148"/>
      <c r="L57" s="148"/>
      <c r="M57" s="148"/>
      <c r="N57" s="148"/>
      <c r="O57" s="148"/>
      <c r="P57" s="148"/>
      <c r="Q57" s="154"/>
      <c r="R57" s="148"/>
      <c r="S57" s="148"/>
      <c r="T57" s="148"/>
      <c r="U57" s="148" t="s">
        <v>18</v>
      </c>
      <c r="V57" s="148"/>
      <c r="W57" s="364" t="s">
        <v>27</v>
      </c>
      <c r="X57" s="364"/>
      <c r="Y57" s="364"/>
      <c r="Z57" s="364"/>
      <c r="AA57" s="364"/>
      <c r="AB57" s="364"/>
      <c r="AC57" s="364"/>
      <c r="AD57" s="148" t="s">
        <v>18</v>
      </c>
      <c r="AE57" s="148">
        <v>3</v>
      </c>
      <c r="AF57" s="148"/>
      <c r="AG57" s="148"/>
      <c r="AH57" s="148"/>
      <c r="AI57" s="148"/>
      <c r="AJ57" s="148"/>
      <c r="AK57" s="155"/>
    </row>
    <row r="58" spans="1:37" s="137" customFormat="1" x14ac:dyDescent="0.15"/>
    <row r="59" spans="1:37" s="137" customFormat="1" x14ac:dyDescent="0.15"/>
    <row r="60" spans="1:37" s="137" customFormat="1" x14ac:dyDescent="0.15"/>
    <row r="61" spans="1:37" s="137" customFormat="1" x14ac:dyDescent="0.15"/>
    <row r="62" spans="1:37" s="137" customFormat="1" x14ac:dyDescent="0.15"/>
    <row r="63" spans="1:37" s="137" customFormat="1" x14ac:dyDescent="0.15"/>
    <row r="64" spans="1:37" s="137" customFormat="1" x14ac:dyDescent="0.15"/>
    <row r="65" s="137" customFormat="1" x14ac:dyDescent="0.15"/>
    <row r="66" s="137" customFormat="1" x14ac:dyDescent="0.15"/>
    <row r="67" s="137" customFormat="1" x14ac:dyDescent="0.15"/>
    <row r="68" s="137" customFormat="1" x14ac:dyDescent="0.15"/>
    <row r="69" s="137" customFormat="1" x14ac:dyDescent="0.15"/>
    <row r="70" s="137" customFormat="1" x14ac:dyDescent="0.15"/>
    <row r="71" s="137" customFormat="1" x14ac:dyDescent="0.15"/>
    <row r="72" s="137" customFormat="1" x14ac:dyDescent="0.15"/>
    <row r="73" s="137" customFormat="1" x14ac:dyDescent="0.15"/>
    <row r="74" s="137" customFormat="1" x14ac:dyDescent="0.15"/>
    <row r="75" s="137" customFormat="1" x14ac:dyDescent="0.15"/>
    <row r="76" s="137" customFormat="1" x14ac:dyDescent="0.15"/>
    <row r="77" s="137" customFormat="1" x14ac:dyDescent="0.15"/>
    <row r="78" s="137" customFormat="1" x14ac:dyDescent="0.15"/>
    <row r="79" s="137" customFormat="1" x14ac:dyDescent="0.15"/>
    <row r="80" s="137" customFormat="1" x14ac:dyDescent="0.15"/>
    <row r="81" s="137" customFormat="1" x14ac:dyDescent="0.15"/>
    <row r="82" s="137" customFormat="1" x14ac:dyDescent="0.15"/>
    <row r="83" s="137" customFormat="1" x14ac:dyDescent="0.15"/>
    <row r="84" s="137" customFormat="1" x14ac:dyDescent="0.15"/>
    <row r="85" s="137" customFormat="1" x14ac:dyDescent="0.15"/>
    <row r="86" s="137" customFormat="1" x14ac:dyDescent="0.15"/>
    <row r="87" s="137" customFormat="1" x14ac:dyDescent="0.15"/>
    <row r="88" s="137" customFormat="1" x14ac:dyDescent="0.15"/>
    <row r="89" s="137" customFormat="1" x14ac:dyDescent="0.15"/>
    <row r="90" s="137" customFormat="1" x14ac:dyDescent="0.15"/>
    <row r="91" s="137" customFormat="1" x14ac:dyDescent="0.15"/>
    <row r="92" s="137" customFormat="1" x14ac:dyDescent="0.15"/>
    <row r="93" s="137" customFormat="1" x14ac:dyDescent="0.15"/>
    <row r="94" s="137" customFormat="1" x14ac:dyDescent="0.15"/>
    <row r="95" s="137" customFormat="1" x14ac:dyDescent="0.15"/>
    <row r="96" s="137" customFormat="1" x14ac:dyDescent="0.15"/>
    <row r="97" s="137" customFormat="1" x14ac:dyDescent="0.15"/>
    <row r="98" s="137" customFormat="1" x14ac:dyDescent="0.15"/>
    <row r="99" s="137" customFormat="1" x14ac:dyDescent="0.15"/>
    <row r="100" s="137" customFormat="1" x14ac:dyDescent="0.15"/>
    <row r="101" s="137" customFormat="1" x14ac:dyDescent="0.15"/>
    <row r="102" s="137" customFormat="1" x14ac:dyDescent="0.15"/>
    <row r="103" s="137" customFormat="1" x14ac:dyDescent="0.15"/>
    <row r="104" s="137" customFormat="1" x14ac:dyDescent="0.15"/>
    <row r="105" s="137" customFormat="1" x14ac:dyDescent="0.15"/>
    <row r="106" s="137" customFormat="1" x14ac:dyDescent="0.15"/>
    <row r="107" s="137" customFormat="1" x14ac:dyDescent="0.15"/>
    <row r="108" s="137" customFormat="1" x14ac:dyDescent="0.15"/>
    <row r="109" s="137" customFormat="1" x14ac:dyDescent="0.15"/>
    <row r="110" s="137" customFormat="1" x14ac:dyDescent="0.15"/>
    <row r="111" s="137" customFormat="1" x14ac:dyDescent="0.15"/>
    <row r="112" s="137" customFormat="1" x14ac:dyDescent="0.15"/>
    <row r="113" s="137" customFormat="1" x14ac:dyDescent="0.15"/>
    <row r="114" s="137" customFormat="1" x14ac:dyDescent="0.15"/>
    <row r="115" s="137" customFormat="1" x14ac:dyDescent="0.15"/>
    <row r="116" s="137" customFormat="1" x14ac:dyDescent="0.15"/>
    <row r="117" s="137" customFormat="1" x14ac:dyDescent="0.15"/>
    <row r="118" s="137" customFormat="1" x14ac:dyDescent="0.15"/>
    <row r="119" s="137" customFormat="1" x14ac:dyDescent="0.15"/>
    <row r="120" s="137" customFormat="1" x14ac:dyDescent="0.15"/>
    <row r="121" s="137" customFormat="1" x14ac:dyDescent="0.15"/>
    <row r="122" s="137" customFormat="1" x14ac:dyDescent="0.15"/>
    <row r="123" s="137" customFormat="1" x14ac:dyDescent="0.15"/>
    <row r="124" s="137" customFormat="1" x14ac:dyDescent="0.15"/>
    <row r="125" s="137" customFormat="1" x14ac:dyDescent="0.15"/>
    <row r="126" s="137" customFormat="1" x14ac:dyDescent="0.15"/>
    <row r="127" s="137" customFormat="1" x14ac:dyDescent="0.15"/>
    <row r="128" s="137" customFormat="1" x14ac:dyDescent="0.15"/>
    <row r="129" s="137" customFormat="1" x14ac:dyDescent="0.15"/>
    <row r="130" s="137" customFormat="1" x14ac:dyDescent="0.15"/>
    <row r="131" s="137" customFormat="1" x14ac:dyDescent="0.15"/>
    <row r="132" s="137" customFormat="1" x14ac:dyDescent="0.15"/>
    <row r="133" s="137" customFormat="1" x14ac:dyDescent="0.15"/>
    <row r="134" s="137" customFormat="1" x14ac:dyDescent="0.15"/>
    <row r="135" s="137" customFormat="1" x14ac:dyDescent="0.15"/>
    <row r="136" s="137" customFormat="1" x14ac:dyDescent="0.15"/>
    <row r="137" s="137" customFormat="1" x14ac:dyDescent="0.15"/>
    <row r="138" s="137" customFormat="1" x14ac:dyDescent="0.15"/>
    <row r="139" s="137" customFormat="1" x14ac:dyDescent="0.15"/>
    <row r="140" s="137" customFormat="1" x14ac:dyDescent="0.15"/>
    <row r="141" s="137" customFormat="1" x14ac:dyDescent="0.15"/>
    <row r="142" s="137" customFormat="1" x14ac:dyDescent="0.15"/>
    <row r="143" s="137" customFormat="1" x14ac:dyDescent="0.15"/>
    <row r="144" s="137" customFormat="1" x14ac:dyDescent="0.15"/>
    <row r="145" s="137" customFormat="1" x14ac:dyDescent="0.15"/>
    <row r="146" s="137" customFormat="1" x14ac:dyDescent="0.15"/>
    <row r="147" s="137" customFormat="1" x14ac:dyDescent="0.15"/>
    <row r="148" s="137" customFormat="1" x14ac:dyDescent="0.15"/>
    <row r="149" s="137" customFormat="1" x14ac:dyDescent="0.15"/>
    <row r="150" s="137" customFormat="1" x14ac:dyDescent="0.15"/>
    <row r="151" s="137" customFormat="1" x14ac:dyDescent="0.15"/>
    <row r="152" s="137" customFormat="1" x14ac:dyDescent="0.15"/>
    <row r="153" s="137" customFormat="1" x14ac:dyDescent="0.15"/>
    <row r="154" s="137" customFormat="1" x14ac:dyDescent="0.15"/>
    <row r="155" s="137" customFormat="1" x14ac:dyDescent="0.15"/>
    <row r="156" s="137" customFormat="1" x14ac:dyDescent="0.15"/>
    <row r="157" s="137" customFormat="1" x14ac:dyDescent="0.15"/>
    <row r="158" s="137" customFormat="1" x14ac:dyDescent="0.15"/>
    <row r="159" s="137" customFormat="1" x14ac:dyDescent="0.15"/>
    <row r="160" s="137" customFormat="1" x14ac:dyDescent="0.15"/>
  </sheetData>
  <mergeCells count="85">
    <mergeCell ref="A57:C57"/>
    <mergeCell ref="W57:AC57"/>
    <mergeCell ref="A54:C54"/>
    <mergeCell ref="D54:M55"/>
    <mergeCell ref="N54:P55"/>
    <mergeCell ref="A55:C55"/>
    <mergeCell ref="W55:AC55"/>
    <mergeCell ref="A56:C56"/>
    <mergeCell ref="W56:AC56"/>
    <mergeCell ref="A52:C52"/>
    <mergeCell ref="D52:M53"/>
    <mergeCell ref="N52:P53"/>
    <mergeCell ref="Q52:S52"/>
    <mergeCell ref="A53:C53"/>
    <mergeCell ref="Q53:S53"/>
    <mergeCell ref="AD28:AE29"/>
    <mergeCell ref="AF28:AJ29"/>
    <mergeCell ref="A50:C50"/>
    <mergeCell ref="D50:M51"/>
    <mergeCell ref="N50:P51"/>
    <mergeCell ref="Q50:S51"/>
    <mergeCell ref="A51:C51"/>
    <mergeCell ref="B22:C29"/>
    <mergeCell ref="AF22:AJ23"/>
    <mergeCell ref="D24:G29"/>
    <mergeCell ref="H24:U25"/>
    <mergeCell ref="V24:AC25"/>
    <mergeCell ref="AD24:AE25"/>
    <mergeCell ref="AF24:AJ25"/>
    <mergeCell ref="H26:U27"/>
    <mergeCell ref="V26:AC27"/>
    <mergeCell ref="AD26:AE27"/>
    <mergeCell ref="AF26:AJ27"/>
    <mergeCell ref="D22:G23"/>
    <mergeCell ref="H22:U23"/>
    <mergeCell ref="V22:AC23"/>
    <mergeCell ref="AD22:AE23"/>
    <mergeCell ref="H28:U29"/>
    <mergeCell ref="V28:AC29"/>
    <mergeCell ref="B20:G21"/>
    <mergeCell ref="H20:U21"/>
    <mergeCell ref="V20:AC21"/>
    <mergeCell ref="AD20:AE21"/>
    <mergeCell ref="AF20:AJ21"/>
    <mergeCell ref="B15:G17"/>
    <mergeCell ref="H15:AJ16"/>
    <mergeCell ref="H17:X17"/>
    <mergeCell ref="AA17:AJ17"/>
    <mergeCell ref="B18:G19"/>
    <mergeCell ref="H18:AJ19"/>
    <mergeCell ref="AH11:AH12"/>
    <mergeCell ref="AI11:AI12"/>
    <mergeCell ref="AJ11:AJ12"/>
    <mergeCell ref="B13:G14"/>
    <mergeCell ref="H13:U14"/>
    <mergeCell ref="V13:Z14"/>
    <mergeCell ref="AA13:AJ14"/>
    <mergeCell ref="AB11:AB12"/>
    <mergeCell ref="AC11:AC12"/>
    <mergeCell ref="AD11:AD12"/>
    <mergeCell ref="AE11:AE12"/>
    <mergeCell ref="AF11:AF12"/>
    <mergeCell ref="AG11:AG12"/>
    <mergeCell ref="B10:G12"/>
    <mergeCell ref="H10:U12"/>
    <mergeCell ref="V11:X12"/>
    <mergeCell ref="Y11:Y12"/>
    <mergeCell ref="Z11:Z12"/>
    <mergeCell ref="AA11:AA12"/>
    <mergeCell ref="AE9:AE10"/>
    <mergeCell ref="AF9:AF10"/>
    <mergeCell ref="AG9:AG10"/>
    <mergeCell ref="AH9:AH10"/>
    <mergeCell ref="AI9:AI10"/>
    <mergeCell ref="AJ9:AJ10"/>
    <mergeCell ref="A2:AJ4"/>
    <mergeCell ref="A6:AK6"/>
    <mergeCell ref="B8:G9"/>
    <mergeCell ref="H8:U9"/>
    <mergeCell ref="V8:AD8"/>
    <mergeCell ref="V9:Z10"/>
    <mergeCell ref="AA9:AA10"/>
    <mergeCell ref="AB9:AB10"/>
    <mergeCell ref="AC9:AC10"/>
    <mergeCell ref="AD9:AD10"/>
  </mergeCells>
  <phoneticPr fontId="1"/>
  <pageMargins left="0.98425196850393704" right="0.78740157480314965" top="0.59055118110236227" bottom="0.59055118110236227" header="0.41" footer="0.51181102362204722"/>
  <pageSetup paperSize="9" orientation="portrait" horizontalDpi="300" verticalDpi="300" r:id="rId1"/>
  <headerFooter alignWithMargins="0">
    <oddHeader>&amp;L&amp;12（様式第２号）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255B8-B625-4AA1-9F13-77AA1538B80B}">
  <dimension ref="C3:BQ74"/>
  <sheetViews>
    <sheetView topLeftCell="A43" workbookViewId="0">
      <selection activeCell="BH62" sqref="BH62"/>
    </sheetView>
  </sheetViews>
  <sheetFormatPr defaultColWidth="1.625" defaultRowHeight="8.25" customHeight="1" x14ac:dyDescent="0.15"/>
  <cols>
    <col min="1" max="17" width="1.625" style="166" customWidth="1"/>
    <col min="18" max="18" width="1.625" style="176" customWidth="1"/>
    <col min="19" max="16384" width="1.625" style="166"/>
  </cols>
  <sheetData>
    <row r="3" spans="3:63" ht="8.25" customHeight="1" x14ac:dyDescent="0.15">
      <c r="C3" s="370" t="s">
        <v>44</v>
      </c>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F3" s="370"/>
      <c r="BG3" s="370"/>
      <c r="BH3" s="370"/>
      <c r="BI3" s="370"/>
      <c r="BJ3" s="370"/>
      <c r="BK3" s="370"/>
    </row>
    <row r="4" spans="3:63" ht="8.25" customHeight="1" x14ac:dyDescent="0.15">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row>
    <row r="5" spans="3:63" ht="8.25" customHeight="1" x14ac:dyDescent="0.15">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c r="BF5" s="370"/>
      <c r="BG5" s="370"/>
      <c r="BH5" s="370"/>
      <c r="BI5" s="370"/>
      <c r="BJ5" s="370"/>
      <c r="BK5" s="370"/>
    </row>
    <row r="6" spans="3:63" ht="8.25" customHeight="1" x14ac:dyDescent="0.15">
      <c r="C6" s="167"/>
      <c r="D6" s="167"/>
      <c r="E6" s="167"/>
      <c r="F6" s="167"/>
      <c r="G6" s="167"/>
      <c r="H6" s="167"/>
      <c r="I6" s="167"/>
      <c r="J6" s="167"/>
      <c r="K6" s="167"/>
      <c r="L6" s="167"/>
      <c r="M6" s="167"/>
      <c r="N6" s="167"/>
      <c r="O6" s="167"/>
      <c r="P6" s="167"/>
      <c r="Q6" s="167"/>
      <c r="R6" s="168"/>
      <c r="S6" s="167"/>
      <c r="T6" s="167"/>
      <c r="U6" s="167"/>
      <c r="V6" s="167"/>
      <c r="W6" s="167"/>
      <c r="X6" s="167"/>
      <c r="Y6" s="167"/>
      <c r="Z6" s="167"/>
      <c r="AA6" s="167"/>
      <c r="AB6" s="167"/>
      <c r="AC6" s="167"/>
      <c r="AD6" s="167"/>
      <c r="AE6" s="167"/>
      <c r="AF6" s="167"/>
      <c r="AG6" s="167"/>
      <c r="AH6" s="167"/>
      <c r="AI6" s="167"/>
      <c r="AJ6" s="167"/>
      <c r="AK6" s="167"/>
      <c r="AL6" s="167"/>
      <c r="AM6" s="167"/>
      <c r="AN6" s="167"/>
      <c r="AO6" s="168"/>
      <c r="AP6" s="371" t="s">
        <v>43</v>
      </c>
      <c r="AQ6" s="371"/>
      <c r="AR6" s="371"/>
      <c r="AS6" s="371"/>
      <c r="AT6" s="371"/>
      <c r="AU6" s="371"/>
      <c r="AV6" s="371"/>
      <c r="AW6" s="371"/>
      <c r="AX6" s="371"/>
      <c r="AY6" s="371"/>
      <c r="AZ6" s="371"/>
      <c r="BA6" s="371"/>
      <c r="BB6" s="371"/>
      <c r="BC6" s="371"/>
      <c r="BD6" s="371"/>
      <c r="BE6" s="371"/>
      <c r="BF6" s="371"/>
    </row>
    <row r="7" spans="3:63" ht="8.25" customHeight="1" x14ac:dyDescent="0.15">
      <c r="C7" s="167"/>
      <c r="D7" s="372" t="s">
        <v>42</v>
      </c>
      <c r="E7" s="372"/>
      <c r="F7" s="372"/>
      <c r="G7" s="372"/>
      <c r="H7" s="372"/>
      <c r="I7" s="372"/>
      <c r="J7" s="373"/>
      <c r="K7" s="169"/>
      <c r="L7" s="374" t="s">
        <v>207</v>
      </c>
      <c r="M7" s="374"/>
      <c r="N7" s="167"/>
      <c r="O7" s="167"/>
      <c r="P7" s="167"/>
      <c r="Q7" s="167"/>
      <c r="R7" s="168"/>
      <c r="S7" s="167"/>
      <c r="T7" s="167"/>
      <c r="U7" s="167"/>
      <c r="V7" s="167"/>
      <c r="W7" s="167"/>
      <c r="X7" s="167"/>
      <c r="Y7" s="167"/>
      <c r="Z7" s="167"/>
      <c r="AA7" s="167"/>
      <c r="AB7" s="167"/>
      <c r="AC7" s="167"/>
      <c r="AD7" s="167"/>
      <c r="AE7" s="167"/>
      <c r="AF7" s="167"/>
      <c r="AG7" s="167"/>
      <c r="AH7" s="167"/>
      <c r="AI7" s="167"/>
      <c r="AJ7" s="167"/>
      <c r="AK7" s="167"/>
      <c r="AL7" s="167"/>
      <c r="AM7" s="167"/>
      <c r="AN7" s="167"/>
      <c r="AO7" s="167"/>
      <c r="AP7" s="371"/>
      <c r="AQ7" s="371"/>
      <c r="AR7" s="371"/>
      <c r="AS7" s="371"/>
      <c r="AT7" s="371"/>
      <c r="AU7" s="371"/>
      <c r="AV7" s="371"/>
      <c r="AW7" s="371"/>
      <c r="AX7" s="371"/>
      <c r="AY7" s="371"/>
      <c r="AZ7" s="371"/>
      <c r="BA7" s="371"/>
      <c r="BB7" s="371"/>
      <c r="BC7" s="371"/>
      <c r="BD7" s="371"/>
      <c r="BE7" s="371"/>
      <c r="BF7" s="371"/>
    </row>
    <row r="8" spans="3:63" ht="8.25" customHeight="1" x14ac:dyDescent="0.15">
      <c r="C8" s="167"/>
      <c r="D8" s="372"/>
      <c r="E8" s="372"/>
      <c r="F8" s="372"/>
      <c r="G8" s="372"/>
      <c r="H8" s="372"/>
      <c r="I8" s="372"/>
      <c r="J8" s="373"/>
      <c r="K8" s="169"/>
      <c r="L8" s="374"/>
      <c r="M8" s="374"/>
      <c r="N8" s="167"/>
      <c r="O8" s="167"/>
      <c r="P8" s="167"/>
      <c r="Q8" s="167"/>
      <c r="R8" s="168"/>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row>
    <row r="9" spans="3:63" ht="8.25" customHeight="1" x14ac:dyDescent="0.15">
      <c r="C9" s="167"/>
      <c r="D9" s="167"/>
      <c r="E9" s="167"/>
      <c r="F9" s="167"/>
      <c r="G9" s="167"/>
      <c r="H9" s="167"/>
      <c r="I9" s="167"/>
      <c r="J9" s="167"/>
      <c r="K9" s="167"/>
      <c r="L9" s="167"/>
      <c r="M9" s="167"/>
      <c r="N9" s="167"/>
      <c r="O9" s="167"/>
      <c r="P9" s="167"/>
      <c r="Q9" s="167"/>
      <c r="R9" s="168"/>
      <c r="S9" s="167"/>
      <c r="T9" s="167"/>
      <c r="U9" s="167"/>
      <c r="V9" s="167"/>
      <c r="W9" s="167"/>
      <c r="X9" s="167"/>
      <c r="Y9" s="167"/>
      <c r="Z9" s="167"/>
      <c r="AA9" s="167"/>
      <c r="AB9" s="167"/>
      <c r="AC9" s="167"/>
      <c r="AD9" s="167"/>
      <c r="AE9" s="167"/>
      <c r="AF9" s="167"/>
      <c r="AI9" s="375" t="s">
        <v>41</v>
      </c>
      <c r="AJ9" s="375"/>
      <c r="AK9" s="375"/>
      <c r="AL9" s="375"/>
      <c r="AO9" s="170"/>
      <c r="AP9" s="170"/>
      <c r="AQ9" s="170"/>
      <c r="AR9" s="170"/>
      <c r="AS9" s="170"/>
      <c r="AT9" s="170"/>
      <c r="AU9" s="170"/>
    </row>
    <row r="10" spans="3:63" ht="8.25" customHeight="1" x14ac:dyDescent="0.15">
      <c r="C10" s="167"/>
      <c r="D10" s="167"/>
      <c r="E10" s="167"/>
      <c r="F10" s="167"/>
      <c r="G10" s="167"/>
      <c r="H10" s="167"/>
      <c r="I10" s="167"/>
      <c r="J10" s="167"/>
      <c r="K10" s="167"/>
      <c r="L10" s="167"/>
      <c r="M10" s="167"/>
      <c r="N10" s="167"/>
      <c r="O10" s="167"/>
      <c r="P10" s="167"/>
      <c r="Q10" s="167"/>
      <c r="R10" s="168"/>
      <c r="S10" s="167"/>
      <c r="T10" s="167"/>
      <c r="U10" s="167"/>
      <c r="V10" s="167"/>
      <c r="W10" s="167"/>
      <c r="X10" s="167"/>
      <c r="Y10" s="167"/>
      <c r="Z10" s="167"/>
      <c r="AA10" s="167"/>
      <c r="AB10" s="167"/>
      <c r="AC10" s="167"/>
      <c r="AD10" s="167"/>
      <c r="AE10" s="167"/>
      <c r="AF10" s="167"/>
      <c r="AI10" s="375"/>
      <c r="AJ10" s="375"/>
      <c r="AK10" s="375"/>
      <c r="AL10" s="375"/>
      <c r="AM10" s="171"/>
      <c r="AN10" s="171"/>
      <c r="AO10" s="172"/>
      <c r="AP10" s="172"/>
      <c r="AQ10" s="172"/>
      <c r="AR10" s="172"/>
      <c r="AS10" s="172"/>
      <c r="AT10" s="172"/>
      <c r="AU10" s="172"/>
      <c r="AV10" s="171"/>
      <c r="AW10" s="171"/>
      <c r="AX10" s="171"/>
      <c r="AY10" s="171"/>
      <c r="AZ10" s="171"/>
      <c r="BA10" s="171"/>
      <c r="BB10" s="171"/>
      <c r="BC10" s="171"/>
      <c r="BD10" s="171"/>
      <c r="BE10" s="171"/>
      <c r="BF10" s="171"/>
    </row>
    <row r="11" spans="3:63" ht="8.25" customHeight="1" x14ac:dyDescent="0.15">
      <c r="C11" s="167"/>
      <c r="D11" s="167"/>
      <c r="E11" s="167"/>
      <c r="F11" s="167"/>
      <c r="G11" s="167"/>
      <c r="H11" s="167"/>
      <c r="I11" s="167"/>
      <c r="J11" s="167"/>
      <c r="K11" s="167"/>
      <c r="L11" s="167"/>
      <c r="M11" s="167"/>
      <c r="N11" s="167"/>
      <c r="O11" s="167"/>
      <c r="P11" s="167"/>
      <c r="Q11" s="167"/>
      <c r="R11" s="168"/>
      <c r="S11" s="167"/>
      <c r="T11" s="167"/>
      <c r="U11" s="167"/>
      <c r="V11" s="167"/>
      <c r="W11" s="167"/>
      <c r="X11" s="167"/>
      <c r="Y11" s="167"/>
      <c r="Z11" s="167"/>
      <c r="AA11" s="167"/>
      <c r="AB11" s="167"/>
      <c r="AC11" s="167"/>
      <c r="AD11" s="167"/>
      <c r="AE11" s="167"/>
      <c r="AF11" s="167"/>
      <c r="AI11" s="167"/>
      <c r="AJ11" s="167"/>
      <c r="AK11" s="167"/>
      <c r="AL11" s="167"/>
      <c r="AM11" s="167"/>
      <c r="AN11" s="167"/>
      <c r="AO11" s="167"/>
      <c r="AP11" s="167"/>
      <c r="AQ11" s="167"/>
      <c r="AR11" s="167"/>
      <c r="AS11" s="167"/>
      <c r="AT11" s="167"/>
      <c r="AU11" s="167"/>
    </row>
    <row r="12" spans="3:63" ht="8.25" customHeight="1" x14ac:dyDescent="0.15">
      <c r="C12" s="167"/>
      <c r="D12" s="167"/>
      <c r="E12" s="167"/>
      <c r="F12" s="167"/>
      <c r="G12" s="167"/>
      <c r="H12" s="167"/>
      <c r="I12" s="167"/>
      <c r="J12" s="167"/>
      <c r="K12" s="167"/>
      <c r="L12" s="167"/>
      <c r="M12" s="167"/>
      <c r="N12" s="167"/>
      <c r="O12" s="167"/>
      <c r="P12" s="167"/>
      <c r="Q12" s="167"/>
      <c r="R12" s="168"/>
      <c r="S12" s="167"/>
      <c r="T12" s="167"/>
      <c r="U12" s="167"/>
      <c r="V12" s="167"/>
      <c r="W12" s="167"/>
      <c r="X12" s="167"/>
      <c r="Y12" s="167"/>
      <c r="Z12" s="167"/>
      <c r="AA12" s="167"/>
      <c r="AB12" s="167"/>
      <c r="AC12" s="167"/>
      <c r="AD12" s="167"/>
      <c r="AE12" s="167"/>
      <c r="AF12" s="167"/>
      <c r="AI12" s="375" t="s">
        <v>40</v>
      </c>
      <c r="AJ12" s="375"/>
      <c r="AK12" s="375"/>
      <c r="AL12" s="375"/>
      <c r="AO12" s="170"/>
      <c r="AP12" s="170"/>
      <c r="AQ12" s="170"/>
      <c r="AR12" s="170"/>
      <c r="AS12" s="170"/>
      <c r="AT12" s="170"/>
      <c r="AU12" s="170"/>
      <c r="BE12" s="376"/>
      <c r="BF12" s="376"/>
    </row>
    <row r="13" spans="3:63" ht="8.25" customHeight="1" x14ac:dyDescent="0.15">
      <c r="C13" s="167"/>
      <c r="D13" s="167"/>
      <c r="E13" s="167"/>
      <c r="F13" s="167"/>
      <c r="G13" s="167"/>
      <c r="H13" s="167"/>
      <c r="I13" s="167"/>
      <c r="J13" s="167"/>
      <c r="K13" s="167"/>
      <c r="L13" s="167"/>
      <c r="M13" s="167"/>
      <c r="N13" s="167"/>
      <c r="O13" s="167"/>
      <c r="P13" s="167"/>
      <c r="Q13" s="167"/>
      <c r="R13" s="168"/>
      <c r="S13" s="167"/>
      <c r="T13" s="167"/>
      <c r="U13" s="167"/>
      <c r="V13" s="167"/>
      <c r="W13" s="167"/>
      <c r="X13" s="167"/>
      <c r="Y13" s="167"/>
      <c r="Z13" s="167"/>
      <c r="AA13" s="167"/>
      <c r="AB13" s="167"/>
      <c r="AC13" s="167"/>
      <c r="AD13" s="167"/>
      <c r="AE13" s="167"/>
      <c r="AF13" s="167"/>
      <c r="AI13" s="375"/>
      <c r="AJ13" s="375"/>
      <c r="AK13" s="375"/>
      <c r="AL13" s="375"/>
      <c r="AM13" s="171"/>
      <c r="AN13" s="171"/>
      <c r="AO13" s="172"/>
      <c r="AP13" s="172"/>
      <c r="AQ13" s="172"/>
      <c r="AR13" s="172"/>
      <c r="AS13" s="172"/>
      <c r="AT13" s="172"/>
      <c r="AU13" s="172"/>
      <c r="AV13" s="171"/>
      <c r="AW13" s="171"/>
      <c r="AX13" s="171"/>
      <c r="AY13" s="171"/>
      <c r="AZ13" s="171"/>
      <c r="BA13" s="171"/>
      <c r="BB13" s="171"/>
      <c r="BC13" s="171"/>
      <c r="BD13" s="171"/>
      <c r="BE13" s="377"/>
      <c r="BF13" s="377"/>
    </row>
    <row r="14" spans="3:63" ht="8.25" customHeight="1" x14ac:dyDescent="0.15">
      <c r="C14" s="167"/>
      <c r="D14" s="167"/>
      <c r="E14" s="167"/>
      <c r="F14" s="167"/>
      <c r="G14" s="167"/>
      <c r="H14" s="167"/>
      <c r="I14" s="167"/>
      <c r="J14" s="167"/>
      <c r="K14" s="167"/>
      <c r="L14" s="167"/>
      <c r="M14" s="167"/>
      <c r="N14" s="167"/>
      <c r="O14" s="167"/>
      <c r="P14" s="167"/>
      <c r="Q14" s="167"/>
      <c r="R14" s="168"/>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row>
    <row r="15" spans="3:63" ht="8.25" customHeight="1" x14ac:dyDescent="0.15">
      <c r="C15" s="167"/>
      <c r="D15" s="378" t="s">
        <v>208</v>
      </c>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row>
    <row r="16" spans="3:63" ht="8.25" customHeight="1" x14ac:dyDescent="0.15">
      <c r="C16" s="167"/>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c r="AR16" s="378"/>
      <c r="AS16" s="378"/>
      <c r="AT16" s="378"/>
      <c r="AU16" s="378"/>
    </row>
    <row r="17" spans="3:48" ht="8.25" customHeight="1" x14ac:dyDescent="0.15">
      <c r="C17" s="167"/>
      <c r="D17" s="170"/>
      <c r="E17" s="170"/>
      <c r="F17" s="170"/>
      <c r="G17" s="170"/>
      <c r="H17" s="170"/>
      <c r="I17" s="170"/>
      <c r="J17" s="170"/>
      <c r="K17" s="170"/>
      <c r="L17" s="170"/>
      <c r="M17" s="170"/>
      <c r="N17" s="170"/>
      <c r="O17" s="170"/>
      <c r="P17" s="170"/>
      <c r="Q17" s="170"/>
      <c r="R17" s="173"/>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row>
    <row r="18" spans="3:48" ht="13.5" x14ac:dyDescent="0.15">
      <c r="C18" s="167"/>
      <c r="D18" s="167"/>
      <c r="E18" s="167"/>
      <c r="F18" s="167"/>
      <c r="G18" s="167"/>
      <c r="H18" s="167"/>
      <c r="I18" s="167"/>
      <c r="J18" s="167"/>
      <c r="K18" s="167"/>
      <c r="L18" s="167"/>
      <c r="M18" s="167"/>
      <c r="N18" s="167"/>
      <c r="O18" s="167"/>
      <c r="P18" s="167"/>
      <c r="Q18" s="174"/>
      <c r="R18" s="166"/>
      <c r="S18" s="174"/>
      <c r="T18" s="174"/>
      <c r="U18" s="174"/>
      <c r="V18" s="174"/>
      <c r="W18" s="174"/>
      <c r="X18" s="174"/>
      <c r="Y18" s="174"/>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row>
    <row r="19" spans="3:48" ht="13.5" x14ac:dyDescent="0.15">
      <c r="C19" s="170" t="s">
        <v>209</v>
      </c>
      <c r="D19" s="170"/>
      <c r="E19" s="170"/>
      <c r="F19" s="170"/>
      <c r="G19" s="170"/>
      <c r="H19" s="170"/>
      <c r="I19" s="170"/>
      <c r="J19" s="170"/>
      <c r="K19" s="170"/>
      <c r="L19" s="170"/>
      <c r="M19" s="170"/>
      <c r="N19" s="170"/>
      <c r="O19" s="170"/>
      <c r="P19" s="170"/>
      <c r="Q19" s="174"/>
      <c r="R19" s="379" t="s">
        <v>210</v>
      </c>
      <c r="S19" s="379"/>
      <c r="T19" s="379"/>
      <c r="U19" s="379"/>
      <c r="V19" s="379"/>
      <c r="W19" s="379"/>
      <c r="X19" s="379"/>
      <c r="Y19" s="379"/>
      <c r="Z19" s="167"/>
      <c r="AA19" s="167"/>
      <c r="AB19" s="167"/>
      <c r="AD19" s="167"/>
      <c r="AE19" s="167"/>
      <c r="AF19" s="167"/>
      <c r="AG19" s="167"/>
      <c r="AH19" s="167"/>
      <c r="AI19" s="167"/>
      <c r="AJ19" s="167"/>
      <c r="AK19" s="167"/>
      <c r="AL19" s="167"/>
      <c r="AM19" s="167"/>
      <c r="AN19" s="167"/>
      <c r="AO19" s="167"/>
      <c r="AP19" s="167"/>
      <c r="AQ19" s="167"/>
      <c r="AR19" s="167"/>
    </row>
    <row r="20" spans="3:48" ht="13.5" x14ac:dyDescent="0.15">
      <c r="C20" s="170"/>
      <c r="D20" s="170"/>
      <c r="E20" s="170"/>
      <c r="F20" s="170"/>
      <c r="G20" s="170"/>
      <c r="H20" s="170"/>
      <c r="I20" s="170"/>
      <c r="J20" s="170"/>
      <c r="K20" s="170"/>
      <c r="L20" s="170"/>
      <c r="M20" s="170"/>
      <c r="N20" s="170"/>
      <c r="O20" s="170"/>
      <c r="P20" s="170"/>
      <c r="Q20" s="174"/>
      <c r="R20" s="170"/>
      <c r="S20" s="170"/>
      <c r="Z20" s="167"/>
      <c r="AA20" s="167"/>
      <c r="AB20" s="167"/>
      <c r="AC20" s="167"/>
      <c r="AD20" s="167"/>
      <c r="AE20" s="167"/>
      <c r="AF20" s="167"/>
      <c r="AG20" s="167"/>
      <c r="AH20" s="167"/>
      <c r="AI20" s="167"/>
      <c r="AJ20" s="167"/>
      <c r="AK20" s="167"/>
      <c r="AL20" s="167"/>
      <c r="AM20" s="167"/>
      <c r="AN20" s="167"/>
      <c r="AO20" s="167"/>
      <c r="AP20" s="167"/>
      <c r="AQ20" s="167"/>
      <c r="AR20" s="167"/>
    </row>
    <row r="21" spans="3:48" ht="13.5" customHeight="1" x14ac:dyDescent="0.15">
      <c r="F21" s="175" t="s">
        <v>211</v>
      </c>
      <c r="O21" s="167"/>
      <c r="P21" s="167"/>
    </row>
    <row r="22" spans="3:48" ht="13.5" customHeight="1" x14ac:dyDescent="0.15">
      <c r="D22" s="380" t="s">
        <v>39</v>
      </c>
      <c r="E22" s="381"/>
      <c r="F22" s="381"/>
      <c r="G22" s="381"/>
      <c r="H22" s="381"/>
      <c r="I22" s="381"/>
      <c r="J22" s="381"/>
      <c r="K22" s="381"/>
      <c r="L22" s="381"/>
      <c r="M22" s="381"/>
      <c r="N22" s="381"/>
      <c r="O22" s="382"/>
      <c r="P22" s="383" t="s">
        <v>38</v>
      </c>
      <c r="Q22" s="384"/>
      <c r="R22" s="384"/>
      <c r="S22" s="384"/>
      <c r="T22" s="384"/>
      <c r="U22" s="384"/>
      <c r="V22" s="384"/>
      <c r="W22" s="384"/>
      <c r="X22" s="384"/>
      <c r="Y22" s="384"/>
      <c r="Z22" s="384"/>
      <c r="AA22" s="385"/>
      <c r="AB22" s="380" t="s">
        <v>37</v>
      </c>
      <c r="AC22" s="381"/>
      <c r="AD22" s="381"/>
      <c r="AE22" s="381"/>
      <c r="AF22" s="381"/>
      <c r="AG22" s="381"/>
      <c r="AH22" s="381"/>
      <c r="AI22" s="381"/>
      <c r="AJ22" s="381"/>
      <c r="AK22" s="381"/>
      <c r="AL22" s="381"/>
      <c r="AM22" s="381"/>
      <c r="AN22" s="381"/>
      <c r="AO22" s="382"/>
    </row>
    <row r="23" spans="3:48" ht="13.5" customHeight="1" x14ac:dyDescent="0.15">
      <c r="D23" s="177"/>
      <c r="E23" s="178"/>
      <c r="F23" s="178"/>
      <c r="G23" s="178"/>
      <c r="H23" s="178"/>
      <c r="I23" s="178"/>
      <c r="J23" s="178"/>
      <c r="K23" s="178"/>
      <c r="L23" s="178"/>
      <c r="M23" s="178"/>
      <c r="N23" s="178"/>
      <c r="O23" s="178"/>
      <c r="P23" s="179"/>
      <c r="Q23" s="165"/>
      <c r="R23" s="180"/>
      <c r="S23" s="178"/>
      <c r="T23" s="178"/>
      <c r="U23" s="178"/>
      <c r="V23" s="178"/>
      <c r="W23" s="178"/>
      <c r="X23" s="178"/>
      <c r="Y23" s="178"/>
      <c r="Z23" s="178"/>
      <c r="AA23" s="181"/>
      <c r="AB23" s="182"/>
      <c r="AC23" s="183"/>
      <c r="AD23" s="183"/>
      <c r="AE23" s="183"/>
      <c r="AF23" s="183"/>
      <c r="AG23" s="183"/>
      <c r="AH23" s="183"/>
      <c r="AI23" s="183"/>
      <c r="AJ23" s="183"/>
      <c r="AK23" s="183"/>
      <c r="AL23" s="183"/>
      <c r="AM23" s="183"/>
      <c r="AN23" s="366" t="s">
        <v>30</v>
      </c>
      <c r="AO23" s="367"/>
    </row>
    <row r="24" spans="3:48" ht="13.5" customHeight="1" x14ac:dyDescent="0.15">
      <c r="D24" s="179"/>
      <c r="E24" s="178"/>
      <c r="F24" s="178"/>
      <c r="G24" s="178"/>
      <c r="H24" s="178"/>
      <c r="I24" s="178"/>
      <c r="J24" s="178"/>
      <c r="K24" s="178"/>
      <c r="L24" s="178"/>
      <c r="M24" s="178"/>
      <c r="N24" s="178"/>
      <c r="O24" s="178"/>
      <c r="P24" s="179"/>
      <c r="Q24" s="165"/>
      <c r="R24" s="180"/>
      <c r="S24" s="178"/>
      <c r="T24" s="178"/>
      <c r="U24" s="178"/>
      <c r="V24" s="178"/>
      <c r="W24" s="178"/>
      <c r="X24" s="178"/>
      <c r="Y24" s="178"/>
      <c r="Z24" s="178"/>
      <c r="AA24" s="181"/>
      <c r="AB24" s="182"/>
      <c r="AC24" s="183"/>
      <c r="AD24" s="184"/>
      <c r="AE24" s="184"/>
      <c r="AF24" s="184"/>
      <c r="AG24" s="184"/>
      <c r="AH24" s="184"/>
      <c r="AI24" s="184"/>
      <c r="AJ24" s="184"/>
      <c r="AK24" s="184"/>
      <c r="AL24" s="184"/>
      <c r="AM24" s="184"/>
      <c r="AN24" s="368"/>
      <c r="AO24" s="369"/>
      <c r="AP24" s="185"/>
      <c r="AQ24" s="185"/>
      <c r="AR24" s="185"/>
      <c r="AS24" s="185"/>
      <c r="AT24" s="185"/>
      <c r="AU24" s="185"/>
    </row>
    <row r="25" spans="3:48" ht="13.5" customHeight="1" x14ac:dyDescent="0.15">
      <c r="D25" s="186"/>
      <c r="E25" s="187"/>
      <c r="F25" s="187"/>
      <c r="G25" s="187"/>
      <c r="H25" s="187"/>
      <c r="I25" s="187"/>
      <c r="J25" s="188"/>
      <c r="K25" s="188"/>
      <c r="L25" s="188"/>
      <c r="M25" s="188"/>
      <c r="N25" s="188"/>
      <c r="O25" s="188"/>
      <c r="P25" s="189"/>
      <c r="Q25" s="188"/>
      <c r="R25" s="190"/>
      <c r="S25" s="188"/>
      <c r="T25" s="188"/>
      <c r="U25" s="188"/>
      <c r="V25" s="188"/>
      <c r="W25" s="188"/>
      <c r="X25" s="188"/>
      <c r="Y25" s="188"/>
      <c r="Z25" s="188"/>
      <c r="AA25" s="191"/>
      <c r="AB25" s="192"/>
      <c r="AC25" s="193"/>
      <c r="AD25" s="183"/>
      <c r="AE25" s="183"/>
      <c r="AF25" s="183"/>
      <c r="AG25" s="183"/>
      <c r="AH25" s="183"/>
      <c r="AI25" s="183"/>
      <c r="AJ25" s="183"/>
      <c r="AK25" s="183"/>
      <c r="AL25" s="183"/>
      <c r="AM25" s="183"/>
      <c r="AN25" s="366" t="s">
        <v>30</v>
      </c>
      <c r="AO25" s="367"/>
      <c r="AP25" s="194"/>
      <c r="AQ25" s="194"/>
      <c r="AR25" s="194"/>
      <c r="AS25" s="194"/>
      <c r="AT25" s="194"/>
      <c r="AU25" s="194"/>
    </row>
    <row r="26" spans="3:48" ht="13.5" customHeight="1" x14ac:dyDescent="0.15">
      <c r="D26" s="195"/>
      <c r="E26" s="184"/>
      <c r="F26" s="184"/>
      <c r="G26" s="184"/>
      <c r="H26" s="184"/>
      <c r="I26" s="184"/>
      <c r="J26" s="196"/>
      <c r="K26" s="196"/>
      <c r="L26" s="196"/>
      <c r="M26" s="196"/>
      <c r="N26" s="196"/>
      <c r="O26" s="196"/>
      <c r="P26" s="197"/>
      <c r="Q26" s="196"/>
      <c r="R26" s="198"/>
      <c r="S26" s="196"/>
      <c r="T26" s="196"/>
      <c r="U26" s="196"/>
      <c r="V26" s="196"/>
      <c r="W26" s="196"/>
      <c r="X26" s="196"/>
      <c r="Y26" s="196"/>
      <c r="Z26" s="196"/>
      <c r="AA26" s="199"/>
      <c r="AB26" s="195"/>
      <c r="AC26" s="184"/>
      <c r="AD26" s="184"/>
      <c r="AE26" s="184"/>
      <c r="AF26" s="184"/>
      <c r="AG26" s="184"/>
      <c r="AH26" s="184"/>
      <c r="AI26" s="184"/>
      <c r="AJ26" s="184"/>
      <c r="AK26" s="184"/>
      <c r="AL26" s="184"/>
      <c r="AM26" s="184"/>
      <c r="AN26" s="368"/>
      <c r="AO26" s="369"/>
      <c r="AP26" s="194"/>
      <c r="AQ26" s="170" t="s">
        <v>212</v>
      </c>
      <c r="AR26" s="194"/>
      <c r="AS26" s="194"/>
      <c r="AT26" s="194"/>
      <c r="AU26" s="194"/>
    </row>
    <row r="27" spans="3:48" ht="13.5" customHeight="1" x14ac:dyDescent="0.15">
      <c r="D27" s="200"/>
      <c r="E27" s="201"/>
      <c r="F27" s="201"/>
      <c r="G27" s="201"/>
      <c r="H27" s="201"/>
      <c r="I27" s="201"/>
      <c r="J27" s="201"/>
      <c r="K27" s="201"/>
      <c r="L27" s="201"/>
      <c r="M27" s="201"/>
      <c r="N27" s="201"/>
      <c r="O27" s="201"/>
      <c r="P27" s="200"/>
      <c r="Q27" s="201"/>
      <c r="R27" s="202"/>
      <c r="S27" s="201"/>
      <c r="T27" s="201"/>
      <c r="U27" s="201"/>
      <c r="V27" s="201"/>
      <c r="W27" s="201"/>
      <c r="X27" s="201"/>
      <c r="Y27" s="201"/>
      <c r="Z27" s="201"/>
      <c r="AA27" s="203"/>
      <c r="AB27" s="200"/>
      <c r="AC27" s="201"/>
      <c r="AD27" s="201"/>
      <c r="AE27" s="201"/>
      <c r="AF27" s="201"/>
      <c r="AG27" s="201"/>
      <c r="AH27" s="201"/>
      <c r="AI27" s="201"/>
      <c r="AJ27" s="201"/>
      <c r="AK27" s="201"/>
      <c r="AL27" s="201"/>
      <c r="AM27" s="201"/>
      <c r="AN27" s="366" t="s">
        <v>30</v>
      </c>
      <c r="AO27" s="367"/>
      <c r="AP27" s="194"/>
      <c r="AQ27" s="194"/>
      <c r="AR27" s="194"/>
      <c r="AS27" s="194"/>
      <c r="AT27" s="194"/>
      <c r="AU27" s="194"/>
    </row>
    <row r="28" spans="3:48" ht="13.5" customHeight="1" x14ac:dyDescent="0.15">
      <c r="D28" s="204"/>
      <c r="E28" s="205"/>
      <c r="F28" s="205"/>
      <c r="G28" s="205"/>
      <c r="H28" s="205"/>
      <c r="I28" s="205"/>
      <c r="J28" s="205"/>
      <c r="K28" s="205"/>
      <c r="L28" s="205"/>
      <c r="M28" s="205"/>
      <c r="N28" s="205"/>
      <c r="O28" s="205"/>
      <c r="P28" s="204"/>
      <c r="Q28" s="205"/>
      <c r="R28" s="206"/>
      <c r="S28" s="205"/>
      <c r="T28" s="205"/>
      <c r="U28" s="205"/>
      <c r="V28" s="205"/>
      <c r="W28" s="205"/>
      <c r="X28" s="205"/>
      <c r="Y28" s="205"/>
      <c r="Z28" s="205"/>
      <c r="AA28" s="207"/>
      <c r="AB28" s="204"/>
      <c r="AC28" s="205"/>
      <c r="AD28" s="205"/>
      <c r="AE28" s="205"/>
      <c r="AF28" s="205"/>
      <c r="AG28" s="205"/>
      <c r="AH28" s="205"/>
      <c r="AI28" s="205"/>
      <c r="AJ28" s="205"/>
      <c r="AK28" s="205"/>
      <c r="AL28" s="205"/>
      <c r="AM28" s="205"/>
      <c r="AN28" s="368"/>
      <c r="AO28" s="369"/>
      <c r="AP28" s="194"/>
      <c r="AQ28" s="194"/>
      <c r="AR28" s="194"/>
      <c r="AS28" s="194"/>
      <c r="AT28" s="194"/>
      <c r="AU28" s="194"/>
    </row>
    <row r="29" spans="3:48" ht="13.5" customHeight="1" x14ac:dyDescent="0.15">
      <c r="D29" s="174"/>
      <c r="E29" s="174"/>
      <c r="F29" s="174"/>
      <c r="G29" s="174"/>
      <c r="H29" s="174"/>
      <c r="I29" s="174"/>
      <c r="J29" s="174"/>
      <c r="K29" s="174"/>
      <c r="L29" s="174"/>
      <c r="M29" s="174"/>
      <c r="N29" s="174"/>
      <c r="O29" s="174"/>
      <c r="P29" s="174"/>
      <c r="Q29" s="174"/>
      <c r="R29" s="208"/>
      <c r="S29" s="174"/>
      <c r="T29" s="174"/>
      <c r="U29" s="174"/>
      <c r="V29" s="174"/>
      <c r="W29" s="174"/>
      <c r="X29" s="174"/>
      <c r="Y29" s="174"/>
      <c r="Z29" s="174"/>
      <c r="AA29" s="174"/>
      <c r="AB29" s="174"/>
      <c r="AC29" s="174"/>
      <c r="AD29" s="174"/>
      <c r="AE29" s="174"/>
      <c r="AF29" s="174"/>
      <c r="AG29" s="174"/>
      <c r="AH29" s="174"/>
      <c r="AI29" s="174"/>
      <c r="AJ29" s="174"/>
      <c r="AK29" s="174"/>
      <c r="AL29" s="174"/>
      <c r="AM29" s="174"/>
      <c r="AN29" s="194"/>
      <c r="AO29" s="194"/>
      <c r="AP29" s="194"/>
      <c r="AQ29" s="194"/>
      <c r="AR29" s="194"/>
      <c r="AS29" s="194"/>
      <c r="AT29" s="194"/>
      <c r="AU29" s="194"/>
    </row>
    <row r="30" spans="3:48" ht="13.5" customHeight="1" x14ac:dyDescent="0.15">
      <c r="N30" s="167"/>
      <c r="O30" s="167"/>
      <c r="P30" s="167"/>
      <c r="Q30" s="167"/>
      <c r="R30" s="167"/>
      <c r="T30" s="174"/>
      <c r="U30" s="174"/>
      <c r="V30" s="174"/>
      <c r="W30" s="174"/>
      <c r="X30" s="174"/>
      <c r="Y30" s="174"/>
      <c r="Z30" s="174"/>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row>
    <row r="31" spans="3:48" ht="13.5" customHeight="1" x14ac:dyDescent="0.15">
      <c r="C31" s="170" t="s">
        <v>213</v>
      </c>
      <c r="D31" s="170"/>
      <c r="E31" s="170"/>
      <c r="F31" s="170"/>
      <c r="G31" s="170"/>
      <c r="H31" s="170"/>
      <c r="I31" s="170"/>
      <c r="J31" s="170"/>
      <c r="K31" s="170"/>
      <c r="L31" s="170"/>
      <c r="M31" s="170"/>
      <c r="N31" s="170"/>
      <c r="O31" s="170"/>
      <c r="P31" s="170"/>
      <c r="Q31" s="170"/>
      <c r="R31" s="174"/>
      <c r="S31" s="379" t="s">
        <v>210</v>
      </c>
      <c r="T31" s="379"/>
      <c r="U31" s="379"/>
      <c r="V31" s="379"/>
      <c r="W31" s="379"/>
      <c r="X31" s="379"/>
      <c r="Y31" s="379"/>
      <c r="Z31" s="379"/>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row>
    <row r="32" spans="3:48" ht="13.5" customHeight="1" x14ac:dyDescent="0.15">
      <c r="C32" s="170"/>
      <c r="D32" s="170"/>
      <c r="E32" s="170"/>
      <c r="F32" s="170"/>
      <c r="G32" s="170"/>
      <c r="H32" s="170"/>
      <c r="I32" s="170"/>
      <c r="J32" s="170"/>
      <c r="K32" s="170"/>
      <c r="L32" s="170"/>
      <c r="M32" s="170"/>
      <c r="N32" s="170"/>
      <c r="O32" s="170"/>
      <c r="P32" s="170"/>
      <c r="Q32" s="170"/>
      <c r="R32" s="174"/>
      <c r="S32" s="170"/>
      <c r="T32" s="170"/>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row>
    <row r="33" spans="3:63" ht="13.5" customHeight="1" x14ac:dyDescent="0.15">
      <c r="F33" s="175" t="s">
        <v>211</v>
      </c>
      <c r="O33" s="167"/>
      <c r="P33" s="167"/>
    </row>
    <row r="34" spans="3:63" ht="13.5" customHeight="1" x14ac:dyDescent="0.15">
      <c r="D34" s="386" t="s">
        <v>214</v>
      </c>
      <c r="E34" s="386"/>
      <c r="F34" s="386"/>
      <c r="G34" s="386"/>
      <c r="H34" s="386"/>
      <c r="I34" s="386"/>
      <c r="J34" s="386"/>
      <c r="K34" s="386"/>
      <c r="L34" s="386"/>
      <c r="M34" s="386"/>
      <c r="N34" s="170"/>
      <c r="O34" s="170"/>
      <c r="P34" s="170"/>
      <c r="Q34" s="170"/>
      <c r="R34" s="173"/>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row>
    <row r="35" spans="3:63" ht="13.5" customHeight="1" x14ac:dyDescent="0.15">
      <c r="D35" s="380" t="s">
        <v>32</v>
      </c>
      <c r="E35" s="381"/>
      <c r="F35" s="381"/>
      <c r="G35" s="381"/>
      <c r="H35" s="381"/>
      <c r="I35" s="381"/>
      <c r="J35" s="381"/>
      <c r="K35" s="381"/>
      <c r="L35" s="381"/>
      <c r="M35" s="381"/>
      <c r="N35" s="381"/>
      <c r="O35" s="381"/>
      <c r="P35" s="381"/>
      <c r="Q35" s="382"/>
      <c r="R35" s="387" t="s">
        <v>36</v>
      </c>
      <c r="S35" s="388"/>
      <c r="T35" s="388"/>
      <c r="U35" s="388"/>
      <c r="V35" s="388"/>
      <c r="W35" s="388"/>
      <c r="X35" s="388"/>
      <c r="Y35" s="388"/>
      <c r="Z35" s="388"/>
      <c r="AA35" s="389"/>
      <c r="AB35" s="387" t="s">
        <v>35</v>
      </c>
      <c r="AC35" s="388"/>
      <c r="AD35" s="388"/>
      <c r="AE35" s="388"/>
      <c r="AF35" s="388"/>
      <c r="AG35" s="388"/>
      <c r="AH35" s="388"/>
      <c r="AI35" s="388"/>
      <c r="AJ35" s="388"/>
      <c r="AK35" s="388"/>
      <c r="AL35" s="389"/>
      <c r="AM35" s="387" t="s">
        <v>34</v>
      </c>
      <c r="AN35" s="388"/>
      <c r="AO35" s="388"/>
      <c r="AP35" s="388"/>
      <c r="AQ35" s="388"/>
      <c r="AR35" s="388"/>
      <c r="AS35" s="388"/>
      <c r="AT35" s="388"/>
      <c r="AU35" s="388"/>
      <c r="AV35" s="388"/>
      <c r="AW35" s="389"/>
      <c r="AX35" s="387" t="s">
        <v>33</v>
      </c>
      <c r="AY35" s="388"/>
      <c r="AZ35" s="388"/>
      <c r="BA35" s="388"/>
      <c r="BB35" s="388"/>
      <c r="BC35" s="388"/>
      <c r="BD35" s="388"/>
      <c r="BE35" s="388"/>
      <c r="BF35" s="388"/>
      <c r="BG35" s="388"/>
      <c r="BH35" s="389"/>
    </row>
    <row r="36" spans="3:63" ht="13.5" customHeight="1" x14ac:dyDescent="0.15">
      <c r="D36" s="200"/>
      <c r="E36" s="201"/>
      <c r="F36" s="201"/>
      <c r="G36" s="201"/>
      <c r="H36" s="201"/>
      <c r="I36" s="201"/>
      <c r="J36" s="201"/>
      <c r="K36" s="201"/>
      <c r="L36" s="201"/>
      <c r="M36" s="201"/>
      <c r="N36" s="201"/>
      <c r="O36" s="201"/>
      <c r="P36" s="201"/>
      <c r="Q36" s="201"/>
      <c r="R36" s="200"/>
      <c r="S36" s="201"/>
      <c r="T36" s="201"/>
      <c r="U36" s="201"/>
      <c r="V36" s="202"/>
      <c r="W36" s="201"/>
      <c r="X36" s="201"/>
      <c r="Y36" s="201"/>
      <c r="Z36" s="366" t="s">
        <v>30</v>
      </c>
      <c r="AA36" s="367"/>
      <c r="AB36" s="201"/>
      <c r="AC36" s="201"/>
      <c r="AD36" s="201"/>
      <c r="AE36" s="201"/>
      <c r="AF36" s="201"/>
      <c r="AG36" s="201"/>
      <c r="AH36" s="201"/>
      <c r="AI36" s="201"/>
      <c r="AJ36" s="201"/>
      <c r="AK36" s="201"/>
      <c r="AL36" s="201"/>
      <c r="AM36" s="200"/>
      <c r="AN36" s="201"/>
      <c r="AO36" s="201"/>
      <c r="AP36" s="201"/>
      <c r="AQ36" s="201"/>
      <c r="AR36" s="201"/>
      <c r="AS36" s="201"/>
      <c r="AT36" s="201"/>
      <c r="AU36" s="201"/>
      <c r="AV36" s="201"/>
      <c r="AW36" s="201"/>
      <c r="AX36" s="200"/>
      <c r="AY36" s="201"/>
      <c r="AZ36" s="201"/>
      <c r="BA36" s="201"/>
      <c r="BB36" s="201"/>
      <c r="BC36" s="201"/>
      <c r="BD36" s="201"/>
      <c r="BE36" s="201"/>
      <c r="BF36" s="201"/>
      <c r="BG36" s="201"/>
      <c r="BH36" s="203"/>
    </row>
    <row r="37" spans="3:63" ht="13.5" customHeight="1" x14ac:dyDescent="0.15">
      <c r="D37" s="204"/>
      <c r="E37" s="205"/>
      <c r="F37" s="205"/>
      <c r="G37" s="205"/>
      <c r="H37" s="205"/>
      <c r="I37" s="205"/>
      <c r="J37" s="205"/>
      <c r="K37" s="205"/>
      <c r="L37" s="205"/>
      <c r="M37" s="205"/>
      <c r="N37" s="205"/>
      <c r="O37" s="205"/>
      <c r="P37" s="205"/>
      <c r="Q37" s="205"/>
      <c r="R37" s="204"/>
      <c r="S37" s="205"/>
      <c r="T37" s="205"/>
      <c r="U37" s="205"/>
      <c r="V37" s="206"/>
      <c r="W37" s="205"/>
      <c r="X37" s="205"/>
      <c r="Y37" s="205"/>
      <c r="Z37" s="368"/>
      <c r="AA37" s="369"/>
      <c r="AB37" s="205"/>
      <c r="AC37" s="205"/>
      <c r="AD37" s="205"/>
      <c r="AE37" s="205"/>
      <c r="AF37" s="205"/>
      <c r="AG37" s="205"/>
      <c r="AH37" s="205"/>
      <c r="AI37" s="205"/>
      <c r="AJ37" s="205"/>
      <c r="AK37" s="205"/>
      <c r="AL37" s="205"/>
      <c r="AM37" s="204"/>
      <c r="AN37" s="205"/>
      <c r="AO37" s="205"/>
      <c r="AP37" s="205"/>
      <c r="AQ37" s="205"/>
      <c r="AR37" s="205"/>
      <c r="AS37" s="205"/>
      <c r="AT37" s="205"/>
      <c r="AU37" s="205"/>
      <c r="AV37" s="205"/>
      <c r="AW37" s="205"/>
      <c r="AX37" s="204"/>
      <c r="AY37" s="205"/>
      <c r="AZ37" s="205"/>
      <c r="BA37" s="205"/>
      <c r="BB37" s="205"/>
      <c r="BC37" s="205"/>
      <c r="BD37" s="205"/>
      <c r="BE37" s="205"/>
      <c r="BF37" s="205"/>
      <c r="BG37" s="205"/>
      <c r="BH37" s="207"/>
    </row>
    <row r="38" spans="3:63" ht="13.5" customHeight="1" x14ac:dyDescent="0.15">
      <c r="D38" s="200"/>
      <c r="E38" s="201"/>
      <c r="F38" s="201"/>
      <c r="G38" s="201"/>
      <c r="H38" s="201"/>
      <c r="I38" s="201"/>
      <c r="J38" s="201"/>
      <c r="K38" s="201"/>
      <c r="L38" s="201"/>
      <c r="M38" s="201"/>
      <c r="N38" s="201"/>
      <c r="O38" s="201"/>
      <c r="P38" s="201"/>
      <c r="Q38" s="201"/>
      <c r="R38" s="200"/>
      <c r="S38" s="201"/>
      <c r="T38" s="201"/>
      <c r="U38" s="201"/>
      <c r="V38" s="202"/>
      <c r="W38" s="201"/>
      <c r="X38" s="201"/>
      <c r="Y38" s="201"/>
      <c r="Z38" s="366" t="s">
        <v>30</v>
      </c>
      <c r="AA38" s="367"/>
      <c r="AB38" s="201"/>
      <c r="AC38" s="201"/>
      <c r="AD38" s="201"/>
      <c r="AE38" s="201"/>
      <c r="AF38" s="201"/>
      <c r="AG38" s="201"/>
      <c r="AH38" s="201"/>
      <c r="AI38" s="201"/>
      <c r="AJ38" s="201"/>
      <c r="AK38" s="201"/>
      <c r="AL38" s="201"/>
      <c r="AM38" s="200"/>
      <c r="AN38" s="201"/>
      <c r="AO38" s="201"/>
      <c r="AP38" s="201"/>
      <c r="AQ38" s="201"/>
      <c r="AR38" s="201"/>
      <c r="AS38" s="201"/>
      <c r="AT38" s="201"/>
      <c r="AU38" s="201"/>
      <c r="AV38" s="201"/>
      <c r="AW38" s="201"/>
      <c r="AX38" s="200"/>
      <c r="AY38" s="201"/>
      <c r="AZ38" s="201"/>
      <c r="BA38" s="201"/>
      <c r="BB38" s="201"/>
      <c r="BC38" s="201"/>
      <c r="BD38" s="201"/>
      <c r="BE38" s="201"/>
      <c r="BF38" s="201"/>
      <c r="BG38" s="201"/>
      <c r="BH38" s="203"/>
    </row>
    <row r="39" spans="3:63" ht="13.5" customHeight="1" x14ac:dyDescent="0.15">
      <c r="D39" s="204"/>
      <c r="E39" s="205"/>
      <c r="F39" s="205"/>
      <c r="G39" s="205"/>
      <c r="H39" s="205"/>
      <c r="I39" s="205"/>
      <c r="J39" s="205"/>
      <c r="K39" s="205"/>
      <c r="L39" s="205"/>
      <c r="M39" s="205"/>
      <c r="N39" s="205"/>
      <c r="O39" s="205"/>
      <c r="P39" s="205"/>
      <c r="Q39" s="205"/>
      <c r="R39" s="204"/>
      <c r="S39" s="205"/>
      <c r="T39" s="205"/>
      <c r="U39" s="205"/>
      <c r="V39" s="206"/>
      <c r="W39" s="205"/>
      <c r="X39" s="205"/>
      <c r="Y39" s="205"/>
      <c r="Z39" s="368"/>
      <c r="AA39" s="369"/>
      <c r="AB39" s="205"/>
      <c r="AC39" s="205"/>
      <c r="AD39" s="205"/>
      <c r="AE39" s="205"/>
      <c r="AF39" s="205"/>
      <c r="AG39" s="205"/>
      <c r="AH39" s="205"/>
      <c r="AI39" s="205"/>
      <c r="AJ39" s="205"/>
      <c r="AK39" s="205"/>
      <c r="AL39" s="205"/>
      <c r="AM39" s="204"/>
      <c r="AN39" s="205"/>
      <c r="AO39" s="205"/>
      <c r="AP39" s="205"/>
      <c r="AQ39" s="205"/>
      <c r="AR39" s="205"/>
      <c r="AS39" s="205"/>
      <c r="AT39" s="205"/>
      <c r="AU39" s="205"/>
      <c r="AV39" s="205"/>
      <c r="AW39" s="205"/>
      <c r="AX39" s="204"/>
      <c r="AY39" s="205"/>
      <c r="AZ39" s="205"/>
      <c r="BA39" s="205"/>
      <c r="BB39" s="205"/>
      <c r="BC39" s="205"/>
      <c r="BD39" s="205"/>
      <c r="BE39" s="205"/>
      <c r="BF39" s="205"/>
      <c r="BG39" s="205"/>
      <c r="BH39" s="207"/>
    </row>
    <row r="40" spans="3:63" ht="13.5" customHeight="1" x14ac:dyDescent="0.15">
      <c r="D40" s="200"/>
      <c r="E40" s="201"/>
      <c r="F40" s="201"/>
      <c r="G40" s="201"/>
      <c r="H40" s="201"/>
      <c r="I40" s="201"/>
      <c r="J40" s="201"/>
      <c r="K40" s="201"/>
      <c r="L40" s="201"/>
      <c r="M40" s="201"/>
      <c r="N40" s="201"/>
      <c r="O40" s="201"/>
      <c r="P40" s="201"/>
      <c r="Q40" s="201"/>
      <c r="R40" s="200"/>
      <c r="S40" s="201"/>
      <c r="T40" s="201"/>
      <c r="U40" s="201"/>
      <c r="V40" s="202"/>
      <c r="W40" s="201"/>
      <c r="X40" s="201"/>
      <c r="Y40" s="201"/>
      <c r="Z40" s="366" t="s">
        <v>30</v>
      </c>
      <c r="AA40" s="367"/>
      <c r="AB40" s="201"/>
      <c r="AC40" s="201"/>
      <c r="AD40" s="201"/>
      <c r="AE40" s="201"/>
      <c r="AF40" s="201"/>
      <c r="AG40" s="201"/>
      <c r="AH40" s="201"/>
      <c r="AI40" s="201"/>
      <c r="AJ40" s="201"/>
      <c r="AK40" s="201"/>
      <c r="AL40" s="201"/>
      <c r="AM40" s="200"/>
      <c r="AN40" s="201"/>
      <c r="AO40" s="201"/>
      <c r="AP40" s="201"/>
      <c r="AQ40" s="201"/>
      <c r="AR40" s="201"/>
      <c r="AS40" s="201"/>
      <c r="AT40" s="201"/>
      <c r="AU40" s="201"/>
      <c r="AV40" s="201"/>
      <c r="AW40" s="201"/>
      <c r="AX40" s="200"/>
      <c r="AY40" s="201"/>
      <c r="AZ40" s="201"/>
      <c r="BA40" s="201"/>
      <c r="BB40" s="201"/>
      <c r="BC40" s="201"/>
      <c r="BD40" s="201"/>
      <c r="BE40" s="201"/>
      <c r="BF40" s="201"/>
      <c r="BG40" s="201"/>
      <c r="BH40" s="203"/>
    </row>
    <row r="41" spans="3:63" ht="13.5" customHeight="1" x14ac:dyDescent="0.15">
      <c r="D41" s="204"/>
      <c r="E41" s="205"/>
      <c r="F41" s="205"/>
      <c r="G41" s="205"/>
      <c r="H41" s="205"/>
      <c r="I41" s="205"/>
      <c r="J41" s="205"/>
      <c r="K41" s="205"/>
      <c r="L41" s="205"/>
      <c r="M41" s="205"/>
      <c r="N41" s="205"/>
      <c r="O41" s="205"/>
      <c r="P41" s="205"/>
      <c r="Q41" s="205"/>
      <c r="R41" s="204"/>
      <c r="S41" s="205"/>
      <c r="T41" s="205"/>
      <c r="U41" s="205"/>
      <c r="V41" s="206"/>
      <c r="W41" s="205"/>
      <c r="X41" s="205"/>
      <c r="Y41" s="205"/>
      <c r="Z41" s="368"/>
      <c r="AA41" s="369"/>
      <c r="AB41" s="205"/>
      <c r="AC41" s="205"/>
      <c r="AD41" s="205"/>
      <c r="AE41" s="205"/>
      <c r="AF41" s="205"/>
      <c r="AG41" s="205"/>
      <c r="AH41" s="205"/>
      <c r="AI41" s="205"/>
      <c r="AJ41" s="205"/>
      <c r="AK41" s="205"/>
      <c r="AL41" s="205"/>
      <c r="AM41" s="204"/>
      <c r="AN41" s="205"/>
      <c r="AO41" s="205"/>
      <c r="AP41" s="205"/>
      <c r="AQ41" s="205"/>
      <c r="AR41" s="205"/>
      <c r="AS41" s="205"/>
      <c r="AT41" s="205"/>
      <c r="AU41" s="205"/>
      <c r="AV41" s="205"/>
      <c r="AW41" s="205"/>
      <c r="AX41" s="204"/>
      <c r="AY41" s="205"/>
      <c r="AZ41" s="205"/>
      <c r="BA41" s="205"/>
      <c r="BB41" s="205"/>
      <c r="BC41" s="205"/>
      <c r="BD41" s="205"/>
      <c r="BE41" s="205"/>
      <c r="BF41" s="205"/>
      <c r="BG41" s="205"/>
      <c r="BH41" s="207"/>
    </row>
    <row r="42" spans="3:63" ht="13.5" customHeight="1" x14ac:dyDescent="0.15">
      <c r="D42" s="172" t="s">
        <v>215</v>
      </c>
      <c r="E42" s="172"/>
      <c r="F42" s="172"/>
      <c r="G42" s="172"/>
      <c r="H42" s="172"/>
      <c r="I42" s="172"/>
      <c r="J42" s="172"/>
      <c r="K42" s="172"/>
      <c r="L42" s="172"/>
      <c r="M42" s="172"/>
      <c r="N42" s="172"/>
      <c r="O42" s="172"/>
      <c r="P42" s="172"/>
      <c r="Q42" s="170"/>
      <c r="R42" s="173"/>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row>
    <row r="43" spans="3:63" ht="13.5" customHeight="1" x14ac:dyDescent="0.15">
      <c r="D43" s="380" t="s">
        <v>32</v>
      </c>
      <c r="E43" s="381"/>
      <c r="F43" s="381"/>
      <c r="G43" s="381"/>
      <c r="H43" s="381"/>
      <c r="I43" s="381"/>
      <c r="J43" s="381"/>
      <c r="K43" s="381"/>
      <c r="L43" s="381"/>
      <c r="M43" s="381"/>
      <c r="N43" s="381"/>
      <c r="O43" s="381"/>
      <c r="P43" s="381"/>
      <c r="Q43" s="382"/>
      <c r="R43" s="387" t="s">
        <v>31</v>
      </c>
      <c r="S43" s="388"/>
      <c r="T43" s="388"/>
      <c r="U43" s="388"/>
      <c r="V43" s="388"/>
      <c r="W43" s="388"/>
      <c r="X43" s="388"/>
      <c r="Y43" s="388"/>
      <c r="Z43" s="388"/>
      <c r="AA43" s="389"/>
      <c r="AB43" s="387" t="s">
        <v>216</v>
      </c>
      <c r="AC43" s="388"/>
      <c r="AD43" s="388"/>
      <c r="AE43" s="388"/>
      <c r="AF43" s="388"/>
      <c r="AG43" s="388"/>
      <c r="AH43" s="388"/>
      <c r="AI43" s="388"/>
      <c r="AJ43" s="388"/>
      <c r="AK43" s="388"/>
      <c r="AL43" s="389"/>
      <c r="AM43" s="174"/>
      <c r="AN43" s="174"/>
      <c r="AO43" s="174"/>
      <c r="AP43" s="174"/>
      <c r="AQ43" s="174"/>
      <c r="AR43" s="174"/>
      <c r="AS43" s="174"/>
      <c r="AT43" s="174"/>
      <c r="AU43" s="174"/>
    </row>
    <row r="44" spans="3:63" ht="13.5" customHeight="1" x14ac:dyDescent="0.15">
      <c r="D44" s="200"/>
      <c r="E44" s="201"/>
      <c r="F44" s="201"/>
      <c r="G44" s="201"/>
      <c r="H44" s="201"/>
      <c r="I44" s="201"/>
      <c r="J44" s="201"/>
      <c r="K44" s="201"/>
      <c r="L44" s="201"/>
      <c r="M44" s="201"/>
      <c r="N44" s="201"/>
      <c r="O44" s="201"/>
      <c r="P44" s="201"/>
      <c r="Q44" s="201"/>
      <c r="R44" s="200"/>
      <c r="S44" s="201"/>
      <c r="T44" s="201"/>
      <c r="U44" s="201"/>
      <c r="V44" s="202"/>
      <c r="W44" s="201"/>
      <c r="X44" s="201"/>
      <c r="Y44" s="201"/>
      <c r="Z44" s="366" t="s">
        <v>30</v>
      </c>
      <c r="AA44" s="367"/>
      <c r="AB44" s="200"/>
      <c r="AC44" s="201"/>
      <c r="AD44" s="201"/>
      <c r="AE44" s="201"/>
      <c r="AF44" s="201"/>
      <c r="AG44" s="201"/>
      <c r="AH44" s="201"/>
      <c r="AI44" s="201"/>
      <c r="AJ44" s="201"/>
      <c r="AK44" s="201"/>
      <c r="AL44" s="203"/>
      <c r="AM44" s="174"/>
      <c r="AN44" s="174"/>
      <c r="AO44" s="174"/>
      <c r="AP44" s="174"/>
      <c r="AQ44" s="174"/>
      <c r="AR44" s="174"/>
      <c r="AS44" s="174"/>
      <c r="AT44" s="174"/>
      <c r="AU44" s="174"/>
    </row>
    <row r="45" spans="3:63" ht="13.5" customHeight="1" x14ac:dyDescent="0.15">
      <c r="D45" s="204"/>
      <c r="E45" s="205"/>
      <c r="F45" s="205"/>
      <c r="G45" s="205"/>
      <c r="H45" s="205"/>
      <c r="I45" s="205"/>
      <c r="J45" s="205"/>
      <c r="K45" s="205"/>
      <c r="L45" s="205"/>
      <c r="M45" s="205"/>
      <c r="N45" s="205"/>
      <c r="O45" s="205"/>
      <c r="P45" s="205"/>
      <c r="Q45" s="205"/>
      <c r="R45" s="204"/>
      <c r="S45" s="205"/>
      <c r="T45" s="205"/>
      <c r="U45" s="205"/>
      <c r="V45" s="206"/>
      <c r="W45" s="205"/>
      <c r="X45" s="205"/>
      <c r="Y45" s="205"/>
      <c r="Z45" s="368"/>
      <c r="AA45" s="369"/>
      <c r="AB45" s="204"/>
      <c r="AC45" s="205"/>
      <c r="AD45" s="205"/>
      <c r="AE45" s="205"/>
      <c r="AF45" s="205"/>
      <c r="AG45" s="205"/>
      <c r="AH45" s="205"/>
      <c r="AI45" s="205"/>
      <c r="AJ45" s="205"/>
      <c r="AK45" s="205"/>
      <c r="AL45" s="207"/>
      <c r="AM45" s="174"/>
      <c r="AN45" s="174"/>
      <c r="AO45" s="174"/>
      <c r="AP45" s="174"/>
      <c r="AQ45" s="174"/>
      <c r="AR45" s="174"/>
      <c r="AS45" s="174"/>
      <c r="AT45" s="174"/>
      <c r="AU45" s="174"/>
    </row>
    <row r="46" spans="3:63" ht="13.5" customHeight="1" x14ac:dyDescent="0.15">
      <c r="E46" s="174"/>
      <c r="F46" s="174"/>
      <c r="G46" s="174"/>
      <c r="H46" s="174"/>
      <c r="I46" s="174"/>
      <c r="J46" s="174"/>
      <c r="K46" s="174"/>
      <c r="L46" s="174"/>
      <c r="M46" s="174"/>
      <c r="N46" s="174"/>
      <c r="O46" s="174"/>
      <c r="P46" s="174"/>
      <c r="Q46" s="174"/>
      <c r="R46" s="208"/>
      <c r="S46" s="174"/>
      <c r="T46" s="174"/>
      <c r="U46" s="174"/>
      <c r="V46" s="174"/>
      <c r="W46" s="174"/>
      <c r="X46" s="174"/>
      <c r="Y46" s="174"/>
      <c r="Z46" s="174"/>
      <c r="AA46" s="174"/>
      <c r="AB46" s="174"/>
      <c r="AC46" s="174"/>
      <c r="AD46" s="174"/>
      <c r="AE46" s="174"/>
      <c r="AF46" s="174"/>
      <c r="AG46" s="174"/>
      <c r="AH46" s="174"/>
      <c r="AK46" s="209"/>
      <c r="AL46" s="209"/>
      <c r="AM46" s="210"/>
      <c r="AN46" s="210"/>
      <c r="AO46" s="210"/>
      <c r="AP46" s="210"/>
      <c r="AQ46" s="210"/>
      <c r="AR46" s="210"/>
      <c r="AS46" s="210"/>
      <c r="AT46" s="210"/>
      <c r="AU46" s="210"/>
      <c r="AV46" s="209"/>
      <c r="AW46" s="209"/>
      <c r="AX46" s="209"/>
      <c r="AY46" s="209"/>
      <c r="AZ46" s="209"/>
      <c r="BA46" s="209"/>
      <c r="BB46" s="209"/>
      <c r="BC46" s="209"/>
      <c r="BD46" s="209"/>
      <c r="BE46" s="209"/>
      <c r="BF46" s="209"/>
      <c r="BG46" s="209"/>
      <c r="BH46" s="209"/>
      <c r="BI46" s="209"/>
      <c r="BJ46" s="209"/>
      <c r="BK46" s="209"/>
    </row>
    <row r="47" spans="3:63" ht="13.5" customHeight="1" x14ac:dyDescent="0.15">
      <c r="N47" s="167"/>
      <c r="O47" s="167"/>
      <c r="P47" s="167"/>
      <c r="Q47" s="167"/>
      <c r="R47" s="168"/>
      <c r="S47" s="167"/>
      <c r="T47" s="167"/>
      <c r="U47" s="167"/>
      <c r="V47" s="167"/>
      <c r="W47" s="167"/>
      <c r="X47" s="167"/>
      <c r="Y47" s="167"/>
      <c r="Z47" s="167"/>
      <c r="AA47" s="167"/>
      <c r="AB47" s="167"/>
      <c r="AC47" s="167"/>
      <c r="AD47" s="167"/>
      <c r="AE47" s="167"/>
      <c r="AF47" s="167"/>
      <c r="AG47" s="167"/>
      <c r="AK47" s="209"/>
      <c r="AL47" s="209"/>
      <c r="AM47" s="209"/>
      <c r="AN47" s="176"/>
      <c r="AO47" s="391" t="s">
        <v>29</v>
      </c>
      <c r="AP47" s="391"/>
      <c r="AQ47" s="391"/>
      <c r="AR47" s="391"/>
      <c r="AS47" s="391"/>
      <c r="AT47" s="391"/>
      <c r="AU47" s="391"/>
      <c r="AV47" s="391"/>
      <c r="AW47" s="391"/>
      <c r="AX47" s="209"/>
      <c r="AY47" s="209"/>
      <c r="AZ47" s="209"/>
      <c r="BA47" s="209"/>
      <c r="BB47" s="209"/>
      <c r="BC47" s="209"/>
      <c r="BD47" s="209"/>
      <c r="BE47" s="209"/>
      <c r="BF47" s="209"/>
      <c r="BG47" s="209"/>
      <c r="BH47" s="209"/>
      <c r="BI47" s="209"/>
      <c r="BJ47" s="209"/>
      <c r="BK47" s="209"/>
    </row>
    <row r="48" spans="3:63" ht="13.5" customHeight="1" x14ac:dyDescent="0.15">
      <c r="C48" s="378" t="s">
        <v>217</v>
      </c>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K48" s="209"/>
      <c r="AL48" s="390" t="s">
        <v>218</v>
      </c>
      <c r="AM48" s="390"/>
      <c r="AN48" s="390"/>
      <c r="AO48" s="390"/>
      <c r="AP48" s="390"/>
      <c r="AQ48" s="390"/>
      <c r="AR48" s="390"/>
      <c r="AS48" s="390"/>
      <c r="AT48" s="390"/>
      <c r="AU48" s="390"/>
      <c r="AV48" s="390"/>
      <c r="AW48" s="390"/>
      <c r="AX48" s="390"/>
      <c r="AY48" s="390"/>
      <c r="AZ48" s="390"/>
      <c r="BA48" s="390"/>
      <c r="BB48" s="390"/>
      <c r="BC48" s="390"/>
      <c r="BD48" s="390"/>
      <c r="BE48" s="390"/>
      <c r="BF48" s="390"/>
      <c r="BG48" s="390"/>
      <c r="BH48" s="390"/>
      <c r="BI48" s="173"/>
      <c r="BJ48" s="173"/>
      <c r="BK48" s="173"/>
    </row>
    <row r="49" spans="3:69" ht="13.5" customHeight="1" x14ac:dyDescent="0.15">
      <c r="C49" s="170"/>
      <c r="D49" s="211"/>
      <c r="F49" s="174"/>
      <c r="G49" s="174"/>
      <c r="H49" s="174"/>
      <c r="I49" s="212"/>
      <c r="J49" s="174"/>
      <c r="K49" s="213"/>
      <c r="L49" s="213"/>
      <c r="M49" s="213"/>
      <c r="Y49" s="170"/>
      <c r="Z49" s="170"/>
      <c r="AA49" s="170"/>
      <c r="AB49" s="170"/>
      <c r="AC49" s="170"/>
      <c r="AD49" s="170"/>
      <c r="AE49" s="170"/>
      <c r="AF49" s="170"/>
      <c r="AG49" s="170"/>
      <c r="AK49" s="209"/>
      <c r="AL49" s="173"/>
      <c r="AM49" s="378" t="s">
        <v>219</v>
      </c>
      <c r="AN49" s="378"/>
      <c r="AO49" s="378"/>
      <c r="AP49" s="378"/>
      <c r="AQ49" s="378"/>
      <c r="AR49" s="378"/>
      <c r="AS49" s="378"/>
      <c r="AT49" s="378"/>
      <c r="AU49" s="378"/>
      <c r="AV49" s="378"/>
      <c r="AW49" s="378"/>
      <c r="AX49" s="378"/>
      <c r="AY49" s="378"/>
      <c r="AZ49" s="378"/>
      <c r="BA49" s="378"/>
      <c r="BB49" s="378"/>
      <c r="BC49" s="378"/>
      <c r="BD49" s="378"/>
      <c r="BE49" s="378"/>
      <c r="BF49" s="378"/>
      <c r="BG49" s="378"/>
      <c r="BH49" s="378"/>
      <c r="BI49" s="173"/>
      <c r="BJ49" s="173"/>
      <c r="BK49" s="173"/>
      <c r="BQ49" s="214"/>
    </row>
    <row r="50" spans="3:69" ht="13.5" customHeight="1" x14ac:dyDescent="0.15">
      <c r="C50" s="170"/>
      <c r="F50" s="379" t="s">
        <v>210</v>
      </c>
      <c r="G50" s="379"/>
      <c r="H50" s="379"/>
      <c r="I50" s="379"/>
      <c r="J50" s="379"/>
      <c r="K50" s="379"/>
      <c r="L50" s="379"/>
      <c r="M50" s="379"/>
      <c r="Y50" s="170"/>
      <c r="Z50" s="170"/>
      <c r="AA50" s="170"/>
      <c r="AB50" s="170"/>
      <c r="AC50" s="170"/>
      <c r="AD50" s="170"/>
      <c r="AE50" s="170"/>
      <c r="AF50" s="170"/>
      <c r="AG50" s="170"/>
      <c r="AH50" s="170"/>
      <c r="AI50" s="170"/>
      <c r="AK50" s="209"/>
      <c r="AL50" s="173"/>
      <c r="AM50" s="390" t="s">
        <v>220</v>
      </c>
      <c r="AN50" s="390"/>
      <c r="AO50" s="390"/>
      <c r="AP50" s="390"/>
      <c r="AQ50" s="390"/>
      <c r="AR50" s="390"/>
      <c r="AS50" s="390"/>
      <c r="AT50" s="390"/>
      <c r="AU50" s="390"/>
      <c r="AV50" s="390"/>
      <c r="AW50" s="390"/>
      <c r="AX50" s="390"/>
      <c r="AY50" s="390"/>
      <c r="AZ50" s="390"/>
      <c r="BA50" s="390"/>
      <c r="BB50" s="390"/>
      <c r="BC50" s="390"/>
      <c r="BD50" s="390"/>
      <c r="BE50" s="390"/>
      <c r="BF50" s="390"/>
      <c r="BG50" s="390"/>
      <c r="BH50" s="390"/>
      <c r="BI50" s="173"/>
      <c r="BJ50" s="173"/>
      <c r="BK50" s="173"/>
      <c r="BL50" s="173"/>
    </row>
    <row r="51" spans="3:69" s="213" customFormat="1" ht="13.5" customHeight="1" x14ac:dyDescent="0.15">
      <c r="D51" s="215"/>
      <c r="F51" s="170"/>
      <c r="G51" s="170"/>
      <c r="H51" s="166"/>
      <c r="I51" s="166"/>
      <c r="J51" s="166"/>
      <c r="K51" s="166"/>
      <c r="L51" s="166"/>
      <c r="M51" s="166"/>
      <c r="N51" s="215"/>
      <c r="O51" s="174"/>
      <c r="P51" s="216"/>
      <c r="Q51" s="216"/>
      <c r="R51" s="208"/>
      <c r="S51" s="174"/>
      <c r="T51" s="174"/>
      <c r="U51" s="217"/>
      <c r="V51" s="217"/>
      <c r="W51" s="217"/>
      <c r="X51" s="217"/>
      <c r="Y51" s="217"/>
      <c r="Z51" s="217"/>
      <c r="AA51" s="217"/>
      <c r="AB51" s="217"/>
      <c r="AC51" s="217"/>
      <c r="AD51" s="217"/>
      <c r="AE51" s="217"/>
      <c r="AF51" s="217"/>
      <c r="AG51" s="217"/>
      <c r="AH51" s="217"/>
      <c r="AI51" s="211"/>
      <c r="AJ51" s="211"/>
      <c r="AK51" s="173"/>
      <c r="AL51" s="173"/>
      <c r="AM51" s="390" t="s">
        <v>221</v>
      </c>
      <c r="AN51" s="390"/>
      <c r="AO51" s="390"/>
      <c r="AP51" s="390"/>
      <c r="AQ51" s="390"/>
      <c r="AR51" s="390"/>
      <c r="AS51" s="390"/>
      <c r="AT51" s="390"/>
      <c r="AU51" s="390"/>
      <c r="AV51" s="390"/>
      <c r="AW51" s="390"/>
      <c r="AX51" s="390"/>
      <c r="AY51" s="390"/>
      <c r="AZ51" s="390"/>
      <c r="BA51" s="390"/>
      <c r="BB51" s="390"/>
      <c r="BC51" s="390"/>
      <c r="BD51" s="390"/>
      <c r="BE51" s="390"/>
      <c r="BF51" s="390"/>
      <c r="BG51" s="390"/>
      <c r="BH51" s="390"/>
      <c r="BI51" s="210"/>
      <c r="BJ51" s="210"/>
      <c r="BK51" s="210"/>
      <c r="BL51" s="210"/>
    </row>
    <row r="52" spans="3:69" s="213" customFormat="1" ht="13.5" customHeight="1" x14ac:dyDescent="0.15">
      <c r="C52" s="170" t="s">
        <v>222</v>
      </c>
      <c r="D52" s="215"/>
      <c r="F52" s="170"/>
      <c r="G52" s="170"/>
      <c r="H52" s="166"/>
      <c r="I52" s="166"/>
      <c r="J52" s="166"/>
      <c r="K52" s="166"/>
      <c r="L52" s="166"/>
      <c r="M52" s="166"/>
      <c r="N52" s="215"/>
      <c r="O52" s="174"/>
      <c r="P52" s="216"/>
      <c r="Q52" s="216"/>
      <c r="R52" s="208"/>
      <c r="S52" s="174"/>
      <c r="T52" s="174"/>
      <c r="U52" s="217"/>
      <c r="V52" s="217"/>
      <c r="W52" s="217"/>
      <c r="X52" s="217"/>
      <c r="Y52" s="217"/>
      <c r="Z52" s="217"/>
      <c r="AA52" s="217"/>
      <c r="AB52" s="217"/>
      <c r="AC52" s="217"/>
      <c r="AD52" s="217"/>
      <c r="AE52" s="217"/>
      <c r="AF52" s="217"/>
      <c r="AG52" s="217"/>
      <c r="AH52" s="217"/>
      <c r="AI52" s="211"/>
      <c r="AJ52" s="211"/>
      <c r="AK52" s="173"/>
      <c r="BH52" s="218"/>
      <c r="BI52" s="210"/>
      <c r="BJ52" s="210"/>
      <c r="BK52" s="210"/>
      <c r="BL52" s="210"/>
      <c r="BQ52" s="214"/>
    </row>
    <row r="53" spans="3:69" ht="13.5" customHeight="1" x14ac:dyDescent="0.15">
      <c r="D53" s="170"/>
      <c r="E53" s="170"/>
      <c r="F53" s="170"/>
      <c r="G53" s="170"/>
      <c r="H53" s="170"/>
      <c r="I53" s="170"/>
      <c r="J53" s="170"/>
      <c r="K53" s="170"/>
      <c r="L53" s="170"/>
      <c r="M53" s="170"/>
      <c r="N53" s="170"/>
      <c r="O53" s="170"/>
      <c r="P53" s="170"/>
      <c r="Q53" s="170"/>
      <c r="R53" s="173"/>
      <c r="S53" s="170"/>
      <c r="T53" s="170"/>
      <c r="U53" s="170"/>
      <c r="V53" s="170"/>
      <c r="W53" s="170"/>
      <c r="X53" s="170"/>
      <c r="Y53" s="170"/>
      <c r="Z53" s="170"/>
      <c r="AA53" s="170"/>
      <c r="AB53" s="170"/>
      <c r="AC53" s="170"/>
      <c r="AD53" s="170"/>
      <c r="AE53" s="170"/>
      <c r="AF53" s="170"/>
      <c r="AG53" s="170"/>
      <c r="AH53" s="170"/>
      <c r="AI53" s="217"/>
      <c r="AJ53" s="217"/>
      <c r="AK53" s="210"/>
      <c r="AL53" s="393" t="s">
        <v>223</v>
      </c>
      <c r="AM53" s="393"/>
      <c r="AN53" s="393"/>
      <c r="AO53" s="393"/>
      <c r="AP53" s="393"/>
      <c r="AQ53" s="393"/>
      <c r="AR53" s="393"/>
      <c r="AS53" s="393"/>
      <c r="AT53" s="393"/>
      <c r="AU53" s="393"/>
      <c r="AV53" s="393"/>
      <c r="AW53" s="393"/>
      <c r="AX53" s="393"/>
      <c r="AY53" s="393"/>
      <c r="AZ53" s="393"/>
      <c r="BA53" s="393"/>
      <c r="BB53" s="393"/>
      <c r="BC53" s="393"/>
      <c r="BD53" s="393"/>
      <c r="BE53" s="393"/>
      <c r="BF53" s="393"/>
      <c r="BG53" s="393"/>
      <c r="BH53" s="393"/>
      <c r="BI53" s="219"/>
      <c r="BJ53" s="173"/>
      <c r="BK53" s="173"/>
    </row>
    <row r="54" spans="3:69" ht="13.5" customHeight="1" x14ac:dyDescent="0.15">
      <c r="C54" s="220"/>
      <c r="D54" s="394" t="s">
        <v>224</v>
      </c>
      <c r="E54" s="394"/>
      <c r="F54" s="394"/>
      <c r="G54" s="394"/>
      <c r="H54" s="394"/>
      <c r="I54" s="394"/>
      <c r="J54" s="394"/>
      <c r="K54" s="394"/>
      <c r="L54" s="394"/>
      <c r="M54" s="394"/>
      <c r="N54" s="394"/>
      <c r="O54" s="394"/>
      <c r="P54" s="174"/>
      <c r="Q54" s="174"/>
      <c r="R54" s="379" t="s">
        <v>225</v>
      </c>
      <c r="S54" s="379"/>
      <c r="T54" s="379"/>
      <c r="U54" s="379"/>
      <c r="V54" s="379"/>
      <c r="W54" s="379"/>
      <c r="X54" s="379"/>
      <c r="Y54" s="379"/>
      <c r="Z54" s="174"/>
      <c r="AA54" s="174"/>
      <c r="AB54" s="174"/>
      <c r="AC54" s="174"/>
      <c r="AD54" s="174"/>
      <c r="AE54" s="174"/>
      <c r="AF54" s="174"/>
      <c r="AG54" s="174"/>
      <c r="AH54" s="213"/>
      <c r="AK54" s="209"/>
      <c r="AL54" s="218"/>
      <c r="AM54" s="393" t="s">
        <v>226</v>
      </c>
      <c r="AN54" s="393"/>
      <c r="AO54" s="393"/>
      <c r="AP54" s="393"/>
      <c r="AQ54" s="393"/>
      <c r="AR54" s="393"/>
      <c r="AS54" s="393"/>
      <c r="AT54" s="393"/>
      <c r="AU54" s="393"/>
      <c r="AV54" s="393"/>
      <c r="AW54" s="393"/>
      <c r="AX54" s="393"/>
      <c r="AY54" s="393"/>
      <c r="AZ54" s="393"/>
      <c r="BA54" s="393"/>
      <c r="BB54" s="393"/>
      <c r="BC54" s="393"/>
      <c r="BD54" s="393"/>
      <c r="BE54" s="393"/>
      <c r="BF54" s="393"/>
      <c r="BG54" s="221"/>
      <c r="BI54" s="222"/>
      <c r="BJ54" s="222"/>
      <c r="BK54" s="173"/>
    </row>
    <row r="55" spans="3:69" ht="13.5" customHeight="1" x14ac:dyDescent="0.15">
      <c r="C55" s="223"/>
      <c r="Z55" s="212"/>
      <c r="AA55" s="212"/>
      <c r="AB55" s="212"/>
      <c r="AC55" s="212"/>
      <c r="AD55" s="212"/>
      <c r="AE55" s="212"/>
      <c r="AF55" s="212"/>
      <c r="AG55" s="212"/>
      <c r="AK55" s="209"/>
      <c r="AL55" s="209"/>
      <c r="BI55" s="222"/>
      <c r="BJ55" s="222"/>
      <c r="BK55" s="173"/>
    </row>
    <row r="56" spans="3:69" ht="13.5" customHeight="1" x14ac:dyDescent="0.15">
      <c r="D56" s="174"/>
      <c r="E56" s="174"/>
      <c r="F56" s="174"/>
      <c r="G56" s="174"/>
      <c r="H56" s="174"/>
      <c r="I56" s="174"/>
      <c r="J56" s="174"/>
      <c r="K56" s="174"/>
      <c r="L56" s="217"/>
      <c r="R56" s="170"/>
      <c r="S56" s="170"/>
      <c r="Z56" s="212"/>
      <c r="AA56" s="212"/>
      <c r="AB56" s="212"/>
      <c r="AC56" s="212"/>
      <c r="AD56" s="212"/>
      <c r="AE56" s="212"/>
      <c r="AF56" s="212"/>
      <c r="AG56" s="212"/>
      <c r="AJ56" s="212"/>
      <c r="AK56" s="209"/>
      <c r="AL56" s="209"/>
      <c r="BI56" s="222"/>
      <c r="BJ56" s="222"/>
      <c r="BK56" s="173"/>
    </row>
    <row r="57" spans="3:69" ht="13.5" customHeight="1" x14ac:dyDescent="0.15">
      <c r="C57" s="211" t="s">
        <v>227</v>
      </c>
      <c r="D57" s="211"/>
      <c r="E57" s="211"/>
      <c r="F57" s="211"/>
      <c r="G57" s="211"/>
      <c r="H57" s="211"/>
      <c r="I57" s="211"/>
      <c r="J57" s="211"/>
      <c r="K57" s="211"/>
      <c r="L57" s="211"/>
      <c r="M57" s="211"/>
      <c r="N57" s="211"/>
      <c r="O57" s="211"/>
      <c r="P57" s="211"/>
      <c r="Q57" s="211"/>
      <c r="R57" s="224"/>
      <c r="S57" s="211"/>
      <c r="T57" s="211"/>
      <c r="AF57" s="183"/>
      <c r="AG57" s="183"/>
      <c r="AH57" s="183"/>
      <c r="AJ57" s="212"/>
      <c r="AK57" s="210"/>
      <c r="AL57" s="210"/>
      <c r="BI57" s="222"/>
      <c r="BJ57" s="222"/>
      <c r="BK57" s="173"/>
    </row>
    <row r="58" spans="3:69" ht="13.5" customHeight="1" x14ac:dyDescent="0.15">
      <c r="C58" s="211"/>
      <c r="D58" s="211"/>
      <c r="F58" s="174"/>
      <c r="G58" s="174"/>
      <c r="H58" s="174"/>
      <c r="I58" s="212"/>
      <c r="J58" s="174"/>
      <c r="K58" s="213"/>
      <c r="L58" s="213"/>
      <c r="M58" s="213"/>
      <c r="Q58" s="174"/>
      <c r="R58" s="174"/>
      <c r="S58" s="174"/>
      <c r="T58" s="174"/>
      <c r="U58" s="174"/>
      <c r="V58" s="174"/>
      <c r="W58" s="174"/>
      <c r="AF58" s="183"/>
      <c r="AG58" s="183"/>
      <c r="AH58" s="183"/>
      <c r="AI58" s="212"/>
      <c r="AJ58" s="212"/>
      <c r="AK58" s="210"/>
      <c r="AL58" s="210"/>
      <c r="BI58" s="222"/>
      <c r="BJ58" s="222"/>
      <c r="BK58" s="173"/>
    </row>
    <row r="59" spans="3:69" ht="13.5" customHeight="1" x14ac:dyDescent="0.15">
      <c r="F59" s="379" t="s">
        <v>210</v>
      </c>
      <c r="G59" s="379"/>
      <c r="H59" s="379"/>
      <c r="I59" s="379"/>
      <c r="J59" s="379"/>
      <c r="K59" s="379"/>
      <c r="L59" s="379"/>
      <c r="M59" s="379"/>
      <c r="Q59" s="174"/>
      <c r="R59" s="174"/>
      <c r="S59" s="174"/>
      <c r="T59" s="174"/>
      <c r="U59" s="174"/>
      <c r="V59" s="174"/>
      <c r="W59" s="174"/>
      <c r="X59" s="174"/>
      <c r="Y59" s="174"/>
      <c r="Z59" s="174"/>
      <c r="AA59" s="174"/>
      <c r="AB59" s="174"/>
      <c r="AH59" s="175"/>
      <c r="AI59" s="175"/>
      <c r="AK59" s="209"/>
      <c r="AL59" s="209"/>
      <c r="BI59" s="222"/>
      <c r="BJ59" s="222"/>
      <c r="BK59" s="173"/>
    </row>
    <row r="60" spans="3:69" s="213" customFormat="1" ht="13.5" customHeight="1" x14ac:dyDescent="0.15">
      <c r="D60" s="215"/>
      <c r="F60" s="170"/>
      <c r="G60" s="170"/>
      <c r="H60" s="166"/>
      <c r="I60" s="166"/>
      <c r="J60" s="166"/>
      <c r="K60" s="166"/>
      <c r="L60" s="166"/>
      <c r="M60" s="166"/>
      <c r="N60" s="215"/>
      <c r="O60" s="174"/>
      <c r="P60" s="216"/>
      <c r="Q60" s="216"/>
      <c r="R60" s="208"/>
      <c r="S60" s="174"/>
      <c r="T60" s="174"/>
      <c r="U60" s="217"/>
      <c r="V60" s="217"/>
      <c r="W60" s="217"/>
      <c r="X60" s="217"/>
      <c r="Y60" s="217"/>
      <c r="Z60" s="217"/>
      <c r="AA60" s="217"/>
      <c r="AB60" s="217"/>
      <c r="AC60" s="217"/>
      <c r="AD60" s="217"/>
      <c r="AE60" s="217"/>
      <c r="AF60" s="217"/>
      <c r="AG60" s="217"/>
      <c r="AH60" s="217"/>
      <c r="AI60" s="175"/>
      <c r="AJ60" s="175"/>
      <c r="AK60" s="222"/>
      <c r="AL60" s="222"/>
      <c r="BI60" s="225"/>
      <c r="BJ60" s="225"/>
      <c r="BK60" s="210"/>
    </row>
    <row r="61" spans="3:69" ht="13.5" customHeight="1" x14ac:dyDescent="0.15">
      <c r="C61" s="226" t="s">
        <v>228</v>
      </c>
      <c r="D61" s="227"/>
      <c r="E61" s="227"/>
      <c r="F61" s="227"/>
      <c r="G61" s="227"/>
      <c r="H61" s="227"/>
      <c r="I61" s="227"/>
      <c r="J61" s="227"/>
      <c r="K61" s="227"/>
      <c r="L61" s="227"/>
      <c r="M61" s="227"/>
      <c r="N61" s="228"/>
      <c r="O61" s="228"/>
      <c r="P61" s="229"/>
      <c r="Q61" s="229"/>
      <c r="R61" s="230"/>
      <c r="S61" s="231"/>
      <c r="T61" s="231"/>
      <c r="U61" s="231"/>
      <c r="V61" s="231"/>
      <c r="W61" s="231"/>
      <c r="X61" s="231"/>
      <c r="Y61" s="231"/>
      <c r="Z61" s="231"/>
      <c r="AA61" s="231"/>
      <c r="AB61" s="231"/>
      <c r="AC61" s="231"/>
      <c r="AD61" s="231"/>
      <c r="AE61" s="231"/>
      <c r="AF61" s="231"/>
      <c r="AG61" s="231"/>
      <c r="AH61" s="231"/>
      <c r="AI61" s="232"/>
      <c r="AJ61" s="232"/>
      <c r="AK61" s="233"/>
      <c r="AL61" s="233"/>
      <c r="AM61" s="234"/>
      <c r="AN61" s="234"/>
      <c r="AO61" s="234"/>
      <c r="AP61" s="234"/>
      <c r="AQ61" s="234"/>
      <c r="AR61" s="234"/>
      <c r="AS61" s="225"/>
      <c r="AT61" s="225"/>
      <c r="AU61" s="225"/>
      <c r="AV61" s="225"/>
      <c r="AW61" s="222"/>
      <c r="AX61" s="222"/>
      <c r="AY61" s="222"/>
      <c r="AZ61" s="222"/>
      <c r="BA61" s="222"/>
      <c r="BB61" s="222"/>
      <c r="BC61" s="222"/>
      <c r="BD61" s="222"/>
      <c r="BE61" s="222"/>
      <c r="BF61" s="222"/>
      <c r="BG61" s="222"/>
      <c r="BH61" s="222"/>
      <c r="BI61" s="222"/>
      <c r="BJ61" s="222"/>
      <c r="BK61" s="173"/>
    </row>
    <row r="62" spans="3:69" ht="13.5" customHeight="1" x14ac:dyDescent="0.15">
      <c r="C62" s="227"/>
      <c r="D62" s="227"/>
      <c r="E62" s="227" t="s">
        <v>18</v>
      </c>
      <c r="F62" s="227"/>
      <c r="G62" s="392" t="s">
        <v>229</v>
      </c>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5"/>
      <c r="AK62" s="395"/>
      <c r="AL62" s="395"/>
      <c r="AM62" s="395"/>
      <c r="AN62" s="395"/>
      <c r="AO62" s="395"/>
      <c r="AP62" s="395"/>
      <c r="AQ62" s="395"/>
      <c r="AR62" s="395"/>
      <c r="AS62" s="395"/>
      <c r="AT62" s="395"/>
      <c r="AU62" s="225"/>
      <c r="AV62" s="225"/>
      <c r="AW62" s="222"/>
      <c r="AX62" s="222"/>
      <c r="AY62" s="222"/>
      <c r="AZ62" s="222"/>
      <c r="BA62" s="222"/>
      <c r="BB62" s="222"/>
      <c r="BC62" s="222"/>
      <c r="BD62" s="222"/>
      <c r="BE62" s="222"/>
      <c r="BF62" s="222"/>
      <c r="BG62" s="222"/>
      <c r="BH62" s="222"/>
      <c r="BI62" s="222"/>
      <c r="BJ62" s="222"/>
      <c r="BK62" s="173"/>
    </row>
    <row r="63" spans="3:69" ht="18.75" customHeight="1" x14ac:dyDescent="0.15">
      <c r="C63" s="227"/>
      <c r="D63" s="227"/>
      <c r="E63" s="227" t="s">
        <v>18</v>
      </c>
      <c r="F63" s="227"/>
      <c r="G63" s="235" t="s">
        <v>230</v>
      </c>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2"/>
      <c r="AK63" s="233"/>
      <c r="AL63" s="233"/>
      <c r="AM63" s="234"/>
      <c r="AN63" s="234"/>
      <c r="AO63" s="234"/>
      <c r="AP63" s="234"/>
      <c r="AQ63" s="234"/>
      <c r="AR63" s="234"/>
      <c r="AS63" s="225"/>
      <c r="AT63" s="225"/>
      <c r="AU63" s="225"/>
      <c r="AV63" s="225"/>
      <c r="AW63" s="222"/>
      <c r="AX63" s="222"/>
      <c r="AY63" s="222"/>
      <c r="AZ63" s="222"/>
      <c r="BA63" s="222"/>
      <c r="BB63" s="222"/>
      <c r="BC63" s="222"/>
      <c r="BD63" s="222"/>
      <c r="BE63" s="222"/>
      <c r="BF63" s="222"/>
      <c r="BG63" s="222"/>
      <c r="BH63" s="222"/>
      <c r="BI63" s="222"/>
      <c r="BJ63" s="222"/>
      <c r="BK63" s="173"/>
    </row>
    <row r="64" spans="3:69" ht="11.1" customHeight="1" x14ac:dyDescent="0.15">
      <c r="C64" s="227"/>
      <c r="D64" s="227"/>
      <c r="E64" s="227" t="s">
        <v>18</v>
      </c>
      <c r="F64" s="227"/>
      <c r="G64" s="392" t="s">
        <v>231</v>
      </c>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232"/>
      <c r="AK64" s="233"/>
      <c r="AL64" s="233"/>
      <c r="AM64" s="234"/>
      <c r="AN64" s="234"/>
      <c r="AO64" s="234"/>
      <c r="AP64" s="234"/>
      <c r="AQ64" s="234"/>
      <c r="AR64" s="234"/>
      <c r="AS64" s="225"/>
      <c r="AT64" s="225"/>
      <c r="AU64" s="225"/>
      <c r="AV64" s="225"/>
      <c r="AW64" s="222"/>
      <c r="AX64" s="222"/>
      <c r="AY64" s="222"/>
      <c r="AZ64" s="222"/>
      <c r="BA64" s="222"/>
      <c r="BB64" s="222"/>
      <c r="BC64" s="222"/>
      <c r="BD64" s="222"/>
      <c r="BE64" s="222"/>
      <c r="BF64" s="222"/>
      <c r="BG64" s="222"/>
      <c r="BH64" s="222"/>
      <c r="BI64" s="222"/>
      <c r="BJ64" s="222"/>
      <c r="BK64" s="173"/>
    </row>
    <row r="65" spans="3:63" ht="11.1" customHeight="1" x14ac:dyDescent="0.15">
      <c r="N65" s="167"/>
      <c r="O65" s="167"/>
      <c r="P65" s="220"/>
      <c r="Q65" s="220"/>
      <c r="R65" s="208"/>
      <c r="S65" s="174"/>
      <c r="T65" s="174"/>
      <c r="U65" s="174"/>
      <c r="V65" s="174"/>
      <c r="W65" s="174"/>
      <c r="X65" s="174"/>
      <c r="Y65" s="174"/>
      <c r="Z65" s="174"/>
      <c r="AA65" s="174"/>
      <c r="AB65" s="174"/>
      <c r="AC65" s="174"/>
      <c r="AD65" s="174"/>
      <c r="AE65" s="174"/>
      <c r="AF65" s="174"/>
      <c r="AG65" s="174"/>
      <c r="AH65" s="174"/>
      <c r="AI65" s="175"/>
      <c r="AJ65" s="175"/>
      <c r="AK65" s="222"/>
      <c r="AL65" s="222"/>
      <c r="AM65" s="225"/>
      <c r="AN65" s="225"/>
      <c r="AO65" s="225"/>
      <c r="AP65" s="225"/>
      <c r="AQ65" s="225"/>
      <c r="AR65" s="225"/>
      <c r="AS65" s="225"/>
      <c r="AT65" s="225"/>
      <c r="AU65" s="225"/>
      <c r="AV65" s="225"/>
      <c r="AW65" s="222"/>
      <c r="AX65" s="222"/>
      <c r="AY65" s="222"/>
      <c r="AZ65" s="222"/>
      <c r="BA65" s="222"/>
      <c r="BB65" s="222"/>
      <c r="BC65" s="222"/>
      <c r="BD65" s="222"/>
      <c r="BE65" s="222"/>
      <c r="BF65" s="222"/>
      <c r="BG65" s="222"/>
      <c r="BH65" s="222"/>
      <c r="BI65" s="222"/>
      <c r="BJ65" s="222"/>
      <c r="BK65" s="209"/>
    </row>
    <row r="66" spans="3:63" s="175" customFormat="1" ht="10.5" x14ac:dyDescent="0.15">
      <c r="C66" s="175" t="s">
        <v>28</v>
      </c>
      <c r="R66" s="222"/>
    </row>
    <row r="67" spans="3:63" s="175" customFormat="1" ht="10.5" x14ac:dyDescent="0.15">
      <c r="C67" s="236" t="s">
        <v>232</v>
      </c>
      <c r="D67" s="236"/>
      <c r="E67" s="236"/>
      <c r="F67" s="236"/>
      <c r="G67" s="236"/>
      <c r="H67" s="236"/>
      <c r="I67" s="236"/>
      <c r="J67" s="236"/>
      <c r="K67" s="236"/>
      <c r="L67" s="236"/>
      <c r="M67" s="236"/>
      <c r="N67" s="236"/>
      <c r="O67" s="236"/>
      <c r="P67" s="236"/>
      <c r="Q67" s="236"/>
      <c r="R67" s="237"/>
      <c r="S67" s="236"/>
      <c r="T67" s="236"/>
      <c r="U67" s="236"/>
      <c r="V67" s="236"/>
      <c r="W67" s="236"/>
      <c r="X67" s="236"/>
      <c r="Y67" s="236"/>
      <c r="Z67" s="236"/>
      <c r="AA67" s="236"/>
      <c r="AB67" s="236"/>
      <c r="AC67" s="236"/>
      <c r="AD67" s="236"/>
      <c r="AE67" s="236"/>
      <c r="AF67" s="236"/>
      <c r="AG67" s="236"/>
      <c r="AH67" s="236"/>
      <c r="AM67" s="236"/>
      <c r="AN67" s="236"/>
      <c r="AO67" s="236"/>
      <c r="AP67" s="236"/>
      <c r="AQ67" s="236"/>
      <c r="AR67" s="236"/>
      <c r="AS67" s="236"/>
      <c r="AT67" s="236"/>
      <c r="AU67" s="236"/>
    </row>
    <row r="68" spans="3:63" s="175" customFormat="1" ht="10.5" x14ac:dyDescent="0.15">
      <c r="C68" s="236" t="s">
        <v>233</v>
      </c>
      <c r="D68" s="236"/>
      <c r="E68" s="236"/>
      <c r="F68" s="236"/>
      <c r="G68" s="236"/>
      <c r="H68" s="236"/>
      <c r="I68" s="236"/>
      <c r="J68" s="236"/>
      <c r="K68" s="236"/>
      <c r="L68" s="236"/>
      <c r="M68" s="236"/>
      <c r="N68" s="236"/>
      <c r="O68" s="236"/>
      <c r="P68" s="236"/>
      <c r="Q68" s="236"/>
      <c r="R68" s="237"/>
      <c r="S68" s="236"/>
      <c r="T68" s="236"/>
      <c r="U68" s="236"/>
      <c r="V68" s="236"/>
      <c r="W68" s="236"/>
      <c r="X68" s="236"/>
      <c r="Y68" s="236"/>
      <c r="Z68" s="236"/>
      <c r="AA68" s="236"/>
      <c r="AB68" s="236"/>
      <c r="AC68" s="236"/>
      <c r="AD68" s="236"/>
      <c r="AE68" s="236"/>
      <c r="AF68" s="236"/>
      <c r="AG68" s="236"/>
      <c r="AH68" s="236"/>
      <c r="AM68" s="236"/>
      <c r="AN68" s="236"/>
      <c r="AO68" s="236"/>
      <c r="AP68" s="236"/>
      <c r="AQ68" s="236"/>
      <c r="AR68" s="236"/>
      <c r="AS68" s="236"/>
      <c r="AT68" s="236"/>
      <c r="AU68" s="236"/>
    </row>
    <row r="69" spans="3:63" s="175" customFormat="1" ht="10.5" x14ac:dyDescent="0.15">
      <c r="C69" s="175" t="s">
        <v>234</v>
      </c>
      <c r="R69" s="222"/>
    </row>
    <row r="70" spans="3:63" s="175" customFormat="1" ht="10.5" x14ac:dyDescent="0.15">
      <c r="C70" s="175" t="s">
        <v>235</v>
      </c>
      <c r="R70" s="222"/>
    </row>
    <row r="71" spans="3:63" s="175" customFormat="1" ht="10.5" x14ac:dyDescent="0.15">
      <c r="C71" s="175" t="s">
        <v>236</v>
      </c>
      <c r="R71" s="222"/>
    </row>
    <row r="72" spans="3:63" s="175" customFormat="1" ht="10.5" x14ac:dyDescent="0.15">
      <c r="C72" s="175" t="s">
        <v>237</v>
      </c>
      <c r="R72" s="222"/>
    </row>
    <row r="73" spans="3:63" s="175" customFormat="1" ht="10.5" customHeight="1" x14ac:dyDescent="0.15">
      <c r="C73" s="175" t="s">
        <v>238</v>
      </c>
      <c r="R73" s="222"/>
      <c r="AI73" s="166"/>
      <c r="AJ73" s="166"/>
      <c r="AK73" s="166"/>
      <c r="AL73" s="166"/>
    </row>
    <row r="74" spans="3:63" s="175" customFormat="1" ht="13.5" x14ac:dyDescent="0.15">
      <c r="R74" s="222"/>
      <c r="AI74" s="166"/>
      <c r="AJ74" s="166"/>
      <c r="AK74" s="166"/>
      <c r="AL74" s="166"/>
    </row>
  </sheetData>
  <mergeCells count="43">
    <mergeCell ref="G64:AI64"/>
    <mergeCell ref="AM51:BH51"/>
    <mergeCell ref="AL53:BH53"/>
    <mergeCell ref="D54:O54"/>
    <mergeCell ref="R54:Y54"/>
    <mergeCell ref="AM54:BF54"/>
    <mergeCell ref="F59:M59"/>
    <mergeCell ref="G62:AT62"/>
    <mergeCell ref="F50:M50"/>
    <mergeCell ref="AM50:BH50"/>
    <mergeCell ref="AX35:BH35"/>
    <mergeCell ref="Z36:AA37"/>
    <mergeCell ref="Z38:AA39"/>
    <mergeCell ref="Z40:AA41"/>
    <mergeCell ref="D43:Q43"/>
    <mergeCell ref="R43:AA43"/>
    <mergeCell ref="AB43:AL43"/>
    <mergeCell ref="Z44:AA45"/>
    <mergeCell ref="AO47:AW47"/>
    <mergeCell ref="C48:AI48"/>
    <mergeCell ref="AL48:BH48"/>
    <mergeCell ref="AM49:BH49"/>
    <mergeCell ref="AN25:AO26"/>
    <mergeCell ref="AN27:AO28"/>
    <mergeCell ref="S31:Z31"/>
    <mergeCell ref="D34:M34"/>
    <mergeCell ref="D35:Q35"/>
    <mergeCell ref="R35:AA35"/>
    <mergeCell ref="AB35:AL35"/>
    <mergeCell ref="AM35:AW35"/>
    <mergeCell ref="AN23:AO24"/>
    <mergeCell ref="C3:BK5"/>
    <mergeCell ref="AP6:BF7"/>
    <mergeCell ref="D7:J8"/>
    <mergeCell ref="L7:M8"/>
    <mergeCell ref="AI9:AL10"/>
    <mergeCell ref="AI12:AL13"/>
    <mergeCell ref="BE12:BF13"/>
    <mergeCell ref="D15:AU16"/>
    <mergeCell ref="R19:Y19"/>
    <mergeCell ref="D22:O22"/>
    <mergeCell ref="P22:AA22"/>
    <mergeCell ref="AB22:AO22"/>
  </mergeCells>
  <phoneticPr fontId="1"/>
  <pageMargins left="0.27" right="0.2" top="0.23" bottom="0.19" header="0.51200000000000001" footer="0.51"/>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ED198-09D7-403D-9CE7-D20E7E2DDF86}">
  <dimension ref="A1:CR61"/>
  <sheetViews>
    <sheetView view="pageBreakPreview" zoomScale="115" zoomScaleNormal="40" zoomScaleSheetLayoutView="115" workbookViewId="0">
      <selection activeCell="H34" sqref="H34:W35"/>
    </sheetView>
  </sheetViews>
  <sheetFormatPr defaultColWidth="2.125" defaultRowHeight="15" customHeight="1" x14ac:dyDescent="0.15"/>
  <cols>
    <col min="1" max="2" width="2.125" style="34"/>
    <col min="3" max="3" width="2.5" style="2" bestFit="1" customWidth="1"/>
    <col min="4" max="16384" width="2.125" style="34"/>
  </cols>
  <sheetData>
    <row r="1" spans="1:63" ht="15" customHeight="1" x14ac:dyDescent="0.15">
      <c r="A1" s="396" t="s">
        <v>167</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2"/>
      <c r="AP1" s="2"/>
      <c r="AQ1" s="2"/>
      <c r="AR1" s="2"/>
      <c r="AS1" s="2"/>
      <c r="AT1" s="2"/>
      <c r="AU1" s="2"/>
    </row>
    <row r="2" spans="1:63" ht="15" customHeight="1" x14ac:dyDescent="0.15">
      <c r="A2" s="397" t="s">
        <v>152</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row>
    <row r="3" spans="1:63" ht="15" customHeight="1" x14ac:dyDescent="0.15">
      <c r="A3" s="397"/>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21"/>
      <c r="AP3" s="21"/>
      <c r="AQ3" s="21"/>
      <c r="AR3" s="21"/>
      <c r="AS3" s="21"/>
      <c r="AT3" s="21"/>
      <c r="AU3" s="21"/>
      <c r="AV3" s="21"/>
      <c r="AW3" s="21"/>
      <c r="AX3" s="21"/>
      <c r="AY3" s="21"/>
      <c r="AZ3" s="21"/>
      <c r="BA3" s="21"/>
      <c r="BB3" s="21"/>
      <c r="BC3" s="21"/>
      <c r="BD3" s="21"/>
      <c r="BE3" s="21"/>
      <c r="BF3" s="21"/>
      <c r="BG3" s="21"/>
      <c r="BH3" s="21"/>
      <c r="BI3" s="21"/>
      <c r="BJ3" s="21"/>
      <c r="BK3" s="21"/>
    </row>
    <row r="4" spans="1:63" ht="1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row>
    <row r="5" spans="1:63" ht="15" customHeight="1" x14ac:dyDescent="0.15">
      <c r="A5" s="11"/>
      <c r="B5" s="398" t="s">
        <v>14</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398"/>
      <c r="AK5" s="398"/>
      <c r="AL5" s="398"/>
      <c r="AM5" s="398"/>
      <c r="AN5" s="29"/>
    </row>
    <row r="6" spans="1:63" ht="15" customHeight="1" x14ac:dyDescent="0.15">
      <c r="A6" s="29"/>
      <c r="B6" s="401" t="s">
        <v>168</v>
      </c>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29"/>
    </row>
    <row r="7" spans="1:63" ht="15" customHeight="1" x14ac:dyDescent="0.15">
      <c r="A7" s="29"/>
      <c r="B7" s="403"/>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29"/>
    </row>
    <row r="8" spans="1:63" ht="15" customHeight="1" x14ac:dyDescent="0.15">
      <c r="A8" s="29"/>
      <c r="B8" s="399" t="s">
        <v>154</v>
      </c>
      <c r="C8" s="404"/>
      <c r="D8" s="404"/>
      <c r="E8" s="404"/>
      <c r="F8" s="404"/>
      <c r="G8" s="404"/>
      <c r="H8" s="404"/>
      <c r="I8" s="406" t="s">
        <v>166</v>
      </c>
      <c r="J8" s="407"/>
      <c r="K8" s="407"/>
      <c r="L8" s="407"/>
      <c r="M8" s="407"/>
      <c r="N8" s="407"/>
      <c r="O8" s="407"/>
      <c r="P8" s="407"/>
      <c r="Q8" s="407"/>
      <c r="R8" s="407"/>
      <c r="S8" s="407"/>
      <c r="T8" s="407"/>
      <c r="U8" s="407" t="s">
        <v>16</v>
      </c>
      <c r="V8" s="407"/>
      <c r="W8" s="407"/>
      <c r="X8" s="407"/>
      <c r="Y8" s="407"/>
      <c r="Z8" s="407"/>
      <c r="AA8" s="407"/>
      <c r="AB8" s="407"/>
      <c r="AC8" s="407"/>
      <c r="AD8" s="407"/>
      <c r="AE8" s="407"/>
      <c r="AF8" s="407"/>
      <c r="AG8" s="407"/>
      <c r="AH8" s="407"/>
      <c r="AI8" s="407"/>
      <c r="AJ8" s="407"/>
      <c r="AK8" s="407"/>
      <c r="AL8" s="407"/>
      <c r="AM8" s="408"/>
      <c r="AN8" s="29"/>
      <c r="AO8" s="29"/>
      <c r="AP8" s="29"/>
      <c r="AQ8" s="29"/>
      <c r="AR8" s="29"/>
      <c r="AS8" s="29"/>
    </row>
    <row r="9" spans="1:63" ht="15" customHeight="1" x14ac:dyDescent="0.15">
      <c r="A9" s="29"/>
      <c r="B9" s="404"/>
      <c r="C9" s="404"/>
      <c r="D9" s="404"/>
      <c r="E9" s="404"/>
      <c r="F9" s="404"/>
      <c r="G9" s="404"/>
      <c r="H9" s="404"/>
      <c r="I9" s="409"/>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410"/>
      <c r="AN9" s="29"/>
      <c r="AO9" s="29"/>
      <c r="AP9" s="29"/>
      <c r="AQ9" s="29"/>
      <c r="AR9" s="29"/>
      <c r="AS9" s="29"/>
    </row>
    <row r="10" spans="1:63" ht="15" customHeight="1" x14ac:dyDescent="0.15">
      <c r="A10" s="29"/>
      <c r="B10" s="405"/>
      <c r="C10" s="405"/>
      <c r="D10" s="405"/>
      <c r="E10" s="405"/>
      <c r="F10" s="405"/>
      <c r="G10" s="405"/>
      <c r="H10" s="405"/>
      <c r="I10" s="409"/>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410"/>
      <c r="AN10" s="29"/>
      <c r="AO10" s="32"/>
      <c r="AP10" s="29"/>
      <c r="AQ10" s="29"/>
      <c r="AR10" s="29"/>
      <c r="AS10" s="29"/>
    </row>
    <row r="11" spans="1:63" ht="15" customHeight="1" x14ac:dyDescent="0.15">
      <c r="A11" s="29"/>
      <c r="B11" s="404" t="s">
        <v>164</v>
      </c>
      <c r="C11" s="404"/>
      <c r="D11" s="404"/>
      <c r="E11" s="404"/>
      <c r="F11" s="404"/>
      <c r="G11" s="404"/>
      <c r="H11" s="404"/>
      <c r="I11" s="400" t="s">
        <v>250</v>
      </c>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29"/>
      <c r="AO11" s="29"/>
      <c r="AP11" s="29"/>
      <c r="AQ11" s="29"/>
      <c r="AR11" s="29"/>
      <c r="AS11" s="29"/>
    </row>
    <row r="12" spans="1:63" ht="15" customHeight="1" x14ac:dyDescent="0.15">
      <c r="A12" s="29"/>
      <c r="B12" s="404"/>
      <c r="C12" s="404"/>
      <c r="D12" s="404"/>
      <c r="E12" s="404"/>
      <c r="F12" s="404"/>
      <c r="G12" s="404"/>
      <c r="H12" s="404"/>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c r="AN12" s="29"/>
      <c r="AO12" s="29"/>
      <c r="AP12" s="29"/>
      <c r="AQ12" s="29"/>
      <c r="AR12" s="29"/>
      <c r="AS12" s="29"/>
    </row>
    <row r="13" spans="1:63" ht="15" customHeight="1" x14ac:dyDescent="0.15">
      <c r="A13" s="11"/>
      <c r="B13" s="404"/>
      <c r="C13" s="404"/>
      <c r="D13" s="404"/>
      <c r="E13" s="404"/>
      <c r="F13" s="404"/>
      <c r="G13" s="404"/>
      <c r="H13" s="404"/>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0"/>
      <c r="AM13" s="400"/>
      <c r="AN13" s="29"/>
    </row>
    <row r="14" spans="1:63" ht="15" customHeight="1" x14ac:dyDescent="0.15">
      <c r="A14" s="29"/>
      <c r="B14" s="404"/>
      <c r="C14" s="404"/>
      <c r="D14" s="404"/>
      <c r="E14" s="404"/>
      <c r="F14" s="404"/>
      <c r="G14" s="404"/>
      <c r="H14" s="404"/>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33"/>
      <c r="AO14" s="32"/>
      <c r="AP14" s="32"/>
      <c r="AQ14" s="32"/>
      <c r="AR14" s="32"/>
      <c r="AS14" s="32"/>
      <c r="AT14" s="32"/>
    </row>
    <row r="15" spans="1:63" ht="15" customHeight="1" x14ac:dyDescent="0.15">
      <c r="A15" s="29"/>
      <c r="B15" s="404"/>
      <c r="C15" s="404"/>
      <c r="D15" s="404"/>
      <c r="E15" s="404"/>
      <c r="F15" s="404"/>
      <c r="G15" s="404"/>
      <c r="H15" s="404"/>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0"/>
      <c r="AM15" s="400"/>
      <c r="AN15" s="33"/>
      <c r="AO15" s="32"/>
      <c r="AP15" s="32"/>
      <c r="AQ15" s="32"/>
      <c r="AR15" s="32"/>
      <c r="AS15" s="32"/>
      <c r="AT15" s="32"/>
    </row>
    <row r="16" spans="1:63" ht="15" customHeight="1" x14ac:dyDescent="0.15">
      <c r="A16" s="29"/>
      <c r="B16" s="404"/>
      <c r="C16" s="404"/>
      <c r="D16" s="404"/>
      <c r="E16" s="404"/>
      <c r="F16" s="404"/>
      <c r="G16" s="404"/>
      <c r="H16" s="404"/>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33"/>
      <c r="AO16" s="32"/>
      <c r="AP16" s="32"/>
      <c r="AQ16" s="32"/>
      <c r="AR16" s="32"/>
      <c r="AS16" s="32"/>
      <c r="AT16" s="32"/>
    </row>
    <row r="17" spans="1:46" ht="15" customHeight="1" x14ac:dyDescent="0.15">
      <c r="A17" s="29"/>
      <c r="B17" s="404"/>
      <c r="C17" s="404"/>
      <c r="D17" s="404"/>
      <c r="E17" s="404"/>
      <c r="F17" s="404"/>
      <c r="G17" s="404"/>
      <c r="H17" s="404"/>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0"/>
      <c r="AM17" s="400"/>
      <c r="AN17" s="33"/>
      <c r="AO17" s="32"/>
      <c r="AP17" s="32"/>
      <c r="AQ17" s="32"/>
      <c r="AR17" s="32"/>
      <c r="AS17" s="32"/>
      <c r="AT17" s="32"/>
    </row>
    <row r="18" spans="1:46" ht="15" customHeight="1" x14ac:dyDescent="0.15">
      <c r="A18" s="29"/>
      <c r="B18" s="404"/>
      <c r="C18" s="404"/>
      <c r="D18" s="404"/>
      <c r="E18" s="404"/>
      <c r="F18" s="404"/>
      <c r="G18" s="404"/>
      <c r="H18" s="404"/>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c r="AM18" s="400"/>
      <c r="AN18" s="29"/>
    </row>
    <row r="19" spans="1:46" ht="15" customHeight="1" x14ac:dyDescent="0.15">
      <c r="A19" s="29"/>
      <c r="B19" s="404"/>
      <c r="C19" s="404"/>
      <c r="D19" s="404"/>
      <c r="E19" s="404"/>
      <c r="F19" s="404"/>
      <c r="G19" s="404"/>
      <c r="H19" s="404"/>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29"/>
    </row>
    <row r="20" spans="1:46" ht="15" customHeight="1" x14ac:dyDescent="0.15">
      <c r="A20" s="29"/>
      <c r="B20" s="404"/>
      <c r="C20" s="404"/>
      <c r="D20" s="404"/>
      <c r="E20" s="404"/>
      <c r="F20" s="404"/>
      <c r="G20" s="404"/>
      <c r="H20" s="404"/>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29"/>
    </row>
    <row r="21" spans="1:46" ht="15" customHeight="1" x14ac:dyDescent="0.15">
      <c r="A21" s="29"/>
      <c r="B21" s="404"/>
      <c r="C21" s="404"/>
      <c r="D21" s="404"/>
      <c r="E21" s="404"/>
      <c r="F21" s="404"/>
      <c r="G21" s="404"/>
      <c r="H21" s="404"/>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0"/>
      <c r="AL21" s="400"/>
      <c r="AM21" s="400"/>
      <c r="AN21" s="29"/>
    </row>
    <row r="22" spans="1:46" ht="15" customHeight="1" x14ac:dyDescent="0.15">
      <c r="A22" s="29"/>
      <c r="B22" s="404"/>
      <c r="C22" s="404"/>
      <c r="D22" s="404"/>
      <c r="E22" s="404"/>
      <c r="F22" s="404"/>
      <c r="G22" s="404"/>
      <c r="H22" s="404"/>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c r="AM22" s="400"/>
      <c r="AN22" s="29"/>
    </row>
    <row r="23" spans="1:46" ht="15" customHeight="1" x14ac:dyDescent="0.15">
      <c r="A23" s="29"/>
      <c r="B23" s="404"/>
      <c r="C23" s="404"/>
      <c r="D23" s="404"/>
      <c r="E23" s="404"/>
      <c r="F23" s="404"/>
      <c r="G23" s="404"/>
      <c r="H23" s="404"/>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0"/>
      <c r="AM23" s="400"/>
      <c r="AN23" s="29"/>
    </row>
    <row r="24" spans="1:46" ht="15" customHeight="1" x14ac:dyDescent="0.15">
      <c r="A24" s="29"/>
      <c r="B24" s="404"/>
      <c r="C24" s="404"/>
      <c r="D24" s="404"/>
      <c r="E24" s="404"/>
      <c r="F24" s="404"/>
      <c r="G24" s="404"/>
      <c r="H24" s="404"/>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29"/>
    </row>
    <row r="25" spans="1:46" s="133" customFormat="1" ht="15" customHeight="1" x14ac:dyDescent="0.15">
      <c r="A25" s="134"/>
      <c r="B25" s="411" t="s">
        <v>239</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134"/>
    </row>
    <row r="26" spans="1:46" ht="15" customHeight="1" x14ac:dyDescent="0.15">
      <c r="A26" s="29"/>
      <c r="B26" s="411"/>
      <c r="C26" s="411"/>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33"/>
      <c r="AO26" s="32"/>
      <c r="AP26" s="32"/>
      <c r="AQ26" s="32"/>
    </row>
    <row r="27" spans="1:46" s="133" customFormat="1" ht="9" customHeight="1" x14ac:dyDescent="0.15">
      <c r="A27" s="134"/>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136"/>
      <c r="AO27" s="135"/>
      <c r="AP27" s="135"/>
      <c r="AQ27" s="135"/>
    </row>
    <row r="28" spans="1:46" ht="15" customHeight="1" x14ac:dyDescent="0.15">
      <c r="A28" s="29"/>
      <c r="B28" s="425" t="s">
        <v>153</v>
      </c>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c r="AN28" s="29"/>
      <c r="AO28" s="29"/>
      <c r="AP28" s="29"/>
      <c r="AQ28" s="29"/>
    </row>
    <row r="29" spans="1:46" ht="15" customHeight="1" x14ac:dyDescent="0.15">
      <c r="A29" s="29"/>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29"/>
      <c r="AO29" s="29"/>
      <c r="AP29" s="29"/>
      <c r="AQ29" s="29"/>
    </row>
    <row r="30" spans="1:46" ht="15" customHeight="1" x14ac:dyDescent="0.15">
      <c r="A30" s="29"/>
      <c r="B30" s="399" t="s">
        <v>156</v>
      </c>
      <c r="C30" s="399"/>
      <c r="D30" s="399"/>
      <c r="E30" s="399"/>
      <c r="F30" s="399"/>
      <c r="G30" s="399"/>
      <c r="H30" s="400" t="s">
        <v>155</v>
      </c>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29"/>
      <c r="AO30" s="29"/>
      <c r="AP30" s="29"/>
      <c r="AQ30" s="29"/>
      <c r="AR30" s="29"/>
      <c r="AS30" s="29"/>
    </row>
    <row r="31" spans="1:46" ht="15" customHeight="1" x14ac:dyDescent="0.15">
      <c r="A31" s="11"/>
      <c r="B31" s="399"/>
      <c r="C31" s="399"/>
      <c r="D31" s="399"/>
      <c r="E31" s="399"/>
      <c r="F31" s="399"/>
      <c r="G31" s="399"/>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29"/>
    </row>
    <row r="32" spans="1:46" ht="15" customHeight="1" x14ac:dyDescent="0.15">
      <c r="A32" s="11"/>
      <c r="B32" s="414" t="s">
        <v>159</v>
      </c>
      <c r="C32" s="414"/>
      <c r="D32" s="414"/>
      <c r="E32" s="416" t="s">
        <v>157</v>
      </c>
      <c r="F32" s="417"/>
      <c r="G32" s="414" t="s">
        <v>240</v>
      </c>
      <c r="H32" s="415" t="s">
        <v>251</v>
      </c>
      <c r="I32" s="415"/>
      <c r="J32" s="415"/>
      <c r="K32" s="415"/>
      <c r="L32" s="415"/>
      <c r="M32" s="415"/>
      <c r="N32" s="415"/>
      <c r="O32" s="415"/>
      <c r="P32" s="415"/>
      <c r="Q32" s="415"/>
      <c r="R32" s="415"/>
      <c r="S32" s="415"/>
      <c r="T32" s="415"/>
      <c r="U32" s="415"/>
      <c r="V32" s="415"/>
      <c r="W32" s="415"/>
      <c r="X32" s="412" t="s">
        <v>30</v>
      </c>
      <c r="Y32" s="412"/>
      <c r="Z32" s="412"/>
      <c r="AA32" s="412"/>
      <c r="AB32" s="412"/>
      <c r="AC32" s="412"/>
      <c r="AD32" s="412"/>
      <c r="AE32" s="412"/>
      <c r="AF32" s="412"/>
      <c r="AG32" s="412"/>
      <c r="AH32" s="412"/>
      <c r="AI32" s="412"/>
      <c r="AJ32" s="412"/>
      <c r="AK32" s="412"/>
      <c r="AL32" s="412"/>
      <c r="AM32" s="412"/>
      <c r="AN32" s="29"/>
    </row>
    <row r="33" spans="1:96" ht="15" customHeight="1" x14ac:dyDescent="0.15">
      <c r="A33" s="11"/>
      <c r="B33" s="414"/>
      <c r="C33" s="414"/>
      <c r="D33" s="414"/>
      <c r="E33" s="418"/>
      <c r="F33" s="419"/>
      <c r="G33" s="414"/>
      <c r="H33" s="415"/>
      <c r="I33" s="415"/>
      <c r="J33" s="415"/>
      <c r="K33" s="415"/>
      <c r="L33" s="415"/>
      <c r="M33" s="415"/>
      <c r="N33" s="415"/>
      <c r="O33" s="415"/>
      <c r="P33" s="415"/>
      <c r="Q33" s="415"/>
      <c r="R33" s="415"/>
      <c r="S33" s="415"/>
      <c r="T33" s="415"/>
      <c r="U33" s="415"/>
      <c r="V33" s="415"/>
      <c r="W33" s="415"/>
      <c r="X33" s="412"/>
      <c r="Y33" s="412"/>
      <c r="Z33" s="412"/>
      <c r="AA33" s="412"/>
      <c r="AB33" s="412"/>
      <c r="AC33" s="412"/>
      <c r="AD33" s="412"/>
      <c r="AE33" s="412"/>
      <c r="AF33" s="412"/>
      <c r="AG33" s="412"/>
      <c r="AH33" s="412"/>
      <c r="AI33" s="412"/>
      <c r="AJ33" s="412"/>
      <c r="AK33" s="412"/>
      <c r="AL33" s="412"/>
      <c r="AM33" s="412"/>
      <c r="AN33" s="29"/>
    </row>
    <row r="34" spans="1:96" ht="15" customHeight="1" x14ac:dyDescent="0.15">
      <c r="A34" s="11"/>
      <c r="B34" s="414"/>
      <c r="C34" s="414"/>
      <c r="D34" s="414"/>
      <c r="E34" s="418"/>
      <c r="F34" s="419"/>
      <c r="G34" s="414"/>
      <c r="H34" s="415" t="s">
        <v>160</v>
      </c>
      <c r="I34" s="415"/>
      <c r="J34" s="415"/>
      <c r="K34" s="415"/>
      <c r="L34" s="415"/>
      <c r="M34" s="415"/>
      <c r="N34" s="415"/>
      <c r="O34" s="415"/>
      <c r="P34" s="415"/>
      <c r="Q34" s="415"/>
      <c r="R34" s="415"/>
      <c r="S34" s="415"/>
      <c r="T34" s="415"/>
      <c r="U34" s="415"/>
      <c r="V34" s="415"/>
      <c r="W34" s="415"/>
      <c r="X34" s="412" t="s">
        <v>30</v>
      </c>
      <c r="Y34" s="412"/>
      <c r="Z34" s="412"/>
      <c r="AA34" s="412"/>
      <c r="AB34" s="412"/>
      <c r="AC34" s="412"/>
      <c r="AD34" s="412"/>
      <c r="AE34" s="412"/>
      <c r="AF34" s="412"/>
      <c r="AG34" s="412"/>
      <c r="AH34" s="412"/>
      <c r="AI34" s="412"/>
      <c r="AJ34" s="412"/>
      <c r="AK34" s="412"/>
      <c r="AL34" s="412"/>
      <c r="AM34" s="412"/>
      <c r="AN34" s="29"/>
      <c r="BO34" s="24"/>
    </row>
    <row r="35" spans="1:96" ht="15" customHeight="1" x14ac:dyDescent="0.15">
      <c r="A35" s="11"/>
      <c r="B35" s="414"/>
      <c r="C35" s="414"/>
      <c r="D35" s="414"/>
      <c r="E35" s="418"/>
      <c r="F35" s="419"/>
      <c r="G35" s="414"/>
      <c r="H35" s="415"/>
      <c r="I35" s="415"/>
      <c r="J35" s="415"/>
      <c r="K35" s="415"/>
      <c r="L35" s="415"/>
      <c r="M35" s="415"/>
      <c r="N35" s="415"/>
      <c r="O35" s="415"/>
      <c r="P35" s="415"/>
      <c r="Q35" s="415"/>
      <c r="R35" s="415"/>
      <c r="S35" s="415"/>
      <c r="T35" s="415"/>
      <c r="U35" s="415"/>
      <c r="V35" s="415"/>
      <c r="W35" s="415"/>
      <c r="X35" s="412"/>
      <c r="Y35" s="412"/>
      <c r="Z35" s="412"/>
      <c r="AA35" s="412"/>
      <c r="AB35" s="412"/>
      <c r="AC35" s="412"/>
      <c r="AD35" s="412"/>
      <c r="AE35" s="412"/>
      <c r="AF35" s="412"/>
      <c r="AG35" s="412"/>
      <c r="AH35" s="412"/>
      <c r="AI35" s="412"/>
      <c r="AJ35" s="412"/>
      <c r="AK35" s="412"/>
      <c r="AL35" s="412"/>
      <c r="AM35" s="412"/>
      <c r="AN35" s="29"/>
      <c r="BO35" s="24"/>
    </row>
    <row r="36" spans="1:96" ht="15" customHeight="1" x14ac:dyDescent="0.15">
      <c r="A36" s="11"/>
      <c r="B36" s="414"/>
      <c r="C36" s="414"/>
      <c r="D36" s="414"/>
      <c r="E36" s="418"/>
      <c r="F36" s="419"/>
      <c r="G36" s="414"/>
      <c r="H36" s="415" t="s">
        <v>161</v>
      </c>
      <c r="I36" s="415"/>
      <c r="J36" s="415"/>
      <c r="K36" s="415"/>
      <c r="L36" s="415"/>
      <c r="M36" s="415"/>
      <c r="N36" s="415"/>
      <c r="O36" s="415"/>
      <c r="P36" s="415"/>
      <c r="Q36" s="415"/>
      <c r="R36" s="415"/>
      <c r="S36" s="415"/>
      <c r="T36" s="415"/>
      <c r="U36" s="415"/>
      <c r="V36" s="415"/>
      <c r="W36" s="415"/>
      <c r="X36" s="412" t="s">
        <v>30</v>
      </c>
      <c r="Y36" s="412"/>
      <c r="Z36" s="412"/>
      <c r="AA36" s="412"/>
      <c r="AB36" s="412"/>
      <c r="AC36" s="412"/>
      <c r="AD36" s="412"/>
      <c r="AE36" s="412"/>
      <c r="AF36" s="412"/>
      <c r="AG36" s="412"/>
      <c r="AH36" s="412"/>
      <c r="AI36" s="412"/>
      <c r="AJ36" s="412"/>
      <c r="AK36" s="412"/>
      <c r="AL36" s="412"/>
      <c r="AM36" s="412"/>
      <c r="AN36" s="29"/>
      <c r="BO36" s="24"/>
    </row>
    <row r="37" spans="1:96" ht="15" customHeight="1" x14ac:dyDescent="0.15">
      <c r="A37" s="11"/>
      <c r="B37" s="414"/>
      <c r="C37" s="414"/>
      <c r="D37" s="414"/>
      <c r="E37" s="418"/>
      <c r="F37" s="419"/>
      <c r="G37" s="414"/>
      <c r="H37" s="415"/>
      <c r="I37" s="415"/>
      <c r="J37" s="415"/>
      <c r="K37" s="415"/>
      <c r="L37" s="415"/>
      <c r="M37" s="415"/>
      <c r="N37" s="415"/>
      <c r="O37" s="415"/>
      <c r="P37" s="415"/>
      <c r="Q37" s="415"/>
      <c r="R37" s="415"/>
      <c r="S37" s="415"/>
      <c r="T37" s="415"/>
      <c r="U37" s="415"/>
      <c r="V37" s="415"/>
      <c r="W37" s="415"/>
      <c r="X37" s="412"/>
      <c r="Y37" s="412"/>
      <c r="Z37" s="412"/>
      <c r="AA37" s="412"/>
      <c r="AB37" s="412"/>
      <c r="AC37" s="412"/>
      <c r="AD37" s="412"/>
      <c r="AE37" s="412"/>
      <c r="AF37" s="412"/>
      <c r="AG37" s="412"/>
      <c r="AH37" s="412"/>
      <c r="AI37" s="412"/>
      <c r="AJ37" s="412"/>
      <c r="AK37" s="412"/>
      <c r="AL37" s="412"/>
      <c r="AM37" s="412"/>
      <c r="AN37" s="29"/>
      <c r="BJ37" s="32"/>
    </row>
    <row r="38" spans="1:96" s="29" customFormat="1" ht="15" customHeight="1" x14ac:dyDescent="0.15">
      <c r="A38" s="11"/>
      <c r="B38" s="414"/>
      <c r="C38" s="414"/>
      <c r="D38" s="414"/>
      <c r="E38" s="418"/>
      <c r="F38" s="419"/>
      <c r="G38" s="414"/>
      <c r="H38" s="415" t="s">
        <v>249</v>
      </c>
      <c r="I38" s="415"/>
      <c r="J38" s="415"/>
      <c r="K38" s="415"/>
      <c r="L38" s="415"/>
      <c r="M38" s="415"/>
      <c r="N38" s="415"/>
      <c r="O38" s="415"/>
      <c r="P38" s="415"/>
      <c r="Q38" s="415"/>
      <c r="R38" s="415"/>
      <c r="S38" s="415"/>
      <c r="T38" s="415"/>
      <c r="U38" s="415"/>
      <c r="V38" s="415"/>
      <c r="W38" s="415"/>
      <c r="X38" s="412" t="s">
        <v>30</v>
      </c>
      <c r="Y38" s="412"/>
      <c r="Z38" s="412"/>
      <c r="AA38" s="412"/>
      <c r="AB38" s="412"/>
      <c r="AC38" s="412"/>
      <c r="AD38" s="412"/>
      <c r="AE38" s="412"/>
      <c r="AF38" s="412"/>
      <c r="AG38" s="412"/>
      <c r="AH38" s="412"/>
      <c r="AI38" s="412"/>
      <c r="AJ38" s="412"/>
      <c r="AK38" s="412"/>
      <c r="AL38" s="412"/>
      <c r="AM38" s="412"/>
      <c r="AR38" s="7"/>
    </row>
    <row r="39" spans="1:96" s="29" customFormat="1" ht="15" customHeight="1" x14ac:dyDescent="0.15">
      <c r="A39" s="11"/>
      <c r="B39" s="414"/>
      <c r="C39" s="414"/>
      <c r="D39" s="414"/>
      <c r="E39" s="418"/>
      <c r="F39" s="419"/>
      <c r="G39" s="414"/>
      <c r="H39" s="415"/>
      <c r="I39" s="415"/>
      <c r="J39" s="415"/>
      <c r="K39" s="415"/>
      <c r="L39" s="415"/>
      <c r="M39" s="415"/>
      <c r="N39" s="415"/>
      <c r="O39" s="415"/>
      <c r="P39" s="415"/>
      <c r="Q39" s="415"/>
      <c r="R39" s="415"/>
      <c r="S39" s="415"/>
      <c r="T39" s="415"/>
      <c r="U39" s="415"/>
      <c r="V39" s="415"/>
      <c r="W39" s="415"/>
      <c r="X39" s="412"/>
      <c r="Y39" s="412"/>
      <c r="Z39" s="412"/>
      <c r="AA39" s="412"/>
      <c r="AB39" s="412"/>
      <c r="AC39" s="412"/>
      <c r="AD39" s="412"/>
      <c r="AE39" s="412"/>
      <c r="AF39" s="412"/>
      <c r="AG39" s="412"/>
      <c r="AH39" s="412"/>
      <c r="AI39" s="412"/>
      <c r="AJ39" s="412"/>
      <c r="AK39" s="412"/>
      <c r="AL39" s="412"/>
      <c r="AM39" s="412"/>
      <c r="AR39" s="27"/>
    </row>
    <row r="40" spans="1:96" s="29" customFormat="1" ht="15" customHeight="1" x14ac:dyDescent="0.15">
      <c r="B40" s="414"/>
      <c r="C40" s="414"/>
      <c r="D40" s="414"/>
      <c r="E40" s="418"/>
      <c r="F40" s="419"/>
      <c r="G40" s="422" t="s">
        <v>244</v>
      </c>
      <c r="H40" s="413" t="s">
        <v>247</v>
      </c>
      <c r="I40" s="413"/>
      <c r="J40" s="413"/>
      <c r="K40" s="413"/>
      <c r="L40" s="413"/>
      <c r="M40" s="413"/>
      <c r="N40" s="413"/>
      <c r="O40" s="413"/>
      <c r="P40" s="413"/>
      <c r="Q40" s="413"/>
      <c r="R40" s="413"/>
      <c r="S40" s="413"/>
      <c r="T40" s="413"/>
      <c r="U40" s="413"/>
      <c r="V40" s="413"/>
      <c r="W40" s="413"/>
      <c r="X40" s="412" t="s">
        <v>30</v>
      </c>
      <c r="Y40" s="412"/>
      <c r="Z40" s="412"/>
      <c r="AA40" s="412"/>
      <c r="AB40" s="412"/>
      <c r="AC40" s="412"/>
      <c r="AD40" s="412"/>
      <c r="AE40" s="412"/>
      <c r="AF40" s="412"/>
      <c r="AG40" s="412"/>
      <c r="AH40" s="412"/>
      <c r="AI40" s="412"/>
      <c r="AJ40" s="412"/>
      <c r="AK40" s="412"/>
      <c r="AL40" s="412"/>
      <c r="AM40" s="412"/>
      <c r="AN40" s="129"/>
      <c r="AR40" s="28"/>
      <c r="AS40" s="28"/>
      <c r="AT40" s="28"/>
      <c r="AU40" s="28"/>
      <c r="AV40" s="28"/>
      <c r="AW40" s="28"/>
      <c r="AX40" s="28"/>
      <c r="AY40" s="28"/>
      <c r="AZ40" s="28"/>
    </row>
    <row r="41" spans="1:96" s="134" customFormat="1" ht="15" customHeight="1" x14ac:dyDescent="0.15">
      <c r="B41" s="414"/>
      <c r="C41" s="414"/>
      <c r="D41" s="414"/>
      <c r="E41" s="418"/>
      <c r="F41" s="419"/>
      <c r="G41" s="423"/>
      <c r="H41" s="413"/>
      <c r="I41" s="413"/>
      <c r="J41" s="413"/>
      <c r="K41" s="413"/>
      <c r="L41" s="413"/>
      <c r="M41" s="413"/>
      <c r="N41" s="413"/>
      <c r="O41" s="413"/>
      <c r="P41" s="413"/>
      <c r="Q41" s="413"/>
      <c r="R41" s="413"/>
      <c r="S41" s="413"/>
      <c r="T41" s="413"/>
      <c r="U41" s="413"/>
      <c r="V41" s="413"/>
      <c r="W41" s="413"/>
      <c r="X41" s="412"/>
      <c r="Y41" s="412"/>
      <c r="Z41" s="412"/>
      <c r="AA41" s="412"/>
      <c r="AB41" s="412"/>
      <c r="AC41" s="412"/>
      <c r="AD41" s="412"/>
      <c r="AE41" s="412"/>
      <c r="AF41" s="412"/>
      <c r="AG41" s="412"/>
      <c r="AH41" s="412"/>
      <c r="AI41" s="412"/>
      <c r="AJ41" s="412"/>
      <c r="AK41" s="412"/>
      <c r="AL41" s="412"/>
      <c r="AM41" s="412"/>
      <c r="AN41" s="129"/>
      <c r="AR41" s="28"/>
      <c r="AS41" s="28"/>
      <c r="AT41" s="28"/>
      <c r="AU41" s="28"/>
      <c r="AV41" s="28"/>
      <c r="AW41" s="28"/>
      <c r="AX41" s="28"/>
      <c r="AY41" s="28"/>
      <c r="AZ41" s="28"/>
    </row>
    <row r="42" spans="1:96" s="7" customFormat="1" ht="15" customHeight="1" x14ac:dyDescent="0.15">
      <c r="A42" s="11"/>
      <c r="B42" s="414"/>
      <c r="C42" s="414"/>
      <c r="D42" s="414"/>
      <c r="E42" s="420"/>
      <c r="F42" s="421"/>
      <c r="G42" s="424"/>
      <c r="H42" s="413"/>
      <c r="I42" s="413"/>
      <c r="J42" s="413"/>
      <c r="K42" s="413"/>
      <c r="L42" s="413"/>
      <c r="M42" s="413"/>
      <c r="N42" s="413"/>
      <c r="O42" s="413"/>
      <c r="P42" s="413"/>
      <c r="Q42" s="413"/>
      <c r="R42" s="413"/>
      <c r="S42" s="413"/>
      <c r="T42" s="413"/>
      <c r="U42" s="413"/>
      <c r="V42" s="413"/>
      <c r="W42" s="413"/>
      <c r="X42" s="412"/>
      <c r="Y42" s="412"/>
      <c r="Z42" s="412"/>
      <c r="AA42" s="412"/>
      <c r="AB42" s="412"/>
      <c r="AC42" s="412"/>
      <c r="AD42" s="412"/>
      <c r="AE42" s="412"/>
      <c r="AF42" s="412"/>
      <c r="AG42" s="412"/>
      <c r="AH42" s="412"/>
      <c r="AI42" s="412"/>
      <c r="AJ42" s="412"/>
      <c r="AK42" s="412"/>
      <c r="AL42" s="412"/>
      <c r="AM42" s="412"/>
      <c r="AN42" s="130"/>
      <c r="AR42" s="28"/>
      <c r="AS42" s="28"/>
      <c r="AT42" s="28"/>
      <c r="AU42" s="28"/>
      <c r="AV42" s="28"/>
      <c r="AW42" s="28"/>
      <c r="AX42" s="28"/>
      <c r="AY42" s="28"/>
      <c r="AZ42" s="28"/>
    </row>
    <row r="43" spans="1:96" s="29" customFormat="1" ht="15" customHeight="1" x14ac:dyDescent="0.15">
      <c r="A43" s="11"/>
      <c r="B43" s="414"/>
      <c r="C43" s="414"/>
      <c r="D43" s="414"/>
      <c r="E43" s="416" t="s">
        <v>158</v>
      </c>
      <c r="F43" s="438"/>
      <c r="G43" s="422" t="s">
        <v>245</v>
      </c>
      <c r="H43" s="415" t="s">
        <v>162</v>
      </c>
      <c r="I43" s="415"/>
      <c r="J43" s="415"/>
      <c r="K43" s="415"/>
      <c r="L43" s="415"/>
      <c r="M43" s="415"/>
      <c r="N43" s="415"/>
      <c r="O43" s="415"/>
      <c r="P43" s="415"/>
      <c r="Q43" s="415"/>
      <c r="R43" s="415"/>
      <c r="S43" s="415"/>
      <c r="T43" s="415"/>
      <c r="U43" s="415"/>
      <c r="V43" s="415"/>
      <c r="W43" s="415"/>
      <c r="X43" s="412" t="s">
        <v>30</v>
      </c>
      <c r="Y43" s="412"/>
      <c r="Z43" s="412"/>
      <c r="AA43" s="412"/>
      <c r="AB43" s="412"/>
      <c r="AC43" s="412"/>
      <c r="AD43" s="412"/>
      <c r="AE43" s="412"/>
      <c r="AF43" s="412"/>
      <c r="AG43" s="412"/>
      <c r="AH43" s="412"/>
      <c r="AI43" s="412"/>
      <c r="AJ43" s="412"/>
      <c r="AK43" s="412"/>
      <c r="AL43" s="412"/>
      <c r="AM43" s="412"/>
      <c r="AN43" s="131"/>
      <c r="AO43" s="9"/>
      <c r="AP43" s="9"/>
      <c r="AQ43" s="9"/>
      <c r="AR43" s="9"/>
      <c r="AS43" s="9"/>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row>
    <row r="44" spans="1:96" ht="15" customHeight="1" x14ac:dyDescent="0.15">
      <c r="A44" s="11"/>
      <c r="B44" s="414"/>
      <c r="C44" s="414"/>
      <c r="D44" s="414"/>
      <c r="E44" s="418"/>
      <c r="F44" s="439"/>
      <c r="G44" s="423"/>
      <c r="H44" s="415"/>
      <c r="I44" s="415"/>
      <c r="J44" s="415"/>
      <c r="K44" s="415"/>
      <c r="L44" s="415"/>
      <c r="M44" s="415"/>
      <c r="N44" s="415"/>
      <c r="O44" s="415"/>
      <c r="P44" s="415"/>
      <c r="Q44" s="415"/>
      <c r="R44" s="415"/>
      <c r="S44" s="415"/>
      <c r="T44" s="415"/>
      <c r="U44" s="415"/>
      <c r="V44" s="415"/>
      <c r="W44" s="415"/>
      <c r="X44" s="412"/>
      <c r="Y44" s="412"/>
      <c r="Z44" s="412"/>
      <c r="AA44" s="412"/>
      <c r="AB44" s="412"/>
      <c r="AC44" s="412"/>
      <c r="AD44" s="412"/>
      <c r="AE44" s="412"/>
      <c r="AF44" s="412"/>
      <c r="AG44" s="412"/>
      <c r="AH44" s="412"/>
      <c r="AI44" s="412"/>
      <c r="AJ44" s="412"/>
      <c r="AK44" s="412"/>
      <c r="AL44" s="412"/>
      <c r="AM44" s="412"/>
      <c r="AN44" s="131"/>
      <c r="AO44" s="25"/>
      <c r="AP44" s="25"/>
      <c r="AQ44" s="25"/>
      <c r="AR44" s="25"/>
      <c r="AS44" s="25"/>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row>
    <row r="45" spans="1:96" ht="15" customHeight="1" x14ac:dyDescent="0.15">
      <c r="A45" s="11"/>
      <c r="B45" s="414"/>
      <c r="C45" s="414"/>
      <c r="D45" s="414"/>
      <c r="E45" s="418"/>
      <c r="F45" s="439"/>
      <c r="G45" s="423"/>
      <c r="H45" s="415" t="s">
        <v>163</v>
      </c>
      <c r="I45" s="415"/>
      <c r="J45" s="415"/>
      <c r="K45" s="415"/>
      <c r="L45" s="415"/>
      <c r="M45" s="415"/>
      <c r="N45" s="415"/>
      <c r="O45" s="415"/>
      <c r="P45" s="415"/>
      <c r="Q45" s="415"/>
      <c r="R45" s="415"/>
      <c r="S45" s="415"/>
      <c r="T45" s="415"/>
      <c r="U45" s="415"/>
      <c r="V45" s="415"/>
      <c r="W45" s="415"/>
      <c r="X45" s="412" t="s">
        <v>30</v>
      </c>
      <c r="Y45" s="412"/>
      <c r="Z45" s="412"/>
      <c r="AA45" s="412"/>
      <c r="AB45" s="412"/>
      <c r="AC45" s="412"/>
      <c r="AD45" s="412"/>
      <c r="AE45" s="412"/>
      <c r="AF45" s="412"/>
      <c r="AG45" s="412"/>
      <c r="AH45" s="412"/>
      <c r="AI45" s="412"/>
      <c r="AJ45" s="412"/>
      <c r="AK45" s="412"/>
      <c r="AL45" s="412"/>
      <c r="AM45" s="412"/>
      <c r="AN45" s="131"/>
      <c r="AO45" s="25"/>
      <c r="AP45" s="25"/>
      <c r="AQ45" s="26"/>
      <c r="AR45" s="26"/>
      <c r="AS45" s="26"/>
      <c r="AT45" s="33"/>
      <c r="AU45" s="33"/>
      <c r="AV45" s="33"/>
      <c r="AW45" s="32"/>
      <c r="AX45" s="32"/>
      <c r="AY45" s="32"/>
      <c r="AZ45" s="32"/>
      <c r="BA45" s="32"/>
      <c r="BB45" s="32"/>
      <c r="BC45" s="32"/>
      <c r="BD45" s="32"/>
      <c r="BE45" s="32"/>
      <c r="BF45" s="32"/>
      <c r="BG45" s="32"/>
      <c r="BH45" s="32"/>
      <c r="BI45" s="32"/>
      <c r="BJ45" s="32"/>
      <c r="BK45" s="32"/>
    </row>
    <row r="46" spans="1:96" s="32" customFormat="1" ht="15" customHeight="1" x14ac:dyDescent="0.15">
      <c r="A46" s="11"/>
      <c r="B46" s="414"/>
      <c r="C46" s="414"/>
      <c r="D46" s="414"/>
      <c r="E46" s="418"/>
      <c r="F46" s="439"/>
      <c r="G46" s="424"/>
      <c r="H46" s="415"/>
      <c r="I46" s="415"/>
      <c r="J46" s="415"/>
      <c r="K46" s="415"/>
      <c r="L46" s="415"/>
      <c r="M46" s="415"/>
      <c r="N46" s="415"/>
      <c r="O46" s="415"/>
      <c r="P46" s="415"/>
      <c r="Q46" s="415"/>
      <c r="R46" s="415"/>
      <c r="S46" s="415"/>
      <c r="T46" s="415"/>
      <c r="U46" s="415"/>
      <c r="V46" s="415"/>
      <c r="W46" s="415"/>
      <c r="X46" s="412"/>
      <c r="Y46" s="412"/>
      <c r="Z46" s="412"/>
      <c r="AA46" s="412"/>
      <c r="AB46" s="412"/>
      <c r="AC46" s="412"/>
      <c r="AD46" s="412"/>
      <c r="AE46" s="412"/>
      <c r="AF46" s="412"/>
      <c r="AG46" s="412"/>
      <c r="AH46" s="412"/>
      <c r="AI46" s="412"/>
      <c r="AJ46" s="412"/>
      <c r="AK46" s="412"/>
      <c r="AL46" s="412"/>
      <c r="AM46" s="412"/>
      <c r="AN46" s="131"/>
      <c r="AO46" s="5"/>
      <c r="AP46" s="5"/>
      <c r="AQ46" s="5"/>
      <c r="AR46" s="5"/>
      <c r="AS46" s="5"/>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row>
    <row r="47" spans="1:96" s="32" customFormat="1" ht="15" customHeight="1" x14ac:dyDescent="0.15">
      <c r="A47" s="11"/>
      <c r="B47" s="414"/>
      <c r="C47" s="414"/>
      <c r="D47" s="414"/>
      <c r="E47" s="418"/>
      <c r="F47" s="439"/>
      <c r="G47" s="422" t="s">
        <v>246</v>
      </c>
      <c r="H47" s="413" t="s">
        <v>248</v>
      </c>
      <c r="I47" s="413"/>
      <c r="J47" s="413"/>
      <c r="K47" s="413"/>
      <c r="L47" s="413"/>
      <c r="M47" s="413"/>
      <c r="N47" s="413"/>
      <c r="O47" s="413"/>
      <c r="P47" s="413"/>
      <c r="Q47" s="413"/>
      <c r="R47" s="413"/>
      <c r="S47" s="413"/>
      <c r="T47" s="413"/>
      <c r="U47" s="413"/>
      <c r="V47" s="413"/>
      <c r="W47" s="413"/>
      <c r="X47" s="412" t="s">
        <v>30</v>
      </c>
      <c r="Y47" s="412"/>
      <c r="Z47" s="412"/>
      <c r="AA47" s="412"/>
      <c r="AB47" s="412"/>
      <c r="AC47" s="412"/>
      <c r="AD47" s="412"/>
      <c r="AE47" s="412"/>
      <c r="AF47" s="412"/>
      <c r="AG47" s="412"/>
      <c r="AH47" s="412"/>
      <c r="AI47" s="412"/>
      <c r="AJ47" s="412"/>
      <c r="AK47" s="412"/>
      <c r="AL47" s="412"/>
      <c r="AM47" s="412"/>
      <c r="AN47" s="131"/>
      <c r="AO47" s="5"/>
      <c r="AP47" s="5"/>
      <c r="AQ47" s="6"/>
      <c r="AR47" s="6"/>
      <c r="AS47" s="6"/>
      <c r="AT47" s="24"/>
      <c r="AU47" s="24"/>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row>
    <row r="48" spans="1:96" s="135" customFormat="1" ht="15" customHeight="1" x14ac:dyDescent="0.15">
      <c r="A48" s="11"/>
      <c r="B48" s="414"/>
      <c r="C48" s="414"/>
      <c r="D48" s="414"/>
      <c r="E48" s="418"/>
      <c r="F48" s="439"/>
      <c r="G48" s="423"/>
      <c r="H48" s="413"/>
      <c r="I48" s="413"/>
      <c r="J48" s="413"/>
      <c r="K48" s="413"/>
      <c r="L48" s="413"/>
      <c r="M48" s="413"/>
      <c r="N48" s="413"/>
      <c r="O48" s="413"/>
      <c r="P48" s="413"/>
      <c r="Q48" s="413"/>
      <c r="R48" s="413"/>
      <c r="S48" s="413"/>
      <c r="T48" s="413"/>
      <c r="U48" s="413"/>
      <c r="V48" s="413"/>
      <c r="W48" s="413"/>
      <c r="X48" s="412"/>
      <c r="Y48" s="412"/>
      <c r="Z48" s="412"/>
      <c r="AA48" s="412"/>
      <c r="AB48" s="412"/>
      <c r="AC48" s="412"/>
      <c r="AD48" s="412"/>
      <c r="AE48" s="412"/>
      <c r="AF48" s="412"/>
      <c r="AG48" s="412"/>
      <c r="AH48" s="412"/>
      <c r="AI48" s="412"/>
      <c r="AJ48" s="412"/>
      <c r="AK48" s="412"/>
      <c r="AL48" s="412"/>
      <c r="AM48" s="412"/>
      <c r="AN48" s="131"/>
      <c r="AO48" s="5"/>
      <c r="AP48" s="5"/>
      <c r="AQ48" s="6"/>
      <c r="AR48" s="6"/>
      <c r="AS48" s="6"/>
      <c r="AT48" s="24"/>
      <c r="AU48" s="24"/>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row>
    <row r="49" spans="1:92" s="32" customFormat="1" ht="15" customHeight="1" x14ac:dyDescent="0.15">
      <c r="A49" s="11"/>
      <c r="B49" s="414"/>
      <c r="C49" s="414"/>
      <c r="D49" s="414"/>
      <c r="E49" s="420"/>
      <c r="F49" s="440"/>
      <c r="G49" s="424"/>
      <c r="H49" s="413"/>
      <c r="I49" s="413"/>
      <c r="J49" s="413"/>
      <c r="K49" s="413"/>
      <c r="L49" s="413"/>
      <c r="M49" s="413"/>
      <c r="N49" s="413"/>
      <c r="O49" s="413"/>
      <c r="P49" s="413"/>
      <c r="Q49" s="413"/>
      <c r="R49" s="413"/>
      <c r="S49" s="413"/>
      <c r="T49" s="413"/>
      <c r="U49" s="413"/>
      <c r="V49" s="413"/>
      <c r="W49" s="413"/>
      <c r="X49" s="412"/>
      <c r="Y49" s="412"/>
      <c r="Z49" s="412"/>
      <c r="AA49" s="412"/>
      <c r="AB49" s="412"/>
      <c r="AC49" s="412"/>
      <c r="AD49" s="412"/>
      <c r="AE49" s="412"/>
      <c r="AF49" s="412"/>
      <c r="AG49" s="412"/>
      <c r="AH49" s="412"/>
      <c r="AI49" s="412"/>
      <c r="AJ49" s="412"/>
      <c r="AK49" s="412"/>
      <c r="AL49" s="412"/>
      <c r="AM49" s="412"/>
      <c r="AN49" s="33"/>
      <c r="AO49" s="5"/>
      <c r="AP49" s="5"/>
      <c r="AQ49" s="5"/>
      <c r="AR49" s="5"/>
      <c r="AS49" s="5"/>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row>
    <row r="50" spans="1:92" s="32" customFormat="1" ht="19.5" customHeight="1" x14ac:dyDescent="0.15">
      <c r="A50" s="33"/>
      <c r="B50" s="414"/>
      <c r="C50" s="414"/>
      <c r="D50" s="414"/>
      <c r="E50" s="263" t="s">
        <v>137</v>
      </c>
      <c r="F50" s="264"/>
      <c r="G50" s="264"/>
      <c r="H50" s="264"/>
      <c r="I50" s="264"/>
      <c r="J50" s="264"/>
      <c r="K50" s="264"/>
      <c r="L50" s="264"/>
      <c r="M50" s="264"/>
      <c r="N50" s="264"/>
      <c r="O50" s="264"/>
      <c r="P50" s="264"/>
      <c r="Q50" s="264"/>
      <c r="R50" s="264"/>
      <c r="S50" s="264"/>
      <c r="T50" s="264"/>
      <c r="U50" s="264"/>
      <c r="V50" s="264"/>
      <c r="W50" s="265"/>
      <c r="X50" s="441" t="s">
        <v>30</v>
      </c>
      <c r="Y50" s="442"/>
      <c r="Z50" s="442"/>
      <c r="AA50" s="442"/>
      <c r="AB50" s="442"/>
      <c r="AC50" s="442"/>
      <c r="AD50" s="442"/>
      <c r="AE50" s="442"/>
      <c r="AF50" s="442"/>
      <c r="AG50" s="442"/>
      <c r="AH50" s="442"/>
      <c r="AI50" s="442"/>
      <c r="AJ50" s="442"/>
      <c r="AK50" s="442"/>
      <c r="AL50" s="442"/>
      <c r="AM50" s="443"/>
      <c r="AN50" s="26"/>
      <c r="AO50" s="5"/>
      <c r="AP50" s="5"/>
      <c r="AQ50" s="5"/>
      <c r="AR50" s="5"/>
      <c r="AS50" s="5"/>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row>
    <row r="51" spans="1:92" ht="15" customHeight="1" x14ac:dyDescent="0.15">
      <c r="A51" s="29"/>
      <c r="B51" s="447" t="s">
        <v>165</v>
      </c>
      <c r="C51" s="447"/>
      <c r="D51" s="427" t="s">
        <v>241</v>
      </c>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9"/>
      <c r="AH51" s="444" t="s">
        <v>242</v>
      </c>
      <c r="AI51" s="445"/>
      <c r="AJ51" s="445"/>
      <c r="AK51" s="445"/>
      <c r="AL51" s="445"/>
      <c r="AM51" s="446"/>
      <c r="AN51" s="29"/>
      <c r="AY51" s="32"/>
      <c r="AZ51" s="32"/>
      <c r="BA51" s="32"/>
      <c r="BB51" s="32"/>
      <c r="BC51" s="32"/>
      <c r="BD51" s="32"/>
      <c r="BE51" s="32"/>
      <c r="BF51" s="32"/>
      <c r="BG51" s="32"/>
      <c r="BH51" s="32"/>
      <c r="BI51" s="32"/>
      <c r="BJ51" s="32"/>
      <c r="BK51" s="32"/>
    </row>
    <row r="52" spans="1:92" ht="15" customHeight="1" x14ac:dyDescent="0.15">
      <c r="A52" s="29"/>
      <c r="B52" s="448"/>
      <c r="C52" s="448"/>
      <c r="D52" s="430" t="s">
        <v>243</v>
      </c>
      <c r="E52" s="431"/>
      <c r="F52" s="431"/>
      <c r="G52" s="431"/>
      <c r="H52" s="431"/>
      <c r="I52" s="431"/>
      <c r="J52" s="431"/>
      <c r="K52" s="431"/>
      <c r="L52" s="431"/>
      <c r="M52" s="431"/>
      <c r="N52" s="431"/>
      <c r="O52" s="431"/>
      <c r="P52" s="431"/>
      <c r="Q52" s="431"/>
      <c r="R52" s="431"/>
      <c r="S52" s="431"/>
      <c r="T52" s="431"/>
      <c r="U52" s="431"/>
      <c r="V52" s="431"/>
      <c r="W52" s="431"/>
      <c r="X52" s="431"/>
      <c r="Y52" s="431"/>
      <c r="Z52" s="431"/>
      <c r="AA52" s="431"/>
      <c r="AB52" s="431"/>
      <c r="AC52" s="431"/>
      <c r="AD52" s="431"/>
      <c r="AE52" s="431"/>
      <c r="AF52" s="431"/>
      <c r="AG52" s="432"/>
      <c r="AH52" s="426"/>
      <c r="AI52" s="426"/>
      <c r="AJ52" s="426"/>
      <c r="AK52" s="426"/>
      <c r="AL52" s="426"/>
      <c r="AM52" s="426"/>
      <c r="AN52" s="29"/>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row>
    <row r="53" spans="1:92" ht="15" customHeight="1" x14ac:dyDescent="0.15">
      <c r="A53" s="29"/>
      <c r="B53" s="448"/>
      <c r="C53" s="448"/>
      <c r="D53" s="433"/>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34"/>
      <c r="AH53" s="426"/>
      <c r="AI53" s="426"/>
      <c r="AJ53" s="426"/>
      <c r="AK53" s="426"/>
      <c r="AL53" s="426"/>
      <c r="AM53" s="426"/>
      <c r="AN53" s="29"/>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row>
    <row r="54" spans="1:92" ht="15" customHeight="1" x14ac:dyDescent="0.15">
      <c r="A54" s="29"/>
      <c r="B54" s="448"/>
      <c r="C54" s="448"/>
      <c r="D54" s="433"/>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34"/>
      <c r="AH54" s="426"/>
      <c r="AI54" s="426"/>
      <c r="AJ54" s="426"/>
      <c r="AK54" s="426"/>
      <c r="AL54" s="426"/>
      <c r="AM54" s="426"/>
      <c r="AN54" s="29"/>
      <c r="AY54" s="32"/>
      <c r="AZ54" s="32"/>
      <c r="BA54" s="32"/>
      <c r="BB54" s="32"/>
      <c r="BC54" s="32"/>
      <c r="BD54" s="32"/>
      <c r="BE54" s="32"/>
      <c r="BF54" s="32"/>
      <c r="BG54" s="32"/>
      <c r="BH54" s="32"/>
      <c r="BI54" s="32"/>
      <c r="BJ54" s="32"/>
      <c r="BK54" s="32"/>
    </row>
    <row r="55" spans="1:92" ht="15" customHeight="1" x14ac:dyDescent="0.15">
      <c r="A55" s="29"/>
      <c r="B55" s="449"/>
      <c r="C55" s="449"/>
      <c r="D55" s="435"/>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7"/>
      <c r="AH55" s="426"/>
      <c r="AI55" s="426"/>
      <c r="AJ55" s="426"/>
      <c r="AK55" s="426"/>
      <c r="AL55" s="426"/>
      <c r="AM55" s="426"/>
      <c r="AN55" s="29"/>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row>
    <row r="56" spans="1:92" ht="15" customHeight="1" x14ac:dyDescent="0.1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row>
    <row r="57" spans="1:92" ht="15" customHeight="1" x14ac:dyDescent="0.1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Y57" s="32"/>
      <c r="AZ57" s="32"/>
      <c r="BA57" s="32"/>
      <c r="BB57" s="32"/>
      <c r="BC57" s="32"/>
      <c r="BD57" s="32"/>
      <c r="BE57" s="32"/>
      <c r="BF57" s="32"/>
      <c r="BG57" s="32"/>
      <c r="BH57" s="32"/>
      <c r="BI57" s="32"/>
      <c r="BJ57" s="32"/>
      <c r="BK57" s="32"/>
    </row>
    <row r="58" spans="1:92" ht="15" customHeight="1" x14ac:dyDescent="0.1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row>
    <row r="59" spans="1:92" ht="15" customHeight="1" x14ac:dyDescent="0.1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row>
    <row r="60" spans="1:92" ht="15" customHeight="1" x14ac:dyDescent="0.15">
      <c r="C60" s="34"/>
      <c r="AY60" s="32"/>
      <c r="AZ60" s="32"/>
      <c r="BA60" s="32"/>
      <c r="BB60" s="32"/>
      <c r="BC60" s="32"/>
      <c r="BD60" s="32"/>
      <c r="BE60" s="32"/>
      <c r="BF60" s="32"/>
      <c r="BG60" s="32"/>
      <c r="BH60" s="32"/>
      <c r="BI60" s="32"/>
      <c r="BJ60" s="32"/>
      <c r="BK60" s="32"/>
    </row>
    <row r="61" spans="1:92" ht="15" customHeight="1" x14ac:dyDescent="0.15">
      <c r="C61" s="34"/>
    </row>
  </sheetData>
  <mergeCells count="46">
    <mergeCell ref="G40:G42"/>
    <mergeCell ref="B28:AM29"/>
    <mergeCell ref="AH52:AM55"/>
    <mergeCell ref="D51:AG51"/>
    <mergeCell ref="D52:AG55"/>
    <mergeCell ref="X43:AM44"/>
    <mergeCell ref="H43:W44"/>
    <mergeCell ref="E43:F49"/>
    <mergeCell ref="E50:W50"/>
    <mergeCell ref="X50:AM50"/>
    <mergeCell ref="G43:G46"/>
    <mergeCell ref="G47:G49"/>
    <mergeCell ref="AH51:AM51"/>
    <mergeCell ref="B51:C55"/>
    <mergeCell ref="H45:W46"/>
    <mergeCell ref="X45:AM46"/>
    <mergeCell ref="H47:W49"/>
    <mergeCell ref="X47:AM49"/>
    <mergeCell ref="B32:D50"/>
    <mergeCell ref="H36:W37"/>
    <mergeCell ref="X36:AM37"/>
    <mergeCell ref="H38:W39"/>
    <mergeCell ref="X38:AM39"/>
    <mergeCell ref="H32:W33"/>
    <mergeCell ref="X32:AM33"/>
    <mergeCell ref="H40:W42"/>
    <mergeCell ref="X40:AM42"/>
    <mergeCell ref="H34:W35"/>
    <mergeCell ref="X34:AM35"/>
    <mergeCell ref="E32:F42"/>
    <mergeCell ref="G32:G39"/>
    <mergeCell ref="A1:AN1"/>
    <mergeCell ref="A2:AN3"/>
    <mergeCell ref="I5:AM5"/>
    <mergeCell ref="B30:G31"/>
    <mergeCell ref="H30:AM31"/>
    <mergeCell ref="B5:H5"/>
    <mergeCell ref="B6:H7"/>
    <mergeCell ref="B8:H10"/>
    <mergeCell ref="I11:AM24"/>
    <mergeCell ref="B11:H24"/>
    <mergeCell ref="I8:T8"/>
    <mergeCell ref="U8:AM8"/>
    <mergeCell ref="I9:AM10"/>
    <mergeCell ref="I6:AM7"/>
    <mergeCell ref="B25:AM26"/>
  </mergeCells>
  <phoneticPr fontId="1"/>
  <pageMargins left="0.78740157480314965" right="0.78740157480314965" top="0.78740157480314965" bottom="0.78740157480314965" header="0" footer="0"/>
  <pageSetup paperSize="9" scale="9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F221-E7DA-4FD3-A760-2EB00497B179}">
  <dimension ref="A1:M34"/>
  <sheetViews>
    <sheetView view="pageBreakPreview" zoomScale="85" zoomScaleNormal="55" zoomScaleSheetLayoutView="85" workbookViewId="0">
      <selection activeCell="AB18" sqref="AB18"/>
    </sheetView>
  </sheetViews>
  <sheetFormatPr defaultColWidth="2.125" defaultRowHeight="20.100000000000001" customHeight="1" x14ac:dyDescent="0.15"/>
  <cols>
    <col min="1" max="1" width="42.125" style="22" bestFit="1" customWidth="1"/>
    <col min="2" max="2" width="35.875" style="22" bestFit="1" customWidth="1"/>
    <col min="3" max="3" width="15.625" style="2" customWidth="1"/>
    <col min="4" max="4" width="3.5" style="2" bestFit="1" customWidth="1"/>
    <col min="5" max="5" width="15.625" style="2" customWidth="1"/>
    <col min="6" max="6" width="3.5" style="2" bestFit="1" customWidth="1"/>
    <col min="7" max="7" width="2.125" style="2"/>
    <col min="8" max="8" width="15.625" style="23" customWidth="1"/>
    <col min="9" max="9" width="3.5" style="10" bestFit="1" customWidth="1"/>
    <col min="10" max="10" width="2.125" style="2"/>
    <col min="11" max="11" width="15.625" style="2" customWidth="1"/>
    <col min="12" max="12" width="3.5" style="10" bestFit="1" customWidth="1"/>
    <col min="13" max="16384" width="2.125" style="2"/>
  </cols>
  <sheetData>
    <row r="1" spans="1:13" ht="20.100000000000001" customHeight="1" x14ac:dyDescent="0.15">
      <c r="A1" s="22" t="s">
        <v>49</v>
      </c>
      <c r="M1" s="8"/>
    </row>
    <row r="2" spans="1:13" ht="20.100000000000001" customHeight="1" x14ac:dyDescent="0.15">
      <c r="A2" s="456" t="s">
        <v>96</v>
      </c>
      <c r="B2" s="456"/>
      <c r="C2" s="456"/>
      <c r="D2" s="456"/>
      <c r="E2" s="456"/>
      <c r="F2" s="456"/>
      <c r="G2" s="456"/>
      <c r="H2" s="456"/>
      <c r="I2" s="456"/>
      <c r="J2" s="456"/>
      <c r="K2" s="456"/>
      <c r="L2" s="456"/>
      <c r="M2" s="10"/>
    </row>
    <row r="3" spans="1:13" ht="20.100000000000001" customHeight="1" x14ac:dyDescent="0.15">
      <c r="A3" s="37" t="s">
        <v>118</v>
      </c>
      <c r="B3" s="405"/>
      <c r="C3" s="405"/>
      <c r="D3" s="405"/>
      <c r="E3" s="405"/>
      <c r="F3" s="405"/>
      <c r="G3" s="405"/>
      <c r="H3" s="405"/>
      <c r="I3" s="405"/>
      <c r="J3" s="405"/>
      <c r="K3" s="405"/>
      <c r="L3" s="405"/>
    </row>
    <row r="4" spans="1:13" s="38" customFormat="1" ht="20.100000000000001" customHeight="1" x14ac:dyDescent="0.15">
      <c r="A4" s="462" t="s">
        <v>86</v>
      </c>
      <c r="B4" s="462" t="s">
        <v>110</v>
      </c>
      <c r="C4" s="469" t="s">
        <v>85</v>
      </c>
      <c r="D4" s="470"/>
      <c r="E4" s="470"/>
      <c r="F4" s="471"/>
      <c r="G4" s="469" t="s">
        <v>84</v>
      </c>
      <c r="H4" s="470"/>
      <c r="I4" s="470"/>
      <c r="J4" s="470"/>
      <c r="K4" s="470"/>
      <c r="L4" s="477"/>
    </row>
    <row r="5" spans="1:13" s="38" customFormat="1" ht="20.100000000000001" customHeight="1" x14ac:dyDescent="0.15">
      <c r="A5" s="463"/>
      <c r="B5" s="463"/>
      <c r="C5" s="465" t="s">
        <v>83</v>
      </c>
      <c r="D5" s="466"/>
      <c r="E5" s="465" t="s">
        <v>78</v>
      </c>
      <c r="F5" s="472"/>
      <c r="G5" s="478" t="s">
        <v>54</v>
      </c>
      <c r="H5" s="479"/>
      <c r="I5" s="480"/>
      <c r="J5" s="478" t="s">
        <v>78</v>
      </c>
      <c r="K5" s="479"/>
      <c r="L5" s="480"/>
    </row>
    <row r="6" spans="1:13" ht="20.100000000000001" customHeight="1" x14ac:dyDescent="0.15">
      <c r="A6" s="464"/>
      <c r="B6" s="464"/>
      <c r="C6" s="467"/>
      <c r="D6" s="468"/>
      <c r="E6" s="473"/>
      <c r="F6" s="474"/>
      <c r="G6" s="36"/>
      <c r="H6" s="481" t="s">
        <v>75</v>
      </c>
      <c r="I6" s="482"/>
      <c r="J6" s="36"/>
      <c r="K6" s="481" t="s">
        <v>74</v>
      </c>
      <c r="L6" s="482"/>
    </row>
    <row r="7" spans="1:13" ht="20.100000000000001" customHeight="1" x14ac:dyDescent="0.15">
      <c r="A7" s="47" t="s">
        <v>97</v>
      </c>
      <c r="B7" s="459"/>
      <c r="C7" s="457"/>
      <c r="D7" s="454" t="s">
        <v>50</v>
      </c>
      <c r="E7" s="457"/>
      <c r="F7" s="454" t="s">
        <v>30</v>
      </c>
      <c r="G7" s="450"/>
      <c r="H7" s="39"/>
      <c r="I7" s="13" t="s">
        <v>50</v>
      </c>
      <c r="J7" s="450"/>
      <c r="K7" s="40"/>
      <c r="L7" s="13" t="s">
        <v>30</v>
      </c>
    </row>
    <row r="8" spans="1:13" ht="20.100000000000001" customHeight="1" x14ac:dyDescent="0.15">
      <c r="A8" s="49"/>
      <c r="B8" s="460"/>
      <c r="C8" s="458"/>
      <c r="D8" s="455"/>
      <c r="E8" s="458"/>
      <c r="F8" s="455"/>
      <c r="G8" s="451"/>
      <c r="H8" s="41"/>
      <c r="I8" s="42" t="s">
        <v>50</v>
      </c>
      <c r="J8" s="451"/>
      <c r="K8" s="43"/>
      <c r="L8" s="42" t="s">
        <v>30</v>
      </c>
    </row>
    <row r="9" spans="1:13" ht="20.100000000000001" customHeight="1" x14ac:dyDescent="0.15">
      <c r="A9" s="50" t="s">
        <v>98</v>
      </c>
      <c r="B9" s="461"/>
      <c r="C9" s="475"/>
      <c r="D9" s="410" t="s">
        <v>50</v>
      </c>
      <c r="E9" s="475"/>
      <c r="F9" s="410" t="s">
        <v>30</v>
      </c>
      <c r="G9" s="409"/>
      <c r="H9" s="44"/>
      <c r="I9" s="3" t="s">
        <v>50</v>
      </c>
      <c r="J9" s="409"/>
      <c r="K9" s="45"/>
      <c r="L9" s="3" t="s">
        <v>30</v>
      </c>
    </row>
    <row r="10" spans="1:13" ht="20.100000000000001" customHeight="1" x14ac:dyDescent="0.15">
      <c r="A10" s="49"/>
      <c r="B10" s="460"/>
      <c r="C10" s="458"/>
      <c r="D10" s="455"/>
      <c r="E10" s="458"/>
      <c r="F10" s="455"/>
      <c r="G10" s="451"/>
      <c r="H10" s="41"/>
      <c r="I10" s="42" t="s">
        <v>50</v>
      </c>
      <c r="J10" s="451"/>
      <c r="K10" s="43"/>
      <c r="L10" s="42" t="s">
        <v>30</v>
      </c>
    </row>
    <row r="11" spans="1:13" ht="20.100000000000001" customHeight="1" x14ac:dyDescent="0.15">
      <c r="A11" s="50" t="s">
        <v>108</v>
      </c>
      <c r="B11" s="461"/>
      <c r="C11" s="475"/>
      <c r="D11" s="454" t="s">
        <v>50</v>
      </c>
      <c r="E11" s="475"/>
      <c r="F11" s="454" t="s">
        <v>30</v>
      </c>
      <c r="G11" s="450"/>
      <c r="H11" s="39"/>
      <c r="I11" s="13" t="s">
        <v>50</v>
      </c>
      <c r="J11" s="450"/>
      <c r="K11" s="40"/>
      <c r="L11" s="13" t="s">
        <v>30</v>
      </c>
    </row>
    <row r="12" spans="1:13" ht="20.100000000000001" customHeight="1" x14ac:dyDescent="0.15">
      <c r="A12" s="49"/>
      <c r="B12" s="460"/>
      <c r="C12" s="458"/>
      <c r="D12" s="455"/>
      <c r="E12" s="458"/>
      <c r="F12" s="455"/>
      <c r="G12" s="451"/>
      <c r="H12" s="41"/>
      <c r="I12" s="42" t="s">
        <v>50</v>
      </c>
      <c r="J12" s="451"/>
      <c r="K12" s="43"/>
      <c r="L12" s="42" t="s">
        <v>30</v>
      </c>
    </row>
    <row r="13" spans="1:13" ht="20.100000000000001" customHeight="1" x14ac:dyDescent="0.15">
      <c r="A13" s="50" t="s">
        <v>99</v>
      </c>
      <c r="B13" s="461"/>
      <c r="C13" s="475"/>
      <c r="D13" s="454" t="s">
        <v>50</v>
      </c>
      <c r="E13" s="475"/>
      <c r="F13" s="454" t="s">
        <v>30</v>
      </c>
      <c r="G13" s="450"/>
      <c r="H13" s="39"/>
      <c r="I13" s="13" t="s">
        <v>50</v>
      </c>
      <c r="J13" s="450"/>
      <c r="K13" s="40"/>
      <c r="L13" s="13" t="s">
        <v>30</v>
      </c>
    </row>
    <row r="14" spans="1:13" ht="20.100000000000001" customHeight="1" x14ac:dyDescent="0.15">
      <c r="A14" s="49"/>
      <c r="B14" s="460"/>
      <c r="C14" s="458"/>
      <c r="D14" s="455"/>
      <c r="E14" s="458"/>
      <c r="F14" s="455"/>
      <c r="G14" s="451"/>
      <c r="H14" s="41"/>
      <c r="I14" s="42" t="s">
        <v>50</v>
      </c>
      <c r="J14" s="451"/>
      <c r="K14" s="43"/>
      <c r="L14" s="42" t="s">
        <v>30</v>
      </c>
    </row>
    <row r="15" spans="1:13" ht="20.100000000000001" customHeight="1" x14ac:dyDescent="0.15">
      <c r="A15" s="47" t="s">
        <v>109</v>
      </c>
      <c r="B15" s="459"/>
      <c r="C15" s="457"/>
      <c r="D15" s="454" t="s">
        <v>50</v>
      </c>
      <c r="E15" s="457"/>
      <c r="F15" s="454" t="s">
        <v>30</v>
      </c>
      <c r="G15" s="450"/>
      <c r="H15" s="39"/>
      <c r="I15" s="13" t="s">
        <v>50</v>
      </c>
      <c r="J15" s="450"/>
      <c r="K15" s="40"/>
      <c r="L15" s="13" t="s">
        <v>30</v>
      </c>
    </row>
    <row r="16" spans="1:13" ht="20.100000000000001" customHeight="1" x14ac:dyDescent="0.15">
      <c r="A16" s="49"/>
      <c r="B16" s="460"/>
      <c r="C16" s="458"/>
      <c r="D16" s="455"/>
      <c r="E16" s="458"/>
      <c r="F16" s="455"/>
      <c r="G16" s="451"/>
      <c r="H16" s="41"/>
      <c r="I16" s="42" t="s">
        <v>50</v>
      </c>
      <c r="J16" s="451"/>
      <c r="K16" s="43"/>
      <c r="L16" s="42" t="s">
        <v>30</v>
      </c>
    </row>
    <row r="17" spans="1:12" ht="20.100000000000001" customHeight="1" x14ac:dyDescent="0.15">
      <c r="A17" s="50" t="s">
        <v>100</v>
      </c>
      <c r="B17" s="461"/>
      <c r="C17" s="475"/>
      <c r="D17" s="454" t="s">
        <v>50</v>
      </c>
      <c r="E17" s="475"/>
      <c r="F17" s="454" t="s">
        <v>30</v>
      </c>
      <c r="G17" s="450"/>
      <c r="H17" s="39"/>
      <c r="I17" s="13" t="s">
        <v>50</v>
      </c>
      <c r="J17" s="450"/>
      <c r="K17" s="40"/>
      <c r="L17" s="13" t="s">
        <v>30</v>
      </c>
    </row>
    <row r="18" spans="1:12" ht="20.100000000000001" customHeight="1" x14ac:dyDescent="0.15">
      <c r="A18" s="49"/>
      <c r="B18" s="460"/>
      <c r="C18" s="458"/>
      <c r="D18" s="455"/>
      <c r="E18" s="458"/>
      <c r="F18" s="455"/>
      <c r="G18" s="451"/>
      <c r="H18" s="41"/>
      <c r="I18" s="42" t="s">
        <v>50</v>
      </c>
      <c r="J18" s="451"/>
      <c r="K18" s="43"/>
      <c r="L18" s="42" t="s">
        <v>30</v>
      </c>
    </row>
    <row r="19" spans="1:12" ht="20.100000000000001" customHeight="1" x14ac:dyDescent="0.15">
      <c r="A19" s="47" t="s">
        <v>101</v>
      </c>
      <c r="B19" s="459"/>
      <c r="C19" s="457"/>
      <c r="D19" s="454" t="s">
        <v>50</v>
      </c>
      <c r="E19" s="457"/>
      <c r="F19" s="454" t="s">
        <v>30</v>
      </c>
      <c r="G19" s="450"/>
      <c r="H19" s="39"/>
      <c r="I19" s="13" t="s">
        <v>50</v>
      </c>
      <c r="J19" s="450"/>
      <c r="K19" s="40"/>
      <c r="L19" s="13" t="s">
        <v>30</v>
      </c>
    </row>
    <row r="20" spans="1:12" ht="20.100000000000001" customHeight="1" x14ac:dyDescent="0.15">
      <c r="A20" s="49"/>
      <c r="B20" s="460"/>
      <c r="C20" s="458"/>
      <c r="D20" s="455"/>
      <c r="E20" s="458"/>
      <c r="F20" s="455"/>
      <c r="G20" s="451"/>
      <c r="H20" s="41"/>
      <c r="I20" s="42" t="s">
        <v>50</v>
      </c>
      <c r="J20" s="451"/>
      <c r="K20" s="43"/>
      <c r="L20" s="42" t="s">
        <v>30</v>
      </c>
    </row>
    <row r="21" spans="1:12" ht="20.100000000000001" customHeight="1" x14ac:dyDescent="0.15">
      <c r="A21" s="50" t="s">
        <v>102</v>
      </c>
      <c r="B21" s="461"/>
      <c r="C21" s="475"/>
      <c r="D21" s="410" t="s">
        <v>50</v>
      </c>
      <c r="E21" s="475"/>
      <c r="F21" s="410" t="s">
        <v>30</v>
      </c>
      <c r="G21" s="409"/>
      <c r="H21" s="44"/>
      <c r="I21" s="3" t="s">
        <v>50</v>
      </c>
      <c r="J21" s="409"/>
      <c r="K21" s="45"/>
      <c r="L21" s="3" t="s">
        <v>30</v>
      </c>
    </row>
    <row r="22" spans="1:12" ht="20.100000000000001" customHeight="1" x14ac:dyDescent="0.15">
      <c r="A22" s="49"/>
      <c r="B22" s="460"/>
      <c r="C22" s="458"/>
      <c r="D22" s="455"/>
      <c r="E22" s="458"/>
      <c r="F22" s="455"/>
      <c r="G22" s="451"/>
      <c r="H22" s="41"/>
      <c r="I22" s="42" t="s">
        <v>50</v>
      </c>
      <c r="J22" s="451"/>
      <c r="K22" s="43"/>
      <c r="L22" s="42" t="s">
        <v>30</v>
      </c>
    </row>
    <row r="23" spans="1:12" ht="20.100000000000001" customHeight="1" x14ac:dyDescent="0.15">
      <c r="A23" s="47" t="s">
        <v>103</v>
      </c>
      <c r="B23" s="459"/>
      <c r="C23" s="452"/>
      <c r="D23" s="454" t="s">
        <v>50</v>
      </c>
      <c r="E23" s="452"/>
      <c r="F23" s="454" t="s">
        <v>30</v>
      </c>
      <c r="G23" s="450"/>
      <c r="H23" s="39"/>
      <c r="I23" s="13" t="s">
        <v>50</v>
      </c>
      <c r="J23" s="450"/>
      <c r="K23" s="40"/>
      <c r="L23" s="13" t="s">
        <v>30</v>
      </c>
    </row>
    <row r="24" spans="1:12" ht="20.100000000000001" customHeight="1" x14ac:dyDescent="0.15">
      <c r="A24" s="48"/>
      <c r="B24" s="460"/>
      <c r="C24" s="453"/>
      <c r="D24" s="455"/>
      <c r="E24" s="453"/>
      <c r="F24" s="455"/>
      <c r="G24" s="451"/>
      <c r="H24" s="41"/>
      <c r="I24" s="42" t="s">
        <v>50</v>
      </c>
      <c r="J24" s="451"/>
      <c r="K24" s="43"/>
      <c r="L24" s="42" t="s">
        <v>30</v>
      </c>
    </row>
    <row r="25" spans="1:12" ht="20.100000000000001" customHeight="1" x14ac:dyDescent="0.15">
      <c r="A25" s="47" t="s">
        <v>104</v>
      </c>
      <c r="B25" s="459"/>
      <c r="C25" s="457"/>
      <c r="D25" s="454" t="s">
        <v>50</v>
      </c>
      <c r="E25" s="457"/>
      <c r="F25" s="454" t="s">
        <v>30</v>
      </c>
      <c r="G25" s="450"/>
      <c r="H25" s="39"/>
      <c r="I25" s="13" t="s">
        <v>50</v>
      </c>
      <c r="J25" s="450"/>
      <c r="K25" s="40"/>
      <c r="L25" s="13" t="s">
        <v>30</v>
      </c>
    </row>
    <row r="26" spans="1:12" ht="20.100000000000001" customHeight="1" x14ac:dyDescent="0.15">
      <c r="A26" s="49"/>
      <c r="B26" s="460"/>
      <c r="C26" s="458"/>
      <c r="D26" s="455"/>
      <c r="E26" s="458"/>
      <c r="F26" s="455"/>
      <c r="G26" s="451"/>
      <c r="H26" s="41"/>
      <c r="I26" s="42" t="s">
        <v>50</v>
      </c>
      <c r="J26" s="451"/>
      <c r="K26" s="43"/>
      <c r="L26" s="42" t="s">
        <v>30</v>
      </c>
    </row>
    <row r="27" spans="1:12" ht="20.100000000000001" customHeight="1" x14ac:dyDescent="0.15">
      <c r="A27" s="47" t="s">
        <v>105</v>
      </c>
      <c r="B27" s="459"/>
      <c r="C27" s="457"/>
      <c r="D27" s="454" t="s">
        <v>50</v>
      </c>
      <c r="E27" s="457"/>
      <c r="F27" s="454" t="s">
        <v>30</v>
      </c>
      <c r="G27" s="450"/>
      <c r="H27" s="39"/>
      <c r="I27" s="13" t="s">
        <v>50</v>
      </c>
      <c r="J27" s="450"/>
      <c r="K27" s="40"/>
      <c r="L27" s="13" t="s">
        <v>30</v>
      </c>
    </row>
    <row r="28" spans="1:12" ht="20.100000000000001" customHeight="1" x14ac:dyDescent="0.15">
      <c r="A28" s="49"/>
      <c r="B28" s="460"/>
      <c r="C28" s="458"/>
      <c r="D28" s="455"/>
      <c r="E28" s="458"/>
      <c r="F28" s="455"/>
      <c r="G28" s="451"/>
      <c r="H28" s="41"/>
      <c r="I28" s="42" t="s">
        <v>50</v>
      </c>
      <c r="J28" s="451"/>
      <c r="K28" s="43"/>
      <c r="L28" s="42" t="s">
        <v>30</v>
      </c>
    </row>
    <row r="29" spans="1:12" ht="20.100000000000001" customHeight="1" x14ac:dyDescent="0.15">
      <c r="A29" s="47" t="s">
        <v>106</v>
      </c>
      <c r="B29" s="459"/>
      <c r="C29" s="457"/>
      <c r="D29" s="454" t="s">
        <v>50</v>
      </c>
      <c r="E29" s="457"/>
      <c r="F29" s="454" t="s">
        <v>30</v>
      </c>
      <c r="G29" s="450"/>
      <c r="H29" s="39"/>
      <c r="I29" s="13" t="s">
        <v>50</v>
      </c>
      <c r="J29" s="450"/>
      <c r="K29" s="40"/>
      <c r="L29" s="13" t="s">
        <v>30</v>
      </c>
    </row>
    <row r="30" spans="1:12" ht="20.100000000000001" customHeight="1" x14ac:dyDescent="0.15">
      <c r="A30" s="49"/>
      <c r="B30" s="460"/>
      <c r="C30" s="458"/>
      <c r="D30" s="455"/>
      <c r="E30" s="458"/>
      <c r="F30" s="455"/>
      <c r="G30" s="451"/>
      <c r="H30" s="41"/>
      <c r="I30" s="42" t="s">
        <v>50</v>
      </c>
      <c r="J30" s="451"/>
      <c r="K30" s="43"/>
      <c r="L30" s="42" t="s">
        <v>30</v>
      </c>
    </row>
    <row r="31" spans="1:12" ht="20.100000000000001" customHeight="1" x14ac:dyDescent="0.15">
      <c r="A31" s="47" t="s">
        <v>107</v>
      </c>
      <c r="B31" s="459"/>
      <c r="C31" s="452"/>
      <c r="D31" s="454" t="s">
        <v>50</v>
      </c>
      <c r="E31" s="452"/>
      <c r="F31" s="454" t="s">
        <v>30</v>
      </c>
      <c r="G31" s="450"/>
      <c r="H31" s="40"/>
      <c r="I31" s="13" t="s">
        <v>50</v>
      </c>
      <c r="J31" s="450"/>
      <c r="K31" s="40"/>
      <c r="L31" s="13" t="s">
        <v>30</v>
      </c>
    </row>
    <row r="32" spans="1:12" ht="20.100000000000001" customHeight="1" x14ac:dyDescent="0.15">
      <c r="A32" s="48"/>
      <c r="B32" s="460"/>
      <c r="C32" s="453"/>
      <c r="D32" s="455"/>
      <c r="E32" s="453"/>
      <c r="F32" s="455"/>
      <c r="G32" s="451"/>
      <c r="H32" s="41"/>
      <c r="I32" s="42" t="s">
        <v>50</v>
      </c>
      <c r="J32" s="451"/>
      <c r="K32" s="43"/>
      <c r="L32" s="42" t="s">
        <v>30</v>
      </c>
    </row>
    <row r="33" spans="1:12" ht="20.100000000000001" customHeight="1" x14ac:dyDescent="0.15">
      <c r="A33" s="15"/>
      <c r="B33" s="15"/>
      <c r="C33" s="46"/>
      <c r="D33" s="11"/>
      <c r="E33" s="476" t="s">
        <v>55</v>
      </c>
      <c r="F33" s="466"/>
      <c r="G33" s="450"/>
      <c r="H33" s="39">
        <f>H7+H9+H11+H13+H15+H17+H19+H21+H23+H25+H27+H29+H31</f>
        <v>0</v>
      </c>
      <c r="I33" s="13" t="s">
        <v>50</v>
      </c>
      <c r="J33" s="450"/>
      <c r="K33" s="40">
        <f>K7+K9+K11+K13+K15+K17+K19+K21+K23+K25+K27+K29+K31</f>
        <v>0</v>
      </c>
      <c r="L33" s="13" t="s">
        <v>30</v>
      </c>
    </row>
    <row r="34" spans="1:12" ht="20.100000000000001" customHeight="1" x14ac:dyDescent="0.15">
      <c r="A34" s="15"/>
      <c r="B34" s="15"/>
      <c r="C34" s="46"/>
      <c r="D34" s="11"/>
      <c r="E34" s="467"/>
      <c r="F34" s="468"/>
      <c r="G34" s="451"/>
      <c r="H34" s="41">
        <f>H8+H10+H12+H14+H16+H18+H20+H22+H24+H26+H28+H30+H32</f>
        <v>0</v>
      </c>
      <c r="I34" s="42" t="s">
        <v>50</v>
      </c>
      <c r="J34" s="451"/>
      <c r="K34" s="43">
        <f>K8+K10+K12+K14+K16+K18+K20+K22+K24+K26+K28+K30+K32</f>
        <v>0</v>
      </c>
      <c r="L34" s="42" t="s">
        <v>30</v>
      </c>
    </row>
  </sheetData>
  <mergeCells count="106">
    <mergeCell ref="G4:L4"/>
    <mergeCell ref="J5:L5"/>
    <mergeCell ref="K6:L6"/>
    <mergeCell ref="G5:I5"/>
    <mergeCell ref="H6:I6"/>
    <mergeCell ref="F19:F20"/>
    <mergeCell ref="F21:F22"/>
    <mergeCell ref="F23:F24"/>
    <mergeCell ref="G17:G18"/>
    <mergeCell ref="G19:G20"/>
    <mergeCell ref="G21:G22"/>
    <mergeCell ref="E33:F34"/>
    <mergeCell ref="E17:E18"/>
    <mergeCell ref="C25:C26"/>
    <mergeCell ref="E25:E26"/>
    <mergeCell ref="C21:C22"/>
    <mergeCell ref="E21:E22"/>
    <mergeCell ref="C9:C10"/>
    <mergeCell ref="D23:D24"/>
    <mergeCell ref="D25:D26"/>
    <mergeCell ref="D17:D18"/>
    <mergeCell ref="D19:D20"/>
    <mergeCell ref="E29:E30"/>
    <mergeCell ref="D29:D30"/>
    <mergeCell ref="D9:D10"/>
    <mergeCell ref="D11:D12"/>
    <mergeCell ref="D13:D14"/>
    <mergeCell ref="F9:F10"/>
    <mergeCell ref="F29:F30"/>
    <mergeCell ref="F31:F32"/>
    <mergeCell ref="E9:E10"/>
    <mergeCell ref="F13:F14"/>
    <mergeCell ref="F15:F16"/>
    <mergeCell ref="F17:F18"/>
    <mergeCell ref="E15:E16"/>
    <mergeCell ref="C13:C14"/>
    <mergeCell ref="E13:E14"/>
    <mergeCell ref="B9:B10"/>
    <mergeCell ref="F25:F26"/>
    <mergeCell ref="F11:F12"/>
    <mergeCell ref="B31:B32"/>
    <mergeCell ref="D31:D32"/>
    <mergeCell ref="E27:E28"/>
    <mergeCell ref="B23:B24"/>
    <mergeCell ref="B25:B26"/>
    <mergeCell ref="B27:B28"/>
    <mergeCell ref="C27:C28"/>
    <mergeCell ref="B17:B18"/>
    <mergeCell ref="B11:B12"/>
    <mergeCell ref="B15:B16"/>
    <mergeCell ref="B13:B14"/>
    <mergeCell ref="C17:C18"/>
    <mergeCell ref="B29:B30"/>
    <mergeCell ref="C29:C30"/>
    <mergeCell ref="C11:C12"/>
    <mergeCell ref="E11:E12"/>
    <mergeCell ref="C15:C16"/>
    <mergeCell ref="D15:D16"/>
    <mergeCell ref="A2:L2"/>
    <mergeCell ref="C23:C24"/>
    <mergeCell ref="E23:E24"/>
    <mergeCell ref="G7:G8"/>
    <mergeCell ref="G9:G10"/>
    <mergeCell ref="G11:G12"/>
    <mergeCell ref="G13:G14"/>
    <mergeCell ref="G15:G16"/>
    <mergeCell ref="J23:J24"/>
    <mergeCell ref="C19:C20"/>
    <mergeCell ref="E19:E20"/>
    <mergeCell ref="B19:B20"/>
    <mergeCell ref="B7:B8"/>
    <mergeCell ref="B21:B22"/>
    <mergeCell ref="D21:D22"/>
    <mergeCell ref="A4:A6"/>
    <mergeCell ref="B4:B6"/>
    <mergeCell ref="C7:C8"/>
    <mergeCell ref="C5:D6"/>
    <mergeCell ref="D7:D8"/>
    <mergeCell ref="E7:E8"/>
    <mergeCell ref="C4:F4"/>
    <mergeCell ref="E5:F6"/>
    <mergeCell ref="F7:F8"/>
    <mergeCell ref="J29:J30"/>
    <mergeCell ref="J31:J32"/>
    <mergeCell ref="J33:J34"/>
    <mergeCell ref="B3:L3"/>
    <mergeCell ref="C31:C32"/>
    <mergeCell ref="E31:E32"/>
    <mergeCell ref="J7:J8"/>
    <mergeCell ref="J9:J10"/>
    <mergeCell ref="J11:J12"/>
    <mergeCell ref="J13:J14"/>
    <mergeCell ref="J15:J16"/>
    <mergeCell ref="J17:J18"/>
    <mergeCell ref="J19:J20"/>
    <mergeCell ref="J21:J22"/>
    <mergeCell ref="G23:G24"/>
    <mergeCell ref="G25:G26"/>
    <mergeCell ref="G27:G28"/>
    <mergeCell ref="G29:G30"/>
    <mergeCell ref="G31:G32"/>
    <mergeCell ref="G33:G34"/>
    <mergeCell ref="J25:J26"/>
    <mergeCell ref="J27:J28"/>
    <mergeCell ref="D27:D28"/>
    <mergeCell ref="F27:F28"/>
  </mergeCells>
  <phoneticPr fontId="1"/>
  <printOptions horizontalCentered="1" verticalCentered="1"/>
  <pageMargins left="0.78740157480314965" right="0.78740157480314965" top="0.78740157480314965" bottom="0.78740157480314965" header="0" footer="0"/>
  <pageSetup paperSize="9" scale="74" fitToWidth="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3D981-5AF8-40EE-80A2-D1BA5A6137F8}">
  <dimension ref="A1:BI48"/>
  <sheetViews>
    <sheetView tabSelected="1" view="pageBreakPreview" zoomScale="60" zoomScaleNormal="100" workbookViewId="0">
      <selection activeCell="C14" sqref="C14:O15"/>
    </sheetView>
  </sheetViews>
  <sheetFormatPr defaultColWidth="2.125" defaultRowHeight="15" customHeight="1" x14ac:dyDescent="0.15"/>
  <cols>
    <col min="1" max="1" width="2.125" style="2" customWidth="1"/>
    <col min="2" max="16384" width="2.125" style="2"/>
  </cols>
  <sheetData>
    <row r="1" spans="1:61" ht="15" customHeight="1" x14ac:dyDescent="0.15">
      <c r="A1" s="2" t="s">
        <v>88</v>
      </c>
    </row>
    <row r="2" spans="1:61" ht="15" customHeight="1" x14ac:dyDescent="0.15">
      <c r="A2" s="456" t="s">
        <v>117</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row>
    <row r="3" spans="1:61" ht="15" customHeight="1" x14ac:dyDescent="0.15">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row>
    <row r="4" spans="1:61" ht="15" customHeight="1" x14ac:dyDescent="0.15">
      <c r="B4" s="11"/>
      <c r="C4" s="486" t="s">
        <v>118</v>
      </c>
      <c r="D4" s="486"/>
      <c r="E4" s="486"/>
      <c r="F4" s="486"/>
      <c r="G4" s="486"/>
      <c r="H4" s="486"/>
      <c r="I4" s="486"/>
      <c r="J4" s="486"/>
      <c r="K4" s="486"/>
      <c r="L4" s="486"/>
      <c r="M4" s="486"/>
      <c r="N4" s="486"/>
      <c r="O4" s="486"/>
      <c r="P4" s="486"/>
      <c r="Q4" s="486"/>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11"/>
      <c r="BI4" s="11"/>
    </row>
    <row r="5" spans="1:61" ht="15" customHeight="1" x14ac:dyDescent="0.15">
      <c r="A5" s="11"/>
      <c r="B5" s="11"/>
      <c r="C5" s="487"/>
      <c r="D5" s="487"/>
      <c r="E5" s="487"/>
      <c r="F5" s="487"/>
      <c r="G5" s="487"/>
      <c r="H5" s="487"/>
      <c r="I5" s="487"/>
      <c r="J5" s="487"/>
      <c r="K5" s="487"/>
      <c r="L5" s="487"/>
      <c r="M5" s="487"/>
      <c r="N5" s="487"/>
      <c r="O5" s="487"/>
      <c r="P5" s="487"/>
      <c r="Q5" s="487"/>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c r="AS5" s="488"/>
      <c r="AT5" s="488"/>
      <c r="AU5" s="488"/>
      <c r="AV5" s="488"/>
      <c r="AW5" s="488"/>
      <c r="AX5" s="488"/>
      <c r="AY5" s="488"/>
      <c r="AZ5" s="488"/>
      <c r="BA5" s="488"/>
      <c r="BB5" s="488"/>
      <c r="BC5" s="488"/>
      <c r="BD5" s="488"/>
      <c r="BE5" s="488"/>
      <c r="BF5" s="488"/>
      <c r="BG5" s="488"/>
      <c r="BH5" s="11"/>
      <c r="BI5" s="11"/>
    </row>
    <row r="6" spans="1:61" ht="15" customHeight="1" x14ac:dyDescent="0.15">
      <c r="C6" s="425" t="s">
        <v>119</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F6" s="425" t="s">
        <v>120</v>
      </c>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86"/>
    </row>
    <row r="7" spans="1:61" ht="15" customHeight="1" x14ac:dyDescent="0.15">
      <c r="C7" s="425" t="s">
        <v>134</v>
      </c>
      <c r="D7" s="425"/>
      <c r="E7" s="425"/>
      <c r="F7" s="425"/>
      <c r="G7" s="425"/>
      <c r="H7" s="425"/>
      <c r="I7" s="425"/>
      <c r="J7" s="425"/>
      <c r="K7" s="425"/>
      <c r="L7" s="425"/>
      <c r="M7" s="425"/>
      <c r="N7" s="425"/>
      <c r="O7" s="425"/>
      <c r="P7" s="425" t="s">
        <v>36</v>
      </c>
      <c r="Q7" s="425"/>
      <c r="R7" s="425"/>
      <c r="S7" s="425"/>
      <c r="T7" s="425"/>
      <c r="U7" s="425"/>
      <c r="V7" s="425"/>
      <c r="W7" s="425"/>
      <c r="X7" s="425"/>
      <c r="Y7" s="425"/>
      <c r="Z7" s="425" t="s">
        <v>133</v>
      </c>
      <c r="AA7" s="425"/>
      <c r="AB7" s="425"/>
      <c r="AC7" s="425"/>
      <c r="AD7" s="425"/>
      <c r="AF7" s="425" t="s">
        <v>134</v>
      </c>
      <c r="AG7" s="425"/>
      <c r="AH7" s="425"/>
      <c r="AI7" s="425"/>
      <c r="AJ7" s="425"/>
      <c r="AK7" s="425"/>
      <c r="AL7" s="425"/>
      <c r="AM7" s="425"/>
      <c r="AN7" s="425"/>
      <c r="AO7" s="425"/>
      <c r="AP7" s="425"/>
      <c r="AQ7" s="425"/>
      <c r="AR7" s="425"/>
      <c r="AS7" s="425" t="s">
        <v>36</v>
      </c>
      <c r="AT7" s="425"/>
      <c r="AU7" s="425"/>
      <c r="AV7" s="425"/>
      <c r="AW7" s="425"/>
      <c r="AX7" s="425"/>
      <c r="AY7" s="425"/>
      <c r="AZ7" s="425"/>
      <c r="BA7" s="425"/>
      <c r="BB7" s="425"/>
      <c r="BC7" s="425" t="s">
        <v>133</v>
      </c>
      <c r="BD7" s="425"/>
      <c r="BE7" s="425"/>
      <c r="BF7" s="425"/>
      <c r="BG7" s="425"/>
      <c r="BH7" s="86"/>
    </row>
    <row r="8" spans="1:61" ht="15" customHeight="1" x14ac:dyDescent="0.15">
      <c r="C8" s="483" t="s">
        <v>135</v>
      </c>
      <c r="D8" s="483"/>
      <c r="E8" s="483"/>
      <c r="F8" s="483"/>
      <c r="G8" s="483"/>
      <c r="H8" s="483"/>
      <c r="I8" s="483"/>
      <c r="J8" s="483"/>
      <c r="K8" s="483"/>
      <c r="L8" s="483"/>
      <c r="M8" s="483"/>
      <c r="N8" s="483"/>
      <c r="O8" s="483"/>
      <c r="P8" s="484"/>
      <c r="Q8" s="485"/>
      <c r="R8" s="485"/>
      <c r="S8" s="485"/>
      <c r="T8" s="485"/>
      <c r="U8" s="485"/>
      <c r="V8" s="485"/>
      <c r="W8" s="485"/>
      <c r="X8" s="264" t="s">
        <v>30</v>
      </c>
      <c r="Y8" s="265"/>
      <c r="Z8" s="404"/>
      <c r="AA8" s="404"/>
      <c r="AB8" s="404"/>
      <c r="AC8" s="404"/>
      <c r="AD8" s="404"/>
      <c r="AF8" s="483" t="s">
        <v>82</v>
      </c>
      <c r="AG8" s="483"/>
      <c r="AH8" s="483"/>
      <c r="AI8" s="483"/>
      <c r="AJ8" s="483"/>
      <c r="AK8" s="483"/>
      <c r="AL8" s="483"/>
      <c r="AM8" s="483"/>
      <c r="AN8" s="483"/>
      <c r="AO8" s="483"/>
      <c r="AP8" s="483"/>
      <c r="AQ8" s="483"/>
      <c r="AR8" s="483"/>
      <c r="AS8" s="484"/>
      <c r="AT8" s="485"/>
      <c r="AU8" s="485"/>
      <c r="AV8" s="485"/>
      <c r="AW8" s="485"/>
      <c r="AX8" s="485"/>
      <c r="AY8" s="485"/>
      <c r="AZ8" s="485"/>
      <c r="BA8" s="264" t="s">
        <v>30</v>
      </c>
      <c r="BB8" s="265"/>
      <c r="BC8" s="404"/>
      <c r="BD8" s="404"/>
      <c r="BE8" s="404"/>
      <c r="BF8" s="404"/>
      <c r="BG8" s="404"/>
      <c r="BH8" s="86"/>
    </row>
    <row r="9" spans="1:61" ht="15" customHeight="1" x14ac:dyDescent="0.15">
      <c r="C9" s="483"/>
      <c r="D9" s="483"/>
      <c r="E9" s="483"/>
      <c r="F9" s="483"/>
      <c r="G9" s="483"/>
      <c r="H9" s="483"/>
      <c r="I9" s="483"/>
      <c r="J9" s="483"/>
      <c r="K9" s="483"/>
      <c r="L9" s="483"/>
      <c r="M9" s="483"/>
      <c r="N9" s="483"/>
      <c r="O9" s="483"/>
      <c r="P9" s="484"/>
      <c r="Q9" s="485"/>
      <c r="R9" s="485"/>
      <c r="S9" s="485"/>
      <c r="T9" s="485"/>
      <c r="U9" s="485"/>
      <c r="V9" s="485"/>
      <c r="W9" s="485"/>
      <c r="X9" s="264"/>
      <c r="Y9" s="265"/>
      <c r="Z9" s="404"/>
      <c r="AA9" s="404"/>
      <c r="AB9" s="404"/>
      <c r="AC9" s="404"/>
      <c r="AD9" s="404"/>
      <c r="AF9" s="483"/>
      <c r="AG9" s="483"/>
      <c r="AH9" s="483"/>
      <c r="AI9" s="483"/>
      <c r="AJ9" s="483"/>
      <c r="AK9" s="483"/>
      <c r="AL9" s="483"/>
      <c r="AM9" s="483"/>
      <c r="AN9" s="483"/>
      <c r="AO9" s="483"/>
      <c r="AP9" s="483"/>
      <c r="AQ9" s="483"/>
      <c r="AR9" s="483"/>
      <c r="AS9" s="484"/>
      <c r="AT9" s="485"/>
      <c r="AU9" s="485"/>
      <c r="AV9" s="485"/>
      <c r="AW9" s="485"/>
      <c r="AX9" s="485"/>
      <c r="AY9" s="485"/>
      <c r="AZ9" s="485"/>
      <c r="BA9" s="264"/>
      <c r="BB9" s="265"/>
      <c r="BC9" s="404"/>
      <c r="BD9" s="404"/>
      <c r="BE9" s="404"/>
      <c r="BF9" s="404"/>
      <c r="BG9" s="404"/>
      <c r="BH9" s="86"/>
    </row>
    <row r="10" spans="1:61" ht="15" customHeight="1" x14ac:dyDescent="0.15">
      <c r="C10" s="483" t="s">
        <v>143</v>
      </c>
      <c r="D10" s="483"/>
      <c r="E10" s="483"/>
      <c r="F10" s="483"/>
      <c r="G10" s="483"/>
      <c r="H10" s="483"/>
      <c r="I10" s="483"/>
      <c r="J10" s="483"/>
      <c r="K10" s="483"/>
      <c r="L10" s="483"/>
      <c r="M10" s="483"/>
      <c r="N10" s="483"/>
      <c r="O10" s="483"/>
      <c r="P10" s="484"/>
      <c r="Q10" s="485"/>
      <c r="R10" s="485"/>
      <c r="S10" s="485"/>
      <c r="T10" s="485"/>
      <c r="U10" s="485"/>
      <c r="V10" s="485"/>
      <c r="W10" s="485"/>
      <c r="X10" s="264" t="s">
        <v>30</v>
      </c>
      <c r="Y10" s="265"/>
      <c r="Z10" s="404"/>
      <c r="AA10" s="404"/>
      <c r="AB10" s="404"/>
      <c r="AC10" s="404"/>
      <c r="AD10" s="404"/>
      <c r="AF10" s="483" t="s">
        <v>121</v>
      </c>
      <c r="AG10" s="483"/>
      <c r="AH10" s="483"/>
      <c r="AI10" s="483"/>
      <c r="AJ10" s="483"/>
      <c r="AK10" s="483"/>
      <c r="AL10" s="483"/>
      <c r="AM10" s="483"/>
      <c r="AN10" s="483"/>
      <c r="AO10" s="483"/>
      <c r="AP10" s="483"/>
      <c r="AQ10" s="483"/>
      <c r="AR10" s="483"/>
      <c r="AS10" s="484"/>
      <c r="AT10" s="485"/>
      <c r="AU10" s="485"/>
      <c r="AV10" s="485"/>
      <c r="AW10" s="485"/>
      <c r="AX10" s="485"/>
      <c r="AY10" s="485"/>
      <c r="AZ10" s="485"/>
      <c r="BA10" s="264" t="s">
        <v>30</v>
      </c>
      <c r="BB10" s="265"/>
      <c r="BC10" s="404"/>
      <c r="BD10" s="404"/>
      <c r="BE10" s="404"/>
      <c r="BF10" s="404"/>
      <c r="BG10" s="404"/>
      <c r="BH10" s="86"/>
    </row>
    <row r="11" spans="1:61" ht="15" customHeight="1" x14ac:dyDescent="0.15">
      <c r="C11" s="483"/>
      <c r="D11" s="483"/>
      <c r="E11" s="483"/>
      <c r="F11" s="483"/>
      <c r="G11" s="483"/>
      <c r="H11" s="483"/>
      <c r="I11" s="483"/>
      <c r="J11" s="483"/>
      <c r="K11" s="483"/>
      <c r="L11" s="483"/>
      <c r="M11" s="483"/>
      <c r="N11" s="483"/>
      <c r="O11" s="483"/>
      <c r="P11" s="484"/>
      <c r="Q11" s="485"/>
      <c r="R11" s="485"/>
      <c r="S11" s="485"/>
      <c r="T11" s="485"/>
      <c r="U11" s="485"/>
      <c r="V11" s="485"/>
      <c r="W11" s="485"/>
      <c r="X11" s="264"/>
      <c r="Y11" s="265"/>
      <c r="Z11" s="404"/>
      <c r="AA11" s="404"/>
      <c r="AB11" s="404"/>
      <c r="AC11" s="404"/>
      <c r="AD11" s="404"/>
      <c r="AF11" s="483"/>
      <c r="AG11" s="483"/>
      <c r="AH11" s="483"/>
      <c r="AI11" s="483"/>
      <c r="AJ11" s="483"/>
      <c r="AK11" s="483"/>
      <c r="AL11" s="483"/>
      <c r="AM11" s="483"/>
      <c r="AN11" s="483"/>
      <c r="AO11" s="483"/>
      <c r="AP11" s="483"/>
      <c r="AQ11" s="483"/>
      <c r="AR11" s="483"/>
      <c r="AS11" s="484"/>
      <c r="AT11" s="485"/>
      <c r="AU11" s="485"/>
      <c r="AV11" s="485"/>
      <c r="AW11" s="485"/>
      <c r="AX11" s="485"/>
      <c r="AY11" s="485"/>
      <c r="AZ11" s="485"/>
      <c r="BA11" s="264"/>
      <c r="BB11" s="265"/>
      <c r="BC11" s="404"/>
      <c r="BD11" s="404"/>
      <c r="BE11" s="404"/>
      <c r="BF11" s="404"/>
      <c r="BG11" s="404"/>
      <c r="BH11" s="86"/>
    </row>
    <row r="12" spans="1:61" ht="15" customHeight="1" x14ac:dyDescent="0.15">
      <c r="C12" s="483"/>
      <c r="D12" s="483"/>
      <c r="E12" s="483"/>
      <c r="F12" s="483"/>
      <c r="G12" s="483"/>
      <c r="H12" s="483"/>
      <c r="I12" s="483"/>
      <c r="J12" s="483"/>
      <c r="K12" s="483"/>
      <c r="L12" s="483"/>
      <c r="M12" s="483"/>
      <c r="N12" s="483"/>
      <c r="O12" s="483"/>
      <c r="P12" s="484"/>
      <c r="Q12" s="485"/>
      <c r="R12" s="485"/>
      <c r="S12" s="485"/>
      <c r="T12" s="485"/>
      <c r="U12" s="485"/>
      <c r="V12" s="485"/>
      <c r="W12" s="485"/>
      <c r="X12" s="264" t="s">
        <v>30</v>
      </c>
      <c r="Y12" s="265"/>
      <c r="Z12" s="404"/>
      <c r="AA12" s="404"/>
      <c r="AB12" s="404"/>
      <c r="AC12" s="404"/>
      <c r="AD12" s="404"/>
      <c r="AF12" s="483" t="s">
        <v>122</v>
      </c>
      <c r="AG12" s="483"/>
      <c r="AH12" s="483"/>
      <c r="AI12" s="483"/>
      <c r="AJ12" s="483"/>
      <c r="AK12" s="483"/>
      <c r="AL12" s="483"/>
      <c r="AM12" s="483"/>
      <c r="AN12" s="483"/>
      <c r="AO12" s="483"/>
      <c r="AP12" s="483"/>
      <c r="AQ12" s="483"/>
      <c r="AR12" s="483"/>
      <c r="AS12" s="484"/>
      <c r="AT12" s="485"/>
      <c r="AU12" s="485"/>
      <c r="AV12" s="485"/>
      <c r="AW12" s="485"/>
      <c r="AX12" s="485"/>
      <c r="AY12" s="485"/>
      <c r="AZ12" s="485"/>
      <c r="BA12" s="264" t="s">
        <v>30</v>
      </c>
      <c r="BB12" s="265"/>
      <c r="BC12" s="404"/>
      <c r="BD12" s="404"/>
      <c r="BE12" s="404"/>
      <c r="BF12" s="404"/>
      <c r="BG12" s="404"/>
      <c r="BH12" s="86"/>
    </row>
    <row r="13" spans="1:61" ht="15" customHeight="1" x14ac:dyDescent="0.15">
      <c r="C13" s="483"/>
      <c r="D13" s="483"/>
      <c r="E13" s="483"/>
      <c r="F13" s="483"/>
      <c r="G13" s="483"/>
      <c r="H13" s="483"/>
      <c r="I13" s="483"/>
      <c r="J13" s="483"/>
      <c r="K13" s="483"/>
      <c r="L13" s="483"/>
      <c r="M13" s="483"/>
      <c r="N13" s="483"/>
      <c r="O13" s="483"/>
      <c r="P13" s="484"/>
      <c r="Q13" s="485"/>
      <c r="R13" s="485"/>
      <c r="S13" s="485"/>
      <c r="T13" s="485"/>
      <c r="U13" s="485"/>
      <c r="V13" s="485"/>
      <c r="W13" s="485"/>
      <c r="X13" s="264"/>
      <c r="Y13" s="265"/>
      <c r="Z13" s="404"/>
      <c r="AA13" s="404"/>
      <c r="AB13" s="404"/>
      <c r="AC13" s="404"/>
      <c r="AD13" s="404"/>
      <c r="AF13" s="483"/>
      <c r="AG13" s="483"/>
      <c r="AH13" s="483"/>
      <c r="AI13" s="483"/>
      <c r="AJ13" s="483"/>
      <c r="AK13" s="483"/>
      <c r="AL13" s="483"/>
      <c r="AM13" s="483"/>
      <c r="AN13" s="483"/>
      <c r="AO13" s="483"/>
      <c r="AP13" s="483"/>
      <c r="AQ13" s="483"/>
      <c r="AR13" s="483"/>
      <c r="AS13" s="484"/>
      <c r="AT13" s="485"/>
      <c r="AU13" s="485"/>
      <c r="AV13" s="485"/>
      <c r="AW13" s="485"/>
      <c r="AX13" s="485"/>
      <c r="AY13" s="485"/>
      <c r="AZ13" s="485"/>
      <c r="BA13" s="264"/>
      <c r="BB13" s="265"/>
      <c r="BC13" s="404"/>
      <c r="BD13" s="404"/>
      <c r="BE13" s="404"/>
      <c r="BF13" s="404"/>
      <c r="BG13" s="404"/>
      <c r="BH13" s="86"/>
    </row>
    <row r="14" spans="1:61" ht="15" customHeight="1" x14ac:dyDescent="0.15">
      <c r="C14" s="483"/>
      <c r="D14" s="483"/>
      <c r="E14" s="483"/>
      <c r="F14" s="483"/>
      <c r="G14" s="483"/>
      <c r="H14" s="483"/>
      <c r="I14" s="483"/>
      <c r="J14" s="483"/>
      <c r="K14" s="483"/>
      <c r="L14" s="483"/>
      <c r="M14" s="483"/>
      <c r="N14" s="483"/>
      <c r="O14" s="483"/>
      <c r="P14" s="484"/>
      <c r="Q14" s="485"/>
      <c r="R14" s="485"/>
      <c r="S14" s="485"/>
      <c r="T14" s="485"/>
      <c r="U14" s="485"/>
      <c r="V14" s="485"/>
      <c r="W14" s="485"/>
      <c r="X14" s="264" t="s">
        <v>30</v>
      </c>
      <c r="Y14" s="265"/>
      <c r="Z14" s="404"/>
      <c r="AA14" s="404"/>
      <c r="AB14" s="404"/>
      <c r="AC14" s="404"/>
      <c r="AD14" s="404"/>
      <c r="AF14" s="483" t="s">
        <v>123</v>
      </c>
      <c r="AG14" s="483"/>
      <c r="AH14" s="483"/>
      <c r="AI14" s="483"/>
      <c r="AJ14" s="483"/>
      <c r="AK14" s="483"/>
      <c r="AL14" s="483"/>
      <c r="AM14" s="483"/>
      <c r="AN14" s="483"/>
      <c r="AO14" s="483"/>
      <c r="AP14" s="483"/>
      <c r="AQ14" s="483"/>
      <c r="AR14" s="483"/>
      <c r="AS14" s="484"/>
      <c r="AT14" s="485"/>
      <c r="AU14" s="485"/>
      <c r="AV14" s="485"/>
      <c r="AW14" s="485"/>
      <c r="AX14" s="485"/>
      <c r="AY14" s="485"/>
      <c r="AZ14" s="485"/>
      <c r="BA14" s="264" t="s">
        <v>30</v>
      </c>
      <c r="BB14" s="265"/>
      <c r="BC14" s="404"/>
      <c r="BD14" s="404"/>
      <c r="BE14" s="404"/>
      <c r="BF14" s="404"/>
      <c r="BG14" s="404"/>
      <c r="BH14" s="86"/>
    </row>
    <row r="15" spans="1:61" ht="15" customHeight="1" x14ac:dyDescent="0.15">
      <c r="C15" s="483"/>
      <c r="D15" s="483"/>
      <c r="E15" s="483"/>
      <c r="F15" s="483"/>
      <c r="G15" s="483"/>
      <c r="H15" s="483"/>
      <c r="I15" s="483"/>
      <c r="J15" s="483"/>
      <c r="K15" s="483"/>
      <c r="L15" s="483"/>
      <c r="M15" s="483"/>
      <c r="N15" s="483"/>
      <c r="O15" s="483"/>
      <c r="P15" s="484"/>
      <c r="Q15" s="485"/>
      <c r="R15" s="485"/>
      <c r="S15" s="485"/>
      <c r="T15" s="485"/>
      <c r="U15" s="485"/>
      <c r="V15" s="485"/>
      <c r="W15" s="485"/>
      <c r="X15" s="264"/>
      <c r="Y15" s="265"/>
      <c r="Z15" s="404"/>
      <c r="AA15" s="404"/>
      <c r="AB15" s="404"/>
      <c r="AC15" s="404"/>
      <c r="AD15" s="404"/>
      <c r="AF15" s="483"/>
      <c r="AG15" s="483"/>
      <c r="AH15" s="483"/>
      <c r="AI15" s="483"/>
      <c r="AJ15" s="483"/>
      <c r="AK15" s="483"/>
      <c r="AL15" s="483"/>
      <c r="AM15" s="483"/>
      <c r="AN15" s="483"/>
      <c r="AO15" s="483"/>
      <c r="AP15" s="483"/>
      <c r="AQ15" s="483"/>
      <c r="AR15" s="483"/>
      <c r="AS15" s="484"/>
      <c r="AT15" s="485"/>
      <c r="AU15" s="485"/>
      <c r="AV15" s="485"/>
      <c r="AW15" s="485"/>
      <c r="AX15" s="485"/>
      <c r="AY15" s="485"/>
      <c r="AZ15" s="485"/>
      <c r="BA15" s="264"/>
      <c r="BB15" s="265"/>
      <c r="BC15" s="404"/>
      <c r="BD15" s="404"/>
      <c r="BE15" s="404"/>
      <c r="BF15" s="404"/>
      <c r="BG15" s="404"/>
      <c r="BH15" s="86"/>
    </row>
    <row r="16" spans="1:61" ht="15" customHeight="1" x14ac:dyDescent="0.15">
      <c r="C16" s="483"/>
      <c r="D16" s="483"/>
      <c r="E16" s="483"/>
      <c r="F16" s="483"/>
      <c r="G16" s="483"/>
      <c r="H16" s="483"/>
      <c r="I16" s="483"/>
      <c r="J16" s="483"/>
      <c r="K16" s="483"/>
      <c r="L16" s="483"/>
      <c r="M16" s="483"/>
      <c r="N16" s="483"/>
      <c r="O16" s="483"/>
      <c r="P16" s="484"/>
      <c r="Q16" s="485"/>
      <c r="R16" s="485"/>
      <c r="S16" s="485"/>
      <c r="T16" s="485"/>
      <c r="U16" s="485"/>
      <c r="V16" s="485"/>
      <c r="W16" s="485"/>
      <c r="X16" s="264" t="s">
        <v>30</v>
      </c>
      <c r="Y16" s="265"/>
      <c r="Z16" s="404"/>
      <c r="AA16" s="404"/>
      <c r="AB16" s="404"/>
      <c r="AC16" s="404"/>
      <c r="AD16" s="404"/>
      <c r="AF16" s="483" t="s">
        <v>124</v>
      </c>
      <c r="AG16" s="483"/>
      <c r="AH16" s="483"/>
      <c r="AI16" s="483"/>
      <c r="AJ16" s="483"/>
      <c r="AK16" s="483"/>
      <c r="AL16" s="483"/>
      <c r="AM16" s="483"/>
      <c r="AN16" s="483"/>
      <c r="AO16" s="483"/>
      <c r="AP16" s="483"/>
      <c r="AQ16" s="483"/>
      <c r="AR16" s="483"/>
      <c r="AS16" s="484"/>
      <c r="AT16" s="485"/>
      <c r="AU16" s="485"/>
      <c r="AV16" s="485"/>
      <c r="AW16" s="485"/>
      <c r="AX16" s="485"/>
      <c r="AY16" s="485"/>
      <c r="AZ16" s="485"/>
      <c r="BA16" s="264" t="s">
        <v>30</v>
      </c>
      <c r="BB16" s="265"/>
      <c r="BC16" s="404"/>
      <c r="BD16" s="404"/>
      <c r="BE16" s="404"/>
      <c r="BF16" s="404"/>
      <c r="BG16" s="404"/>
    </row>
    <row r="17" spans="3:61" ht="15" customHeight="1" x14ac:dyDescent="0.15">
      <c r="C17" s="483"/>
      <c r="D17" s="483"/>
      <c r="E17" s="483"/>
      <c r="F17" s="483"/>
      <c r="G17" s="483"/>
      <c r="H17" s="483"/>
      <c r="I17" s="483"/>
      <c r="J17" s="483"/>
      <c r="K17" s="483"/>
      <c r="L17" s="483"/>
      <c r="M17" s="483"/>
      <c r="N17" s="483"/>
      <c r="O17" s="483"/>
      <c r="P17" s="484"/>
      <c r="Q17" s="485"/>
      <c r="R17" s="485"/>
      <c r="S17" s="485"/>
      <c r="T17" s="485"/>
      <c r="U17" s="485"/>
      <c r="V17" s="485"/>
      <c r="W17" s="485"/>
      <c r="X17" s="264"/>
      <c r="Y17" s="265"/>
      <c r="Z17" s="404"/>
      <c r="AA17" s="404"/>
      <c r="AB17" s="404"/>
      <c r="AC17" s="404"/>
      <c r="AD17" s="404"/>
      <c r="AF17" s="483"/>
      <c r="AG17" s="483"/>
      <c r="AH17" s="483"/>
      <c r="AI17" s="483"/>
      <c r="AJ17" s="483"/>
      <c r="AK17" s="483"/>
      <c r="AL17" s="483"/>
      <c r="AM17" s="483"/>
      <c r="AN17" s="483"/>
      <c r="AO17" s="483"/>
      <c r="AP17" s="483"/>
      <c r="AQ17" s="483"/>
      <c r="AR17" s="483"/>
      <c r="AS17" s="484"/>
      <c r="AT17" s="485"/>
      <c r="AU17" s="485"/>
      <c r="AV17" s="485"/>
      <c r="AW17" s="485"/>
      <c r="AX17" s="485"/>
      <c r="AY17" s="485"/>
      <c r="AZ17" s="485"/>
      <c r="BA17" s="264"/>
      <c r="BB17" s="265"/>
      <c r="BC17" s="404"/>
      <c r="BD17" s="404"/>
      <c r="BE17" s="404"/>
      <c r="BF17" s="404"/>
      <c r="BG17" s="404"/>
    </row>
    <row r="18" spans="3:61" ht="15" customHeight="1" x14ac:dyDescent="0.15">
      <c r="C18" s="483"/>
      <c r="D18" s="483"/>
      <c r="E18" s="483"/>
      <c r="F18" s="483"/>
      <c r="G18" s="483"/>
      <c r="H18" s="483"/>
      <c r="I18" s="483"/>
      <c r="J18" s="483"/>
      <c r="K18" s="483"/>
      <c r="L18" s="483"/>
      <c r="M18" s="483"/>
      <c r="N18" s="483"/>
      <c r="O18" s="483"/>
      <c r="P18" s="484"/>
      <c r="Q18" s="485"/>
      <c r="R18" s="485"/>
      <c r="S18" s="485"/>
      <c r="T18" s="485"/>
      <c r="U18" s="485"/>
      <c r="V18" s="485"/>
      <c r="W18" s="485"/>
      <c r="X18" s="264" t="s">
        <v>30</v>
      </c>
      <c r="Y18" s="265"/>
      <c r="Z18" s="404"/>
      <c r="AA18" s="404"/>
      <c r="AB18" s="404"/>
      <c r="AC18" s="404"/>
      <c r="AD18" s="404"/>
      <c r="AF18" s="483" t="s">
        <v>125</v>
      </c>
      <c r="AG18" s="483"/>
      <c r="AH18" s="483"/>
      <c r="AI18" s="483"/>
      <c r="AJ18" s="483"/>
      <c r="AK18" s="483"/>
      <c r="AL18" s="483"/>
      <c r="AM18" s="483"/>
      <c r="AN18" s="483"/>
      <c r="AO18" s="483"/>
      <c r="AP18" s="483"/>
      <c r="AQ18" s="483"/>
      <c r="AR18" s="483"/>
      <c r="AS18" s="484"/>
      <c r="AT18" s="485"/>
      <c r="AU18" s="485"/>
      <c r="AV18" s="485"/>
      <c r="AW18" s="485"/>
      <c r="AX18" s="485"/>
      <c r="AY18" s="485"/>
      <c r="AZ18" s="485"/>
      <c r="BA18" s="264" t="s">
        <v>30</v>
      </c>
      <c r="BB18" s="265"/>
      <c r="BC18" s="404"/>
      <c r="BD18" s="404"/>
      <c r="BE18" s="404"/>
      <c r="BF18" s="404"/>
      <c r="BG18" s="404"/>
    </row>
    <row r="19" spans="3:61" ht="15" customHeight="1" x14ac:dyDescent="0.15">
      <c r="C19" s="483"/>
      <c r="D19" s="483"/>
      <c r="E19" s="483"/>
      <c r="F19" s="483"/>
      <c r="G19" s="483"/>
      <c r="H19" s="483"/>
      <c r="I19" s="483"/>
      <c r="J19" s="483"/>
      <c r="K19" s="483"/>
      <c r="L19" s="483"/>
      <c r="M19" s="483"/>
      <c r="N19" s="483"/>
      <c r="O19" s="483"/>
      <c r="P19" s="484"/>
      <c r="Q19" s="485"/>
      <c r="R19" s="485"/>
      <c r="S19" s="485"/>
      <c r="T19" s="485"/>
      <c r="U19" s="485"/>
      <c r="V19" s="485"/>
      <c r="W19" s="485"/>
      <c r="X19" s="264"/>
      <c r="Y19" s="265"/>
      <c r="Z19" s="404"/>
      <c r="AA19" s="404"/>
      <c r="AB19" s="404"/>
      <c r="AC19" s="404"/>
      <c r="AD19" s="404"/>
      <c r="AF19" s="483"/>
      <c r="AG19" s="483"/>
      <c r="AH19" s="483"/>
      <c r="AI19" s="483"/>
      <c r="AJ19" s="483"/>
      <c r="AK19" s="483"/>
      <c r="AL19" s="483"/>
      <c r="AM19" s="483"/>
      <c r="AN19" s="483"/>
      <c r="AO19" s="483"/>
      <c r="AP19" s="483"/>
      <c r="AQ19" s="483"/>
      <c r="AR19" s="483"/>
      <c r="AS19" s="484"/>
      <c r="AT19" s="485"/>
      <c r="AU19" s="485"/>
      <c r="AV19" s="485"/>
      <c r="AW19" s="485"/>
      <c r="AX19" s="485"/>
      <c r="AY19" s="485"/>
      <c r="AZ19" s="485"/>
      <c r="BA19" s="264"/>
      <c r="BB19" s="265"/>
      <c r="BC19" s="404"/>
      <c r="BD19" s="404"/>
      <c r="BE19" s="404"/>
      <c r="BF19" s="404"/>
      <c r="BG19" s="404"/>
    </row>
    <row r="20" spans="3:61" ht="15" customHeight="1" x14ac:dyDescent="0.15">
      <c r="C20" s="483"/>
      <c r="D20" s="483"/>
      <c r="E20" s="483"/>
      <c r="F20" s="483"/>
      <c r="G20" s="483"/>
      <c r="H20" s="483"/>
      <c r="I20" s="483"/>
      <c r="J20" s="483"/>
      <c r="K20" s="483"/>
      <c r="L20" s="483"/>
      <c r="M20" s="483"/>
      <c r="N20" s="483"/>
      <c r="O20" s="483"/>
      <c r="P20" s="484"/>
      <c r="Q20" s="485"/>
      <c r="R20" s="485"/>
      <c r="S20" s="485"/>
      <c r="T20" s="485"/>
      <c r="U20" s="485"/>
      <c r="V20" s="485"/>
      <c r="W20" s="485"/>
      <c r="X20" s="264" t="s">
        <v>30</v>
      </c>
      <c r="Y20" s="265"/>
      <c r="Z20" s="404"/>
      <c r="AA20" s="404"/>
      <c r="AB20" s="404"/>
      <c r="AC20" s="404"/>
      <c r="AD20" s="404"/>
      <c r="AF20" s="483" t="s">
        <v>126</v>
      </c>
      <c r="AG20" s="483"/>
      <c r="AH20" s="483"/>
      <c r="AI20" s="483"/>
      <c r="AJ20" s="483"/>
      <c r="AK20" s="483"/>
      <c r="AL20" s="483"/>
      <c r="AM20" s="483"/>
      <c r="AN20" s="483"/>
      <c r="AO20" s="483"/>
      <c r="AP20" s="483"/>
      <c r="AQ20" s="483"/>
      <c r="AR20" s="483"/>
      <c r="AS20" s="484"/>
      <c r="AT20" s="485"/>
      <c r="AU20" s="485"/>
      <c r="AV20" s="485"/>
      <c r="AW20" s="485"/>
      <c r="AX20" s="485"/>
      <c r="AY20" s="485"/>
      <c r="AZ20" s="485"/>
      <c r="BA20" s="264" t="s">
        <v>30</v>
      </c>
      <c r="BB20" s="265"/>
      <c r="BC20" s="404"/>
      <c r="BD20" s="404"/>
      <c r="BE20" s="404"/>
      <c r="BF20" s="404"/>
      <c r="BG20" s="404"/>
    </row>
    <row r="21" spans="3:61" ht="15" customHeight="1" x14ac:dyDescent="0.15">
      <c r="C21" s="483"/>
      <c r="D21" s="483"/>
      <c r="E21" s="483"/>
      <c r="F21" s="483"/>
      <c r="G21" s="483"/>
      <c r="H21" s="483"/>
      <c r="I21" s="483"/>
      <c r="J21" s="483"/>
      <c r="K21" s="483"/>
      <c r="L21" s="483"/>
      <c r="M21" s="483"/>
      <c r="N21" s="483"/>
      <c r="O21" s="483"/>
      <c r="P21" s="484"/>
      <c r="Q21" s="485"/>
      <c r="R21" s="485"/>
      <c r="S21" s="485"/>
      <c r="T21" s="485"/>
      <c r="U21" s="485"/>
      <c r="V21" s="485"/>
      <c r="W21" s="485"/>
      <c r="X21" s="264"/>
      <c r="Y21" s="265"/>
      <c r="Z21" s="404"/>
      <c r="AA21" s="404"/>
      <c r="AB21" s="404"/>
      <c r="AC21" s="404"/>
      <c r="AD21" s="404"/>
      <c r="AF21" s="483"/>
      <c r="AG21" s="483"/>
      <c r="AH21" s="483"/>
      <c r="AI21" s="483"/>
      <c r="AJ21" s="483"/>
      <c r="AK21" s="483"/>
      <c r="AL21" s="483"/>
      <c r="AM21" s="483"/>
      <c r="AN21" s="483"/>
      <c r="AO21" s="483"/>
      <c r="AP21" s="483"/>
      <c r="AQ21" s="483"/>
      <c r="AR21" s="483"/>
      <c r="AS21" s="484"/>
      <c r="AT21" s="485"/>
      <c r="AU21" s="485"/>
      <c r="AV21" s="485"/>
      <c r="AW21" s="485"/>
      <c r="AX21" s="485"/>
      <c r="AY21" s="485"/>
      <c r="AZ21" s="485"/>
      <c r="BA21" s="264"/>
      <c r="BB21" s="265"/>
      <c r="BC21" s="404"/>
      <c r="BD21" s="404"/>
      <c r="BE21" s="404"/>
      <c r="BF21" s="404"/>
      <c r="BG21" s="404"/>
      <c r="BH21" s="87"/>
      <c r="BI21" s="87"/>
    </row>
    <row r="22" spans="3:61" ht="15" customHeight="1" x14ac:dyDescent="0.15">
      <c r="C22" s="483"/>
      <c r="D22" s="483"/>
      <c r="E22" s="483"/>
      <c r="F22" s="483"/>
      <c r="G22" s="483"/>
      <c r="H22" s="483"/>
      <c r="I22" s="483"/>
      <c r="J22" s="483"/>
      <c r="K22" s="483"/>
      <c r="L22" s="483"/>
      <c r="M22" s="483"/>
      <c r="N22" s="483"/>
      <c r="O22" s="483"/>
      <c r="P22" s="484"/>
      <c r="Q22" s="485"/>
      <c r="R22" s="485"/>
      <c r="S22" s="485"/>
      <c r="T22" s="485"/>
      <c r="U22" s="485"/>
      <c r="V22" s="485"/>
      <c r="W22" s="485"/>
      <c r="X22" s="264" t="s">
        <v>30</v>
      </c>
      <c r="Y22" s="265"/>
      <c r="Z22" s="404"/>
      <c r="AA22" s="404"/>
      <c r="AB22" s="404"/>
      <c r="AC22" s="404"/>
      <c r="AD22" s="404"/>
      <c r="AF22" s="483" t="s">
        <v>127</v>
      </c>
      <c r="AG22" s="483"/>
      <c r="AH22" s="483"/>
      <c r="AI22" s="483"/>
      <c r="AJ22" s="483"/>
      <c r="AK22" s="483"/>
      <c r="AL22" s="483"/>
      <c r="AM22" s="483"/>
      <c r="AN22" s="483"/>
      <c r="AO22" s="483"/>
      <c r="AP22" s="483"/>
      <c r="AQ22" s="483"/>
      <c r="AR22" s="483"/>
      <c r="AS22" s="484"/>
      <c r="AT22" s="485"/>
      <c r="AU22" s="485"/>
      <c r="AV22" s="485"/>
      <c r="AW22" s="485"/>
      <c r="AX22" s="485"/>
      <c r="AY22" s="485"/>
      <c r="AZ22" s="485"/>
      <c r="BA22" s="264" t="s">
        <v>30</v>
      </c>
      <c r="BB22" s="265"/>
      <c r="BC22" s="404"/>
      <c r="BD22" s="404"/>
      <c r="BE22" s="404"/>
      <c r="BF22" s="404"/>
      <c r="BG22" s="404"/>
      <c r="BH22" s="87"/>
      <c r="BI22" s="87"/>
    </row>
    <row r="23" spans="3:61" ht="15" customHeight="1" x14ac:dyDescent="0.15">
      <c r="C23" s="483"/>
      <c r="D23" s="483"/>
      <c r="E23" s="483"/>
      <c r="F23" s="483"/>
      <c r="G23" s="483"/>
      <c r="H23" s="483"/>
      <c r="I23" s="483"/>
      <c r="J23" s="483"/>
      <c r="K23" s="483"/>
      <c r="L23" s="483"/>
      <c r="M23" s="483"/>
      <c r="N23" s="483"/>
      <c r="O23" s="483"/>
      <c r="P23" s="484"/>
      <c r="Q23" s="485"/>
      <c r="R23" s="485"/>
      <c r="S23" s="485"/>
      <c r="T23" s="485"/>
      <c r="U23" s="485"/>
      <c r="V23" s="485"/>
      <c r="W23" s="485"/>
      <c r="X23" s="264"/>
      <c r="Y23" s="265"/>
      <c r="Z23" s="404"/>
      <c r="AA23" s="404"/>
      <c r="AB23" s="404"/>
      <c r="AC23" s="404"/>
      <c r="AD23" s="404"/>
      <c r="AF23" s="483"/>
      <c r="AG23" s="483"/>
      <c r="AH23" s="483"/>
      <c r="AI23" s="483"/>
      <c r="AJ23" s="483"/>
      <c r="AK23" s="483"/>
      <c r="AL23" s="483"/>
      <c r="AM23" s="483"/>
      <c r="AN23" s="483"/>
      <c r="AO23" s="483"/>
      <c r="AP23" s="483"/>
      <c r="AQ23" s="483"/>
      <c r="AR23" s="483"/>
      <c r="AS23" s="484"/>
      <c r="AT23" s="485"/>
      <c r="AU23" s="485"/>
      <c r="AV23" s="485"/>
      <c r="AW23" s="485"/>
      <c r="AX23" s="485"/>
      <c r="AY23" s="485"/>
      <c r="AZ23" s="485"/>
      <c r="BA23" s="264"/>
      <c r="BB23" s="265"/>
      <c r="BC23" s="404"/>
      <c r="BD23" s="404"/>
      <c r="BE23" s="404"/>
      <c r="BF23" s="404"/>
      <c r="BG23" s="404"/>
      <c r="BH23" s="87"/>
      <c r="BI23" s="87"/>
    </row>
    <row r="24" spans="3:61" ht="15" customHeight="1" x14ac:dyDescent="0.15">
      <c r="C24" s="483"/>
      <c r="D24" s="483"/>
      <c r="E24" s="483"/>
      <c r="F24" s="483"/>
      <c r="G24" s="483"/>
      <c r="H24" s="483"/>
      <c r="I24" s="483"/>
      <c r="J24" s="483"/>
      <c r="K24" s="483"/>
      <c r="L24" s="483"/>
      <c r="M24" s="483"/>
      <c r="N24" s="483"/>
      <c r="O24" s="483"/>
      <c r="P24" s="484"/>
      <c r="Q24" s="485"/>
      <c r="R24" s="485"/>
      <c r="S24" s="485"/>
      <c r="T24" s="485"/>
      <c r="U24" s="485"/>
      <c r="V24" s="485"/>
      <c r="W24" s="485"/>
      <c r="X24" s="264" t="s">
        <v>30</v>
      </c>
      <c r="Y24" s="265"/>
      <c r="Z24" s="404"/>
      <c r="AA24" s="404"/>
      <c r="AB24" s="404"/>
      <c r="AC24" s="404"/>
      <c r="AD24" s="404"/>
      <c r="AF24" s="483" t="s">
        <v>128</v>
      </c>
      <c r="AG24" s="483"/>
      <c r="AH24" s="483"/>
      <c r="AI24" s="483"/>
      <c r="AJ24" s="483"/>
      <c r="AK24" s="483"/>
      <c r="AL24" s="483"/>
      <c r="AM24" s="483"/>
      <c r="AN24" s="483"/>
      <c r="AO24" s="483"/>
      <c r="AP24" s="483"/>
      <c r="AQ24" s="483"/>
      <c r="AR24" s="483"/>
      <c r="AS24" s="484"/>
      <c r="AT24" s="485"/>
      <c r="AU24" s="485"/>
      <c r="AV24" s="485"/>
      <c r="AW24" s="485"/>
      <c r="AX24" s="485"/>
      <c r="AY24" s="485"/>
      <c r="AZ24" s="485"/>
      <c r="BA24" s="264" t="s">
        <v>30</v>
      </c>
      <c r="BB24" s="265"/>
      <c r="BC24" s="404"/>
      <c r="BD24" s="404"/>
      <c r="BE24" s="404"/>
      <c r="BF24" s="404"/>
      <c r="BG24" s="404"/>
      <c r="BH24" s="87"/>
      <c r="BI24" s="87"/>
    </row>
    <row r="25" spans="3:61" ht="15" customHeight="1" x14ac:dyDescent="0.15">
      <c r="C25" s="483"/>
      <c r="D25" s="483"/>
      <c r="E25" s="483"/>
      <c r="F25" s="483"/>
      <c r="G25" s="483"/>
      <c r="H25" s="483"/>
      <c r="I25" s="483"/>
      <c r="J25" s="483"/>
      <c r="K25" s="483"/>
      <c r="L25" s="483"/>
      <c r="M25" s="483"/>
      <c r="N25" s="483"/>
      <c r="O25" s="483"/>
      <c r="P25" s="484"/>
      <c r="Q25" s="485"/>
      <c r="R25" s="485"/>
      <c r="S25" s="485"/>
      <c r="T25" s="485"/>
      <c r="U25" s="485"/>
      <c r="V25" s="485"/>
      <c r="W25" s="485"/>
      <c r="X25" s="264"/>
      <c r="Y25" s="265"/>
      <c r="Z25" s="404"/>
      <c r="AA25" s="404"/>
      <c r="AB25" s="404"/>
      <c r="AC25" s="404"/>
      <c r="AD25" s="404"/>
      <c r="AF25" s="483"/>
      <c r="AG25" s="483"/>
      <c r="AH25" s="483"/>
      <c r="AI25" s="483"/>
      <c r="AJ25" s="483"/>
      <c r="AK25" s="483"/>
      <c r="AL25" s="483"/>
      <c r="AM25" s="483"/>
      <c r="AN25" s="483"/>
      <c r="AO25" s="483"/>
      <c r="AP25" s="483"/>
      <c r="AQ25" s="483"/>
      <c r="AR25" s="483"/>
      <c r="AS25" s="484"/>
      <c r="AT25" s="485"/>
      <c r="AU25" s="485"/>
      <c r="AV25" s="485"/>
      <c r="AW25" s="485"/>
      <c r="AX25" s="485"/>
      <c r="AY25" s="485"/>
      <c r="AZ25" s="485"/>
      <c r="BA25" s="264"/>
      <c r="BB25" s="265"/>
      <c r="BC25" s="404"/>
      <c r="BD25" s="404"/>
      <c r="BE25" s="404"/>
      <c r="BF25" s="404"/>
      <c r="BG25" s="404"/>
      <c r="BH25" s="87"/>
      <c r="BI25" s="87"/>
    </row>
    <row r="26" spans="3:61" ht="15" customHeight="1" x14ac:dyDescent="0.15">
      <c r="C26" s="483"/>
      <c r="D26" s="483"/>
      <c r="E26" s="483"/>
      <c r="F26" s="483"/>
      <c r="G26" s="483"/>
      <c r="H26" s="483"/>
      <c r="I26" s="483"/>
      <c r="J26" s="483"/>
      <c r="K26" s="483"/>
      <c r="L26" s="483"/>
      <c r="M26" s="483"/>
      <c r="N26" s="483"/>
      <c r="O26" s="483"/>
      <c r="P26" s="484"/>
      <c r="Q26" s="485"/>
      <c r="R26" s="485"/>
      <c r="S26" s="485"/>
      <c r="T26" s="485"/>
      <c r="U26" s="485"/>
      <c r="V26" s="485"/>
      <c r="W26" s="485"/>
      <c r="X26" s="264" t="s">
        <v>30</v>
      </c>
      <c r="Y26" s="265"/>
      <c r="Z26" s="404"/>
      <c r="AA26" s="404"/>
      <c r="AB26" s="404"/>
      <c r="AC26" s="404"/>
      <c r="AD26" s="404"/>
      <c r="AF26" s="483" t="s">
        <v>129</v>
      </c>
      <c r="AG26" s="483"/>
      <c r="AH26" s="483"/>
      <c r="AI26" s="483"/>
      <c r="AJ26" s="483"/>
      <c r="AK26" s="483"/>
      <c r="AL26" s="483"/>
      <c r="AM26" s="483"/>
      <c r="AN26" s="483"/>
      <c r="AO26" s="483"/>
      <c r="AP26" s="483"/>
      <c r="AQ26" s="483"/>
      <c r="AR26" s="483"/>
      <c r="AS26" s="484"/>
      <c r="AT26" s="485"/>
      <c r="AU26" s="485"/>
      <c r="AV26" s="485"/>
      <c r="AW26" s="485"/>
      <c r="AX26" s="485"/>
      <c r="AY26" s="485"/>
      <c r="AZ26" s="485"/>
      <c r="BA26" s="264" t="s">
        <v>30</v>
      </c>
      <c r="BB26" s="265"/>
      <c r="BC26" s="404"/>
      <c r="BD26" s="404"/>
      <c r="BE26" s="404"/>
      <c r="BF26" s="404"/>
      <c r="BG26" s="404"/>
      <c r="BH26" s="87"/>
      <c r="BI26" s="87"/>
    </row>
    <row r="27" spans="3:61" ht="15" customHeight="1" x14ac:dyDescent="0.15">
      <c r="C27" s="483"/>
      <c r="D27" s="483"/>
      <c r="E27" s="483"/>
      <c r="F27" s="483"/>
      <c r="G27" s="483"/>
      <c r="H27" s="483"/>
      <c r="I27" s="483"/>
      <c r="J27" s="483"/>
      <c r="K27" s="483"/>
      <c r="L27" s="483"/>
      <c r="M27" s="483"/>
      <c r="N27" s="483"/>
      <c r="O27" s="483"/>
      <c r="P27" s="484"/>
      <c r="Q27" s="485"/>
      <c r="R27" s="485"/>
      <c r="S27" s="485"/>
      <c r="T27" s="485"/>
      <c r="U27" s="485"/>
      <c r="V27" s="485"/>
      <c r="W27" s="485"/>
      <c r="X27" s="264"/>
      <c r="Y27" s="265"/>
      <c r="Z27" s="404"/>
      <c r="AA27" s="404"/>
      <c r="AB27" s="404"/>
      <c r="AC27" s="404"/>
      <c r="AD27" s="404"/>
      <c r="AF27" s="483"/>
      <c r="AG27" s="483"/>
      <c r="AH27" s="483"/>
      <c r="AI27" s="483"/>
      <c r="AJ27" s="483"/>
      <c r="AK27" s="483"/>
      <c r="AL27" s="483"/>
      <c r="AM27" s="483"/>
      <c r="AN27" s="483"/>
      <c r="AO27" s="483"/>
      <c r="AP27" s="483"/>
      <c r="AQ27" s="483"/>
      <c r="AR27" s="483"/>
      <c r="AS27" s="484"/>
      <c r="AT27" s="485"/>
      <c r="AU27" s="485"/>
      <c r="AV27" s="485"/>
      <c r="AW27" s="485"/>
      <c r="AX27" s="485"/>
      <c r="AY27" s="485"/>
      <c r="AZ27" s="485"/>
      <c r="BA27" s="264"/>
      <c r="BB27" s="265"/>
      <c r="BC27" s="404"/>
      <c r="BD27" s="404"/>
      <c r="BE27" s="404"/>
      <c r="BF27" s="404"/>
      <c r="BG27" s="404"/>
      <c r="BH27" s="87"/>
      <c r="BI27" s="87"/>
    </row>
    <row r="28" spans="3:61" ht="15" customHeight="1" x14ac:dyDescent="0.15">
      <c r="C28" s="483"/>
      <c r="D28" s="483"/>
      <c r="E28" s="483"/>
      <c r="F28" s="483"/>
      <c r="G28" s="483"/>
      <c r="H28" s="483"/>
      <c r="I28" s="483"/>
      <c r="J28" s="483"/>
      <c r="K28" s="483"/>
      <c r="L28" s="483"/>
      <c r="M28" s="483"/>
      <c r="N28" s="483"/>
      <c r="O28" s="483"/>
      <c r="P28" s="484"/>
      <c r="Q28" s="485"/>
      <c r="R28" s="485"/>
      <c r="S28" s="485"/>
      <c r="T28" s="485"/>
      <c r="U28" s="485"/>
      <c r="V28" s="485"/>
      <c r="W28" s="485"/>
      <c r="X28" s="264" t="s">
        <v>30</v>
      </c>
      <c r="Y28" s="265"/>
      <c r="Z28" s="404"/>
      <c r="AA28" s="404"/>
      <c r="AB28" s="404"/>
      <c r="AC28" s="404"/>
      <c r="AD28" s="404"/>
      <c r="AF28" s="483" t="s">
        <v>130</v>
      </c>
      <c r="AG28" s="483"/>
      <c r="AH28" s="483"/>
      <c r="AI28" s="483"/>
      <c r="AJ28" s="483"/>
      <c r="AK28" s="483"/>
      <c r="AL28" s="483"/>
      <c r="AM28" s="483"/>
      <c r="AN28" s="483"/>
      <c r="AO28" s="483"/>
      <c r="AP28" s="483"/>
      <c r="AQ28" s="483"/>
      <c r="AR28" s="483"/>
      <c r="AS28" s="484"/>
      <c r="AT28" s="485"/>
      <c r="AU28" s="485"/>
      <c r="AV28" s="485"/>
      <c r="AW28" s="485"/>
      <c r="AX28" s="485"/>
      <c r="AY28" s="485"/>
      <c r="AZ28" s="485"/>
      <c r="BA28" s="264" t="s">
        <v>30</v>
      </c>
      <c r="BB28" s="265"/>
      <c r="BC28" s="404"/>
      <c r="BD28" s="404"/>
      <c r="BE28" s="404"/>
      <c r="BF28" s="404"/>
      <c r="BG28" s="404"/>
      <c r="BH28" s="87"/>
      <c r="BI28" s="87"/>
    </row>
    <row r="29" spans="3:61" ht="15" customHeight="1" x14ac:dyDescent="0.15">
      <c r="C29" s="483"/>
      <c r="D29" s="483"/>
      <c r="E29" s="483"/>
      <c r="F29" s="483"/>
      <c r="G29" s="483"/>
      <c r="H29" s="483"/>
      <c r="I29" s="483"/>
      <c r="J29" s="483"/>
      <c r="K29" s="483"/>
      <c r="L29" s="483"/>
      <c r="M29" s="483"/>
      <c r="N29" s="483"/>
      <c r="O29" s="483"/>
      <c r="P29" s="484"/>
      <c r="Q29" s="485"/>
      <c r="R29" s="485"/>
      <c r="S29" s="485"/>
      <c r="T29" s="485"/>
      <c r="U29" s="485"/>
      <c r="V29" s="485"/>
      <c r="W29" s="485"/>
      <c r="X29" s="264"/>
      <c r="Y29" s="265"/>
      <c r="Z29" s="404"/>
      <c r="AA29" s="404"/>
      <c r="AB29" s="404"/>
      <c r="AC29" s="404"/>
      <c r="AD29" s="404"/>
      <c r="AF29" s="483"/>
      <c r="AG29" s="483"/>
      <c r="AH29" s="483"/>
      <c r="AI29" s="483"/>
      <c r="AJ29" s="483"/>
      <c r="AK29" s="483"/>
      <c r="AL29" s="483"/>
      <c r="AM29" s="483"/>
      <c r="AN29" s="483"/>
      <c r="AO29" s="483"/>
      <c r="AP29" s="483"/>
      <c r="AQ29" s="483"/>
      <c r="AR29" s="483"/>
      <c r="AS29" s="484"/>
      <c r="AT29" s="485"/>
      <c r="AU29" s="485"/>
      <c r="AV29" s="485"/>
      <c r="AW29" s="485"/>
      <c r="AX29" s="485"/>
      <c r="AY29" s="485"/>
      <c r="AZ29" s="485"/>
      <c r="BA29" s="264"/>
      <c r="BB29" s="265"/>
      <c r="BC29" s="404"/>
      <c r="BD29" s="404"/>
      <c r="BE29" s="404"/>
      <c r="BF29" s="404"/>
      <c r="BG29" s="404"/>
      <c r="BH29" s="87"/>
      <c r="BI29" s="87"/>
    </row>
    <row r="30" spans="3:61" ht="15" customHeight="1" x14ac:dyDescent="0.15">
      <c r="C30" s="483"/>
      <c r="D30" s="483"/>
      <c r="E30" s="483"/>
      <c r="F30" s="483"/>
      <c r="G30" s="483"/>
      <c r="H30" s="483"/>
      <c r="I30" s="483"/>
      <c r="J30" s="483"/>
      <c r="K30" s="483"/>
      <c r="L30" s="483"/>
      <c r="M30" s="483"/>
      <c r="N30" s="483"/>
      <c r="O30" s="483"/>
      <c r="P30" s="484"/>
      <c r="Q30" s="485"/>
      <c r="R30" s="485"/>
      <c r="S30" s="485"/>
      <c r="T30" s="485"/>
      <c r="U30" s="485"/>
      <c r="V30" s="485"/>
      <c r="W30" s="485"/>
      <c r="X30" s="264" t="s">
        <v>30</v>
      </c>
      <c r="Y30" s="265"/>
      <c r="Z30" s="404"/>
      <c r="AA30" s="404"/>
      <c r="AB30" s="404"/>
      <c r="AC30" s="404"/>
      <c r="AD30" s="404"/>
      <c r="AF30" s="483" t="s">
        <v>131</v>
      </c>
      <c r="AG30" s="483"/>
      <c r="AH30" s="483"/>
      <c r="AI30" s="483"/>
      <c r="AJ30" s="483"/>
      <c r="AK30" s="483"/>
      <c r="AL30" s="483"/>
      <c r="AM30" s="483"/>
      <c r="AN30" s="483"/>
      <c r="AO30" s="483"/>
      <c r="AP30" s="483"/>
      <c r="AQ30" s="483"/>
      <c r="AR30" s="483"/>
      <c r="AS30" s="484"/>
      <c r="AT30" s="485"/>
      <c r="AU30" s="485"/>
      <c r="AV30" s="485"/>
      <c r="AW30" s="485"/>
      <c r="AX30" s="485"/>
      <c r="AY30" s="485"/>
      <c r="AZ30" s="485"/>
      <c r="BA30" s="264" t="s">
        <v>30</v>
      </c>
      <c r="BB30" s="265"/>
      <c r="BC30" s="404"/>
      <c r="BD30" s="404"/>
      <c r="BE30" s="404"/>
      <c r="BF30" s="404"/>
      <c r="BG30" s="404"/>
      <c r="BH30" s="87"/>
      <c r="BI30" s="87"/>
    </row>
    <row r="31" spans="3:61" ht="15" customHeight="1" x14ac:dyDescent="0.15">
      <c r="C31" s="483"/>
      <c r="D31" s="483"/>
      <c r="E31" s="483"/>
      <c r="F31" s="483"/>
      <c r="G31" s="483"/>
      <c r="H31" s="483"/>
      <c r="I31" s="483"/>
      <c r="J31" s="483"/>
      <c r="K31" s="483"/>
      <c r="L31" s="483"/>
      <c r="M31" s="483"/>
      <c r="N31" s="483"/>
      <c r="O31" s="483"/>
      <c r="P31" s="484"/>
      <c r="Q31" s="485"/>
      <c r="R31" s="485"/>
      <c r="S31" s="485"/>
      <c r="T31" s="485"/>
      <c r="U31" s="485"/>
      <c r="V31" s="485"/>
      <c r="W31" s="485"/>
      <c r="X31" s="264"/>
      <c r="Y31" s="265"/>
      <c r="Z31" s="404"/>
      <c r="AA31" s="404"/>
      <c r="AB31" s="404"/>
      <c r="AC31" s="404"/>
      <c r="AD31" s="404"/>
      <c r="AF31" s="483"/>
      <c r="AG31" s="483"/>
      <c r="AH31" s="483"/>
      <c r="AI31" s="483"/>
      <c r="AJ31" s="483"/>
      <c r="AK31" s="483"/>
      <c r="AL31" s="483"/>
      <c r="AM31" s="483"/>
      <c r="AN31" s="483"/>
      <c r="AO31" s="483"/>
      <c r="AP31" s="483"/>
      <c r="AQ31" s="483"/>
      <c r="AR31" s="483"/>
      <c r="AS31" s="484"/>
      <c r="AT31" s="485"/>
      <c r="AU31" s="485"/>
      <c r="AV31" s="485"/>
      <c r="AW31" s="485"/>
      <c r="AX31" s="485"/>
      <c r="AY31" s="485"/>
      <c r="AZ31" s="485"/>
      <c r="BA31" s="264"/>
      <c r="BB31" s="265"/>
      <c r="BC31" s="404"/>
      <c r="BD31" s="404"/>
      <c r="BE31" s="404"/>
      <c r="BF31" s="404"/>
      <c r="BG31" s="404"/>
      <c r="BH31" s="87"/>
      <c r="BI31" s="87"/>
    </row>
    <row r="32" spans="3:61" ht="15" customHeight="1" x14ac:dyDescent="0.15">
      <c r="C32" s="483"/>
      <c r="D32" s="483"/>
      <c r="E32" s="483"/>
      <c r="F32" s="483"/>
      <c r="G32" s="483"/>
      <c r="H32" s="483"/>
      <c r="I32" s="483"/>
      <c r="J32" s="483"/>
      <c r="K32" s="483"/>
      <c r="L32" s="483"/>
      <c r="M32" s="483"/>
      <c r="N32" s="483"/>
      <c r="O32" s="483"/>
      <c r="P32" s="484"/>
      <c r="Q32" s="485"/>
      <c r="R32" s="485"/>
      <c r="S32" s="485"/>
      <c r="T32" s="485"/>
      <c r="U32" s="485"/>
      <c r="V32" s="485"/>
      <c r="W32" s="485"/>
      <c r="X32" s="264" t="s">
        <v>30</v>
      </c>
      <c r="Y32" s="265"/>
      <c r="Z32" s="404"/>
      <c r="AA32" s="404"/>
      <c r="AB32" s="404"/>
      <c r="AC32" s="404"/>
      <c r="AD32" s="404"/>
      <c r="AF32" s="483" t="s">
        <v>132</v>
      </c>
      <c r="AG32" s="483"/>
      <c r="AH32" s="483"/>
      <c r="AI32" s="483"/>
      <c r="AJ32" s="483"/>
      <c r="AK32" s="483"/>
      <c r="AL32" s="483"/>
      <c r="AM32" s="483"/>
      <c r="AN32" s="483"/>
      <c r="AO32" s="483"/>
      <c r="AP32" s="483"/>
      <c r="AQ32" s="483"/>
      <c r="AR32" s="483"/>
      <c r="AS32" s="484"/>
      <c r="AT32" s="485"/>
      <c r="AU32" s="485"/>
      <c r="AV32" s="485"/>
      <c r="AW32" s="485"/>
      <c r="AX32" s="485"/>
      <c r="AY32" s="485"/>
      <c r="AZ32" s="485"/>
      <c r="BA32" s="264" t="s">
        <v>30</v>
      </c>
      <c r="BB32" s="265"/>
      <c r="BC32" s="404"/>
      <c r="BD32" s="404"/>
      <c r="BE32" s="404"/>
      <c r="BF32" s="404"/>
      <c r="BG32" s="404"/>
      <c r="BH32" s="87"/>
      <c r="BI32" s="87"/>
    </row>
    <row r="33" spans="3:61" ht="15" customHeight="1" x14ac:dyDescent="0.15">
      <c r="C33" s="483"/>
      <c r="D33" s="483"/>
      <c r="E33" s="483"/>
      <c r="F33" s="483"/>
      <c r="G33" s="483"/>
      <c r="H33" s="483"/>
      <c r="I33" s="483"/>
      <c r="J33" s="483"/>
      <c r="K33" s="483"/>
      <c r="L33" s="483"/>
      <c r="M33" s="483"/>
      <c r="N33" s="483"/>
      <c r="O33" s="483"/>
      <c r="P33" s="484"/>
      <c r="Q33" s="485"/>
      <c r="R33" s="485"/>
      <c r="S33" s="485"/>
      <c r="T33" s="485"/>
      <c r="U33" s="485"/>
      <c r="V33" s="485"/>
      <c r="W33" s="485"/>
      <c r="X33" s="264"/>
      <c r="Y33" s="265"/>
      <c r="Z33" s="404"/>
      <c r="AA33" s="404"/>
      <c r="AB33" s="404"/>
      <c r="AC33" s="404"/>
      <c r="AD33" s="404"/>
      <c r="AF33" s="483"/>
      <c r="AG33" s="483"/>
      <c r="AH33" s="483"/>
      <c r="AI33" s="483"/>
      <c r="AJ33" s="483"/>
      <c r="AK33" s="483"/>
      <c r="AL33" s="483"/>
      <c r="AM33" s="483"/>
      <c r="AN33" s="483"/>
      <c r="AO33" s="483"/>
      <c r="AP33" s="483"/>
      <c r="AQ33" s="483"/>
      <c r="AR33" s="483"/>
      <c r="AS33" s="484"/>
      <c r="AT33" s="485"/>
      <c r="AU33" s="485"/>
      <c r="AV33" s="485"/>
      <c r="AW33" s="485"/>
      <c r="AX33" s="485"/>
      <c r="AY33" s="485"/>
      <c r="AZ33" s="485"/>
      <c r="BA33" s="264"/>
      <c r="BB33" s="265"/>
      <c r="BC33" s="404"/>
      <c r="BD33" s="404"/>
      <c r="BE33" s="404"/>
      <c r="BF33" s="404"/>
      <c r="BG33" s="404"/>
      <c r="BH33" s="87"/>
      <c r="BI33" s="87"/>
    </row>
    <row r="34" spans="3:61" ht="15" customHeight="1" x14ac:dyDescent="0.15">
      <c r="C34" s="489" t="s">
        <v>137</v>
      </c>
      <c r="D34" s="489"/>
      <c r="E34" s="489"/>
      <c r="F34" s="489"/>
      <c r="G34" s="489"/>
      <c r="H34" s="489"/>
      <c r="I34" s="489"/>
      <c r="J34" s="489"/>
      <c r="K34" s="489"/>
      <c r="L34" s="489"/>
      <c r="M34" s="489"/>
      <c r="N34" s="489"/>
      <c r="O34" s="489"/>
      <c r="P34" s="484">
        <f>SUM(P8:W33)</f>
        <v>0</v>
      </c>
      <c r="Q34" s="485"/>
      <c r="R34" s="485"/>
      <c r="S34" s="485"/>
      <c r="T34" s="485"/>
      <c r="U34" s="485"/>
      <c r="V34" s="485"/>
      <c r="W34" s="485"/>
      <c r="X34" s="264" t="s">
        <v>30</v>
      </c>
      <c r="Y34" s="265"/>
      <c r="Z34" s="404"/>
      <c r="AA34" s="404"/>
      <c r="AB34" s="404"/>
      <c r="AC34" s="404"/>
      <c r="AD34" s="404"/>
      <c r="AE34" s="2" t="s">
        <v>136</v>
      </c>
      <c r="AF34" s="489" t="s">
        <v>137</v>
      </c>
      <c r="AG34" s="489"/>
      <c r="AH34" s="489"/>
      <c r="AI34" s="489"/>
      <c r="AJ34" s="489"/>
      <c r="AK34" s="489"/>
      <c r="AL34" s="489"/>
      <c r="AM34" s="489"/>
      <c r="AN34" s="489"/>
      <c r="AO34" s="489"/>
      <c r="AP34" s="489"/>
      <c r="AQ34" s="489"/>
      <c r="AR34" s="489"/>
      <c r="AS34" s="484">
        <f>SUM(AS8:AZ33)</f>
        <v>0</v>
      </c>
      <c r="AT34" s="485"/>
      <c r="AU34" s="485"/>
      <c r="AV34" s="485"/>
      <c r="AW34" s="485"/>
      <c r="AX34" s="485"/>
      <c r="AY34" s="485"/>
      <c r="AZ34" s="485"/>
      <c r="BA34" s="264" t="s">
        <v>30</v>
      </c>
      <c r="BB34" s="265"/>
      <c r="BC34" s="404"/>
      <c r="BD34" s="404"/>
      <c r="BE34" s="404"/>
      <c r="BF34" s="404"/>
      <c r="BG34" s="404"/>
      <c r="BH34" s="87"/>
      <c r="BI34" s="87"/>
    </row>
    <row r="35" spans="3:61" ht="15" customHeight="1" x14ac:dyDescent="0.15">
      <c r="C35" s="489"/>
      <c r="D35" s="489"/>
      <c r="E35" s="489"/>
      <c r="F35" s="489"/>
      <c r="G35" s="489"/>
      <c r="H35" s="489"/>
      <c r="I35" s="489"/>
      <c r="J35" s="489"/>
      <c r="K35" s="489"/>
      <c r="L35" s="489"/>
      <c r="M35" s="489"/>
      <c r="N35" s="489"/>
      <c r="O35" s="489"/>
      <c r="P35" s="484"/>
      <c r="Q35" s="485"/>
      <c r="R35" s="485"/>
      <c r="S35" s="485"/>
      <c r="T35" s="485"/>
      <c r="U35" s="485"/>
      <c r="V35" s="485"/>
      <c r="W35" s="485"/>
      <c r="X35" s="264"/>
      <c r="Y35" s="265"/>
      <c r="Z35" s="404"/>
      <c r="AA35" s="404"/>
      <c r="AB35" s="404"/>
      <c r="AC35" s="404"/>
      <c r="AD35" s="404"/>
      <c r="AF35" s="489"/>
      <c r="AG35" s="489"/>
      <c r="AH35" s="489"/>
      <c r="AI35" s="489"/>
      <c r="AJ35" s="489"/>
      <c r="AK35" s="489"/>
      <c r="AL35" s="489"/>
      <c r="AM35" s="489"/>
      <c r="AN35" s="489"/>
      <c r="AO35" s="489"/>
      <c r="AP35" s="489"/>
      <c r="AQ35" s="489"/>
      <c r="AR35" s="489"/>
      <c r="AS35" s="484"/>
      <c r="AT35" s="485"/>
      <c r="AU35" s="485"/>
      <c r="AV35" s="485"/>
      <c r="AW35" s="485"/>
      <c r="AX35" s="485"/>
      <c r="AY35" s="485"/>
      <c r="AZ35" s="485"/>
      <c r="BA35" s="264"/>
      <c r="BB35" s="265"/>
      <c r="BC35" s="404"/>
      <c r="BD35" s="404"/>
      <c r="BE35" s="404"/>
      <c r="BF35" s="404"/>
      <c r="BG35" s="404"/>
      <c r="BH35" s="87"/>
      <c r="BI35" s="87"/>
    </row>
    <row r="36" spans="3:61" ht="15" customHeight="1" x14ac:dyDescent="0.15">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row>
    <row r="37" spans="3:61" ht="15" customHeight="1" x14ac:dyDescent="0.15">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row>
    <row r="38" spans="3:61" ht="15" customHeight="1" x14ac:dyDescent="0.15">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row>
    <row r="39" spans="3:61" ht="15" customHeight="1" x14ac:dyDescent="0.15">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row>
    <row r="40" spans="3:61" ht="15" customHeight="1" x14ac:dyDescent="0.15">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row>
    <row r="41" spans="3:61" ht="15" customHeight="1" x14ac:dyDescent="0.15">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row>
    <row r="42" spans="3:61" ht="15" customHeight="1" x14ac:dyDescent="0.15">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row>
    <row r="43" spans="3:61" ht="15" customHeight="1" x14ac:dyDescent="0.15">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row>
    <row r="44" spans="3:61" ht="15" customHeight="1" x14ac:dyDescent="0.15">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row>
    <row r="45" spans="3:61" ht="15" customHeight="1" x14ac:dyDescent="0.15">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row>
    <row r="46" spans="3:61" ht="15" customHeight="1" x14ac:dyDescent="0.15">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row>
    <row r="47" spans="3:61" ht="15" customHeight="1" x14ac:dyDescent="0.15">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row>
    <row r="48" spans="3:61" ht="15" customHeight="1" x14ac:dyDescent="0.15">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row>
  </sheetData>
  <mergeCells count="123">
    <mergeCell ref="A2:BI3"/>
    <mergeCell ref="BA16:BB17"/>
    <mergeCell ref="BC16:BG17"/>
    <mergeCell ref="AS18:AZ19"/>
    <mergeCell ref="BA18:BB19"/>
    <mergeCell ref="BC18:BG19"/>
    <mergeCell ref="BC10:BG11"/>
    <mergeCell ref="AS12:AZ13"/>
    <mergeCell ref="BA12:BB13"/>
    <mergeCell ref="BC12:BG13"/>
    <mergeCell ref="AS14:AZ15"/>
    <mergeCell ref="BA14:BB15"/>
    <mergeCell ref="BC14:BG15"/>
    <mergeCell ref="AS10:AZ11"/>
    <mergeCell ref="BA10:BB11"/>
    <mergeCell ref="AF14:AR15"/>
    <mergeCell ref="AF16:AR17"/>
    <mergeCell ref="AF18:AR19"/>
    <mergeCell ref="AS16:AZ17"/>
    <mergeCell ref="C8:O9"/>
    <mergeCell ref="P8:W9"/>
    <mergeCell ref="X8:Y9"/>
    <mergeCell ref="Z8:AD9"/>
    <mergeCell ref="C10:O11"/>
    <mergeCell ref="AF20:AR21"/>
    <mergeCell ref="AF22:AR23"/>
    <mergeCell ref="AS28:AZ29"/>
    <mergeCell ref="BA28:BB29"/>
    <mergeCell ref="BC28:BG29"/>
    <mergeCell ref="AS30:AZ31"/>
    <mergeCell ref="BA30:BB31"/>
    <mergeCell ref="BC30:BG31"/>
    <mergeCell ref="AS24:AZ25"/>
    <mergeCell ref="BA24:BB25"/>
    <mergeCell ref="BC24:BG25"/>
    <mergeCell ref="AS26:AZ27"/>
    <mergeCell ref="BA26:BB27"/>
    <mergeCell ref="BC26:BG27"/>
    <mergeCell ref="AS20:AZ21"/>
    <mergeCell ref="BA20:BB21"/>
    <mergeCell ref="BC20:BG21"/>
    <mergeCell ref="AS22:AZ23"/>
    <mergeCell ref="BA22:BB23"/>
    <mergeCell ref="BC22:BG23"/>
    <mergeCell ref="AF34:AR35"/>
    <mergeCell ref="AS34:AZ35"/>
    <mergeCell ref="BA34:BB35"/>
    <mergeCell ref="BC34:BG35"/>
    <mergeCell ref="C34:O35"/>
    <mergeCell ref="P34:W35"/>
    <mergeCell ref="X34:Y35"/>
    <mergeCell ref="Z34:AD35"/>
    <mergeCell ref="AS7:BB7"/>
    <mergeCell ref="BC7:BG7"/>
    <mergeCell ref="C7:O7"/>
    <mergeCell ref="P7:Y7"/>
    <mergeCell ref="Z7:AD7"/>
    <mergeCell ref="AF24:AR25"/>
    <mergeCell ref="AF26:AR27"/>
    <mergeCell ref="AF28:AR29"/>
    <mergeCell ref="AF30:AR31"/>
    <mergeCell ref="AF32:AR33"/>
    <mergeCell ref="AF7:AR7"/>
    <mergeCell ref="AS32:AZ33"/>
    <mergeCell ref="BA32:BB33"/>
    <mergeCell ref="BC32:BG33"/>
    <mergeCell ref="AF10:AR11"/>
    <mergeCell ref="AF12:AR13"/>
    <mergeCell ref="P10:W11"/>
    <mergeCell ref="X10:Y11"/>
    <mergeCell ref="Z10:AD11"/>
    <mergeCell ref="C4:Q5"/>
    <mergeCell ref="R4:BG5"/>
    <mergeCell ref="C6:AD6"/>
    <mergeCell ref="AF6:BG6"/>
    <mergeCell ref="AF8:AR9"/>
    <mergeCell ref="AS8:AZ9"/>
    <mergeCell ref="BC8:BG9"/>
    <mergeCell ref="BA8:BB9"/>
    <mergeCell ref="C16:O17"/>
    <mergeCell ref="P16:W17"/>
    <mergeCell ref="X16:Y17"/>
    <mergeCell ref="Z16:AD17"/>
    <mergeCell ref="C18:O19"/>
    <mergeCell ref="P18:W19"/>
    <mergeCell ref="X18:Y19"/>
    <mergeCell ref="Z18:AD19"/>
    <mergeCell ref="C12:O13"/>
    <mergeCell ref="P12:W13"/>
    <mergeCell ref="X12:Y13"/>
    <mergeCell ref="Z12:AD13"/>
    <mergeCell ref="C14:O15"/>
    <mergeCell ref="P14:W15"/>
    <mergeCell ref="X14:Y15"/>
    <mergeCell ref="Z14:AD15"/>
    <mergeCell ref="C24:O25"/>
    <mergeCell ref="P24:W25"/>
    <mergeCell ref="X24:Y25"/>
    <mergeCell ref="Z24:AD25"/>
    <mergeCell ref="C26:O27"/>
    <mergeCell ref="P26:W27"/>
    <mergeCell ref="X26:Y27"/>
    <mergeCell ref="Z26:AD27"/>
    <mergeCell ref="C20:O21"/>
    <mergeCell ref="P20:W21"/>
    <mergeCell ref="X20:Y21"/>
    <mergeCell ref="Z20:AD21"/>
    <mergeCell ref="C22:O23"/>
    <mergeCell ref="P22:W23"/>
    <mergeCell ref="X22:Y23"/>
    <mergeCell ref="Z22:AD23"/>
    <mergeCell ref="C32:O33"/>
    <mergeCell ref="P32:W33"/>
    <mergeCell ref="X32:Y33"/>
    <mergeCell ref="Z32:AD33"/>
    <mergeCell ref="C28:O29"/>
    <mergeCell ref="P28:W29"/>
    <mergeCell ref="X28:Y29"/>
    <mergeCell ref="Z28:AD29"/>
    <mergeCell ref="C30:O31"/>
    <mergeCell ref="P30:W31"/>
    <mergeCell ref="X30:Y31"/>
    <mergeCell ref="Z30:AD31"/>
  </mergeCells>
  <phoneticPr fontId="1"/>
  <pageMargins left="0.78740157480314965" right="0.78740157480314965" top="0.78740157480314965" bottom="0.78740157480314965" header="0" footer="0"/>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AC2B-3669-46B7-965D-43D084428C23}">
  <dimension ref="A1:Y54"/>
  <sheetViews>
    <sheetView view="pageBreakPreview" zoomScale="70" zoomScaleNormal="85" zoomScaleSheetLayoutView="70" workbookViewId="0">
      <selection activeCell="R9" sqref="R9:R12"/>
    </sheetView>
  </sheetViews>
  <sheetFormatPr defaultColWidth="15.625" defaultRowHeight="15" customHeight="1" x14ac:dyDescent="0.15"/>
  <cols>
    <col min="1" max="1" width="30.625" style="2" customWidth="1"/>
    <col min="2" max="2" width="20.625" style="38" customWidth="1"/>
    <col min="3" max="3" width="2.125" style="2" customWidth="1"/>
    <col min="4" max="4" width="8.625" style="20" customWidth="1"/>
    <col min="5" max="5" width="15.625" style="2" customWidth="1"/>
    <col min="6" max="6" width="3.5" style="2" bestFit="1" customWidth="1"/>
    <col min="7" max="7" width="15.625" style="2" customWidth="1"/>
    <col min="8" max="8" width="3.5" style="2" bestFit="1" customWidth="1"/>
    <col min="9" max="9" width="2.125" style="2" customWidth="1"/>
    <col min="10" max="10" width="15.625" style="2" customWidth="1"/>
    <col min="11" max="11" width="3.5" style="2" bestFit="1" customWidth="1"/>
    <col min="12" max="12" width="2.125" style="2" customWidth="1"/>
    <col min="13" max="13" width="15.625" style="2" customWidth="1"/>
    <col min="14" max="14" width="3.5" style="2" bestFit="1" customWidth="1"/>
    <col min="15" max="15" width="2.125" style="2" customWidth="1"/>
    <col min="16" max="16" width="2.125" style="51" customWidth="1"/>
    <col min="17" max="17" width="15.625" style="23"/>
    <col min="18" max="18" width="15.625" style="52" customWidth="1"/>
    <col min="19" max="19" width="3.5" style="2" bestFit="1" customWidth="1"/>
    <col min="20" max="20" width="15.625" style="2" customWidth="1"/>
    <col min="21" max="21" width="3.5" style="2" bestFit="1" customWidth="1"/>
    <col min="22" max="22" width="11.25" style="2" customWidth="1"/>
    <col min="23" max="23" width="15.625" style="2"/>
    <col min="24" max="24" width="15.875" style="2" customWidth="1"/>
    <col min="25" max="25" width="15.625" style="53"/>
    <col min="26" max="16384" width="15.625" style="2"/>
  </cols>
  <sheetData>
    <row r="1" spans="1:25" ht="15" customHeight="1" x14ac:dyDescent="0.15">
      <c r="A1" s="2" t="s">
        <v>140</v>
      </c>
      <c r="V1" s="8"/>
    </row>
    <row r="2" spans="1:25" ht="15" customHeight="1" x14ac:dyDescent="0.15">
      <c r="A2" s="456" t="s">
        <v>111</v>
      </c>
      <c r="B2" s="456"/>
      <c r="C2" s="456"/>
      <c r="D2" s="456"/>
      <c r="E2" s="456"/>
      <c r="F2" s="456"/>
      <c r="G2" s="456"/>
      <c r="H2" s="456"/>
      <c r="I2" s="456"/>
      <c r="J2" s="456"/>
      <c r="K2" s="456"/>
      <c r="L2" s="456"/>
      <c r="M2" s="456"/>
      <c r="N2" s="456"/>
      <c r="O2" s="456"/>
      <c r="P2" s="456"/>
      <c r="Q2" s="456"/>
      <c r="R2" s="456"/>
      <c r="S2" s="456"/>
      <c r="T2" s="456"/>
      <c r="U2" s="456"/>
      <c r="V2" s="10"/>
    </row>
    <row r="3" spans="1:25" ht="15" customHeight="1" x14ac:dyDescent="0.15">
      <c r="A3" s="456"/>
      <c r="B3" s="456"/>
      <c r="C3" s="456"/>
      <c r="D3" s="456"/>
      <c r="E3" s="456"/>
      <c r="F3" s="456"/>
      <c r="G3" s="456"/>
      <c r="H3" s="456"/>
      <c r="I3" s="456"/>
      <c r="J3" s="456"/>
      <c r="K3" s="456"/>
      <c r="L3" s="456"/>
      <c r="M3" s="456"/>
      <c r="N3" s="456"/>
      <c r="O3" s="456"/>
      <c r="P3" s="456"/>
      <c r="Q3" s="456"/>
      <c r="R3" s="456"/>
      <c r="S3" s="456"/>
      <c r="T3" s="456"/>
      <c r="U3" s="456"/>
      <c r="V3" s="10"/>
    </row>
    <row r="4" spans="1:25" ht="15" customHeight="1" x14ac:dyDescent="0.15">
      <c r="A4" s="512" t="s">
        <v>118</v>
      </c>
      <c r="B4" s="490"/>
      <c r="C4" s="490"/>
      <c r="D4" s="490"/>
      <c r="E4" s="490"/>
      <c r="F4" s="490"/>
      <c r="G4" s="490"/>
      <c r="H4" s="490"/>
      <c r="I4" s="490"/>
      <c r="J4" s="490"/>
      <c r="K4" s="490"/>
      <c r="L4" s="490"/>
      <c r="M4" s="490"/>
      <c r="N4" s="490"/>
      <c r="O4" s="490"/>
      <c r="P4" s="490"/>
      <c r="Q4" s="490"/>
      <c r="R4" s="490"/>
      <c r="S4" s="490"/>
      <c r="T4" s="490"/>
      <c r="U4" s="490"/>
      <c r="V4" s="10"/>
    </row>
    <row r="5" spans="1:25" ht="15" customHeight="1" x14ac:dyDescent="0.15">
      <c r="A5" s="513"/>
      <c r="B5" s="491"/>
      <c r="C5" s="491"/>
      <c r="D5" s="491"/>
      <c r="E5" s="491"/>
      <c r="F5" s="491"/>
      <c r="G5" s="491"/>
      <c r="H5" s="491"/>
      <c r="I5" s="491"/>
      <c r="J5" s="491"/>
      <c r="K5" s="491"/>
      <c r="L5" s="491"/>
      <c r="M5" s="491"/>
      <c r="N5" s="491"/>
      <c r="O5" s="491"/>
      <c r="P5" s="491"/>
      <c r="Q5" s="491"/>
      <c r="R5" s="491"/>
      <c r="S5" s="491"/>
      <c r="T5" s="491"/>
      <c r="U5" s="491"/>
    </row>
    <row r="6" spans="1:25" s="38" customFormat="1" ht="15" customHeight="1" x14ac:dyDescent="0.15">
      <c r="A6" s="540" t="s">
        <v>86</v>
      </c>
      <c r="B6" s="540" t="s">
        <v>112</v>
      </c>
      <c r="C6" s="561" t="s">
        <v>113</v>
      </c>
      <c r="D6" s="562"/>
      <c r="E6" s="562"/>
      <c r="F6" s="563"/>
      <c r="G6" s="568" t="s">
        <v>116</v>
      </c>
      <c r="H6" s="569"/>
      <c r="I6" s="465" t="s">
        <v>81</v>
      </c>
      <c r="J6" s="523"/>
      <c r="K6" s="523"/>
      <c r="L6" s="523"/>
      <c r="M6" s="523"/>
      <c r="N6" s="523"/>
      <c r="O6" s="523"/>
      <c r="P6" s="523"/>
      <c r="Q6" s="84"/>
      <c r="R6" s="465" t="s">
        <v>80</v>
      </c>
      <c r="S6" s="544"/>
      <c r="T6" s="553" t="s">
        <v>79</v>
      </c>
      <c r="U6" s="554"/>
      <c r="Y6" s="54"/>
    </row>
    <row r="7" spans="1:25" s="38" customFormat="1" ht="15" customHeight="1" x14ac:dyDescent="0.15">
      <c r="A7" s="541"/>
      <c r="B7" s="541"/>
      <c r="C7" s="564"/>
      <c r="D7" s="565"/>
      <c r="E7" s="565"/>
      <c r="F7" s="566"/>
      <c r="G7" s="570"/>
      <c r="H7" s="571"/>
      <c r="I7" s="465" t="s">
        <v>54</v>
      </c>
      <c r="J7" s="523"/>
      <c r="K7" s="466"/>
      <c r="L7" s="465" t="s">
        <v>78</v>
      </c>
      <c r="M7" s="523"/>
      <c r="N7" s="466"/>
      <c r="O7" s="465" t="s">
        <v>77</v>
      </c>
      <c r="P7" s="523"/>
      <c r="Q7" s="523"/>
      <c r="R7" s="478"/>
      <c r="S7" s="545"/>
      <c r="T7" s="555"/>
      <c r="U7" s="556"/>
      <c r="Y7" s="54"/>
    </row>
    <row r="8" spans="1:25" ht="15" customHeight="1" x14ac:dyDescent="0.15">
      <c r="A8" s="542"/>
      <c r="B8" s="543"/>
      <c r="C8" s="4"/>
      <c r="D8" s="481" t="s">
        <v>76</v>
      </c>
      <c r="E8" s="567"/>
      <c r="F8" s="482"/>
      <c r="G8" s="572"/>
      <c r="H8" s="573"/>
      <c r="I8" s="36"/>
      <c r="J8" s="481" t="s">
        <v>75</v>
      </c>
      <c r="K8" s="482"/>
      <c r="L8" s="36"/>
      <c r="M8" s="481" t="s">
        <v>74</v>
      </c>
      <c r="N8" s="482"/>
      <c r="O8" s="524"/>
      <c r="P8" s="525"/>
      <c r="Q8" s="525"/>
      <c r="R8" s="524"/>
      <c r="S8" s="546"/>
      <c r="T8" s="557"/>
      <c r="U8" s="558"/>
      <c r="W8" s="244"/>
    </row>
    <row r="9" spans="1:25" s="22" customFormat="1" ht="15" customHeight="1" thickBot="1" x14ac:dyDescent="0.2">
      <c r="A9" s="50" t="s">
        <v>97</v>
      </c>
      <c r="B9" s="536"/>
      <c r="C9" s="500"/>
      <c r="D9" s="520"/>
      <c r="E9" s="520"/>
      <c r="F9" s="241" t="s">
        <v>30</v>
      </c>
      <c r="G9" s="508">
        <f>ROUNDDOWN(D9*0.01,0)</f>
        <v>0</v>
      </c>
      <c r="H9" s="509" t="s">
        <v>30</v>
      </c>
      <c r="I9" s="500"/>
      <c r="J9" s="495"/>
      <c r="K9" s="509" t="s">
        <v>50</v>
      </c>
      <c r="L9" s="500"/>
      <c r="M9" s="495"/>
      <c r="N9" s="509" t="s">
        <v>30</v>
      </c>
      <c r="O9" s="492" t="s">
        <v>59</v>
      </c>
      <c r="P9" s="518" t="str">
        <f>IFERROR(ROUND((M9-M12)/M9,3),"")</f>
        <v/>
      </c>
      <c r="Q9" s="519"/>
      <c r="R9" s="547"/>
      <c r="S9" s="550" t="s">
        <v>30</v>
      </c>
      <c r="T9" s="515">
        <f>IFERROR(ROUNDDOWN(SUM(X9:X10)*P9,-3),0)</f>
        <v>0</v>
      </c>
      <c r="U9" s="521" t="s">
        <v>30</v>
      </c>
      <c r="V9" s="55"/>
      <c r="W9" s="245">
        <f>ROUNDDOWN(D9*0.01,0)</f>
        <v>0</v>
      </c>
      <c r="X9" s="245">
        <f>IF((M9-W9-X10)/2&lt;=0,0,(M9-W9-X10)/2)</f>
        <v>0</v>
      </c>
      <c r="Y9" s="55"/>
    </row>
    <row r="10" spans="1:25" s="22" customFormat="1" ht="15" customHeight="1" thickTop="1" thickBot="1" x14ac:dyDescent="0.2">
      <c r="A10" s="514"/>
      <c r="B10" s="536"/>
      <c r="C10" s="501"/>
      <c r="D10" s="69" t="s">
        <v>60</v>
      </c>
      <c r="E10" s="70"/>
      <c r="F10" s="71" t="s">
        <v>30</v>
      </c>
      <c r="G10" s="508"/>
      <c r="H10" s="509"/>
      <c r="I10" s="501"/>
      <c r="J10" s="495"/>
      <c r="K10" s="509"/>
      <c r="L10" s="501"/>
      <c r="M10" s="495"/>
      <c r="N10" s="509"/>
      <c r="O10" s="493"/>
      <c r="P10" s="518" t="str">
        <f t="shared" ref="P10:P11" si="0">IFERROR(ROUND((M10-M11)/M10,3),"")</f>
        <v/>
      </c>
      <c r="Q10" s="519"/>
      <c r="R10" s="548"/>
      <c r="S10" s="551"/>
      <c r="T10" s="516"/>
      <c r="U10" s="521"/>
      <c r="V10" s="55"/>
      <c r="W10" s="245">
        <f>ROUNDDOWN(D9*0.1,0)</f>
        <v>0</v>
      </c>
      <c r="X10" s="245">
        <f>IF(M9-W10&lt;0,0,M9-W10)</f>
        <v>0</v>
      </c>
      <c r="Y10" s="55"/>
    </row>
    <row r="11" spans="1:25" s="22" customFormat="1" ht="15" customHeight="1" thickTop="1" thickBot="1" x14ac:dyDescent="0.2">
      <c r="A11" s="514"/>
      <c r="B11" s="536"/>
      <c r="C11" s="501"/>
      <c r="D11" s="72" t="s">
        <v>58</v>
      </c>
      <c r="E11" s="63"/>
      <c r="F11" s="241" t="s">
        <v>30</v>
      </c>
      <c r="G11" s="508"/>
      <c r="H11" s="509"/>
      <c r="I11" s="501"/>
      <c r="J11" s="495"/>
      <c r="K11" s="509"/>
      <c r="L11" s="501"/>
      <c r="M11" s="495"/>
      <c r="N11" s="509"/>
      <c r="O11" s="493"/>
      <c r="P11" s="518" t="str">
        <f t="shared" si="0"/>
        <v/>
      </c>
      <c r="Q11" s="519"/>
      <c r="R11" s="548"/>
      <c r="S11" s="551"/>
      <c r="T11" s="516"/>
      <c r="U11" s="521"/>
      <c r="W11" s="246" t="s">
        <v>253</v>
      </c>
      <c r="X11" s="247"/>
      <c r="Y11" s="55"/>
    </row>
    <row r="12" spans="1:25" s="22" customFormat="1" ht="15" customHeight="1" thickTop="1" x14ac:dyDescent="0.15">
      <c r="A12" s="514"/>
      <c r="B12" s="536"/>
      <c r="C12" s="502"/>
      <c r="D12" s="73" t="s">
        <v>57</v>
      </c>
      <c r="E12" s="74"/>
      <c r="F12" s="240" t="s">
        <v>30</v>
      </c>
      <c r="G12" s="508"/>
      <c r="H12" s="509"/>
      <c r="I12" s="502"/>
      <c r="J12" s="75"/>
      <c r="K12" s="76" t="s">
        <v>50</v>
      </c>
      <c r="L12" s="502"/>
      <c r="M12" s="75"/>
      <c r="N12" s="76" t="s">
        <v>30</v>
      </c>
      <c r="O12" s="250"/>
      <c r="P12" s="255" t="s">
        <v>56</v>
      </c>
      <c r="Q12" s="243" t="str">
        <f>IFERROR(ROUND((M12)/M9,3),"")</f>
        <v/>
      </c>
      <c r="R12" s="549"/>
      <c r="S12" s="552"/>
      <c r="T12" s="517"/>
      <c r="U12" s="522"/>
      <c r="Y12" s="55"/>
    </row>
    <row r="13" spans="1:25" s="22" customFormat="1" ht="15" customHeight="1" thickBot="1" x14ac:dyDescent="0.2">
      <c r="A13" s="47" t="s">
        <v>98</v>
      </c>
      <c r="B13" s="535"/>
      <c r="C13" s="500"/>
      <c r="D13" s="503"/>
      <c r="E13" s="503"/>
      <c r="F13" s="239" t="s">
        <v>30</v>
      </c>
      <c r="G13" s="504">
        <f>ROUNDDOWN(D13*0.01,0)</f>
        <v>0</v>
      </c>
      <c r="H13" s="506" t="s">
        <v>30</v>
      </c>
      <c r="I13" s="500"/>
      <c r="J13" s="242"/>
      <c r="K13" s="239" t="s">
        <v>50</v>
      </c>
      <c r="L13" s="500"/>
      <c r="M13" s="242"/>
      <c r="N13" s="239" t="s">
        <v>30</v>
      </c>
      <c r="O13" s="251" t="s">
        <v>59</v>
      </c>
      <c r="P13" s="533" t="str">
        <f>IFERROR(ROUND((M13-M14)/M13,3),"")</f>
        <v/>
      </c>
      <c r="Q13" s="534"/>
      <c r="R13" s="528">
        <f>M13-G13</f>
        <v>0</v>
      </c>
      <c r="S13" s="529" t="s">
        <v>30</v>
      </c>
      <c r="T13" s="531">
        <f>IFERROR(IF(ROUNDDOWN(R13*P13/2,-3)&lt;=0,0,ROUNDDOWN(R13*P13/2,-3)),0)</f>
        <v>0</v>
      </c>
      <c r="U13" s="526" t="s">
        <v>30</v>
      </c>
      <c r="Y13" s="55"/>
    </row>
    <row r="14" spans="1:25" s="22" customFormat="1" ht="15" customHeight="1" thickTop="1" x14ac:dyDescent="0.15">
      <c r="A14" s="77"/>
      <c r="B14" s="537"/>
      <c r="C14" s="502"/>
      <c r="D14" s="78" t="s">
        <v>60</v>
      </c>
      <c r="E14" s="79"/>
      <c r="F14" s="76" t="s">
        <v>30</v>
      </c>
      <c r="G14" s="505"/>
      <c r="H14" s="507"/>
      <c r="I14" s="502"/>
      <c r="J14" s="75"/>
      <c r="K14" s="76" t="s">
        <v>50</v>
      </c>
      <c r="L14" s="502"/>
      <c r="M14" s="75"/>
      <c r="N14" s="76" t="s">
        <v>30</v>
      </c>
      <c r="O14" s="252"/>
      <c r="P14" s="255" t="s">
        <v>56</v>
      </c>
      <c r="Q14" s="243" t="str">
        <f>IFERROR(ROUND((M14)/M13,3),"")</f>
        <v/>
      </c>
      <c r="R14" s="528"/>
      <c r="S14" s="530"/>
      <c r="T14" s="532"/>
      <c r="U14" s="527"/>
      <c r="Y14" s="55"/>
    </row>
    <row r="15" spans="1:25" s="22" customFormat="1" ht="15" customHeight="1" thickBot="1" x14ac:dyDescent="0.2">
      <c r="A15" s="47" t="s">
        <v>114</v>
      </c>
      <c r="B15" s="535"/>
      <c r="C15" s="500"/>
      <c r="D15" s="503"/>
      <c r="E15" s="503"/>
      <c r="F15" s="239" t="s">
        <v>30</v>
      </c>
      <c r="G15" s="504">
        <f>ROUNDDOWN(D15*0.01,0)</f>
        <v>0</v>
      </c>
      <c r="H15" s="506" t="s">
        <v>30</v>
      </c>
      <c r="I15" s="500"/>
      <c r="J15" s="242"/>
      <c r="K15" s="239" t="s">
        <v>50</v>
      </c>
      <c r="L15" s="500"/>
      <c r="M15" s="242"/>
      <c r="N15" s="239" t="s">
        <v>30</v>
      </c>
      <c r="O15" s="251" t="s">
        <v>59</v>
      </c>
      <c r="P15" s="533" t="str">
        <f>IFERROR(ROUND((M15-M16)/M15,3),"")</f>
        <v/>
      </c>
      <c r="Q15" s="534"/>
      <c r="R15" s="528">
        <f>M15-G15</f>
        <v>0</v>
      </c>
      <c r="S15" s="529" t="s">
        <v>30</v>
      </c>
      <c r="T15" s="531">
        <f>IFERROR(IF(ROUNDDOWN(R15*P15/2,-3)&lt;=0,0,ROUNDDOWN(R15*P15/2,-3)),0)</f>
        <v>0</v>
      </c>
      <c r="U15" s="526" t="s">
        <v>30</v>
      </c>
      <c r="Y15" s="55"/>
    </row>
    <row r="16" spans="1:25" s="22" customFormat="1" ht="15" customHeight="1" thickTop="1" x14ac:dyDescent="0.15">
      <c r="A16" s="77"/>
      <c r="B16" s="536"/>
      <c r="C16" s="502"/>
      <c r="D16" s="78" t="s">
        <v>60</v>
      </c>
      <c r="E16" s="79"/>
      <c r="F16" s="76" t="s">
        <v>30</v>
      </c>
      <c r="G16" s="505"/>
      <c r="H16" s="507"/>
      <c r="I16" s="502"/>
      <c r="J16" s="75"/>
      <c r="K16" s="76" t="s">
        <v>50</v>
      </c>
      <c r="L16" s="502"/>
      <c r="M16" s="75"/>
      <c r="N16" s="76" t="s">
        <v>30</v>
      </c>
      <c r="O16" s="252"/>
      <c r="P16" s="255" t="s">
        <v>56</v>
      </c>
      <c r="Q16" s="243" t="str">
        <f>IFERROR(ROUND((M16)/M15,3),"")</f>
        <v/>
      </c>
      <c r="R16" s="528"/>
      <c r="S16" s="530"/>
      <c r="T16" s="532"/>
      <c r="U16" s="527"/>
      <c r="Y16" s="55"/>
    </row>
    <row r="17" spans="1:25" s="22" customFormat="1" ht="15" customHeight="1" x14ac:dyDescent="0.15">
      <c r="A17" s="47" t="s">
        <v>99</v>
      </c>
      <c r="B17" s="535"/>
      <c r="C17" s="500"/>
      <c r="D17" s="503"/>
      <c r="E17" s="503"/>
      <c r="F17" s="239" t="s">
        <v>30</v>
      </c>
      <c r="G17" s="504">
        <f>ROUNDDOWN(D17*0.01,0)</f>
        <v>0</v>
      </c>
      <c r="H17" s="506" t="s">
        <v>30</v>
      </c>
      <c r="I17" s="500"/>
      <c r="J17" s="494"/>
      <c r="K17" s="506" t="s">
        <v>50</v>
      </c>
      <c r="L17" s="500"/>
      <c r="M17" s="494"/>
      <c r="N17" s="506" t="s">
        <v>30</v>
      </c>
      <c r="O17" s="492" t="s">
        <v>59</v>
      </c>
      <c r="P17" s="518" t="str">
        <f>IFERROR(ROUND((M17-M19)/M17,3),"")</f>
        <v/>
      </c>
      <c r="Q17" s="519"/>
      <c r="R17" s="528">
        <f>M17-G17</f>
        <v>0</v>
      </c>
      <c r="S17" s="526" t="s">
        <v>30</v>
      </c>
      <c r="T17" s="528">
        <f>IFERROR(IF(ROUNDDOWN(R17*P17/2,-3)&lt;=0,0,ROUNDDOWN(R17*P17/2,-3)),0)</f>
        <v>0</v>
      </c>
      <c r="U17" s="526" t="s">
        <v>30</v>
      </c>
      <c r="Y17" s="55"/>
    </row>
    <row r="18" spans="1:25" s="22" customFormat="1" ht="15" customHeight="1" x14ac:dyDescent="0.15">
      <c r="A18" s="514"/>
      <c r="B18" s="536"/>
      <c r="C18" s="501"/>
      <c r="D18" s="69" t="s">
        <v>60</v>
      </c>
      <c r="E18" s="70"/>
      <c r="F18" s="71" t="s">
        <v>30</v>
      </c>
      <c r="G18" s="508"/>
      <c r="H18" s="509"/>
      <c r="I18" s="501"/>
      <c r="J18" s="495"/>
      <c r="K18" s="509"/>
      <c r="L18" s="501"/>
      <c r="M18" s="495"/>
      <c r="N18" s="509"/>
      <c r="O18" s="493"/>
      <c r="P18" s="518" t="str">
        <f t="shared" ref="P18" si="1">IFERROR(ROUND((M18-M19)/M18,3),"")</f>
        <v/>
      </c>
      <c r="Q18" s="519"/>
      <c r="R18" s="528"/>
      <c r="S18" s="526"/>
      <c r="T18" s="528"/>
      <c r="U18" s="526"/>
      <c r="Y18" s="55"/>
    </row>
    <row r="19" spans="1:25" s="22" customFormat="1" ht="15" customHeight="1" x14ac:dyDescent="0.15">
      <c r="A19" s="584"/>
      <c r="B19" s="537"/>
      <c r="C19" s="502"/>
      <c r="D19" s="73" t="s">
        <v>58</v>
      </c>
      <c r="E19" s="74"/>
      <c r="F19" s="240" t="s">
        <v>30</v>
      </c>
      <c r="G19" s="505"/>
      <c r="H19" s="507"/>
      <c r="I19" s="502"/>
      <c r="J19" s="75"/>
      <c r="K19" s="76" t="s">
        <v>50</v>
      </c>
      <c r="L19" s="502"/>
      <c r="M19" s="75"/>
      <c r="N19" s="76" t="s">
        <v>30</v>
      </c>
      <c r="O19" s="252"/>
      <c r="P19" s="255" t="s">
        <v>56</v>
      </c>
      <c r="Q19" s="243" t="str">
        <f>IFERROR(ROUND((M19)/M17,3),"")</f>
        <v/>
      </c>
      <c r="R19" s="528">
        <f t="shared" ref="R19:R22" si="2">M19-G19</f>
        <v>0</v>
      </c>
      <c r="S19" s="527"/>
      <c r="T19" s="528"/>
      <c r="U19" s="527"/>
      <c r="Y19" s="55"/>
    </row>
    <row r="20" spans="1:25" s="22" customFormat="1" ht="15" customHeight="1" x14ac:dyDescent="0.15">
      <c r="A20" s="50" t="s">
        <v>115</v>
      </c>
      <c r="B20" s="536"/>
      <c r="C20" s="500"/>
      <c r="D20" s="503"/>
      <c r="E20" s="503"/>
      <c r="F20" s="241" t="s">
        <v>30</v>
      </c>
      <c r="G20" s="508">
        <f>ROUNDDOWN(D20*0.01,0)</f>
        <v>0</v>
      </c>
      <c r="H20" s="509" t="s">
        <v>30</v>
      </c>
      <c r="I20" s="500"/>
      <c r="J20" s="495"/>
      <c r="K20" s="509" t="s">
        <v>50</v>
      </c>
      <c r="L20" s="500"/>
      <c r="M20" s="494"/>
      <c r="N20" s="506" t="s">
        <v>30</v>
      </c>
      <c r="O20" s="492" t="s">
        <v>59</v>
      </c>
      <c r="P20" s="533" t="str">
        <f>IFERROR(ROUND((M20-M22)/M20,3),"")</f>
        <v/>
      </c>
      <c r="Q20" s="534"/>
      <c r="R20" s="528">
        <f>M20-G20</f>
        <v>0</v>
      </c>
      <c r="S20" s="526" t="s">
        <v>30</v>
      </c>
      <c r="T20" s="528">
        <f>IFERROR(IF(ROUNDDOWN(R20*P20/2,-3)&lt;=0,0,ROUNDDOWN(R20*P20/2,-3)),0)</f>
        <v>0</v>
      </c>
      <c r="U20" s="526" t="s">
        <v>30</v>
      </c>
      <c r="Y20" s="55"/>
    </row>
    <row r="21" spans="1:25" s="22" customFormat="1" ht="15" customHeight="1" x14ac:dyDescent="0.15">
      <c r="A21" s="514"/>
      <c r="B21" s="536"/>
      <c r="C21" s="501"/>
      <c r="D21" s="69" t="s">
        <v>60</v>
      </c>
      <c r="E21" s="70"/>
      <c r="F21" s="71" t="s">
        <v>30</v>
      </c>
      <c r="G21" s="508"/>
      <c r="H21" s="509"/>
      <c r="I21" s="501"/>
      <c r="J21" s="495"/>
      <c r="K21" s="509"/>
      <c r="L21" s="501"/>
      <c r="M21" s="495"/>
      <c r="N21" s="509"/>
      <c r="O21" s="493"/>
      <c r="P21" s="518" t="str">
        <f t="shared" ref="P21" si="3">IFERROR(ROUND((M21-M22)/M21,3),"")</f>
        <v/>
      </c>
      <c r="Q21" s="519"/>
      <c r="R21" s="528"/>
      <c r="S21" s="526"/>
      <c r="T21" s="528"/>
      <c r="U21" s="526"/>
      <c r="Y21" s="55"/>
    </row>
    <row r="22" spans="1:25" s="22" customFormat="1" ht="15" customHeight="1" x14ac:dyDescent="0.15">
      <c r="A22" s="514"/>
      <c r="B22" s="536"/>
      <c r="C22" s="502"/>
      <c r="D22" s="73" t="s">
        <v>58</v>
      </c>
      <c r="E22" s="74"/>
      <c r="F22" s="240" t="s">
        <v>30</v>
      </c>
      <c r="G22" s="508"/>
      <c r="H22" s="509"/>
      <c r="I22" s="502"/>
      <c r="J22" s="75"/>
      <c r="K22" s="76" t="s">
        <v>50</v>
      </c>
      <c r="L22" s="502"/>
      <c r="M22" s="75"/>
      <c r="N22" s="76" t="s">
        <v>30</v>
      </c>
      <c r="O22" s="252"/>
      <c r="P22" s="255" t="s">
        <v>56</v>
      </c>
      <c r="Q22" s="243" t="str">
        <f>IFERROR(ROUND((M22)/M20,3),"")</f>
        <v/>
      </c>
      <c r="R22" s="528">
        <f t="shared" si="2"/>
        <v>0</v>
      </c>
      <c r="S22" s="527"/>
      <c r="T22" s="528"/>
      <c r="U22" s="527"/>
      <c r="Y22" s="55"/>
    </row>
    <row r="23" spans="1:25" s="22" customFormat="1" ht="15" customHeight="1" x14ac:dyDescent="0.15">
      <c r="A23" s="47" t="s">
        <v>100</v>
      </c>
      <c r="B23" s="535"/>
      <c r="C23" s="500"/>
      <c r="D23" s="503"/>
      <c r="E23" s="503"/>
      <c r="F23" s="239" t="s">
        <v>30</v>
      </c>
      <c r="G23" s="504">
        <f>ROUNDDOWN(D23*0.01,0)</f>
        <v>0</v>
      </c>
      <c r="H23" s="506" t="s">
        <v>30</v>
      </c>
      <c r="I23" s="500"/>
      <c r="J23" s="494"/>
      <c r="K23" s="506" t="s">
        <v>50</v>
      </c>
      <c r="L23" s="500"/>
      <c r="M23" s="495"/>
      <c r="N23" s="509" t="s">
        <v>30</v>
      </c>
      <c r="O23" s="492" t="s">
        <v>59</v>
      </c>
      <c r="P23" s="533" t="str">
        <f>IFERROR(ROUND((M23-M26)/M23,3),"")</f>
        <v/>
      </c>
      <c r="Q23" s="534"/>
      <c r="R23" s="528">
        <f>M23-G23</f>
        <v>0</v>
      </c>
      <c r="S23" s="526" t="s">
        <v>30</v>
      </c>
      <c r="T23" s="528">
        <f>IFERROR(IF(ROUNDDOWN(R23*P23/2,-3)&lt;=0,0,ROUNDDOWN(R23*P23/2,-3)),0)</f>
        <v>0</v>
      </c>
      <c r="U23" s="526" t="s">
        <v>30</v>
      </c>
      <c r="Y23" s="55"/>
    </row>
    <row r="24" spans="1:25" s="22" customFormat="1" ht="15" customHeight="1" x14ac:dyDescent="0.15">
      <c r="A24" s="514"/>
      <c r="B24" s="536"/>
      <c r="C24" s="501"/>
      <c r="D24" s="69" t="s">
        <v>60</v>
      </c>
      <c r="E24" s="70"/>
      <c r="F24" s="71" t="s">
        <v>30</v>
      </c>
      <c r="G24" s="508"/>
      <c r="H24" s="509"/>
      <c r="I24" s="501"/>
      <c r="J24" s="495"/>
      <c r="K24" s="509"/>
      <c r="L24" s="501"/>
      <c r="M24" s="495"/>
      <c r="N24" s="509"/>
      <c r="O24" s="493"/>
      <c r="P24" s="518" t="str">
        <f t="shared" ref="P24:P25" si="4">IFERROR(ROUND((M24-M25)/M24,3),"")</f>
        <v/>
      </c>
      <c r="Q24" s="519"/>
      <c r="R24" s="528"/>
      <c r="S24" s="526"/>
      <c r="T24" s="528"/>
      <c r="U24" s="526"/>
      <c r="Y24" s="55"/>
    </row>
    <row r="25" spans="1:25" s="22" customFormat="1" ht="15" customHeight="1" x14ac:dyDescent="0.15">
      <c r="A25" s="514"/>
      <c r="B25" s="536"/>
      <c r="C25" s="501"/>
      <c r="D25" s="72" t="s">
        <v>58</v>
      </c>
      <c r="E25" s="63"/>
      <c r="F25" s="241" t="s">
        <v>30</v>
      </c>
      <c r="G25" s="508"/>
      <c r="H25" s="509"/>
      <c r="I25" s="501"/>
      <c r="J25" s="495"/>
      <c r="K25" s="509"/>
      <c r="L25" s="501"/>
      <c r="M25" s="495"/>
      <c r="N25" s="509"/>
      <c r="O25" s="493"/>
      <c r="P25" s="518" t="str">
        <f t="shared" si="4"/>
        <v/>
      </c>
      <c r="Q25" s="519"/>
      <c r="R25" s="528">
        <f t="shared" ref="R25" si="5">M25-G25</f>
        <v>0</v>
      </c>
      <c r="S25" s="526"/>
      <c r="T25" s="528"/>
      <c r="U25" s="526"/>
      <c r="Y25" s="55"/>
    </row>
    <row r="26" spans="1:25" s="22" customFormat="1" ht="15" customHeight="1" x14ac:dyDescent="0.15">
      <c r="A26" s="584"/>
      <c r="B26" s="537"/>
      <c r="C26" s="502"/>
      <c r="D26" s="73" t="s">
        <v>67</v>
      </c>
      <c r="E26" s="74"/>
      <c r="F26" s="240" t="s">
        <v>30</v>
      </c>
      <c r="G26" s="505"/>
      <c r="H26" s="507"/>
      <c r="I26" s="502"/>
      <c r="J26" s="75"/>
      <c r="K26" s="76" t="s">
        <v>50</v>
      </c>
      <c r="L26" s="502"/>
      <c r="M26" s="75"/>
      <c r="N26" s="76" t="s">
        <v>30</v>
      </c>
      <c r="O26" s="252"/>
      <c r="P26" s="255" t="s">
        <v>56</v>
      </c>
      <c r="Q26" s="243" t="str">
        <f>IFERROR(ROUND((M26)/M23,3),"")</f>
        <v/>
      </c>
      <c r="R26" s="528"/>
      <c r="S26" s="527"/>
      <c r="T26" s="528"/>
      <c r="U26" s="527"/>
      <c r="Y26" s="55"/>
    </row>
    <row r="27" spans="1:25" s="22" customFormat="1" ht="15" customHeight="1" x14ac:dyDescent="0.15">
      <c r="A27" s="50" t="s">
        <v>101</v>
      </c>
      <c r="B27" s="536"/>
      <c r="C27" s="500"/>
      <c r="D27" s="503"/>
      <c r="E27" s="503"/>
      <c r="F27" s="241" t="s">
        <v>30</v>
      </c>
      <c r="G27" s="508">
        <f>ROUNDDOWN(D27*0.01,0)</f>
        <v>0</v>
      </c>
      <c r="H27" s="509" t="s">
        <v>30</v>
      </c>
      <c r="I27" s="500"/>
      <c r="J27" s="495"/>
      <c r="K27" s="509" t="s">
        <v>50</v>
      </c>
      <c r="L27" s="500"/>
      <c r="M27" s="495"/>
      <c r="N27" s="509" t="s">
        <v>30</v>
      </c>
      <c r="O27" s="492" t="s">
        <v>59</v>
      </c>
      <c r="P27" s="533" t="str">
        <f>IFERROR(ROUND((M27-M30)/M27,3),"")</f>
        <v/>
      </c>
      <c r="Q27" s="534"/>
      <c r="R27" s="528">
        <f>M27-G27</f>
        <v>0</v>
      </c>
      <c r="S27" s="526" t="s">
        <v>30</v>
      </c>
      <c r="T27" s="528">
        <f>IFERROR(IF(ROUNDDOWN(R27*P27/2,-3)&lt;=0,0,ROUNDDOWN(R27*P27/2,-3)),0)</f>
        <v>0</v>
      </c>
      <c r="U27" s="526" t="s">
        <v>30</v>
      </c>
      <c r="Y27" s="55"/>
    </row>
    <row r="28" spans="1:25" s="22" customFormat="1" ht="15" customHeight="1" x14ac:dyDescent="0.15">
      <c r="A28" s="514"/>
      <c r="B28" s="536"/>
      <c r="C28" s="501"/>
      <c r="D28" s="69" t="s">
        <v>60</v>
      </c>
      <c r="E28" s="70"/>
      <c r="F28" s="71" t="s">
        <v>30</v>
      </c>
      <c r="G28" s="508"/>
      <c r="H28" s="509"/>
      <c r="I28" s="501"/>
      <c r="J28" s="495"/>
      <c r="K28" s="509"/>
      <c r="L28" s="501"/>
      <c r="M28" s="495"/>
      <c r="N28" s="509"/>
      <c r="O28" s="493"/>
      <c r="P28" s="518" t="str">
        <f t="shared" ref="P28:P29" si="6">IFERROR(ROUND((M28-M29)/M28,3),"")</f>
        <v/>
      </c>
      <c r="Q28" s="519"/>
      <c r="R28" s="528"/>
      <c r="S28" s="526"/>
      <c r="T28" s="528"/>
      <c r="U28" s="526"/>
      <c r="Y28" s="55"/>
    </row>
    <row r="29" spans="1:25" s="22" customFormat="1" ht="15" customHeight="1" x14ac:dyDescent="0.15">
      <c r="A29" s="514"/>
      <c r="B29" s="536"/>
      <c r="C29" s="501"/>
      <c r="D29" s="72" t="s">
        <v>58</v>
      </c>
      <c r="E29" s="63"/>
      <c r="F29" s="241" t="s">
        <v>30</v>
      </c>
      <c r="G29" s="508"/>
      <c r="H29" s="509"/>
      <c r="I29" s="501"/>
      <c r="J29" s="495"/>
      <c r="K29" s="509"/>
      <c r="L29" s="501"/>
      <c r="M29" s="495"/>
      <c r="N29" s="509"/>
      <c r="O29" s="493"/>
      <c r="P29" s="518" t="str">
        <f t="shared" si="6"/>
        <v/>
      </c>
      <c r="Q29" s="519"/>
      <c r="R29" s="528">
        <f t="shared" ref="R29" si="7">M29-G29</f>
        <v>0</v>
      </c>
      <c r="S29" s="526"/>
      <c r="T29" s="528"/>
      <c r="U29" s="526"/>
      <c r="Y29" s="55"/>
    </row>
    <row r="30" spans="1:25" s="22" customFormat="1" ht="15" customHeight="1" x14ac:dyDescent="0.15">
      <c r="A30" s="514"/>
      <c r="B30" s="536"/>
      <c r="C30" s="502"/>
      <c r="D30" s="73" t="s">
        <v>67</v>
      </c>
      <c r="E30" s="74"/>
      <c r="F30" s="240" t="s">
        <v>30</v>
      </c>
      <c r="G30" s="508"/>
      <c r="H30" s="509"/>
      <c r="I30" s="502"/>
      <c r="J30" s="75"/>
      <c r="K30" s="76" t="s">
        <v>50</v>
      </c>
      <c r="L30" s="502"/>
      <c r="M30" s="75"/>
      <c r="N30" s="76" t="s">
        <v>30</v>
      </c>
      <c r="O30" s="253"/>
      <c r="P30" s="255" t="s">
        <v>56</v>
      </c>
      <c r="Q30" s="243" t="str">
        <f>IFERROR(ROUND((M30)/M27,3),"")</f>
        <v/>
      </c>
      <c r="R30" s="504"/>
      <c r="S30" s="585"/>
      <c r="T30" s="504"/>
      <c r="U30" s="585"/>
      <c r="Y30" s="55"/>
    </row>
    <row r="31" spans="1:25" s="22" customFormat="1" ht="15" customHeight="1" x14ac:dyDescent="0.15">
      <c r="A31" s="47" t="s">
        <v>102</v>
      </c>
      <c r="B31" s="535"/>
      <c r="C31" s="500"/>
      <c r="D31" s="503"/>
      <c r="E31" s="503"/>
      <c r="F31" s="239" t="s">
        <v>30</v>
      </c>
      <c r="G31" s="504">
        <f>ROUNDDOWN(D31*0.01,0)</f>
        <v>0</v>
      </c>
      <c r="H31" s="506" t="s">
        <v>30</v>
      </c>
      <c r="I31" s="500"/>
      <c r="J31" s="242"/>
      <c r="K31" s="239" t="s">
        <v>50</v>
      </c>
      <c r="L31" s="500"/>
      <c r="M31" s="242"/>
      <c r="N31" s="239" t="s">
        <v>30</v>
      </c>
      <c r="O31" s="251" t="s">
        <v>59</v>
      </c>
      <c r="P31" s="533" t="str">
        <f>IFERROR(ROUND((M31-M32)/M31,3),"")</f>
        <v/>
      </c>
      <c r="Q31" s="534"/>
      <c r="R31" s="528">
        <f>M31-G31</f>
        <v>0</v>
      </c>
      <c r="S31" s="526" t="s">
        <v>30</v>
      </c>
      <c r="T31" s="528">
        <f>IFERROR(IF(ROUNDDOWN(R31*P31/2,-3)&lt;=0,0,ROUNDDOWN(R31*P31/2,-3)),0)</f>
        <v>0</v>
      </c>
      <c r="U31" s="559" t="s">
        <v>30</v>
      </c>
      <c r="Y31" s="55"/>
    </row>
    <row r="32" spans="1:25" s="22" customFormat="1" ht="15" customHeight="1" x14ac:dyDescent="0.15">
      <c r="A32" s="77"/>
      <c r="B32" s="537"/>
      <c r="C32" s="502"/>
      <c r="D32" s="78" t="s">
        <v>60</v>
      </c>
      <c r="E32" s="79"/>
      <c r="F32" s="76" t="s">
        <v>30</v>
      </c>
      <c r="G32" s="505"/>
      <c r="H32" s="507"/>
      <c r="I32" s="502"/>
      <c r="J32" s="75"/>
      <c r="K32" s="76" t="s">
        <v>50</v>
      </c>
      <c r="L32" s="502"/>
      <c r="M32" s="75"/>
      <c r="N32" s="76" t="s">
        <v>30</v>
      </c>
      <c r="O32" s="254"/>
      <c r="P32" s="255" t="s">
        <v>56</v>
      </c>
      <c r="Q32" s="243" t="str">
        <f>IFERROR(ROUND((M32)/M31,3),"")</f>
        <v/>
      </c>
      <c r="R32" s="528"/>
      <c r="S32" s="527"/>
      <c r="T32" s="528"/>
      <c r="U32" s="560"/>
      <c r="Y32" s="55"/>
    </row>
    <row r="33" spans="1:25" s="22" customFormat="1" ht="15" customHeight="1" x14ac:dyDescent="0.15">
      <c r="A33" s="47" t="s">
        <v>103</v>
      </c>
      <c r="B33" s="535"/>
      <c r="C33" s="500"/>
      <c r="D33" s="503"/>
      <c r="E33" s="503"/>
      <c r="F33" s="239" t="s">
        <v>30</v>
      </c>
      <c r="G33" s="504">
        <f>ROUNDDOWN(D33*0.01,0)</f>
        <v>0</v>
      </c>
      <c r="H33" s="506" t="s">
        <v>30</v>
      </c>
      <c r="I33" s="500"/>
      <c r="J33" s="494"/>
      <c r="K33" s="506" t="s">
        <v>50</v>
      </c>
      <c r="L33" s="500"/>
      <c r="M33" s="494"/>
      <c r="N33" s="506" t="s">
        <v>30</v>
      </c>
      <c r="O33" s="492" t="s">
        <v>59</v>
      </c>
      <c r="P33" s="533" t="str">
        <f>IFERROR(ROUND((M33-M35)/M33,3),"")</f>
        <v/>
      </c>
      <c r="Q33" s="534"/>
      <c r="R33" s="528">
        <f>M33-G33</f>
        <v>0</v>
      </c>
      <c r="S33" s="526" t="s">
        <v>30</v>
      </c>
      <c r="T33" s="528">
        <f>IFERROR(IF(ROUNDDOWN(R33*P33/2,-3)&lt;=0,0,ROUNDDOWN(R33*P33/2,-3)),0)</f>
        <v>0</v>
      </c>
      <c r="U33" s="559" t="s">
        <v>30</v>
      </c>
      <c r="Y33" s="55"/>
    </row>
    <row r="34" spans="1:25" s="22" customFormat="1" ht="15" customHeight="1" x14ac:dyDescent="0.15">
      <c r="A34" s="510"/>
      <c r="B34" s="536"/>
      <c r="C34" s="501"/>
      <c r="D34" s="69" t="s">
        <v>60</v>
      </c>
      <c r="E34" s="70"/>
      <c r="F34" s="71" t="s">
        <v>30</v>
      </c>
      <c r="G34" s="508"/>
      <c r="H34" s="509"/>
      <c r="I34" s="501"/>
      <c r="J34" s="495"/>
      <c r="K34" s="509"/>
      <c r="L34" s="501"/>
      <c r="M34" s="495"/>
      <c r="N34" s="509"/>
      <c r="O34" s="493"/>
      <c r="P34" s="518" t="str">
        <f t="shared" ref="P34" si="8">IFERROR(ROUND((M34-M35)/M34,3),"")</f>
        <v/>
      </c>
      <c r="Q34" s="519"/>
      <c r="R34" s="528"/>
      <c r="S34" s="526"/>
      <c r="T34" s="528"/>
      <c r="U34" s="521"/>
      <c r="Y34" s="55"/>
    </row>
    <row r="35" spans="1:25" s="22" customFormat="1" ht="15" customHeight="1" x14ac:dyDescent="0.15">
      <c r="A35" s="511"/>
      <c r="B35" s="537"/>
      <c r="C35" s="502"/>
      <c r="D35" s="73" t="s">
        <v>58</v>
      </c>
      <c r="E35" s="74"/>
      <c r="F35" s="240" t="s">
        <v>30</v>
      </c>
      <c r="G35" s="508"/>
      <c r="H35" s="507"/>
      <c r="I35" s="502"/>
      <c r="J35" s="75"/>
      <c r="K35" s="76" t="s">
        <v>50</v>
      </c>
      <c r="L35" s="502"/>
      <c r="M35" s="75"/>
      <c r="N35" s="76" t="s">
        <v>30</v>
      </c>
      <c r="O35" s="252"/>
      <c r="P35" s="255" t="s">
        <v>56</v>
      </c>
      <c r="Q35" s="243" t="str">
        <f>IFERROR(ROUND((M35)/M33,3),"")</f>
        <v/>
      </c>
      <c r="R35" s="528">
        <f t="shared" ref="R35:R38" si="9">M35-G35</f>
        <v>0</v>
      </c>
      <c r="S35" s="527"/>
      <c r="T35" s="528"/>
      <c r="U35" s="560"/>
      <c r="Y35" s="55"/>
    </row>
    <row r="36" spans="1:25" s="22" customFormat="1" ht="15" customHeight="1" x14ac:dyDescent="0.15">
      <c r="A36" s="47" t="s">
        <v>104</v>
      </c>
      <c r="B36" s="535"/>
      <c r="C36" s="500"/>
      <c r="D36" s="503"/>
      <c r="E36" s="503"/>
      <c r="F36" s="239" t="s">
        <v>30</v>
      </c>
      <c r="G36" s="504">
        <f>ROUNDDOWN(D36*0.01,0)</f>
        <v>0</v>
      </c>
      <c r="H36" s="506" t="s">
        <v>30</v>
      </c>
      <c r="I36" s="500"/>
      <c r="J36" s="494"/>
      <c r="K36" s="506" t="s">
        <v>50</v>
      </c>
      <c r="L36" s="500"/>
      <c r="M36" s="494"/>
      <c r="N36" s="506" t="s">
        <v>30</v>
      </c>
      <c r="O36" s="492" t="s">
        <v>59</v>
      </c>
      <c r="P36" s="533" t="str">
        <f>IFERROR(ROUND((M36-M38)/M36,3),"")</f>
        <v/>
      </c>
      <c r="Q36" s="534"/>
      <c r="R36" s="528">
        <f>M36-G36</f>
        <v>0</v>
      </c>
      <c r="S36" s="526" t="s">
        <v>30</v>
      </c>
      <c r="T36" s="528">
        <f>IFERROR(IF(ROUNDDOWN(R36*P36/2,-3)&lt;=0,0,ROUNDDOWN(R36*P36/2,-3)),0)</f>
        <v>0</v>
      </c>
      <c r="U36" s="559" t="s">
        <v>30</v>
      </c>
      <c r="Y36" s="55"/>
    </row>
    <row r="37" spans="1:25" s="22" customFormat="1" ht="15" customHeight="1" x14ac:dyDescent="0.15">
      <c r="A37" s="514"/>
      <c r="B37" s="536"/>
      <c r="C37" s="501"/>
      <c r="D37" s="69" t="s">
        <v>60</v>
      </c>
      <c r="E37" s="70"/>
      <c r="F37" s="71" t="s">
        <v>30</v>
      </c>
      <c r="G37" s="508"/>
      <c r="H37" s="509"/>
      <c r="I37" s="501"/>
      <c r="J37" s="495"/>
      <c r="K37" s="509"/>
      <c r="L37" s="501"/>
      <c r="M37" s="495"/>
      <c r="N37" s="509"/>
      <c r="O37" s="493"/>
      <c r="P37" s="518" t="str">
        <f t="shared" ref="P37" si="10">IFERROR(ROUND((M37-M38)/M37,3),"")</f>
        <v/>
      </c>
      <c r="Q37" s="519"/>
      <c r="R37" s="528"/>
      <c r="S37" s="526"/>
      <c r="T37" s="528"/>
      <c r="U37" s="521"/>
      <c r="Y37" s="55"/>
    </row>
    <row r="38" spans="1:25" s="22" customFormat="1" ht="15" customHeight="1" x14ac:dyDescent="0.15">
      <c r="A38" s="514"/>
      <c r="B38" s="536"/>
      <c r="C38" s="502"/>
      <c r="D38" s="73" t="s">
        <v>58</v>
      </c>
      <c r="E38" s="74"/>
      <c r="F38" s="240" t="s">
        <v>30</v>
      </c>
      <c r="G38" s="508"/>
      <c r="H38" s="509"/>
      <c r="I38" s="502"/>
      <c r="J38" s="75"/>
      <c r="K38" s="76" t="s">
        <v>50</v>
      </c>
      <c r="L38" s="502"/>
      <c r="M38" s="75"/>
      <c r="N38" s="76" t="s">
        <v>30</v>
      </c>
      <c r="O38" s="252"/>
      <c r="P38" s="255" t="s">
        <v>56</v>
      </c>
      <c r="Q38" s="243" t="str">
        <f>IFERROR(ROUND((M38)/M36,3),"")</f>
        <v/>
      </c>
      <c r="R38" s="528">
        <f t="shared" si="9"/>
        <v>0</v>
      </c>
      <c r="S38" s="527"/>
      <c r="T38" s="528"/>
      <c r="U38" s="522"/>
      <c r="Y38" s="55"/>
    </row>
    <row r="39" spans="1:25" s="22" customFormat="1" ht="15" customHeight="1" x14ac:dyDescent="0.15">
      <c r="A39" s="47" t="s">
        <v>105</v>
      </c>
      <c r="B39" s="535"/>
      <c r="C39" s="500"/>
      <c r="D39" s="503"/>
      <c r="E39" s="503"/>
      <c r="F39" s="239" t="s">
        <v>30</v>
      </c>
      <c r="G39" s="504">
        <f>ROUNDDOWN(D39*0.01,0)</f>
        <v>0</v>
      </c>
      <c r="H39" s="506" t="s">
        <v>30</v>
      </c>
      <c r="I39" s="500"/>
      <c r="J39" s="494"/>
      <c r="K39" s="506" t="s">
        <v>50</v>
      </c>
      <c r="L39" s="500"/>
      <c r="M39" s="495"/>
      <c r="N39" s="509" t="s">
        <v>30</v>
      </c>
      <c r="O39" s="492" t="s">
        <v>59</v>
      </c>
      <c r="P39" s="533" t="str">
        <f>IFERROR(ROUND((M39-M42)/M39,3),"")</f>
        <v/>
      </c>
      <c r="Q39" s="534"/>
      <c r="R39" s="528">
        <f>M39-G39</f>
        <v>0</v>
      </c>
      <c r="S39" s="526" t="s">
        <v>30</v>
      </c>
      <c r="T39" s="528">
        <f>IFERROR(IF(ROUNDDOWN(R39*P39/2,-3)&lt;=0,0,ROUNDDOWN(R39*P39/2,-3)),0)</f>
        <v>0</v>
      </c>
      <c r="U39" s="559" t="s">
        <v>30</v>
      </c>
      <c r="Y39" s="55"/>
    </row>
    <row r="40" spans="1:25" s="22" customFormat="1" ht="15" customHeight="1" x14ac:dyDescent="0.15">
      <c r="A40" s="514"/>
      <c r="B40" s="536"/>
      <c r="C40" s="501"/>
      <c r="D40" s="69" t="s">
        <v>60</v>
      </c>
      <c r="E40" s="70"/>
      <c r="F40" s="71" t="s">
        <v>30</v>
      </c>
      <c r="G40" s="508"/>
      <c r="H40" s="509"/>
      <c r="I40" s="501"/>
      <c r="J40" s="495"/>
      <c r="K40" s="509"/>
      <c r="L40" s="501"/>
      <c r="M40" s="495"/>
      <c r="N40" s="509"/>
      <c r="O40" s="493"/>
      <c r="P40" s="518" t="str">
        <f t="shared" ref="P40:P41" si="11">IFERROR(ROUND((M40-M41)/M40,3),"")</f>
        <v/>
      </c>
      <c r="Q40" s="519"/>
      <c r="R40" s="528"/>
      <c r="S40" s="526"/>
      <c r="T40" s="528"/>
      <c r="U40" s="521"/>
      <c r="Y40" s="55"/>
    </row>
    <row r="41" spans="1:25" s="22" customFormat="1" ht="15" customHeight="1" x14ac:dyDescent="0.15">
      <c r="A41" s="514"/>
      <c r="B41" s="536"/>
      <c r="C41" s="501"/>
      <c r="D41" s="72" t="s">
        <v>58</v>
      </c>
      <c r="E41" s="63"/>
      <c r="F41" s="241" t="s">
        <v>30</v>
      </c>
      <c r="G41" s="508"/>
      <c r="H41" s="509"/>
      <c r="I41" s="501"/>
      <c r="J41" s="495"/>
      <c r="K41" s="509"/>
      <c r="L41" s="501"/>
      <c r="M41" s="495"/>
      <c r="N41" s="509"/>
      <c r="O41" s="493"/>
      <c r="P41" s="518" t="str">
        <f t="shared" si="11"/>
        <v/>
      </c>
      <c r="Q41" s="519"/>
      <c r="R41" s="528">
        <f t="shared" ref="R41" si="12">M41-G41</f>
        <v>0</v>
      </c>
      <c r="S41" s="526"/>
      <c r="T41" s="528"/>
      <c r="U41" s="521"/>
      <c r="Y41" s="55"/>
    </row>
    <row r="42" spans="1:25" s="22" customFormat="1" ht="15" customHeight="1" x14ac:dyDescent="0.15">
      <c r="A42" s="584"/>
      <c r="B42" s="537"/>
      <c r="C42" s="502"/>
      <c r="D42" s="73" t="s">
        <v>61</v>
      </c>
      <c r="E42" s="74"/>
      <c r="F42" s="240" t="s">
        <v>30</v>
      </c>
      <c r="G42" s="505"/>
      <c r="H42" s="507"/>
      <c r="I42" s="502"/>
      <c r="J42" s="75"/>
      <c r="K42" s="76" t="s">
        <v>50</v>
      </c>
      <c r="L42" s="502"/>
      <c r="M42" s="80"/>
      <c r="N42" s="76" t="s">
        <v>30</v>
      </c>
      <c r="O42" s="252"/>
      <c r="P42" s="255" t="s">
        <v>56</v>
      </c>
      <c r="Q42" s="243" t="str">
        <f>IFERROR(ROUND((M42)/M39,3),"")</f>
        <v/>
      </c>
      <c r="R42" s="528"/>
      <c r="S42" s="527"/>
      <c r="T42" s="528"/>
      <c r="U42" s="560"/>
      <c r="Y42" s="55"/>
    </row>
    <row r="43" spans="1:25" s="22" customFormat="1" ht="15" customHeight="1" x14ac:dyDescent="0.15">
      <c r="A43" s="50" t="s">
        <v>106</v>
      </c>
      <c r="B43" s="536"/>
      <c r="C43" s="500"/>
      <c r="D43" s="503"/>
      <c r="E43" s="503"/>
      <c r="F43" s="241" t="s">
        <v>30</v>
      </c>
      <c r="G43" s="504">
        <f>ROUNDDOWN(D43*0.01,0)</f>
        <v>0</v>
      </c>
      <c r="H43" s="509" t="s">
        <v>30</v>
      </c>
      <c r="I43" s="500"/>
      <c r="J43" s="495"/>
      <c r="K43" s="509" t="s">
        <v>50</v>
      </c>
      <c r="L43" s="500"/>
      <c r="M43" s="495"/>
      <c r="N43" s="509" t="s">
        <v>30</v>
      </c>
      <c r="O43" s="492" t="s">
        <v>59</v>
      </c>
      <c r="P43" s="533" t="str">
        <f>IFERROR(ROUND((M43-M46)/M43,3),"")</f>
        <v/>
      </c>
      <c r="Q43" s="534"/>
      <c r="R43" s="528">
        <f>M43-G43</f>
        <v>0</v>
      </c>
      <c r="S43" s="526" t="s">
        <v>30</v>
      </c>
      <c r="T43" s="528">
        <f>IFERROR(IF(ROUNDDOWN(R43*P43/2,-3)&lt;=0,0,ROUNDDOWN(R43*P43/2,-3)),0)</f>
        <v>0</v>
      </c>
      <c r="U43" s="521" t="s">
        <v>30</v>
      </c>
      <c r="Y43" s="55"/>
    </row>
    <row r="44" spans="1:25" s="22" customFormat="1" ht="15" customHeight="1" x14ac:dyDescent="0.15">
      <c r="A44" s="514"/>
      <c r="B44" s="536"/>
      <c r="C44" s="501"/>
      <c r="D44" s="69" t="s">
        <v>60</v>
      </c>
      <c r="E44" s="70"/>
      <c r="F44" s="71" t="s">
        <v>30</v>
      </c>
      <c r="G44" s="508"/>
      <c r="H44" s="509"/>
      <c r="I44" s="501"/>
      <c r="J44" s="495"/>
      <c r="K44" s="509"/>
      <c r="L44" s="501"/>
      <c r="M44" s="495"/>
      <c r="N44" s="509"/>
      <c r="O44" s="493"/>
      <c r="P44" s="518" t="str">
        <f t="shared" ref="P44:P45" si="13">IFERROR(ROUND((M44-M45)/M44,3),"")</f>
        <v/>
      </c>
      <c r="Q44" s="519"/>
      <c r="R44" s="528"/>
      <c r="S44" s="526"/>
      <c r="T44" s="528"/>
      <c r="U44" s="521"/>
      <c r="Y44" s="55"/>
    </row>
    <row r="45" spans="1:25" s="22" customFormat="1" ht="15" customHeight="1" x14ac:dyDescent="0.15">
      <c r="A45" s="514"/>
      <c r="B45" s="536"/>
      <c r="C45" s="501"/>
      <c r="D45" s="72" t="s">
        <v>58</v>
      </c>
      <c r="E45" s="63"/>
      <c r="F45" s="241" t="s">
        <v>30</v>
      </c>
      <c r="G45" s="508"/>
      <c r="H45" s="509"/>
      <c r="I45" s="501"/>
      <c r="J45" s="495"/>
      <c r="K45" s="509"/>
      <c r="L45" s="501"/>
      <c r="M45" s="495"/>
      <c r="N45" s="509"/>
      <c r="O45" s="493"/>
      <c r="P45" s="518" t="str">
        <f t="shared" si="13"/>
        <v/>
      </c>
      <c r="Q45" s="519"/>
      <c r="R45" s="528">
        <f t="shared" ref="R45" si="14">M45-G45</f>
        <v>0</v>
      </c>
      <c r="S45" s="526"/>
      <c r="T45" s="528"/>
      <c r="U45" s="521"/>
      <c r="Y45" s="55"/>
    </row>
    <row r="46" spans="1:25" s="22" customFormat="1" ht="15" customHeight="1" x14ac:dyDescent="0.15">
      <c r="A46" s="514"/>
      <c r="B46" s="536"/>
      <c r="C46" s="502"/>
      <c r="D46" s="73" t="s">
        <v>61</v>
      </c>
      <c r="E46" s="74"/>
      <c r="F46" s="240" t="s">
        <v>30</v>
      </c>
      <c r="G46" s="505"/>
      <c r="H46" s="509"/>
      <c r="I46" s="502"/>
      <c r="J46" s="75"/>
      <c r="K46" s="76" t="s">
        <v>50</v>
      </c>
      <c r="L46" s="502"/>
      <c r="M46" s="75"/>
      <c r="N46" s="76" t="s">
        <v>30</v>
      </c>
      <c r="O46" s="252"/>
      <c r="P46" s="255" t="s">
        <v>56</v>
      </c>
      <c r="Q46" s="243" t="str">
        <f>IFERROR(ROUND((M46)/M43,3),"")</f>
        <v/>
      </c>
      <c r="R46" s="528"/>
      <c r="S46" s="527"/>
      <c r="T46" s="528"/>
      <c r="U46" s="522"/>
      <c r="Y46" s="55"/>
    </row>
    <row r="47" spans="1:25" s="22" customFormat="1" ht="15" customHeight="1" x14ac:dyDescent="0.15">
      <c r="A47" s="47" t="s">
        <v>107</v>
      </c>
      <c r="B47" s="535"/>
      <c r="C47" s="500"/>
      <c r="D47" s="503"/>
      <c r="E47" s="503"/>
      <c r="F47" s="239" t="s">
        <v>30</v>
      </c>
      <c r="G47" s="504">
        <f>ROUNDDOWN(D47*0.01,0)</f>
        <v>0</v>
      </c>
      <c r="H47" s="506" t="s">
        <v>30</v>
      </c>
      <c r="I47" s="497"/>
      <c r="J47" s="494"/>
      <c r="K47" s="506" t="s">
        <v>50</v>
      </c>
      <c r="L47" s="497"/>
      <c r="M47" s="494"/>
      <c r="N47" s="506" t="s">
        <v>30</v>
      </c>
      <c r="O47" s="492" t="s">
        <v>59</v>
      </c>
      <c r="P47" s="533" t="str">
        <f>IFERROR(ROUND((M47-M50)/M47,3),"")</f>
        <v/>
      </c>
      <c r="Q47" s="534"/>
      <c r="R47" s="528">
        <f>M47-G47</f>
        <v>0</v>
      </c>
      <c r="S47" s="526" t="s">
        <v>30</v>
      </c>
      <c r="T47" s="528">
        <f>IFERROR(IF(ROUNDDOWN(R47*P47/2,-3)&lt;=0,0,ROUNDDOWN(R47*P47/2,-3)),0)</f>
        <v>0</v>
      </c>
      <c r="U47" s="559" t="s">
        <v>30</v>
      </c>
      <c r="Y47" s="55"/>
    </row>
    <row r="48" spans="1:25" s="22" customFormat="1" ht="15" customHeight="1" x14ac:dyDescent="0.15">
      <c r="A48" s="510"/>
      <c r="B48" s="536"/>
      <c r="C48" s="501"/>
      <c r="D48" s="69" t="s">
        <v>60</v>
      </c>
      <c r="E48" s="70"/>
      <c r="F48" s="71" t="s">
        <v>30</v>
      </c>
      <c r="G48" s="508"/>
      <c r="H48" s="509"/>
      <c r="I48" s="499"/>
      <c r="J48" s="495"/>
      <c r="K48" s="509"/>
      <c r="L48" s="499"/>
      <c r="M48" s="495"/>
      <c r="N48" s="509"/>
      <c r="O48" s="493"/>
      <c r="P48" s="518" t="str">
        <f t="shared" ref="P48:P49" si="15">IFERROR(ROUND((M48-M49)/M48,3),"")</f>
        <v/>
      </c>
      <c r="Q48" s="519"/>
      <c r="R48" s="528"/>
      <c r="S48" s="526"/>
      <c r="T48" s="528"/>
      <c r="U48" s="521"/>
      <c r="Y48" s="55"/>
    </row>
    <row r="49" spans="1:25" s="22" customFormat="1" ht="15" customHeight="1" x14ac:dyDescent="0.15">
      <c r="A49" s="510"/>
      <c r="B49" s="536"/>
      <c r="C49" s="501"/>
      <c r="D49" s="72" t="s">
        <v>58</v>
      </c>
      <c r="E49" s="63"/>
      <c r="F49" s="241" t="s">
        <v>30</v>
      </c>
      <c r="G49" s="508"/>
      <c r="H49" s="509"/>
      <c r="I49" s="499"/>
      <c r="J49" s="496"/>
      <c r="K49" s="509"/>
      <c r="L49" s="499"/>
      <c r="M49" s="496"/>
      <c r="N49" s="509"/>
      <c r="O49" s="493"/>
      <c r="P49" s="518" t="str">
        <f t="shared" si="15"/>
        <v/>
      </c>
      <c r="Q49" s="519"/>
      <c r="R49" s="528">
        <f t="shared" ref="R49" si="16">M49-G49</f>
        <v>0</v>
      </c>
      <c r="S49" s="526"/>
      <c r="T49" s="528"/>
      <c r="U49" s="521"/>
      <c r="Y49" s="55"/>
    </row>
    <row r="50" spans="1:25" s="22" customFormat="1" ht="15" customHeight="1" x14ac:dyDescent="0.15">
      <c r="A50" s="511"/>
      <c r="B50" s="537"/>
      <c r="C50" s="502"/>
      <c r="D50" s="73" t="s">
        <v>57</v>
      </c>
      <c r="E50" s="74"/>
      <c r="F50" s="240" t="s">
        <v>30</v>
      </c>
      <c r="G50" s="505"/>
      <c r="H50" s="507"/>
      <c r="I50" s="498"/>
      <c r="J50" s="75"/>
      <c r="K50" s="76" t="s">
        <v>50</v>
      </c>
      <c r="L50" s="498"/>
      <c r="M50" s="75"/>
      <c r="N50" s="76" t="s">
        <v>30</v>
      </c>
      <c r="O50" s="252"/>
      <c r="P50" s="255" t="s">
        <v>56</v>
      </c>
      <c r="Q50" s="243" t="str">
        <f>IFERROR(ROUND((M50)/M47,3),"")</f>
        <v/>
      </c>
      <c r="R50" s="528"/>
      <c r="S50" s="527"/>
      <c r="T50" s="528"/>
      <c r="U50" s="560"/>
      <c r="Y50" s="55"/>
    </row>
    <row r="51" spans="1:25" s="22" customFormat="1" ht="15" customHeight="1" x14ac:dyDescent="0.15">
      <c r="A51" s="12"/>
      <c r="B51" s="81"/>
      <c r="C51" s="64"/>
      <c r="D51" s="82"/>
      <c r="E51" s="83"/>
      <c r="F51" s="62"/>
      <c r="G51" s="576" t="s">
        <v>55</v>
      </c>
      <c r="H51" s="563"/>
      <c r="I51" s="579" t="s">
        <v>54</v>
      </c>
      <c r="J51" s="579"/>
      <c r="K51" s="580"/>
      <c r="L51" s="581" t="s">
        <v>53</v>
      </c>
      <c r="M51" s="579"/>
      <c r="N51" s="580"/>
      <c r="O51" s="581"/>
      <c r="P51" s="579"/>
      <c r="Q51" s="580"/>
      <c r="R51" s="582" t="s">
        <v>52</v>
      </c>
      <c r="S51" s="583"/>
      <c r="T51" s="582" t="s">
        <v>51</v>
      </c>
      <c r="U51" s="583"/>
      <c r="Y51" s="55"/>
    </row>
    <row r="52" spans="1:25" s="22" customFormat="1" ht="15" customHeight="1" x14ac:dyDescent="0.15">
      <c r="A52" s="12"/>
      <c r="B52" s="538"/>
      <c r="C52" s="64"/>
      <c r="D52" s="82"/>
      <c r="E52" s="83"/>
      <c r="F52" s="62"/>
      <c r="G52" s="564"/>
      <c r="H52" s="566"/>
      <c r="I52" s="497"/>
      <c r="J52" s="248">
        <f>J9+J13+J15+J17+J20+J23+J27+J31+J33+J36+J39+J43+J47</f>
        <v>0</v>
      </c>
      <c r="K52" s="241" t="s">
        <v>50</v>
      </c>
      <c r="L52" s="497"/>
      <c r="M52" s="248">
        <f>M9+M13+M15+M17+M20+M23+M27+M31+M33+M36+M39+M43+M47</f>
        <v>0</v>
      </c>
      <c r="N52" s="241" t="s">
        <v>30</v>
      </c>
      <c r="O52" s="499"/>
      <c r="P52" s="574"/>
      <c r="Q52" s="509"/>
      <c r="R52" s="508">
        <f>SUM(R9:R50)</f>
        <v>0</v>
      </c>
      <c r="S52" s="509" t="s">
        <v>30</v>
      </c>
      <c r="T52" s="508">
        <f>SUM(T9:T50)</f>
        <v>0</v>
      </c>
      <c r="U52" s="509" t="s">
        <v>30</v>
      </c>
      <c r="Y52" s="55"/>
    </row>
    <row r="53" spans="1:25" s="22" customFormat="1" ht="15" customHeight="1" x14ac:dyDescent="0.15">
      <c r="A53" s="12"/>
      <c r="B53" s="538"/>
      <c r="C53" s="64"/>
      <c r="D53" s="82"/>
      <c r="E53" s="83"/>
      <c r="F53" s="62"/>
      <c r="G53" s="577"/>
      <c r="H53" s="578"/>
      <c r="I53" s="498"/>
      <c r="J53" s="249">
        <f>J12+J14+J16+J19+J22+J26+J30+J32+J35+J38+J42+J46+J50</f>
        <v>0</v>
      </c>
      <c r="K53" s="76" t="s">
        <v>50</v>
      </c>
      <c r="L53" s="498"/>
      <c r="M53" s="249">
        <f>M12+M14+M16+M19+M22+M26+M30+M32+M35+M38+M42+M46+M50</f>
        <v>0</v>
      </c>
      <c r="N53" s="76" t="s">
        <v>30</v>
      </c>
      <c r="O53" s="498"/>
      <c r="P53" s="575"/>
      <c r="Q53" s="507"/>
      <c r="R53" s="505"/>
      <c r="S53" s="539"/>
      <c r="T53" s="505"/>
      <c r="U53" s="539"/>
      <c r="Y53" s="55"/>
    </row>
    <row r="54" spans="1:25" s="22" customFormat="1" ht="15" customHeight="1" x14ac:dyDescent="0.15">
      <c r="B54" s="65"/>
      <c r="D54" s="19"/>
      <c r="P54" s="66"/>
      <c r="Q54" s="67"/>
      <c r="R54" s="68"/>
      <c r="Y54" s="55"/>
    </row>
  </sheetData>
  <mergeCells count="246">
    <mergeCell ref="P15:Q15"/>
    <mergeCell ref="P39:Q41"/>
    <mergeCell ref="P36:Q37"/>
    <mergeCell ref="P33:Q34"/>
    <mergeCell ref="P31:Q31"/>
    <mergeCell ref="P27:Q29"/>
    <mergeCell ref="P20:Q21"/>
    <mergeCell ref="U17:U19"/>
    <mergeCell ref="R17:R19"/>
    <mergeCell ref="S17:S19"/>
    <mergeCell ref="T17:T19"/>
    <mergeCell ref="T20:T22"/>
    <mergeCell ref="S20:S22"/>
    <mergeCell ref="U39:U42"/>
    <mergeCell ref="U33:U35"/>
    <mergeCell ref="S31:S32"/>
    <mergeCell ref="T31:T32"/>
    <mergeCell ref="U27:U30"/>
    <mergeCell ref="U20:U22"/>
    <mergeCell ref="S39:S42"/>
    <mergeCell ref="T39:T42"/>
    <mergeCell ref="U31:U32"/>
    <mergeCell ref="T27:T30"/>
    <mergeCell ref="U36:U38"/>
    <mergeCell ref="A40:A42"/>
    <mergeCell ref="B43:B46"/>
    <mergeCell ref="G43:G46"/>
    <mergeCell ref="H43:H46"/>
    <mergeCell ref="J43:J45"/>
    <mergeCell ref="K43:K45"/>
    <mergeCell ref="R43:R46"/>
    <mergeCell ref="T43:T46"/>
    <mergeCell ref="U43:U46"/>
    <mergeCell ref="A44:A46"/>
    <mergeCell ref="B39:B42"/>
    <mergeCell ref="G39:G42"/>
    <mergeCell ref="H39:H42"/>
    <mergeCell ref="J39:J41"/>
    <mergeCell ref="K39:K41"/>
    <mergeCell ref="M39:M41"/>
    <mergeCell ref="L39:L42"/>
    <mergeCell ref="D39:E39"/>
    <mergeCell ref="C39:C42"/>
    <mergeCell ref="T47:T50"/>
    <mergeCell ref="S43:S46"/>
    <mergeCell ref="P47:Q49"/>
    <mergeCell ref="B47:B50"/>
    <mergeCell ref="G47:G50"/>
    <mergeCell ref="H47:H50"/>
    <mergeCell ref="K47:K49"/>
    <mergeCell ref="N47:N49"/>
    <mergeCell ref="R47:R50"/>
    <mergeCell ref="S47:S50"/>
    <mergeCell ref="C43:C46"/>
    <mergeCell ref="C47:C50"/>
    <mergeCell ref="D47:E47"/>
    <mergeCell ref="D43:E43"/>
    <mergeCell ref="I47:I50"/>
    <mergeCell ref="J33:J34"/>
    <mergeCell ref="K33:K34"/>
    <mergeCell ref="S33:S35"/>
    <mergeCell ref="T33:T35"/>
    <mergeCell ref="M33:M34"/>
    <mergeCell ref="N33:N34"/>
    <mergeCell ref="O33:O34"/>
    <mergeCell ref="N39:N41"/>
    <mergeCell ref="M43:M45"/>
    <mergeCell ref="N43:N45"/>
    <mergeCell ref="R39:R42"/>
    <mergeCell ref="P43:Q45"/>
    <mergeCell ref="R33:R35"/>
    <mergeCell ref="R36:R38"/>
    <mergeCell ref="T36:T38"/>
    <mergeCell ref="A37:A38"/>
    <mergeCell ref="K36:K37"/>
    <mergeCell ref="M36:M37"/>
    <mergeCell ref="N36:N37"/>
    <mergeCell ref="O36:O37"/>
    <mergeCell ref="L36:L38"/>
    <mergeCell ref="S36:S38"/>
    <mergeCell ref="B36:B38"/>
    <mergeCell ref="G36:G38"/>
    <mergeCell ref="H36:H38"/>
    <mergeCell ref="J36:J37"/>
    <mergeCell ref="D36:E36"/>
    <mergeCell ref="C36:C38"/>
    <mergeCell ref="B31:B32"/>
    <mergeCell ref="G31:G32"/>
    <mergeCell ref="H31:H32"/>
    <mergeCell ref="R31:R32"/>
    <mergeCell ref="P23:Q25"/>
    <mergeCell ref="U23:U26"/>
    <mergeCell ref="T23:T26"/>
    <mergeCell ref="H23:H26"/>
    <mergeCell ref="S23:S26"/>
    <mergeCell ref="R27:R30"/>
    <mergeCell ref="C31:C32"/>
    <mergeCell ref="I31:I32"/>
    <mergeCell ref="A28:A30"/>
    <mergeCell ref="J27:J29"/>
    <mergeCell ref="K27:K29"/>
    <mergeCell ref="M27:M29"/>
    <mergeCell ref="A24:A26"/>
    <mergeCell ref="B27:B30"/>
    <mergeCell ref="G27:G30"/>
    <mergeCell ref="H27:H30"/>
    <mergeCell ref="B23:B26"/>
    <mergeCell ref="G23:G26"/>
    <mergeCell ref="C23:C26"/>
    <mergeCell ref="C27:C30"/>
    <mergeCell ref="M20:M21"/>
    <mergeCell ref="N20:N21"/>
    <mergeCell ref="K17:K18"/>
    <mergeCell ref="S27:S30"/>
    <mergeCell ref="J23:J25"/>
    <mergeCell ref="K23:K25"/>
    <mergeCell ref="M23:M25"/>
    <mergeCell ref="N23:N25"/>
    <mergeCell ref="N27:N29"/>
    <mergeCell ref="R23:R26"/>
    <mergeCell ref="R20:R22"/>
    <mergeCell ref="P17:Q18"/>
    <mergeCell ref="U13:U14"/>
    <mergeCell ref="A21:A22"/>
    <mergeCell ref="O20:O21"/>
    <mergeCell ref="H15:H16"/>
    <mergeCell ref="R15:R16"/>
    <mergeCell ref="S15:S16"/>
    <mergeCell ref="T15:T16"/>
    <mergeCell ref="B15:B16"/>
    <mergeCell ref="G15:G16"/>
    <mergeCell ref="C20:C22"/>
    <mergeCell ref="D15:E15"/>
    <mergeCell ref="M17:M18"/>
    <mergeCell ref="N17:N18"/>
    <mergeCell ref="B17:B19"/>
    <mergeCell ref="G17:G19"/>
    <mergeCell ref="H17:H19"/>
    <mergeCell ref="J17:J18"/>
    <mergeCell ref="A18:A19"/>
    <mergeCell ref="O17:O18"/>
    <mergeCell ref="B20:B22"/>
    <mergeCell ref="G20:G22"/>
    <mergeCell ref="H20:H22"/>
    <mergeCell ref="J20:J21"/>
    <mergeCell ref="K20:K21"/>
    <mergeCell ref="U52:U53"/>
    <mergeCell ref="O52:Q53"/>
    <mergeCell ref="G51:H53"/>
    <mergeCell ref="I51:K51"/>
    <mergeCell ref="L51:N51"/>
    <mergeCell ref="O51:Q51"/>
    <mergeCell ref="R51:S51"/>
    <mergeCell ref="T51:U51"/>
    <mergeCell ref="I52:I53"/>
    <mergeCell ref="B52:B53"/>
    <mergeCell ref="R52:R53"/>
    <mergeCell ref="S52:S53"/>
    <mergeCell ref="T52:T53"/>
    <mergeCell ref="A6:A8"/>
    <mergeCell ref="B6:B8"/>
    <mergeCell ref="B9:B12"/>
    <mergeCell ref="I7:K7"/>
    <mergeCell ref="J8:K8"/>
    <mergeCell ref="M9:M11"/>
    <mergeCell ref="N9:N11"/>
    <mergeCell ref="R6:S8"/>
    <mergeCell ref="R9:R12"/>
    <mergeCell ref="S9:S12"/>
    <mergeCell ref="T6:U8"/>
    <mergeCell ref="L7:N7"/>
    <mergeCell ref="M8:N8"/>
    <mergeCell ref="G9:G12"/>
    <mergeCell ref="H9:H12"/>
    <mergeCell ref="U47:U50"/>
    <mergeCell ref="C6:F7"/>
    <mergeCell ref="D8:F8"/>
    <mergeCell ref="G6:H8"/>
    <mergeCell ref="J9:J11"/>
    <mergeCell ref="A34:A35"/>
    <mergeCell ref="A48:A50"/>
    <mergeCell ref="A2:U3"/>
    <mergeCell ref="A4:A5"/>
    <mergeCell ref="C13:C14"/>
    <mergeCell ref="C9:C12"/>
    <mergeCell ref="C15:C16"/>
    <mergeCell ref="C17:C19"/>
    <mergeCell ref="A10:A12"/>
    <mergeCell ref="T9:T12"/>
    <mergeCell ref="P9:Q11"/>
    <mergeCell ref="D9:E9"/>
    <mergeCell ref="O9:O11"/>
    <mergeCell ref="U9:U12"/>
    <mergeCell ref="I6:P6"/>
    <mergeCell ref="O7:Q8"/>
    <mergeCell ref="K9:K11"/>
    <mergeCell ref="U15:U16"/>
    <mergeCell ref="R13:R14"/>
    <mergeCell ref="S13:S14"/>
    <mergeCell ref="T13:T14"/>
    <mergeCell ref="P13:Q13"/>
    <mergeCell ref="B33:B35"/>
    <mergeCell ref="B13:B14"/>
    <mergeCell ref="I33:I35"/>
    <mergeCell ref="I36:I38"/>
    <mergeCell ref="I39:I42"/>
    <mergeCell ref="D13:E13"/>
    <mergeCell ref="I9:I12"/>
    <mergeCell ref="I13:I14"/>
    <mergeCell ref="I15:I16"/>
    <mergeCell ref="I17:I19"/>
    <mergeCell ref="I20:I22"/>
    <mergeCell ref="D33:E33"/>
    <mergeCell ref="D31:E31"/>
    <mergeCell ref="D27:E27"/>
    <mergeCell ref="D23:E23"/>
    <mergeCell ref="D20:E20"/>
    <mergeCell ref="D17:E17"/>
    <mergeCell ref="G13:G14"/>
    <mergeCell ref="H13:H14"/>
    <mergeCell ref="G33:G35"/>
    <mergeCell ref="H33:H35"/>
    <mergeCell ref="B4:U5"/>
    <mergeCell ref="O47:O49"/>
    <mergeCell ref="O43:O45"/>
    <mergeCell ref="J47:J49"/>
    <mergeCell ref="M47:M49"/>
    <mergeCell ref="L52:L53"/>
    <mergeCell ref="L47:L50"/>
    <mergeCell ref="L43:L46"/>
    <mergeCell ref="O39:O41"/>
    <mergeCell ref="O27:O29"/>
    <mergeCell ref="O23:O25"/>
    <mergeCell ref="I43:I46"/>
    <mergeCell ref="L9:L12"/>
    <mergeCell ref="L13:L14"/>
    <mergeCell ref="L15:L16"/>
    <mergeCell ref="L17:L19"/>
    <mergeCell ref="L20:L22"/>
    <mergeCell ref="L23:L26"/>
    <mergeCell ref="L27:L30"/>
    <mergeCell ref="L31:L32"/>
    <mergeCell ref="L33:L35"/>
    <mergeCell ref="I23:I26"/>
    <mergeCell ref="I27:I30"/>
    <mergeCell ref="C33:C35"/>
  </mergeCells>
  <phoneticPr fontId="1"/>
  <printOptions horizontalCentered="1" verticalCentered="1"/>
  <pageMargins left="0.78740157480314965" right="0.78740157480314965" top="0.78740157480314965" bottom="0.78740157480314965" header="0" footer="0"/>
  <pageSetup paperSize="9" scale="64"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2CD82-D462-4992-81A5-C88E0B76FF77}">
  <dimension ref="A1:M34"/>
  <sheetViews>
    <sheetView view="pageBreakPreview" zoomScale="70" zoomScaleNormal="100" zoomScaleSheetLayoutView="70" workbookViewId="0">
      <selection activeCell="N12" sqref="N12"/>
    </sheetView>
  </sheetViews>
  <sheetFormatPr defaultColWidth="2.125" defaultRowHeight="20.100000000000001" customHeight="1" x14ac:dyDescent="0.15"/>
  <cols>
    <col min="1" max="1" width="42.125" style="22" bestFit="1" customWidth="1"/>
    <col min="2" max="2" width="35.875" style="22" bestFit="1" customWidth="1"/>
    <col min="3" max="3" width="15.625" style="2" customWidth="1"/>
    <col min="4" max="4" width="3.5" style="2" bestFit="1" customWidth="1"/>
    <col min="5" max="5" width="15.625" style="2" customWidth="1"/>
    <col min="6" max="6" width="3.5" style="2" bestFit="1" customWidth="1"/>
    <col min="7" max="7" width="2.125" style="2"/>
    <col min="8" max="8" width="15.625" style="23" customWidth="1"/>
    <col min="9" max="9" width="3.5" style="10" bestFit="1" customWidth="1"/>
    <col min="10" max="10" width="2.125" style="2"/>
    <col min="11" max="11" width="15.625" style="2" customWidth="1"/>
    <col min="12" max="12" width="3.5" style="10" bestFit="1" customWidth="1"/>
    <col min="13" max="16384" width="2.125" style="2"/>
  </cols>
  <sheetData>
    <row r="1" spans="1:13" ht="20.100000000000001" customHeight="1" x14ac:dyDescent="0.15">
      <c r="A1" s="22" t="s">
        <v>139</v>
      </c>
      <c r="M1" s="8"/>
    </row>
    <row r="2" spans="1:13" ht="20.100000000000001" customHeight="1" x14ac:dyDescent="0.15">
      <c r="A2" s="456" t="s">
        <v>138</v>
      </c>
      <c r="B2" s="456"/>
      <c r="C2" s="456"/>
      <c r="D2" s="456"/>
      <c r="E2" s="456"/>
      <c r="F2" s="456"/>
      <c r="G2" s="456"/>
      <c r="H2" s="456"/>
      <c r="I2" s="456"/>
      <c r="J2" s="456"/>
      <c r="K2" s="456"/>
      <c r="L2" s="456"/>
      <c r="M2" s="10"/>
    </row>
    <row r="3" spans="1:13" ht="20.100000000000001" customHeight="1" x14ac:dyDescent="0.15">
      <c r="A3" s="37" t="s">
        <v>118</v>
      </c>
      <c r="B3" s="405"/>
      <c r="C3" s="405"/>
      <c r="D3" s="405"/>
      <c r="E3" s="405"/>
      <c r="F3" s="405"/>
      <c r="G3" s="405"/>
      <c r="H3" s="405"/>
      <c r="I3" s="405"/>
      <c r="J3" s="405"/>
      <c r="K3" s="405"/>
      <c r="L3" s="405"/>
    </row>
    <row r="4" spans="1:13" s="38" customFormat="1" ht="20.100000000000001" customHeight="1" x14ac:dyDescent="0.15">
      <c r="A4" s="462" t="s">
        <v>86</v>
      </c>
      <c r="B4" s="462" t="s">
        <v>110</v>
      </c>
      <c r="C4" s="469" t="s">
        <v>85</v>
      </c>
      <c r="D4" s="470"/>
      <c r="E4" s="470"/>
      <c r="F4" s="471"/>
      <c r="G4" s="469" t="s">
        <v>84</v>
      </c>
      <c r="H4" s="470"/>
      <c r="I4" s="470"/>
      <c r="J4" s="470"/>
      <c r="K4" s="470"/>
      <c r="L4" s="477"/>
    </row>
    <row r="5" spans="1:13" s="38" customFormat="1" ht="20.100000000000001" customHeight="1" x14ac:dyDescent="0.15">
      <c r="A5" s="463"/>
      <c r="B5" s="463"/>
      <c r="C5" s="465" t="s">
        <v>83</v>
      </c>
      <c r="D5" s="466"/>
      <c r="E5" s="465" t="s">
        <v>78</v>
      </c>
      <c r="F5" s="472"/>
      <c r="G5" s="478" t="s">
        <v>54</v>
      </c>
      <c r="H5" s="479"/>
      <c r="I5" s="480"/>
      <c r="J5" s="478" t="s">
        <v>78</v>
      </c>
      <c r="K5" s="479"/>
      <c r="L5" s="480"/>
    </row>
    <row r="6" spans="1:13" ht="20.100000000000001" customHeight="1" x14ac:dyDescent="0.15">
      <c r="A6" s="464"/>
      <c r="B6" s="464"/>
      <c r="C6" s="467"/>
      <c r="D6" s="468"/>
      <c r="E6" s="473"/>
      <c r="F6" s="474"/>
      <c r="G6" s="36"/>
      <c r="H6" s="481" t="s">
        <v>75</v>
      </c>
      <c r="I6" s="482"/>
      <c r="J6" s="36"/>
      <c r="K6" s="481" t="s">
        <v>74</v>
      </c>
      <c r="L6" s="482"/>
    </row>
    <row r="7" spans="1:13" ht="20.100000000000001" customHeight="1" x14ac:dyDescent="0.15">
      <c r="A7" s="47" t="s">
        <v>97</v>
      </c>
      <c r="B7" s="459"/>
      <c r="C7" s="457"/>
      <c r="D7" s="454" t="s">
        <v>50</v>
      </c>
      <c r="E7" s="457"/>
      <c r="F7" s="454" t="s">
        <v>30</v>
      </c>
      <c r="G7" s="450"/>
      <c r="H7" s="39"/>
      <c r="I7" s="13" t="s">
        <v>50</v>
      </c>
      <c r="J7" s="450"/>
      <c r="K7" s="40"/>
      <c r="L7" s="13" t="s">
        <v>30</v>
      </c>
    </row>
    <row r="8" spans="1:13" ht="20.100000000000001" customHeight="1" x14ac:dyDescent="0.15">
      <c r="A8" s="49"/>
      <c r="B8" s="460"/>
      <c r="C8" s="458"/>
      <c r="D8" s="455"/>
      <c r="E8" s="458"/>
      <c r="F8" s="455"/>
      <c r="G8" s="451"/>
      <c r="H8" s="41"/>
      <c r="I8" s="42" t="s">
        <v>50</v>
      </c>
      <c r="J8" s="451"/>
      <c r="K8" s="43"/>
      <c r="L8" s="42" t="s">
        <v>30</v>
      </c>
    </row>
    <row r="9" spans="1:13" ht="20.100000000000001" customHeight="1" x14ac:dyDescent="0.15">
      <c r="A9" s="50" t="s">
        <v>98</v>
      </c>
      <c r="B9" s="461"/>
      <c r="C9" s="475"/>
      <c r="D9" s="410" t="s">
        <v>50</v>
      </c>
      <c r="E9" s="475"/>
      <c r="F9" s="410" t="s">
        <v>30</v>
      </c>
      <c r="G9" s="409"/>
      <c r="H9" s="44"/>
      <c r="I9" s="3" t="s">
        <v>50</v>
      </c>
      <c r="J9" s="409"/>
      <c r="K9" s="45"/>
      <c r="L9" s="3" t="s">
        <v>30</v>
      </c>
    </row>
    <row r="10" spans="1:13" ht="20.100000000000001" customHeight="1" x14ac:dyDescent="0.15">
      <c r="A10" s="49"/>
      <c r="B10" s="460"/>
      <c r="C10" s="458"/>
      <c r="D10" s="455"/>
      <c r="E10" s="458"/>
      <c r="F10" s="455"/>
      <c r="G10" s="451"/>
      <c r="H10" s="41"/>
      <c r="I10" s="42" t="s">
        <v>50</v>
      </c>
      <c r="J10" s="451"/>
      <c r="K10" s="43"/>
      <c r="L10" s="42" t="s">
        <v>30</v>
      </c>
    </row>
    <row r="11" spans="1:13" ht="20.100000000000001" customHeight="1" x14ac:dyDescent="0.15">
      <c r="A11" s="50" t="s">
        <v>108</v>
      </c>
      <c r="B11" s="461"/>
      <c r="C11" s="475"/>
      <c r="D11" s="454" t="s">
        <v>50</v>
      </c>
      <c r="E11" s="475"/>
      <c r="F11" s="454" t="s">
        <v>30</v>
      </c>
      <c r="G11" s="450"/>
      <c r="H11" s="39"/>
      <c r="I11" s="13" t="s">
        <v>50</v>
      </c>
      <c r="J11" s="450"/>
      <c r="K11" s="40"/>
      <c r="L11" s="13" t="s">
        <v>30</v>
      </c>
    </row>
    <row r="12" spans="1:13" ht="20.100000000000001" customHeight="1" x14ac:dyDescent="0.15">
      <c r="A12" s="49"/>
      <c r="B12" s="460"/>
      <c r="C12" s="458"/>
      <c r="D12" s="455"/>
      <c r="E12" s="458"/>
      <c r="F12" s="455"/>
      <c r="G12" s="451"/>
      <c r="H12" s="41"/>
      <c r="I12" s="42" t="s">
        <v>50</v>
      </c>
      <c r="J12" s="451"/>
      <c r="K12" s="43"/>
      <c r="L12" s="42" t="s">
        <v>30</v>
      </c>
    </row>
    <row r="13" spans="1:13" ht="20.100000000000001" customHeight="1" x14ac:dyDescent="0.15">
      <c r="A13" s="50" t="s">
        <v>99</v>
      </c>
      <c r="B13" s="461"/>
      <c r="C13" s="475"/>
      <c r="D13" s="454" t="s">
        <v>50</v>
      </c>
      <c r="E13" s="475"/>
      <c r="F13" s="454" t="s">
        <v>30</v>
      </c>
      <c r="G13" s="450"/>
      <c r="H13" s="39"/>
      <c r="I13" s="13" t="s">
        <v>50</v>
      </c>
      <c r="J13" s="450"/>
      <c r="K13" s="40"/>
      <c r="L13" s="13" t="s">
        <v>30</v>
      </c>
    </row>
    <row r="14" spans="1:13" ht="20.100000000000001" customHeight="1" x14ac:dyDescent="0.15">
      <c r="A14" s="49"/>
      <c r="B14" s="460"/>
      <c r="C14" s="458"/>
      <c r="D14" s="455"/>
      <c r="E14" s="458"/>
      <c r="F14" s="455"/>
      <c r="G14" s="451"/>
      <c r="H14" s="41"/>
      <c r="I14" s="42" t="s">
        <v>50</v>
      </c>
      <c r="J14" s="451"/>
      <c r="K14" s="43"/>
      <c r="L14" s="42" t="s">
        <v>30</v>
      </c>
    </row>
    <row r="15" spans="1:13" ht="20.100000000000001" customHeight="1" x14ac:dyDescent="0.15">
      <c r="A15" s="47" t="s">
        <v>109</v>
      </c>
      <c r="B15" s="459"/>
      <c r="C15" s="457"/>
      <c r="D15" s="454" t="s">
        <v>50</v>
      </c>
      <c r="E15" s="457"/>
      <c r="F15" s="454" t="s">
        <v>30</v>
      </c>
      <c r="G15" s="450"/>
      <c r="H15" s="39"/>
      <c r="I15" s="13" t="s">
        <v>50</v>
      </c>
      <c r="J15" s="450"/>
      <c r="K15" s="40"/>
      <c r="L15" s="13" t="s">
        <v>30</v>
      </c>
    </row>
    <row r="16" spans="1:13" ht="20.100000000000001" customHeight="1" x14ac:dyDescent="0.15">
      <c r="A16" s="49"/>
      <c r="B16" s="460"/>
      <c r="C16" s="458"/>
      <c r="D16" s="455"/>
      <c r="E16" s="458"/>
      <c r="F16" s="455"/>
      <c r="G16" s="451"/>
      <c r="H16" s="41"/>
      <c r="I16" s="42" t="s">
        <v>50</v>
      </c>
      <c r="J16" s="451"/>
      <c r="K16" s="43"/>
      <c r="L16" s="42" t="s">
        <v>30</v>
      </c>
    </row>
    <row r="17" spans="1:12" ht="20.100000000000001" customHeight="1" x14ac:dyDescent="0.15">
      <c r="A17" s="50" t="s">
        <v>100</v>
      </c>
      <c r="B17" s="461"/>
      <c r="C17" s="475"/>
      <c r="D17" s="454" t="s">
        <v>50</v>
      </c>
      <c r="E17" s="475"/>
      <c r="F17" s="454" t="s">
        <v>30</v>
      </c>
      <c r="G17" s="450"/>
      <c r="H17" s="39"/>
      <c r="I17" s="13" t="s">
        <v>50</v>
      </c>
      <c r="J17" s="450"/>
      <c r="K17" s="40"/>
      <c r="L17" s="13" t="s">
        <v>30</v>
      </c>
    </row>
    <row r="18" spans="1:12" ht="20.100000000000001" customHeight="1" x14ac:dyDescent="0.15">
      <c r="A18" s="49"/>
      <c r="B18" s="460"/>
      <c r="C18" s="458"/>
      <c r="D18" s="455"/>
      <c r="E18" s="458"/>
      <c r="F18" s="455"/>
      <c r="G18" s="451"/>
      <c r="H18" s="41"/>
      <c r="I18" s="42" t="s">
        <v>50</v>
      </c>
      <c r="J18" s="451"/>
      <c r="K18" s="43"/>
      <c r="L18" s="42" t="s">
        <v>30</v>
      </c>
    </row>
    <row r="19" spans="1:12" ht="20.100000000000001" customHeight="1" x14ac:dyDescent="0.15">
      <c r="A19" s="47" t="s">
        <v>101</v>
      </c>
      <c r="B19" s="459"/>
      <c r="C19" s="457"/>
      <c r="D19" s="454" t="s">
        <v>50</v>
      </c>
      <c r="E19" s="457"/>
      <c r="F19" s="454" t="s">
        <v>30</v>
      </c>
      <c r="G19" s="450"/>
      <c r="H19" s="39"/>
      <c r="I19" s="13" t="s">
        <v>50</v>
      </c>
      <c r="J19" s="450"/>
      <c r="K19" s="40"/>
      <c r="L19" s="13" t="s">
        <v>30</v>
      </c>
    </row>
    <row r="20" spans="1:12" ht="20.100000000000001" customHeight="1" x14ac:dyDescent="0.15">
      <c r="A20" s="49"/>
      <c r="B20" s="460"/>
      <c r="C20" s="458"/>
      <c r="D20" s="455"/>
      <c r="E20" s="458"/>
      <c r="F20" s="455"/>
      <c r="G20" s="451"/>
      <c r="H20" s="41"/>
      <c r="I20" s="42" t="s">
        <v>50</v>
      </c>
      <c r="J20" s="451"/>
      <c r="K20" s="43"/>
      <c r="L20" s="42" t="s">
        <v>30</v>
      </c>
    </row>
    <row r="21" spans="1:12" ht="20.100000000000001" customHeight="1" x14ac:dyDescent="0.15">
      <c r="A21" s="50" t="s">
        <v>102</v>
      </c>
      <c r="B21" s="461"/>
      <c r="C21" s="475"/>
      <c r="D21" s="410" t="s">
        <v>50</v>
      </c>
      <c r="E21" s="475"/>
      <c r="F21" s="410" t="s">
        <v>30</v>
      </c>
      <c r="G21" s="409"/>
      <c r="H21" s="44"/>
      <c r="I21" s="3" t="s">
        <v>50</v>
      </c>
      <c r="J21" s="409"/>
      <c r="K21" s="45"/>
      <c r="L21" s="3" t="s">
        <v>30</v>
      </c>
    </row>
    <row r="22" spans="1:12" ht="20.100000000000001" customHeight="1" x14ac:dyDescent="0.15">
      <c r="A22" s="49"/>
      <c r="B22" s="460"/>
      <c r="C22" s="458"/>
      <c r="D22" s="455"/>
      <c r="E22" s="458"/>
      <c r="F22" s="455"/>
      <c r="G22" s="451"/>
      <c r="H22" s="41"/>
      <c r="I22" s="42" t="s">
        <v>50</v>
      </c>
      <c r="J22" s="451"/>
      <c r="K22" s="43"/>
      <c r="L22" s="42" t="s">
        <v>30</v>
      </c>
    </row>
    <row r="23" spans="1:12" ht="20.100000000000001" customHeight="1" x14ac:dyDescent="0.15">
      <c r="A23" s="47" t="s">
        <v>103</v>
      </c>
      <c r="B23" s="459"/>
      <c r="C23" s="452"/>
      <c r="D23" s="454" t="s">
        <v>50</v>
      </c>
      <c r="E23" s="452"/>
      <c r="F23" s="454" t="s">
        <v>30</v>
      </c>
      <c r="G23" s="450"/>
      <c r="H23" s="39"/>
      <c r="I23" s="13" t="s">
        <v>50</v>
      </c>
      <c r="J23" s="450"/>
      <c r="K23" s="40"/>
      <c r="L23" s="13" t="s">
        <v>30</v>
      </c>
    </row>
    <row r="24" spans="1:12" ht="20.100000000000001" customHeight="1" x14ac:dyDescent="0.15">
      <c r="A24" s="48"/>
      <c r="B24" s="460"/>
      <c r="C24" s="453"/>
      <c r="D24" s="455"/>
      <c r="E24" s="453"/>
      <c r="F24" s="455"/>
      <c r="G24" s="451"/>
      <c r="H24" s="41"/>
      <c r="I24" s="42" t="s">
        <v>50</v>
      </c>
      <c r="J24" s="451"/>
      <c r="K24" s="43"/>
      <c r="L24" s="42" t="s">
        <v>30</v>
      </c>
    </row>
    <row r="25" spans="1:12" ht="20.100000000000001" customHeight="1" x14ac:dyDescent="0.15">
      <c r="A25" s="47" t="s">
        <v>104</v>
      </c>
      <c r="B25" s="459"/>
      <c r="C25" s="457"/>
      <c r="D25" s="454" t="s">
        <v>50</v>
      </c>
      <c r="E25" s="457"/>
      <c r="F25" s="454" t="s">
        <v>30</v>
      </c>
      <c r="G25" s="450"/>
      <c r="H25" s="39"/>
      <c r="I25" s="13" t="s">
        <v>50</v>
      </c>
      <c r="J25" s="450"/>
      <c r="K25" s="40"/>
      <c r="L25" s="13" t="s">
        <v>30</v>
      </c>
    </row>
    <row r="26" spans="1:12" ht="20.100000000000001" customHeight="1" x14ac:dyDescent="0.15">
      <c r="A26" s="49"/>
      <c r="B26" s="460"/>
      <c r="C26" s="458"/>
      <c r="D26" s="455"/>
      <c r="E26" s="458"/>
      <c r="F26" s="455"/>
      <c r="G26" s="451"/>
      <c r="H26" s="41"/>
      <c r="I26" s="42" t="s">
        <v>50</v>
      </c>
      <c r="J26" s="451"/>
      <c r="K26" s="43"/>
      <c r="L26" s="42" t="s">
        <v>30</v>
      </c>
    </row>
    <row r="27" spans="1:12" ht="20.100000000000001" customHeight="1" x14ac:dyDescent="0.15">
      <c r="A27" s="47" t="s">
        <v>105</v>
      </c>
      <c r="B27" s="459"/>
      <c r="C27" s="457"/>
      <c r="D27" s="454" t="s">
        <v>50</v>
      </c>
      <c r="E27" s="457"/>
      <c r="F27" s="454" t="s">
        <v>30</v>
      </c>
      <c r="G27" s="450"/>
      <c r="H27" s="39"/>
      <c r="I27" s="13" t="s">
        <v>50</v>
      </c>
      <c r="J27" s="450"/>
      <c r="K27" s="40"/>
      <c r="L27" s="13" t="s">
        <v>30</v>
      </c>
    </row>
    <row r="28" spans="1:12" ht="20.100000000000001" customHeight="1" x14ac:dyDescent="0.15">
      <c r="A28" s="49"/>
      <c r="B28" s="460"/>
      <c r="C28" s="458"/>
      <c r="D28" s="455"/>
      <c r="E28" s="458"/>
      <c r="F28" s="455"/>
      <c r="G28" s="451"/>
      <c r="H28" s="41"/>
      <c r="I28" s="42" t="s">
        <v>50</v>
      </c>
      <c r="J28" s="451"/>
      <c r="K28" s="43"/>
      <c r="L28" s="42" t="s">
        <v>30</v>
      </c>
    </row>
    <row r="29" spans="1:12" ht="20.100000000000001" customHeight="1" x14ac:dyDescent="0.15">
      <c r="A29" s="47" t="s">
        <v>106</v>
      </c>
      <c r="B29" s="459"/>
      <c r="C29" s="457"/>
      <c r="D29" s="454" t="s">
        <v>50</v>
      </c>
      <c r="E29" s="457"/>
      <c r="F29" s="454" t="s">
        <v>30</v>
      </c>
      <c r="G29" s="450"/>
      <c r="H29" s="39"/>
      <c r="I29" s="13" t="s">
        <v>50</v>
      </c>
      <c r="J29" s="450"/>
      <c r="K29" s="40"/>
      <c r="L29" s="13" t="s">
        <v>30</v>
      </c>
    </row>
    <row r="30" spans="1:12" ht="20.100000000000001" customHeight="1" x14ac:dyDescent="0.15">
      <c r="A30" s="49"/>
      <c r="B30" s="460"/>
      <c r="C30" s="458"/>
      <c r="D30" s="455"/>
      <c r="E30" s="458"/>
      <c r="F30" s="455"/>
      <c r="G30" s="451"/>
      <c r="H30" s="41"/>
      <c r="I30" s="42" t="s">
        <v>50</v>
      </c>
      <c r="J30" s="451"/>
      <c r="K30" s="43"/>
      <c r="L30" s="42" t="s">
        <v>30</v>
      </c>
    </row>
    <row r="31" spans="1:12" ht="20.100000000000001" customHeight="1" x14ac:dyDescent="0.15">
      <c r="A31" s="47" t="s">
        <v>107</v>
      </c>
      <c r="B31" s="459"/>
      <c r="C31" s="452"/>
      <c r="D31" s="454" t="s">
        <v>50</v>
      </c>
      <c r="E31" s="452"/>
      <c r="F31" s="454" t="s">
        <v>30</v>
      </c>
      <c r="G31" s="450"/>
      <c r="H31" s="40"/>
      <c r="I31" s="13" t="s">
        <v>50</v>
      </c>
      <c r="J31" s="450"/>
      <c r="K31" s="40"/>
      <c r="L31" s="13" t="s">
        <v>30</v>
      </c>
    </row>
    <row r="32" spans="1:12" ht="20.100000000000001" customHeight="1" x14ac:dyDescent="0.15">
      <c r="A32" s="48"/>
      <c r="B32" s="460"/>
      <c r="C32" s="453"/>
      <c r="D32" s="455"/>
      <c r="E32" s="453"/>
      <c r="F32" s="455"/>
      <c r="G32" s="451"/>
      <c r="H32" s="41"/>
      <c r="I32" s="42" t="s">
        <v>50</v>
      </c>
      <c r="J32" s="451"/>
      <c r="K32" s="43"/>
      <c r="L32" s="42" t="s">
        <v>30</v>
      </c>
    </row>
    <row r="33" spans="1:12" ht="20.100000000000001" customHeight="1" x14ac:dyDescent="0.15">
      <c r="A33" s="15"/>
      <c r="B33" s="15"/>
      <c r="C33" s="46"/>
      <c r="D33" s="11"/>
      <c r="E33" s="476" t="s">
        <v>55</v>
      </c>
      <c r="F33" s="466"/>
      <c r="G33" s="450"/>
      <c r="H33" s="39">
        <f>H7+H9+H11+H13+H15+H17+H19+H21+H23+H25+H27+H29+H31</f>
        <v>0</v>
      </c>
      <c r="I33" s="13" t="s">
        <v>50</v>
      </c>
      <c r="J33" s="450"/>
      <c r="K33" s="40">
        <f>K7+K9+K11+K13+K15+K17+K19+K21+K23+K25+K27+K29+K31</f>
        <v>0</v>
      </c>
      <c r="L33" s="13" t="s">
        <v>30</v>
      </c>
    </row>
    <row r="34" spans="1:12" ht="20.100000000000001" customHeight="1" x14ac:dyDescent="0.15">
      <c r="A34" s="15"/>
      <c r="B34" s="15"/>
      <c r="C34" s="46"/>
      <c r="D34" s="11"/>
      <c r="E34" s="467"/>
      <c r="F34" s="468"/>
      <c r="G34" s="451"/>
      <c r="H34" s="41">
        <f>H8+H10+H12+H14+H16+H18+H20+H22+H24+H26+H28+H30+H32</f>
        <v>0</v>
      </c>
      <c r="I34" s="42" t="s">
        <v>50</v>
      </c>
      <c r="J34" s="451"/>
      <c r="K34" s="43">
        <f>K8+K10+K12+K14+K16+K18+K20+K22+K24+K26+K28+K30+K32</f>
        <v>0</v>
      </c>
      <c r="L34" s="42" t="s">
        <v>30</v>
      </c>
    </row>
  </sheetData>
  <mergeCells count="106">
    <mergeCell ref="A2:L2"/>
    <mergeCell ref="B3:L3"/>
    <mergeCell ref="A4:A6"/>
    <mergeCell ref="B4:B6"/>
    <mergeCell ref="C4:F4"/>
    <mergeCell ref="G4:L4"/>
    <mergeCell ref="C5:D6"/>
    <mergeCell ref="E5:F6"/>
    <mergeCell ref="G5:I5"/>
    <mergeCell ref="J5:L5"/>
    <mergeCell ref="H6:I6"/>
    <mergeCell ref="K6:L6"/>
    <mergeCell ref="B7:B8"/>
    <mergeCell ref="C7:C8"/>
    <mergeCell ref="D7:D8"/>
    <mergeCell ref="E7:E8"/>
    <mergeCell ref="F7:F8"/>
    <mergeCell ref="G7:G8"/>
    <mergeCell ref="J7:J8"/>
    <mergeCell ref="J9:J10"/>
    <mergeCell ref="B11:B12"/>
    <mergeCell ref="C11:C12"/>
    <mergeCell ref="D11:D12"/>
    <mergeCell ref="E11:E12"/>
    <mergeCell ref="F11:F12"/>
    <mergeCell ref="G11:G12"/>
    <mergeCell ref="J11:J12"/>
    <mergeCell ref="B9:B10"/>
    <mergeCell ref="C9:C10"/>
    <mergeCell ref="D9:D10"/>
    <mergeCell ref="E9:E10"/>
    <mergeCell ref="F9:F10"/>
    <mergeCell ref="G9:G10"/>
    <mergeCell ref="J13:J14"/>
    <mergeCell ref="B15:B16"/>
    <mergeCell ref="C15:C16"/>
    <mergeCell ref="D15:D16"/>
    <mergeCell ref="E15:E16"/>
    <mergeCell ref="F15:F16"/>
    <mergeCell ref="G15:G16"/>
    <mergeCell ref="J15:J16"/>
    <mergeCell ref="B13:B14"/>
    <mergeCell ref="C13:C14"/>
    <mergeCell ref="D13:D14"/>
    <mergeCell ref="E13:E14"/>
    <mergeCell ref="F13:F14"/>
    <mergeCell ref="G13:G14"/>
    <mergeCell ref="J17:J18"/>
    <mergeCell ref="B19:B20"/>
    <mergeCell ref="C19:C20"/>
    <mergeCell ref="D19:D20"/>
    <mergeCell ref="E19:E20"/>
    <mergeCell ref="F19:F20"/>
    <mergeCell ref="G19:G20"/>
    <mergeCell ref="J19:J20"/>
    <mergeCell ref="B17:B18"/>
    <mergeCell ref="C17:C18"/>
    <mergeCell ref="D17:D18"/>
    <mergeCell ref="E17:E18"/>
    <mergeCell ref="F17:F18"/>
    <mergeCell ref="G17:G18"/>
    <mergeCell ref="J21:J22"/>
    <mergeCell ref="B23:B24"/>
    <mergeCell ref="C23:C24"/>
    <mergeCell ref="D23:D24"/>
    <mergeCell ref="E23:E24"/>
    <mergeCell ref="F23:F24"/>
    <mergeCell ref="G23:G24"/>
    <mergeCell ref="J23:J24"/>
    <mergeCell ref="B21:B22"/>
    <mergeCell ref="C21:C22"/>
    <mergeCell ref="D21:D22"/>
    <mergeCell ref="E21:E22"/>
    <mergeCell ref="F21:F22"/>
    <mergeCell ref="G21:G22"/>
    <mergeCell ref="J25:J26"/>
    <mergeCell ref="B27:B28"/>
    <mergeCell ref="C27:C28"/>
    <mergeCell ref="D27:D28"/>
    <mergeCell ref="E27:E28"/>
    <mergeCell ref="F27:F28"/>
    <mergeCell ref="G27:G28"/>
    <mergeCell ref="J27:J28"/>
    <mergeCell ref="B25:B26"/>
    <mergeCell ref="C25:C26"/>
    <mergeCell ref="D25:D26"/>
    <mergeCell ref="E25:E26"/>
    <mergeCell ref="F25:F26"/>
    <mergeCell ref="G25:G26"/>
    <mergeCell ref="E33:F34"/>
    <mergeCell ref="G33:G34"/>
    <mergeCell ref="J33:J34"/>
    <mergeCell ref="J29:J30"/>
    <mergeCell ref="B31:B32"/>
    <mergeCell ref="C31:C32"/>
    <mergeCell ref="D31:D32"/>
    <mergeCell ref="E31:E32"/>
    <mergeCell ref="F31:F32"/>
    <mergeCell ref="G31:G32"/>
    <mergeCell ref="J31:J32"/>
    <mergeCell ref="B29:B30"/>
    <mergeCell ref="C29:C30"/>
    <mergeCell ref="D29:D30"/>
    <mergeCell ref="E29:E30"/>
    <mergeCell ref="F29:F30"/>
    <mergeCell ref="G29:G30"/>
  </mergeCells>
  <phoneticPr fontId="1"/>
  <printOptions horizontalCentered="1" verticalCentered="1"/>
  <pageMargins left="0.78740157480314965" right="0.78740157480314965" top="0.78740157480314965" bottom="0.78740157480314965" header="0" footer="0"/>
  <pageSetup paperSize="9" scale="74" fitToWidth="0" orientation="landscape" verticalDpi="300"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3EF6-C50D-4DD8-9B92-47F6891FC056}">
  <dimension ref="A1:BI48"/>
  <sheetViews>
    <sheetView view="pageBreakPreview" zoomScale="70" zoomScaleNormal="100" zoomScaleSheetLayoutView="70" workbookViewId="0">
      <selection activeCell="C10" sqref="C10:O11"/>
    </sheetView>
  </sheetViews>
  <sheetFormatPr defaultColWidth="2.125" defaultRowHeight="15" customHeight="1" x14ac:dyDescent="0.15"/>
  <cols>
    <col min="1" max="1" width="2.125" style="2" customWidth="1"/>
    <col min="2" max="16384" width="2.125" style="2"/>
  </cols>
  <sheetData>
    <row r="1" spans="1:61" ht="15" customHeight="1" x14ac:dyDescent="0.15">
      <c r="A1" s="2" t="s">
        <v>141</v>
      </c>
    </row>
    <row r="2" spans="1:61" ht="15" customHeight="1" x14ac:dyDescent="0.15">
      <c r="A2" s="456" t="s">
        <v>142</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row>
    <row r="3" spans="1:61" ht="15" customHeight="1" x14ac:dyDescent="0.15">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row>
    <row r="4" spans="1:61" ht="15" customHeight="1" x14ac:dyDescent="0.15">
      <c r="B4" s="11"/>
      <c r="C4" s="486" t="s">
        <v>118</v>
      </c>
      <c r="D4" s="486"/>
      <c r="E4" s="486"/>
      <c r="F4" s="486"/>
      <c r="G4" s="486"/>
      <c r="H4" s="486"/>
      <c r="I4" s="486"/>
      <c r="J4" s="486"/>
      <c r="K4" s="486"/>
      <c r="L4" s="486"/>
      <c r="M4" s="486"/>
      <c r="N4" s="486"/>
      <c r="O4" s="486"/>
      <c r="P4" s="486"/>
      <c r="Q4" s="486"/>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11"/>
      <c r="BI4" s="11"/>
    </row>
    <row r="5" spans="1:61" ht="15" customHeight="1" x14ac:dyDescent="0.15">
      <c r="A5" s="11"/>
      <c r="B5" s="11"/>
      <c r="C5" s="487"/>
      <c r="D5" s="487"/>
      <c r="E5" s="487"/>
      <c r="F5" s="487"/>
      <c r="G5" s="487"/>
      <c r="H5" s="487"/>
      <c r="I5" s="487"/>
      <c r="J5" s="487"/>
      <c r="K5" s="487"/>
      <c r="L5" s="487"/>
      <c r="M5" s="487"/>
      <c r="N5" s="487"/>
      <c r="O5" s="487"/>
      <c r="P5" s="487"/>
      <c r="Q5" s="487"/>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c r="AS5" s="488"/>
      <c r="AT5" s="488"/>
      <c r="AU5" s="488"/>
      <c r="AV5" s="488"/>
      <c r="AW5" s="488"/>
      <c r="AX5" s="488"/>
      <c r="AY5" s="488"/>
      <c r="AZ5" s="488"/>
      <c r="BA5" s="488"/>
      <c r="BB5" s="488"/>
      <c r="BC5" s="488"/>
      <c r="BD5" s="488"/>
      <c r="BE5" s="488"/>
      <c r="BF5" s="488"/>
      <c r="BG5" s="488"/>
      <c r="BH5" s="11"/>
      <c r="BI5" s="11"/>
    </row>
    <row r="6" spans="1:61" ht="15" customHeight="1" x14ac:dyDescent="0.15">
      <c r="C6" s="425" t="s">
        <v>119</v>
      </c>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F6" s="425" t="s">
        <v>120</v>
      </c>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425"/>
      <c r="BH6" s="86"/>
    </row>
    <row r="7" spans="1:61" ht="15" customHeight="1" x14ac:dyDescent="0.15">
      <c r="C7" s="425" t="s">
        <v>134</v>
      </c>
      <c r="D7" s="425"/>
      <c r="E7" s="425"/>
      <c r="F7" s="425"/>
      <c r="G7" s="425"/>
      <c r="H7" s="425"/>
      <c r="I7" s="425"/>
      <c r="J7" s="425"/>
      <c r="K7" s="425"/>
      <c r="L7" s="425"/>
      <c r="M7" s="425"/>
      <c r="N7" s="425"/>
      <c r="O7" s="425"/>
      <c r="P7" s="425" t="s">
        <v>36</v>
      </c>
      <c r="Q7" s="425"/>
      <c r="R7" s="425"/>
      <c r="S7" s="425"/>
      <c r="T7" s="425"/>
      <c r="U7" s="425"/>
      <c r="V7" s="425"/>
      <c r="W7" s="425"/>
      <c r="X7" s="425"/>
      <c r="Y7" s="425"/>
      <c r="Z7" s="425" t="s">
        <v>133</v>
      </c>
      <c r="AA7" s="425"/>
      <c r="AB7" s="425"/>
      <c r="AC7" s="425"/>
      <c r="AD7" s="425"/>
      <c r="AF7" s="425" t="s">
        <v>134</v>
      </c>
      <c r="AG7" s="425"/>
      <c r="AH7" s="425"/>
      <c r="AI7" s="425"/>
      <c r="AJ7" s="425"/>
      <c r="AK7" s="425"/>
      <c r="AL7" s="425"/>
      <c r="AM7" s="425"/>
      <c r="AN7" s="425"/>
      <c r="AO7" s="425"/>
      <c r="AP7" s="425"/>
      <c r="AQ7" s="425"/>
      <c r="AR7" s="425"/>
      <c r="AS7" s="425" t="s">
        <v>36</v>
      </c>
      <c r="AT7" s="425"/>
      <c r="AU7" s="425"/>
      <c r="AV7" s="425"/>
      <c r="AW7" s="425"/>
      <c r="AX7" s="425"/>
      <c r="AY7" s="425"/>
      <c r="AZ7" s="425"/>
      <c r="BA7" s="425"/>
      <c r="BB7" s="425"/>
      <c r="BC7" s="425" t="s">
        <v>133</v>
      </c>
      <c r="BD7" s="425"/>
      <c r="BE7" s="425"/>
      <c r="BF7" s="425"/>
      <c r="BG7" s="425"/>
      <c r="BH7" s="86"/>
    </row>
    <row r="8" spans="1:61" ht="15" customHeight="1" x14ac:dyDescent="0.15">
      <c r="C8" s="483" t="s">
        <v>135</v>
      </c>
      <c r="D8" s="483"/>
      <c r="E8" s="483"/>
      <c r="F8" s="483"/>
      <c r="G8" s="483"/>
      <c r="H8" s="483"/>
      <c r="I8" s="483"/>
      <c r="J8" s="483"/>
      <c r="K8" s="483"/>
      <c r="L8" s="483"/>
      <c r="M8" s="483"/>
      <c r="N8" s="483"/>
      <c r="O8" s="483"/>
      <c r="P8" s="484"/>
      <c r="Q8" s="485"/>
      <c r="R8" s="485"/>
      <c r="S8" s="485"/>
      <c r="T8" s="485"/>
      <c r="U8" s="485"/>
      <c r="V8" s="485"/>
      <c r="W8" s="485"/>
      <c r="X8" s="264" t="s">
        <v>30</v>
      </c>
      <c r="Y8" s="265"/>
      <c r="Z8" s="404"/>
      <c r="AA8" s="404"/>
      <c r="AB8" s="404"/>
      <c r="AC8" s="404"/>
      <c r="AD8" s="404"/>
      <c r="AF8" s="483" t="s">
        <v>82</v>
      </c>
      <c r="AG8" s="483"/>
      <c r="AH8" s="483"/>
      <c r="AI8" s="483"/>
      <c r="AJ8" s="483"/>
      <c r="AK8" s="483"/>
      <c r="AL8" s="483"/>
      <c r="AM8" s="483"/>
      <c r="AN8" s="483"/>
      <c r="AO8" s="483"/>
      <c r="AP8" s="483"/>
      <c r="AQ8" s="483"/>
      <c r="AR8" s="483"/>
      <c r="AS8" s="484"/>
      <c r="AT8" s="485"/>
      <c r="AU8" s="485"/>
      <c r="AV8" s="485"/>
      <c r="AW8" s="485"/>
      <c r="AX8" s="485"/>
      <c r="AY8" s="485"/>
      <c r="AZ8" s="485"/>
      <c r="BA8" s="264" t="s">
        <v>30</v>
      </c>
      <c r="BB8" s="265"/>
      <c r="BC8" s="404"/>
      <c r="BD8" s="404"/>
      <c r="BE8" s="404"/>
      <c r="BF8" s="404"/>
      <c r="BG8" s="404"/>
      <c r="BH8" s="86"/>
    </row>
    <row r="9" spans="1:61" ht="15" customHeight="1" x14ac:dyDescent="0.15">
      <c r="C9" s="483"/>
      <c r="D9" s="483"/>
      <c r="E9" s="483"/>
      <c r="F9" s="483"/>
      <c r="G9" s="483"/>
      <c r="H9" s="483"/>
      <c r="I9" s="483"/>
      <c r="J9" s="483"/>
      <c r="K9" s="483"/>
      <c r="L9" s="483"/>
      <c r="M9" s="483"/>
      <c r="N9" s="483"/>
      <c r="O9" s="483"/>
      <c r="P9" s="484"/>
      <c r="Q9" s="485"/>
      <c r="R9" s="485"/>
      <c r="S9" s="485"/>
      <c r="T9" s="485"/>
      <c r="U9" s="485"/>
      <c r="V9" s="485"/>
      <c r="W9" s="485"/>
      <c r="X9" s="264"/>
      <c r="Y9" s="265"/>
      <c r="Z9" s="404"/>
      <c r="AA9" s="404"/>
      <c r="AB9" s="404"/>
      <c r="AC9" s="404"/>
      <c r="AD9" s="404"/>
      <c r="AF9" s="483"/>
      <c r="AG9" s="483"/>
      <c r="AH9" s="483"/>
      <c r="AI9" s="483"/>
      <c r="AJ9" s="483"/>
      <c r="AK9" s="483"/>
      <c r="AL9" s="483"/>
      <c r="AM9" s="483"/>
      <c r="AN9" s="483"/>
      <c r="AO9" s="483"/>
      <c r="AP9" s="483"/>
      <c r="AQ9" s="483"/>
      <c r="AR9" s="483"/>
      <c r="AS9" s="484"/>
      <c r="AT9" s="485"/>
      <c r="AU9" s="485"/>
      <c r="AV9" s="485"/>
      <c r="AW9" s="485"/>
      <c r="AX9" s="485"/>
      <c r="AY9" s="485"/>
      <c r="AZ9" s="485"/>
      <c r="BA9" s="264"/>
      <c r="BB9" s="265"/>
      <c r="BC9" s="404"/>
      <c r="BD9" s="404"/>
      <c r="BE9" s="404"/>
      <c r="BF9" s="404"/>
      <c r="BG9" s="404"/>
      <c r="BH9" s="86"/>
    </row>
    <row r="10" spans="1:61" ht="15" customHeight="1" x14ac:dyDescent="0.15">
      <c r="C10" s="483" t="s">
        <v>143</v>
      </c>
      <c r="D10" s="483"/>
      <c r="E10" s="483"/>
      <c r="F10" s="483"/>
      <c r="G10" s="483"/>
      <c r="H10" s="483"/>
      <c r="I10" s="483"/>
      <c r="J10" s="483"/>
      <c r="K10" s="483"/>
      <c r="L10" s="483"/>
      <c r="M10" s="483"/>
      <c r="N10" s="483"/>
      <c r="O10" s="483"/>
      <c r="P10" s="484"/>
      <c r="Q10" s="485"/>
      <c r="R10" s="485"/>
      <c r="S10" s="485"/>
      <c r="T10" s="485"/>
      <c r="U10" s="485"/>
      <c r="V10" s="485"/>
      <c r="W10" s="485"/>
      <c r="X10" s="264" t="s">
        <v>30</v>
      </c>
      <c r="Y10" s="265"/>
      <c r="Z10" s="404"/>
      <c r="AA10" s="404"/>
      <c r="AB10" s="404"/>
      <c r="AC10" s="404"/>
      <c r="AD10" s="404"/>
      <c r="AF10" s="483" t="s">
        <v>121</v>
      </c>
      <c r="AG10" s="483"/>
      <c r="AH10" s="483"/>
      <c r="AI10" s="483"/>
      <c r="AJ10" s="483"/>
      <c r="AK10" s="483"/>
      <c r="AL10" s="483"/>
      <c r="AM10" s="483"/>
      <c r="AN10" s="483"/>
      <c r="AO10" s="483"/>
      <c r="AP10" s="483"/>
      <c r="AQ10" s="483"/>
      <c r="AR10" s="483"/>
      <c r="AS10" s="484"/>
      <c r="AT10" s="485"/>
      <c r="AU10" s="485"/>
      <c r="AV10" s="485"/>
      <c r="AW10" s="485"/>
      <c r="AX10" s="485"/>
      <c r="AY10" s="485"/>
      <c r="AZ10" s="485"/>
      <c r="BA10" s="264" t="s">
        <v>30</v>
      </c>
      <c r="BB10" s="265"/>
      <c r="BC10" s="404"/>
      <c r="BD10" s="404"/>
      <c r="BE10" s="404"/>
      <c r="BF10" s="404"/>
      <c r="BG10" s="404"/>
      <c r="BH10" s="86"/>
    </row>
    <row r="11" spans="1:61" ht="15" customHeight="1" x14ac:dyDescent="0.15">
      <c r="C11" s="483"/>
      <c r="D11" s="483"/>
      <c r="E11" s="483"/>
      <c r="F11" s="483"/>
      <c r="G11" s="483"/>
      <c r="H11" s="483"/>
      <c r="I11" s="483"/>
      <c r="J11" s="483"/>
      <c r="K11" s="483"/>
      <c r="L11" s="483"/>
      <c r="M11" s="483"/>
      <c r="N11" s="483"/>
      <c r="O11" s="483"/>
      <c r="P11" s="484"/>
      <c r="Q11" s="485"/>
      <c r="R11" s="485"/>
      <c r="S11" s="485"/>
      <c r="T11" s="485"/>
      <c r="U11" s="485"/>
      <c r="V11" s="485"/>
      <c r="W11" s="485"/>
      <c r="X11" s="264"/>
      <c r="Y11" s="265"/>
      <c r="Z11" s="404"/>
      <c r="AA11" s="404"/>
      <c r="AB11" s="404"/>
      <c r="AC11" s="404"/>
      <c r="AD11" s="404"/>
      <c r="AF11" s="483"/>
      <c r="AG11" s="483"/>
      <c r="AH11" s="483"/>
      <c r="AI11" s="483"/>
      <c r="AJ11" s="483"/>
      <c r="AK11" s="483"/>
      <c r="AL11" s="483"/>
      <c r="AM11" s="483"/>
      <c r="AN11" s="483"/>
      <c r="AO11" s="483"/>
      <c r="AP11" s="483"/>
      <c r="AQ11" s="483"/>
      <c r="AR11" s="483"/>
      <c r="AS11" s="484"/>
      <c r="AT11" s="485"/>
      <c r="AU11" s="485"/>
      <c r="AV11" s="485"/>
      <c r="AW11" s="485"/>
      <c r="AX11" s="485"/>
      <c r="AY11" s="485"/>
      <c r="AZ11" s="485"/>
      <c r="BA11" s="264"/>
      <c r="BB11" s="265"/>
      <c r="BC11" s="404"/>
      <c r="BD11" s="404"/>
      <c r="BE11" s="404"/>
      <c r="BF11" s="404"/>
      <c r="BG11" s="404"/>
      <c r="BH11" s="86"/>
    </row>
    <row r="12" spans="1:61" ht="15" customHeight="1" x14ac:dyDescent="0.15">
      <c r="C12" s="483"/>
      <c r="D12" s="483"/>
      <c r="E12" s="483"/>
      <c r="F12" s="483"/>
      <c r="G12" s="483"/>
      <c r="H12" s="483"/>
      <c r="I12" s="483"/>
      <c r="J12" s="483"/>
      <c r="K12" s="483"/>
      <c r="L12" s="483"/>
      <c r="M12" s="483"/>
      <c r="N12" s="483"/>
      <c r="O12" s="483"/>
      <c r="P12" s="484"/>
      <c r="Q12" s="485"/>
      <c r="R12" s="485"/>
      <c r="S12" s="485"/>
      <c r="T12" s="485"/>
      <c r="U12" s="485"/>
      <c r="V12" s="485"/>
      <c r="W12" s="485"/>
      <c r="X12" s="264" t="s">
        <v>30</v>
      </c>
      <c r="Y12" s="265"/>
      <c r="Z12" s="404"/>
      <c r="AA12" s="404"/>
      <c r="AB12" s="404"/>
      <c r="AC12" s="404"/>
      <c r="AD12" s="404"/>
      <c r="AF12" s="483" t="s">
        <v>122</v>
      </c>
      <c r="AG12" s="483"/>
      <c r="AH12" s="483"/>
      <c r="AI12" s="483"/>
      <c r="AJ12" s="483"/>
      <c r="AK12" s="483"/>
      <c r="AL12" s="483"/>
      <c r="AM12" s="483"/>
      <c r="AN12" s="483"/>
      <c r="AO12" s="483"/>
      <c r="AP12" s="483"/>
      <c r="AQ12" s="483"/>
      <c r="AR12" s="483"/>
      <c r="AS12" s="484"/>
      <c r="AT12" s="485"/>
      <c r="AU12" s="485"/>
      <c r="AV12" s="485"/>
      <c r="AW12" s="485"/>
      <c r="AX12" s="485"/>
      <c r="AY12" s="485"/>
      <c r="AZ12" s="485"/>
      <c r="BA12" s="264" t="s">
        <v>30</v>
      </c>
      <c r="BB12" s="265"/>
      <c r="BC12" s="404"/>
      <c r="BD12" s="404"/>
      <c r="BE12" s="404"/>
      <c r="BF12" s="404"/>
      <c r="BG12" s="404"/>
      <c r="BH12" s="86"/>
    </row>
    <row r="13" spans="1:61" ht="15" customHeight="1" x14ac:dyDescent="0.15">
      <c r="C13" s="483"/>
      <c r="D13" s="483"/>
      <c r="E13" s="483"/>
      <c r="F13" s="483"/>
      <c r="G13" s="483"/>
      <c r="H13" s="483"/>
      <c r="I13" s="483"/>
      <c r="J13" s="483"/>
      <c r="K13" s="483"/>
      <c r="L13" s="483"/>
      <c r="M13" s="483"/>
      <c r="N13" s="483"/>
      <c r="O13" s="483"/>
      <c r="P13" s="484"/>
      <c r="Q13" s="485"/>
      <c r="R13" s="485"/>
      <c r="S13" s="485"/>
      <c r="T13" s="485"/>
      <c r="U13" s="485"/>
      <c r="V13" s="485"/>
      <c r="W13" s="485"/>
      <c r="X13" s="264"/>
      <c r="Y13" s="265"/>
      <c r="Z13" s="404"/>
      <c r="AA13" s="404"/>
      <c r="AB13" s="404"/>
      <c r="AC13" s="404"/>
      <c r="AD13" s="404"/>
      <c r="AF13" s="483"/>
      <c r="AG13" s="483"/>
      <c r="AH13" s="483"/>
      <c r="AI13" s="483"/>
      <c r="AJ13" s="483"/>
      <c r="AK13" s="483"/>
      <c r="AL13" s="483"/>
      <c r="AM13" s="483"/>
      <c r="AN13" s="483"/>
      <c r="AO13" s="483"/>
      <c r="AP13" s="483"/>
      <c r="AQ13" s="483"/>
      <c r="AR13" s="483"/>
      <c r="AS13" s="484"/>
      <c r="AT13" s="485"/>
      <c r="AU13" s="485"/>
      <c r="AV13" s="485"/>
      <c r="AW13" s="485"/>
      <c r="AX13" s="485"/>
      <c r="AY13" s="485"/>
      <c r="AZ13" s="485"/>
      <c r="BA13" s="264"/>
      <c r="BB13" s="265"/>
      <c r="BC13" s="404"/>
      <c r="BD13" s="404"/>
      <c r="BE13" s="404"/>
      <c r="BF13" s="404"/>
      <c r="BG13" s="404"/>
      <c r="BH13" s="86"/>
    </row>
    <row r="14" spans="1:61" ht="15" customHeight="1" x14ac:dyDescent="0.15">
      <c r="C14" s="483"/>
      <c r="D14" s="483"/>
      <c r="E14" s="483"/>
      <c r="F14" s="483"/>
      <c r="G14" s="483"/>
      <c r="H14" s="483"/>
      <c r="I14" s="483"/>
      <c r="J14" s="483"/>
      <c r="K14" s="483"/>
      <c r="L14" s="483"/>
      <c r="M14" s="483"/>
      <c r="N14" s="483"/>
      <c r="O14" s="483"/>
      <c r="P14" s="484"/>
      <c r="Q14" s="485"/>
      <c r="R14" s="485"/>
      <c r="S14" s="485"/>
      <c r="T14" s="485"/>
      <c r="U14" s="485"/>
      <c r="V14" s="485"/>
      <c r="W14" s="485"/>
      <c r="X14" s="264" t="s">
        <v>30</v>
      </c>
      <c r="Y14" s="265"/>
      <c r="Z14" s="404"/>
      <c r="AA14" s="404"/>
      <c r="AB14" s="404"/>
      <c r="AC14" s="404"/>
      <c r="AD14" s="404"/>
      <c r="AF14" s="483" t="s">
        <v>123</v>
      </c>
      <c r="AG14" s="483"/>
      <c r="AH14" s="483"/>
      <c r="AI14" s="483"/>
      <c r="AJ14" s="483"/>
      <c r="AK14" s="483"/>
      <c r="AL14" s="483"/>
      <c r="AM14" s="483"/>
      <c r="AN14" s="483"/>
      <c r="AO14" s="483"/>
      <c r="AP14" s="483"/>
      <c r="AQ14" s="483"/>
      <c r="AR14" s="483"/>
      <c r="AS14" s="484"/>
      <c r="AT14" s="485"/>
      <c r="AU14" s="485"/>
      <c r="AV14" s="485"/>
      <c r="AW14" s="485"/>
      <c r="AX14" s="485"/>
      <c r="AY14" s="485"/>
      <c r="AZ14" s="485"/>
      <c r="BA14" s="264" t="s">
        <v>30</v>
      </c>
      <c r="BB14" s="265"/>
      <c r="BC14" s="404"/>
      <c r="BD14" s="404"/>
      <c r="BE14" s="404"/>
      <c r="BF14" s="404"/>
      <c r="BG14" s="404"/>
      <c r="BH14" s="86"/>
    </row>
    <row r="15" spans="1:61" ht="15" customHeight="1" x14ac:dyDescent="0.15">
      <c r="C15" s="483"/>
      <c r="D15" s="483"/>
      <c r="E15" s="483"/>
      <c r="F15" s="483"/>
      <c r="G15" s="483"/>
      <c r="H15" s="483"/>
      <c r="I15" s="483"/>
      <c r="J15" s="483"/>
      <c r="K15" s="483"/>
      <c r="L15" s="483"/>
      <c r="M15" s="483"/>
      <c r="N15" s="483"/>
      <c r="O15" s="483"/>
      <c r="P15" s="484"/>
      <c r="Q15" s="485"/>
      <c r="R15" s="485"/>
      <c r="S15" s="485"/>
      <c r="T15" s="485"/>
      <c r="U15" s="485"/>
      <c r="V15" s="485"/>
      <c r="W15" s="485"/>
      <c r="X15" s="264"/>
      <c r="Y15" s="265"/>
      <c r="Z15" s="404"/>
      <c r="AA15" s="404"/>
      <c r="AB15" s="404"/>
      <c r="AC15" s="404"/>
      <c r="AD15" s="404"/>
      <c r="AF15" s="483"/>
      <c r="AG15" s="483"/>
      <c r="AH15" s="483"/>
      <c r="AI15" s="483"/>
      <c r="AJ15" s="483"/>
      <c r="AK15" s="483"/>
      <c r="AL15" s="483"/>
      <c r="AM15" s="483"/>
      <c r="AN15" s="483"/>
      <c r="AO15" s="483"/>
      <c r="AP15" s="483"/>
      <c r="AQ15" s="483"/>
      <c r="AR15" s="483"/>
      <c r="AS15" s="484"/>
      <c r="AT15" s="485"/>
      <c r="AU15" s="485"/>
      <c r="AV15" s="485"/>
      <c r="AW15" s="485"/>
      <c r="AX15" s="485"/>
      <c r="AY15" s="485"/>
      <c r="AZ15" s="485"/>
      <c r="BA15" s="264"/>
      <c r="BB15" s="265"/>
      <c r="BC15" s="404"/>
      <c r="BD15" s="404"/>
      <c r="BE15" s="404"/>
      <c r="BF15" s="404"/>
      <c r="BG15" s="404"/>
      <c r="BH15" s="86"/>
    </row>
    <row r="16" spans="1:61" ht="15" customHeight="1" x14ac:dyDescent="0.15">
      <c r="C16" s="483"/>
      <c r="D16" s="483"/>
      <c r="E16" s="483"/>
      <c r="F16" s="483"/>
      <c r="G16" s="483"/>
      <c r="H16" s="483"/>
      <c r="I16" s="483"/>
      <c r="J16" s="483"/>
      <c r="K16" s="483"/>
      <c r="L16" s="483"/>
      <c r="M16" s="483"/>
      <c r="N16" s="483"/>
      <c r="O16" s="483"/>
      <c r="P16" s="484"/>
      <c r="Q16" s="485"/>
      <c r="R16" s="485"/>
      <c r="S16" s="485"/>
      <c r="T16" s="485"/>
      <c r="U16" s="485"/>
      <c r="V16" s="485"/>
      <c r="W16" s="485"/>
      <c r="X16" s="264" t="s">
        <v>30</v>
      </c>
      <c r="Y16" s="265"/>
      <c r="Z16" s="404"/>
      <c r="AA16" s="404"/>
      <c r="AB16" s="404"/>
      <c r="AC16" s="404"/>
      <c r="AD16" s="404"/>
      <c r="AF16" s="483" t="s">
        <v>124</v>
      </c>
      <c r="AG16" s="483"/>
      <c r="AH16" s="483"/>
      <c r="AI16" s="483"/>
      <c r="AJ16" s="483"/>
      <c r="AK16" s="483"/>
      <c r="AL16" s="483"/>
      <c r="AM16" s="483"/>
      <c r="AN16" s="483"/>
      <c r="AO16" s="483"/>
      <c r="AP16" s="483"/>
      <c r="AQ16" s="483"/>
      <c r="AR16" s="483"/>
      <c r="AS16" s="484"/>
      <c r="AT16" s="485"/>
      <c r="AU16" s="485"/>
      <c r="AV16" s="485"/>
      <c r="AW16" s="485"/>
      <c r="AX16" s="485"/>
      <c r="AY16" s="485"/>
      <c r="AZ16" s="485"/>
      <c r="BA16" s="264" t="s">
        <v>30</v>
      </c>
      <c r="BB16" s="265"/>
      <c r="BC16" s="404"/>
      <c r="BD16" s="404"/>
      <c r="BE16" s="404"/>
      <c r="BF16" s="404"/>
      <c r="BG16" s="404"/>
    </row>
    <row r="17" spans="3:61" ht="15" customHeight="1" x14ac:dyDescent="0.15">
      <c r="C17" s="483"/>
      <c r="D17" s="483"/>
      <c r="E17" s="483"/>
      <c r="F17" s="483"/>
      <c r="G17" s="483"/>
      <c r="H17" s="483"/>
      <c r="I17" s="483"/>
      <c r="J17" s="483"/>
      <c r="K17" s="483"/>
      <c r="L17" s="483"/>
      <c r="M17" s="483"/>
      <c r="N17" s="483"/>
      <c r="O17" s="483"/>
      <c r="P17" s="484"/>
      <c r="Q17" s="485"/>
      <c r="R17" s="485"/>
      <c r="S17" s="485"/>
      <c r="T17" s="485"/>
      <c r="U17" s="485"/>
      <c r="V17" s="485"/>
      <c r="W17" s="485"/>
      <c r="X17" s="264"/>
      <c r="Y17" s="265"/>
      <c r="Z17" s="404"/>
      <c r="AA17" s="404"/>
      <c r="AB17" s="404"/>
      <c r="AC17" s="404"/>
      <c r="AD17" s="404"/>
      <c r="AF17" s="483"/>
      <c r="AG17" s="483"/>
      <c r="AH17" s="483"/>
      <c r="AI17" s="483"/>
      <c r="AJ17" s="483"/>
      <c r="AK17" s="483"/>
      <c r="AL17" s="483"/>
      <c r="AM17" s="483"/>
      <c r="AN17" s="483"/>
      <c r="AO17" s="483"/>
      <c r="AP17" s="483"/>
      <c r="AQ17" s="483"/>
      <c r="AR17" s="483"/>
      <c r="AS17" s="484"/>
      <c r="AT17" s="485"/>
      <c r="AU17" s="485"/>
      <c r="AV17" s="485"/>
      <c r="AW17" s="485"/>
      <c r="AX17" s="485"/>
      <c r="AY17" s="485"/>
      <c r="AZ17" s="485"/>
      <c r="BA17" s="264"/>
      <c r="BB17" s="265"/>
      <c r="BC17" s="404"/>
      <c r="BD17" s="404"/>
      <c r="BE17" s="404"/>
      <c r="BF17" s="404"/>
      <c r="BG17" s="404"/>
    </row>
    <row r="18" spans="3:61" ht="15" customHeight="1" x14ac:dyDescent="0.15">
      <c r="C18" s="483"/>
      <c r="D18" s="483"/>
      <c r="E18" s="483"/>
      <c r="F18" s="483"/>
      <c r="G18" s="483"/>
      <c r="H18" s="483"/>
      <c r="I18" s="483"/>
      <c r="J18" s="483"/>
      <c r="K18" s="483"/>
      <c r="L18" s="483"/>
      <c r="M18" s="483"/>
      <c r="N18" s="483"/>
      <c r="O18" s="483"/>
      <c r="P18" s="484"/>
      <c r="Q18" s="485"/>
      <c r="R18" s="485"/>
      <c r="S18" s="485"/>
      <c r="T18" s="485"/>
      <c r="U18" s="485"/>
      <c r="V18" s="485"/>
      <c r="W18" s="485"/>
      <c r="X18" s="264" t="s">
        <v>30</v>
      </c>
      <c r="Y18" s="265"/>
      <c r="Z18" s="404"/>
      <c r="AA18" s="404"/>
      <c r="AB18" s="404"/>
      <c r="AC18" s="404"/>
      <c r="AD18" s="404"/>
      <c r="AF18" s="483" t="s">
        <v>125</v>
      </c>
      <c r="AG18" s="483"/>
      <c r="AH18" s="483"/>
      <c r="AI18" s="483"/>
      <c r="AJ18" s="483"/>
      <c r="AK18" s="483"/>
      <c r="AL18" s="483"/>
      <c r="AM18" s="483"/>
      <c r="AN18" s="483"/>
      <c r="AO18" s="483"/>
      <c r="AP18" s="483"/>
      <c r="AQ18" s="483"/>
      <c r="AR18" s="483"/>
      <c r="AS18" s="484"/>
      <c r="AT18" s="485"/>
      <c r="AU18" s="485"/>
      <c r="AV18" s="485"/>
      <c r="AW18" s="485"/>
      <c r="AX18" s="485"/>
      <c r="AY18" s="485"/>
      <c r="AZ18" s="485"/>
      <c r="BA18" s="264" t="s">
        <v>30</v>
      </c>
      <c r="BB18" s="265"/>
      <c r="BC18" s="404"/>
      <c r="BD18" s="404"/>
      <c r="BE18" s="404"/>
      <c r="BF18" s="404"/>
      <c r="BG18" s="404"/>
    </row>
    <row r="19" spans="3:61" ht="15" customHeight="1" x14ac:dyDescent="0.15">
      <c r="C19" s="483"/>
      <c r="D19" s="483"/>
      <c r="E19" s="483"/>
      <c r="F19" s="483"/>
      <c r="G19" s="483"/>
      <c r="H19" s="483"/>
      <c r="I19" s="483"/>
      <c r="J19" s="483"/>
      <c r="K19" s="483"/>
      <c r="L19" s="483"/>
      <c r="M19" s="483"/>
      <c r="N19" s="483"/>
      <c r="O19" s="483"/>
      <c r="P19" s="484"/>
      <c r="Q19" s="485"/>
      <c r="R19" s="485"/>
      <c r="S19" s="485"/>
      <c r="T19" s="485"/>
      <c r="U19" s="485"/>
      <c r="V19" s="485"/>
      <c r="W19" s="485"/>
      <c r="X19" s="264"/>
      <c r="Y19" s="265"/>
      <c r="Z19" s="404"/>
      <c r="AA19" s="404"/>
      <c r="AB19" s="404"/>
      <c r="AC19" s="404"/>
      <c r="AD19" s="404"/>
      <c r="AF19" s="483"/>
      <c r="AG19" s="483"/>
      <c r="AH19" s="483"/>
      <c r="AI19" s="483"/>
      <c r="AJ19" s="483"/>
      <c r="AK19" s="483"/>
      <c r="AL19" s="483"/>
      <c r="AM19" s="483"/>
      <c r="AN19" s="483"/>
      <c r="AO19" s="483"/>
      <c r="AP19" s="483"/>
      <c r="AQ19" s="483"/>
      <c r="AR19" s="483"/>
      <c r="AS19" s="484"/>
      <c r="AT19" s="485"/>
      <c r="AU19" s="485"/>
      <c r="AV19" s="485"/>
      <c r="AW19" s="485"/>
      <c r="AX19" s="485"/>
      <c r="AY19" s="485"/>
      <c r="AZ19" s="485"/>
      <c r="BA19" s="264"/>
      <c r="BB19" s="265"/>
      <c r="BC19" s="404"/>
      <c r="BD19" s="404"/>
      <c r="BE19" s="404"/>
      <c r="BF19" s="404"/>
      <c r="BG19" s="404"/>
    </row>
    <row r="20" spans="3:61" ht="15" customHeight="1" x14ac:dyDescent="0.15">
      <c r="C20" s="483"/>
      <c r="D20" s="483"/>
      <c r="E20" s="483"/>
      <c r="F20" s="483"/>
      <c r="G20" s="483"/>
      <c r="H20" s="483"/>
      <c r="I20" s="483"/>
      <c r="J20" s="483"/>
      <c r="K20" s="483"/>
      <c r="L20" s="483"/>
      <c r="M20" s="483"/>
      <c r="N20" s="483"/>
      <c r="O20" s="483"/>
      <c r="P20" s="484"/>
      <c r="Q20" s="485"/>
      <c r="R20" s="485"/>
      <c r="S20" s="485"/>
      <c r="T20" s="485"/>
      <c r="U20" s="485"/>
      <c r="V20" s="485"/>
      <c r="W20" s="485"/>
      <c r="X20" s="264" t="s">
        <v>30</v>
      </c>
      <c r="Y20" s="265"/>
      <c r="Z20" s="404"/>
      <c r="AA20" s="404"/>
      <c r="AB20" s="404"/>
      <c r="AC20" s="404"/>
      <c r="AD20" s="404"/>
      <c r="AF20" s="483" t="s">
        <v>126</v>
      </c>
      <c r="AG20" s="483"/>
      <c r="AH20" s="483"/>
      <c r="AI20" s="483"/>
      <c r="AJ20" s="483"/>
      <c r="AK20" s="483"/>
      <c r="AL20" s="483"/>
      <c r="AM20" s="483"/>
      <c r="AN20" s="483"/>
      <c r="AO20" s="483"/>
      <c r="AP20" s="483"/>
      <c r="AQ20" s="483"/>
      <c r="AR20" s="483"/>
      <c r="AS20" s="484"/>
      <c r="AT20" s="485"/>
      <c r="AU20" s="485"/>
      <c r="AV20" s="485"/>
      <c r="AW20" s="485"/>
      <c r="AX20" s="485"/>
      <c r="AY20" s="485"/>
      <c r="AZ20" s="485"/>
      <c r="BA20" s="264" t="s">
        <v>30</v>
      </c>
      <c r="BB20" s="265"/>
      <c r="BC20" s="404"/>
      <c r="BD20" s="404"/>
      <c r="BE20" s="404"/>
      <c r="BF20" s="404"/>
      <c r="BG20" s="404"/>
    </row>
    <row r="21" spans="3:61" ht="15" customHeight="1" x14ac:dyDescent="0.15">
      <c r="C21" s="483"/>
      <c r="D21" s="483"/>
      <c r="E21" s="483"/>
      <c r="F21" s="483"/>
      <c r="G21" s="483"/>
      <c r="H21" s="483"/>
      <c r="I21" s="483"/>
      <c r="J21" s="483"/>
      <c r="K21" s="483"/>
      <c r="L21" s="483"/>
      <c r="M21" s="483"/>
      <c r="N21" s="483"/>
      <c r="O21" s="483"/>
      <c r="P21" s="484"/>
      <c r="Q21" s="485"/>
      <c r="R21" s="485"/>
      <c r="S21" s="485"/>
      <c r="T21" s="485"/>
      <c r="U21" s="485"/>
      <c r="V21" s="485"/>
      <c r="W21" s="485"/>
      <c r="X21" s="264"/>
      <c r="Y21" s="265"/>
      <c r="Z21" s="404"/>
      <c r="AA21" s="404"/>
      <c r="AB21" s="404"/>
      <c r="AC21" s="404"/>
      <c r="AD21" s="404"/>
      <c r="AF21" s="483"/>
      <c r="AG21" s="483"/>
      <c r="AH21" s="483"/>
      <c r="AI21" s="483"/>
      <c r="AJ21" s="483"/>
      <c r="AK21" s="483"/>
      <c r="AL21" s="483"/>
      <c r="AM21" s="483"/>
      <c r="AN21" s="483"/>
      <c r="AO21" s="483"/>
      <c r="AP21" s="483"/>
      <c r="AQ21" s="483"/>
      <c r="AR21" s="483"/>
      <c r="AS21" s="484"/>
      <c r="AT21" s="485"/>
      <c r="AU21" s="485"/>
      <c r="AV21" s="485"/>
      <c r="AW21" s="485"/>
      <c r="AX21" s="485"/>
      <c r="AY21" s="485"/>
      <c r="AZ21" s="485"/>
      <c r="BA21" s="264"/>
      <c r="BB21" s="265"/>
      <c r="BC21" s="404"/>
      <c r="BD21" s="404"/>
      <c r="BE21" s="404"/>
      <c r="BF21" s="404"/>
      <c r="BG21" s="404"/>
      <c r="BH21" s="87"/>
      <c r="BI21" s="87"/>
    </row>
    <row r="22" spans="3:61" ht="15" customHeight="1" x14ac:dyDescent="0.15">
      <c r="C22" s="483"/>
      <c r="D22" s="483"/>
      <c r="E22" s="483"/>
      <c r="F22" s="483"/>
      <c r="G22" s="483"/>
      <c r="H22" s="483"/>
      <c r="I22" s="483"/>
      <c r="J22" s="483"/>
      <c r="K22" s="483"/>
      <c r="L22" s="483"/>
      <c r="M22" s="483"/>
      <c r="N22" s="483"/>
      <c r="O22" s="483"/>
      <c r="P22" s="484"/>
      <c r="Q22" s="485"/>
      <c r="R22" s="485"/>
      <c r="S22" s="485"/>
      <c r="T22" s="485"/>
      <c r="U22" s="485"/>
      <c r="V22" s="485"/>
      <c r="W22" s="485"/>
      <c r="X22" s="264" t="s">
        <v>30</v>
      </c>
      <c r="Y22" s="265"/>
      <c r="Z22" s="404"/>
      <c r="AA22" s="404"/>
      <c r="AB22" s="404"/>
      <c r="AC22" s="404"/>
      <c r="AD22" s="404"/>
      <c r="AF22" s="483" t="s">
        <v>127</v>
      </c>
      <c r="AG22" s="483"/>
      <c r="AH22" s="483"/>
      <c r="AI22" s="483"/>
      <c r="AJ22" s="483"/>
      <c r="AK22" s="483"/>
      <c r="AL22" s="483"/>
      <c r="AM22" s="483"/>
      <c r="AN22" s="483"/>
      <c r="AO22" s="483"/>
      <c r="AP22" s="483"/>
      <c r="AQ22" s="483"/>
      <c r="AR22" s="483"/>
      <c r="AS22" s="484"/>
      <c r="AT22" s="485"/>
      <c r="AU22" s="485"/>
      <c r="AV22" s="485"/>
      <c r="AW22" s="485"/>
      <c r="AX22" s="485"/>
      <c r="AY22" s="485"/>
      <c r="AZ22" s="485"/>
      <c r="BA22" s="264" t="s">
        <v>30</v>
      </c>
      <c r="BB22" s="265"/>
      <c r="BC22" s="404"/>
      <c r="BD22" s="404"/>
      <c r="BE22" s="404"/>
      <c r="BF22" s="404"/>
      <c r="BG22" s="404"/>
      <c r="BH22" s="87"/>
      <c r="BI22" s="87"/>
    </row>
    <row r="23" spans="3:61" ht="15" customHeight="1" x14ac:dyDescent="0.15">
      <c r="C23" s="483"/>
      <c r="D23" s="483"/>
      <c r="E23" s="483"/>
      <c r="F23" s="483"/>
      <c r="G23" s="483"/>
      <c r="H23" s="483"/>
      <c r="I23" s="483"/>
      <c r="J23" s="483"/>
      <c r="K23" s="483"/>
      <c r="L23" s="483"/>
      <c r="M23" s="483"/>
      <c r="N23" s="483"/>
      <c r="O23" s="483"/>
      <c r="P23" s="484"/>
      <c r="Q23" s="485"/>
      <c r="R23" s="485"/>
      <c r="S23" s="485"/>
      <c r="T23" s="485"/>
      <c r="U23" s="485"/>
      <c r="V23" s="485"/>
      <c r="W23" s="485"/>
      <c r="X23" s="264"/>
      <c r="Y23" s="265"/>
      <c r="Z23" s="404"/>
      <c r="AA23" s="404"/>
      <c r="AB23" s="404"/>
      <c r="AC23" s="404"/>
      <c r="AD23" s="404"/>
      <c r="AF23" s="483"/>
      <c r="AG23" s="483"/>
      <c r="AH23" s="483"/>
      <c r="AI23" s="483"/>
      <c r="AJ23" s="483"/>
      <c r="AK23" s="483"/>
      <c r="AL23" s="483"/>
      <c r="AM23" s="483"/>
      <c r="AN23" s="483"/>
      <c r="AO23" s="483"/>
      <c r="AP23" s="483"/>
      <c r="AQ23" s="483"/>
      <c r="AR23" s="483"/>
      <c r="AS23" s="484"/>
      <c r="AT23" s="485"/>
      <c r="AU23" s="485"/>
      <c r="AV23" s="485"/>
      <c r="AW23" s="485"/>
      <c r="AX23" s="485"/>
      <c r="AY23" s="485"/>
      <c r="AZ23" s="485"/>
      <c r="BA23" s="264"/>
      <c r="BB23" s="265"/>
      <c r="BC23" s="404"/>
      <c r="BD23" s="404"/>
      <c r="BE23" s="404"/>
      <c r="BF23" s="404"/>
      <c r="BG23" s="404"/>
      <c r="BH23" s="87"/>
      <c r="BI23" s="87"/>
    </row>
    <row r="24" spans="3:61" ht="15" customHeight="1" x14ac:dyDescent="0.15">
      <c r="C24" s="483"/>
      <c r="D24" s="483"/>
      <c r="E24" s="483"/>
      <c r="F24" s="483"/>
      <c r="G24" s="483"/>
      <c r="H24" s="483"/>
      <c r="I24" s="483"/>
      <c r="J24" s="483"/>
      <c r="K24" s="483"/>
      <c r="L24" s="483"/>
      <c r="M24" s="483"/>
      <c r="N24" s="483"/>
      <c r="O24" s="483"/>
      <c r="P24" s="484"/>
      <c r="Q24" s="485"/>
      <c r="R24" s="485"/>
      <c r="S24" s="485"/>
      <c r="T24" s="485"/>
      <c r="U24" s="485"/>
      <c r="V24" s="485"/>
      <c r="W24" s="485"/>
      <c r="X24" s="264" t="s">
        <v>30</v>
      </c>
      <c r="Y24" s="265"/>
      <c r="Z24" s="404"/>
      <c r="AA24" s="404"/>
      <c r="AB24" s="404"/>
      <c r="AC24" s="404"/>
      <c r="AD24" s="404"/>
      <c r="AF24" s="483" t="s">
        <v>128</v>
      </c>
      <c r="AG24" s="483"/>
      <c r="AH24" s="483"/>
      <c r="AI24" s="483"/>
      <c r="AJ24" s="483"/>
      <c r="AK24" s="483"/>
      <c r="AL24" s="483"/>
      <c r="AM24" s="483"/>
      <c r="AN24" s="483"/>
      <c r="AO24" s="483"/>
      <c r="AP24" s="483"/>
      <c r="AQ24" s="483"/>
      <c r="AR24" s="483"/>
      <c r="AS24" s="484"/>
      <c r="AT24" s="485"/>
      <c r="AU24" s="485"/>
      <c r="AV24" s="485"/>
      <c r="AW24" s="485"/>
      <c r="AX24" s="485"/>
      <c r="AY24" s="485"/>
      <c r="AZ24" s="485"/>
      <c r="BA24" s="264" t="s">
        <v>30</v>
      </c>
      <c r="BB24" s="265"/>
      <c r="BC24" s="404"/>
      <c r="BD24" s="404"/>
      <c r="BE24" s="404"/>
      <c r="BF24" s="404"/>
      <c r="BG24" s="404"/>
      <c r="BH24" s="87"/>
      <c r="BI24" s="87"/>
    </row>
    <row r="25" spans="3:61" ht="15" customHeight="1" x14ac:dyDescent="0.15">
      <c r="C25" s="483"/>
      <c r="D25" s="483"/>
      <c r="E25" s="483"/>
      <c r="F25" s="483"/>
      <c r="G25" s="483"/>
      <c r="H25" s="483"/>
      <c r="I25" s="483"/>
      <c r="J25" s="483"/>
      <c r="K25" s="483"/>
      <c r="L25" s="483"/>
      <c r="M25" s="483"/>
      <c r="N25" s="483"/>
      <c r="O25" s="483"/>
      <c r="P25" s="484"/>
      <c r="Q25" s="485"/>
      <c r="R25" s="485"/>
      <c r="S25" s="485"/>
      <c r="T25" s="485"/>
      <c r="U25" s="485"/>
      <c r="V25" s="485"/>
      <c r="W25" s="485"/>
      <c r="X25" s="264"/>
      <c r="Y25" s="265"/>
      <c r="Z25" s="404"/>
      <c r="AA25" s="404"/>
      <c r="AB25" s="404"/>
      <c r="AC25" s="404"/>
      <c r="AD25" s="404"/>
      <c r="AF25" s="483"/>
      <c r="AG25" s="483"/>
      <c r="AH25" s="483"/>
      <c r="AI25" s="483"/>
      <c r="AJ25" s="483"/>
      <c r="AK25" s="483"/>
      <c r="AL25" s="483"/>
      <c r="AM25" s="483"/>
      <c r="AN25" s="483"/>
      <c r="AO25" s="483"/>
      <c r="AP25" s="483"/>
      <c r="AQ25" s="483"/>
      <c r="AR25" s="483"/>
      <c r="AS25" s="484"/>
      <c r="AT25" s="485"/>
      <c r="AU25" s="485"/>
      <c r="AV25" s="485"/>
      <c r="AW25" s="485"/>
      <c r="AX25" s="485"/>
      <c r="AY25" s="485"/>
      <c r="AZ25" s="485"/>
      <c r="BA25" s="264"/>
      <c r="BB25" s="265"/>
      <c r="BC25" s="404"/>
      <c r="BD25" s="404"/>
      <c r="BE25" s="404"/>
      <c r="BF25" s="404"/>
      <c r="BG25" s="404"/>
      <c r="BH25" s="87"/>
      <c r="BI25" s="87"/>
    </row>
    <row r="26" spans="3:61" ht="15" customHeight="1" x14ac:dyDescent="0.15">
      <c r="C26" s="483"/>
      <c r="D26" s="483"/>
      <c r="E26" s="483"/>
      <c r="F26" s="483"/>
      <c r="G26" s="483"/>
      <c r="H26" s="483"/>
      <c r="I26" s="483"/>
      <c r="J26" s="483"/>
      <c r="K26" s="483"/>
      <c r="L26" s="483"/>
      <c r="M26" s="483"/>
      <c r="N26" s="483"/>
      <c r="O26" s="483"/>
      <c r="P26" s="484"/>
      <c r="Q26" s="485"/>
      <c r="R26" s="485"/>
      <c r="S26" s="485"/>
      <c r="T26" s="485"/>
      <c r="U26" s="485"/>
      <c r="V26" s="485"/>
      <c r="W26" s="485"/>
      <c r="X26" s="264" t="s">
        <v>30</v>
      </c>
      <c r="Y26" s="265"/>
      <c r="Z26" s="404"/>
      <c r="AA26" s="404"/>
      <c r="AB26" s="404"/>
      <c r="AC26" s="404"/>
      <c r="AD26" s="404"/>
      <c r="AF26" s="483" t="s">
        <v>129</v>
      </c>
      <c r="AG26" s="483"/>
      <c r="AH26" s="483"/>
      <c r="AI26" s="483"/>
      <c r="AJ26" s="483"/>
      <c r="AK26" s="483"/>
      <c r="AL26" s="483"/>
      <c r="AM26" s="483"/>
      <c r="AN26" s="483"/>
      <c r="AO26" s="483"/>
      <c r="AP26" s="483"/>
      <c r="AQ26" s="483"/>
      <c r="AR26" s="483"/>
      <c r="AS26" s="484"/>
      <c r="AT26" s="485"/>
      <c r="AU26" s="485"/>
      <c r="AV26" s="485"/>
      <c r="AW26" s="485"/>
      <c r="AX26" s="485"/>
      <c r="AY26" s="485"/>
      <c r="AZ26" s="485"/>
      <c r="BA26" s="264" t="s">
        <v>30</v>
      </c>
      <c r="BB26" s="265"/>
      <c r="BC26" s="404"/>
      <c r="BD26" s="404"/>
      <c r="BE26" s="404"/>
      <c r="BF26" s="404"/>
      <c r="BG26" s="404"/>
      <c r="BH26" s="87"/>
      <c r="BI26" s="87"/>
    </row>
    <row r="27" spans="3:61" ht="15" customHeight="1" x14ac:dyDescent="0.15">
      <c r="C27" s="483"/>
      <c r="D27" s="483"/>
      <c r="E27" s="483"/>
      <c r="F27" s="483"/>
      <c r="G27" s="483"/>
      <c r="H27" s="483"/>
      <c r="I27" s="483"/>
      <c r="J27" s="483"/>
      <c r="K27" s="483"/>
      <c r="L27" s="483"/>
      <c r="M27" s="483"/>
      <c r="N27" s="483"/>
      <c r="O27" s="483"/>
      <c r="P27" s="484"/>
      <c r="Q27" s="485"/>
      <c r="R27" s="485"/>
      <c r="S27" s="485"/>
      <c r="T27" s="485"/>
      <c r="U27" s="485"/>
      <c r="V27" s="485"/>
      <c r="W27" s="485"/>
      <c r="X27" s="264"/>
      <c r="Y27" s="265"/>
      <c r="Z27" s="404"/>
      <c r="AA27" s="404"/>
      <c r="AB27" s="404"/>
      <c r="AC27" s="404"/>
      <c r="AD27" s="404"/>
      <c r="AF27" s="483"/>
      <c r="AG27" s="483"/>
      <c r="AH27" s="483"/>
      <c r="AI27" s="483"/>
      <c r="AJ27" s="483"/>
      <c r="AK27" s="483"/>
      <c r="AL27" s="483"/>
      <c r="AM27" s="483"/>
      <c r="AN27" s="483"/>
      <c r="AO27" s="483"/>
      <c r="AP27" s="483"/>
      <c r="AQ27" s="483"/>
      <c r="AR27" s="483"/>
      <c r="AS27" s="484"/>
      <c r="AT27" s="485"/>
      <c r="AU27" s="485"/>
      <c r="AV27" s="485"/>
      <c r="AW27" s="485"/>
      <c r="AX27" s="485"/>
      <c r="AY27" s="485"/>
      <c r="AZ27" s="485"/>
      <c r="BA27" s="264"/>
      <c r="BB27" s="265"/>
      <c r="BC27" s="404"/>
      <c r="BD27" s="404"/>
      <c r="BE27" s="404"/>
      <c r="BF27" s="404"/>
      <c r="BG27" s="404"/>
      <c r="BH27" s="87"/>
      <c r="BI27" s="87"/>
    </row>
    <row r="28" spans="3:61" ht="15" customHeight="1" x14ac:dyDescent="0.15">
      <c r="C28" s="483"/>
      <c r="D28" s="483"/>
      <c r="E28" s="483"/>
      <c r="F28" s="483"/>
      <c r="G28" s="483"/>
      <c r="H28" s="483"/>
      <c r="I28" s="483"/>
      <c r="J28" s="483"/>
      <c r="K28" s="483"/>
      <c r="L28" s="483"/>
      <c r="M28" s="483"/>
      <c r="N28" s="483"/>
      <c r="O28" s="483"/>
      <c r="P28" s="484"/>
      <c r="Q28" s="485"/>
      <c r="R28" s="485"/>
      <c r="S28" s="485"/>
      <c r="T28" s="485"/>
      <c r="U28" s="485"/>
      <c r="V28" s="485"/>
      <c r="W28" s="485"/>
      <c r="X28" s="264" t="s">
        <v>30</v>
      </c>
      <c r="Y28" s="265"/>
      <c r="Z28" s="404"/>
      <c r="AA28" s="404"/>
      <c r="AB28" s="404"/>
      <c r="AC28" s="404"/>
      <c r="AD28" s="404"/>
      <c r="AF28" s="483" t="s">
        <v>130</v>
      </c>
      <c r="AG28" s="483"/>
      <c r="AH28" s="483"/>
      <c r="AI28" s="483"/>
      <c r="AJ28" s="483"/>
      <c r="AK28" s="483"/>
      <c r="AL28" s="483"/>
      <c r="AM28" s="483"/>
      <c r="AN28" s="483"/>
      <c r="AO28" s="483"/>
      <c r="AP28" s="483"/>
      <c r="AQ28" s="483"/>
      <c r="AR28" s="483"/>
      <c r="AS28" s="484"/>
      <c r="AT28" s="485"/>
      <c r="AU28" s="485"/>
      <c r="AV28" s="485"/>
      <c r="AW28" s="485"/>
      <c r="AX28" s="485"/>
      <c r="AY28" s="485"/>
      <c r="AZ28" s="485"/>
      <c r="BA28" s="264" t="s">
        <v>30</v>
      </c>
      <c r="BB28" s="265"/>
      <c r="BC28" s="404"/>
      <c r="BD28" s="404"/>
      <c r="BE28" s="404"/>
      <c r="BF28" s="404"/>
      <c r="BG28" s="404"/>
      <c r="BH28" s="87"/>
      <c r="BI28" s="87"/>
    </row>
    <row r="29" spans="3:61" ht="15" customHeight="1" x14ac:dyDescent="0.15">
      <c r="C29" s="483"/>
      <c r="D29" s="483"/>
      <c r="E29" s="483"/>
      <c r="F29" s="483"/>
      <c r="G29" s="483"/>
      <c r="H29" s="483"/>
      <c r="I29" s="483"/>
      <c r="J29" s="483"/>
      <c r="K29" s="483"/>
      <c r="L29" s="483"/>
      <c r="M29" s="483"/>
      <c r="N29" s="483"/>
      <c r="O29" s="483"/>
      <c r="P29" s="484"/>
      <c r="Q29" s="485"/>
      <c r="R29" s="485"/>
      <c r="S29" s="485"/>
      <c r="T29" s="485"/>
      <c r="U29" s="485"/>
      <c r="V29" s="485"/>
      <c r="W29" s="485"/>
      <c r="X29" s="264"/>
      <c r="Y29" s="265"/>
      <c r="Z29" s="404"/>
      <c r="AA29" s="404"/>
      <c r="AB29" s="404"/>
      <c r="AC29" s="404"/>
      <c r="AD29" s="404"/>
      <c r="AF29" s="483"/>
      <c r="AG29" s="483"/>
      <c r="AH29" s="483"/>
      <c r="AI29" s="483"/>
      <c r="AJ29" s="483"/>
      <c r="AK29" s="483"/>
      <c r="AL29" s="483"/>
      <c r="AM29" s="483"/>
      <c r="AN29" s="483"/>
      <c r="AO29" s="483"/>
      <c r="AP29" s="483"/>
      <c r="AQ29" s="483"/>
      <c r="AR29" s="483"/>
      <c r="AS29" s="484"/>
      <c r="AT29" s="485"/>
      <c r="AU29" s="485"/>
      <c r="AV29" s="485"/>
      <c r="AW29" s="485"/>
      <c r="AX29" s="485"/>
      <c r="AY29" s="485"/>
      <c r="AZ29" s="485"/>
      <c r="BA29" s="264"/>
      <c r="BB29" s="265"/>
      <c r="BC29" s="404"/>
      <c r="BD29" s="404"/>
      <c r="BE29" s="404"/>
      <c r="BF29" s="404"/>
      <c r="BG29" s="404"/>
      <c r="BH29" s="87"/>
      <c r="BI29" s="87"/>
    </row>
    <row r="30" spans="3:61" ht="15" customHeight="1" x14ac:dyDescent="0.15">
      <c r="C30" s="483"/>
      <c r="D30" s="483"/>
      <c r="E30" s="483"/>
      <c r="F30" s="483"/>
      <c r="G30" s="483"/>
      <c r="H30" s="483"/>
      <c r="I30" s="483"/>
      <c r="J30" s="483"/>
      <c r="K30" s="483"/>
      <c r="L30" s="483"/>
      <c r="M30" s="483"/>
      <c r="N30" s="483"/>
      <c r="O30" s="483"/>
      <c r="P30" s="484"/>
      <c r="Q30" s="485"/>
      <c r="R30" s="485"/>
      <c r="S30" s="485"/>
      <c r="T30" s="485"/>
      <c r="U30" s="485"/>
      <c r="V30" s="485"/>
      <c r="W30" s="485"/>
      <c r="X30" s="264" t="s">
        <v>30</v>
      </c>
      <c r="Y30" s="265"/>
      <c r="Z30" s="404"/>
      <c r="AA30" s="404"/>
      <c r="AB30" s="404"/>
      <c r="AC30" s="404"/>
      <c r="AD30" s="404"/>
      <c r="AF30" s="483" t="s">
        <v>131</v>
      </c>
      <c r="AG30" s="483"/>
      <c r="AH30" s="483"/>
      <c r="AI30" s="483"/>
      <c r="AJ30" s="483"/>
      <c r="AK30" s="483"/>
      <c r="AL30" s="483"/>
      <c r="AM30" s="483"/>
      <c r="AN30" s="483"/>
      <c r="AO30" s="483"/>
      <c r="AP30" s="483"/>
      <c r="AQ30" s="483"/>
      <c r="AR30" s="483"/>
      <c r="AS30" s="484"/>
      <c r="AT30" s="485"/>
      <c r="AU30" s="485"/>
      <c r="AV30" s="485"/>
      <c r="AW30" s="485"/>
      <c r="AX30" s="485"/>
      <c r="AY30" s="485"/>
      <c r="AZ30" s="485"/>
      <c r="BA30" s="264" t="s">
        <v>30</v>
      </c>
      <c r="BB30" s="265"/>
      <c r="BC30" s="404"/>
      <c r="BD30" s="404"/>
      <c r="BE30" s="404"/>
      <c r="BF30" s="404"/>
      <c r="BG30" s="404"/>
      <c r="BH30" s="87"/>
      <c r="BI30" s="87"/>
    </row>
    <row r="31" spans="3:61" ht="15" customHeight="1" x14ac:dyDescent="0.15">
      <c r="C31" s="483"/>
      <c r="D31" s="483"/>
      <c r="E31" s="483"/>
      <c r="F31" s="483"/>
      <c r="G31" s="483"/>
      <c r="H31" s="483"/>
      <c r="I31" s="483"/>
      <c r="J31" s="483"/>
      <c r="K31" s="483"/>
      <c r="L31" s="483"/>
      <c r="M31" s="483"/>
      <c r="N31" s="483"/>
      <c r="O31" s="483"/>
      <c r="P31" s="484"/>
      <c r="Q31" s="485"/>
      <c r="R31" s="485"/>
      <c r="S31" s="485"/>
      <c r="T31" s="485"/>
      <c r="U31" s="485"/>
      <c r="V31" s="485"/>
      <c r="W31" s="485"/>
      <c r="X31" s="264"/>
      <c r="Y31" s="265"/>
      <c r="Z31" s="404"/>
      <c r="AA31" s="404"/>
      <c r="AB31" s="404"/>
      <c r="AC31" s="404"/>
      <c r="AD31" s="404"/>
      <c r="AF31" s="483"/>
      <c r="AG31" s="483"/>
      <c r="AH31" s="483"/>
      <c r="AI31" s="483"/>
      <c r="AJ31" s="483"/>
      <c r="AK31" s="483"/>
      <c r="AL31" s="483"/>
      <c r="AM31" s="483"/>
      <c r="AN31" s="483"/>
      <c r="AO31" s="483"/>
      <c r="AP31" s="483"/>
      <c r="AQ31" s="483"/>
      <c r="AR31" s="483"/>
      <c r="AS31" s="484"/>
      <c r="AT31" s="485"/>
      <c r="AU31" s="485"/>
      <c r="AV31" s="485"/>
      <c r="AW31" s="485"/>
      <c r="AX31" s="485"/>
      <c r="AY31" s="485"/>
      <c r="AZ31" s="485"/>
      <c r="BA31" s="264"/>
      <c r="BB31" s="265"/>
      <c r="BC31" s="404"/>
      <c r="BD31" s="404"/>
      <c r="BE31" s="404"/>
      <c r="BF31" s="404"/>
      <c r="BG31" s="404"/>
      <c r="BH31" s="87"/>
      <c r="BI31" s="87"/>
    </row>
    <row r="32" spans="3:61" ht="15" customHeight="1" x14ac:dyDescent="0.15">
      <c r="C32" s="483"/>
      <c r="D32" s="483"/>
      <c r="E32" s="483"/>
      <c r="F32" s="483"/>
      <c r="G32" s="483"/>
      <c r="H32" s="483"/>
      <c r="I32" s="483"/>
      <c r="J32" s="483"/>
      <c r="K32" s="483"/>
      <c r="L32" s="483"/>
      <c r="M32" s="483"/>
      <c r="N32" s="483"/>
      <c r="O32" s="483"/>
      <c r="P32" s="484"/>
      <c r="Q32" s="485"/>
      <c r="R32" s="485"/>
      <c r="S32" s="485"/>
      <c r="T32" s="485"/>
      <c r="U32" s="485"/>
      <c r="V32" s="485"/>
      <c r="W32" s="485"/>
      <c r="X32" s="264" t="s">
        <v>30</v>
      </c>
      <c r="Y32" s="265"/>
      <c r="Z32" s="404"/>
      <c r="AA32" s="404"/>
      <c r="AB32" s="404"/>
      <c r="AC32" s="404"/>
      <c r="AD32" s="404"/>
      <c r="AF32" s="483" t="s">
        <v>132</v>
      </c>
      <c r="AG32" s="483"/>
      <c r="AH32" s="483"/>
      <c r="AI32" s="483"/>
      <c r="AJ32" s="483"/>
      <c r="AK32" s="483"/>
      <c r="AL32" s="483"/>
      <c r="AM32" s="483"/>
      <c r="AN32" s="483"/>
      <c r="AO32" s="483"/>
      <c r="AP32" s="483"/>
      <c r="AQ32" s="483"/>
      <c r="AR32" s="483"/>
      <c r="AS32" s="484"/>
      <c r="AT32" s="485"/>
      <c r="AU32" s="485"/>
      <c r="AV32" s="485"/>
      <c r="AW32" s="485"/>
      <c r="AX32" s="485"/>
      <c r="AY32" s="485"/>
      <c r="AZ32" s="485"/>
      <c r="BA32" s="264" t="s">
        <v>30</v>
      </c>
      <c r="BB32" s="265"/>
      <c r="BC32" s="404"/>
      <c r="BD32" s="404"/>
      <c r="BE32" s="404"/>
      <c r="BF32" s="404"/>
      <c r="BG32" s="404"/>
      <c r="BH32" s="87"/>
      <c r="BI32" s="87"/>
    </row>
    <row r="33" spans="3:61" ht="15" customHeight="1" x14ac:dyDescent="0.15">
      <c r="C33" s="483"/>
      <c r="D33" s="483"/>
      <c r="E33" s="483"/>
      <c r="F33" s="483"/>
      <c r="G33" s="483"/>
      <c r="H33" s="483"/>
      <c r="I33" s="483"/>
      <c r="J33" s="483"/>
      <c r="K33" s="483"/>
      <c r="L33" s="483"/>
      <c r="M33" s="483"/>
      <c r="N33" s="483"/>
      <c r="O33" s="483"/>
      <c r="P33" s="484"/>
      <c r="Q33" s="485"/>
      <c r="R33" s="485"/>
      <c r="S33" s="485"/>
      <c r="T33" s="485"/>
      <c r="U33" s="485"/>
      <c r="V33" s="485"/>
      <c r="W33" s="485"/>
      <c r="X33" s="264"/>
      <c r="Y33" s="265"/>
      <c r="Z33" s="404"/>
      <c r="AA33" s="404"/>
      <c r="AB33" s="404"/>
      <c r="AC33" s="404"/>
      <c r="AD33" s="404"/>
      <c r="AF33" s="483"/>
      <c r="AG33" s="483"/>
      <c r="AH33" s="483"/>
      <c r="AI33" s="483"/>
      <c r="AJ33" s="483"/>
      <c r="AK33" s="483"/>
      <c r="AL33" s="483"/>
      <c r="AM33" s="483"/>
      <c r="AN33" s="483"/>
      <c r="AO33" s="483"/>
      <c r="AP33" s="483"/>
      <c r="AQ33" s="483"/>
      <c r="AR33" s="483"/>
      <c r="AS33" s="484"/>
      <c r="AT33" s="485"/>
      <c r="AU33" s="485"/>
      <c r="AV33" s="485"/>
      <c r="AW33" s="485"/>
      <c r="AX33" s="485"/>
      <c r="AY33" s="485"/>
      <c r="AZ33" s="485"/>
      <c r="BA33" s="264"/>
      <c r="BB33" s="265"/>
      <c r="BC33" s="404"/>
      <c r="BD33" s="404"/>
      <c r="BE33" s="404"/>
      <c r="BF33" s="404"/>
      <c r="BG33" s="404"/>
      <c r="BH33" s="87"/>
      <c r="BI33" s="87"/>
    </row>
    <row r="34" spans="3:61" ht="15" customHeight="1" x14ac:dyDescent="0.15">
      <c r="C34" s="489" t="s">
        <v>137</v>
      </c>
      <c r="D34" s="489"/>
      <c r="E34" s="489"/>
      <c r="F34" s="489"/>
      <c r="G34" s="489"/>
      <c r="H34" s="489"/>
      <c r="I34" s="489"/>
      <c r="J34" s="489"/>
      <c r="K34" s="489"/>
      <c r="L34" s="489"/>
      <c r="M34" s="489"/>
      <c r="N34" s="489"/>
      <c r="O34" s="489"/>
      <c r="P34" s="484">
        <f>SUM(P8:W33)</f>
        <v>0</v>
      </c>
      <c r="Q34" s="485"/>
      <c r="R34" s="485"/>
      <c r="S34" s="485"/>
      <c r="T34" s="485"/>
      <c r="U34" s="485"/>
      <c r="V34" s="485"/>
      <c r="W34" s="485"/>
      <c r="X34" s="264" t="s">
        <v>30</v>
      </c>
      <c r="Y34" s="265"/>
      <c r="Z34" s="404"/>
      <c r="AA34" s="404"/>
      <c r="AB34" s="404"/>
      <c r="AC34" s="404"/>
      <c r="AD34" s="404"/>
      <c r="AE34" s="2" t="s">
        <v>136</v>
      </c>
      <c r="AF34" s="489" t="s">
        <v>137</v>
      </c>
      <c r="AG34" s="489"/>
      <c r="AH34" s="489"/>
      <c r="AI34" s="489"/>
      <c r="AJ34" s="489"/>
      <c r="AK34" s="489"/>
      <c r="AL34" s="489"/>
      <c r="AM34" s="489"/>
      <c r="AN34" s="489"/>
      <c r="AO34" s="489"/>
      <c r="AP34" s="489"/>
      <c r="AQ34" s="489"/>
      <c r="AR34" s="489"/>
      <c r="AS34" s="484">
        <f>SUM(AS8:AZ33)</f>
        <v>0</v>
      </c>
      <c r="AT34" s="485"/>
      <c r="AU34" s="485"/>
      <c r="AV34" s="485"/>
      <c r="AW34" s="485"/>
      <c r="AX34" s="485"/>
      <c r="AY34" s="485"/>
      <c r="AZ34" s="485"/>
      <c r="BA34" s="264" t="s">
        <v>30</v>
      </c>
      <c r="BB34" s="265"/>
      <c r="BC34" s="404"/>
      <c r="BD34" s="404"/>
      <c r="BE34" s="404"/>
      <c r="BF34" s="404"/>
      <c r="BG34" s="404"/>
      <c r="BH34" s="87"/>
      <c r="BI34" s="87"/>
    </row>
    <row r="35" spans="3:61" ht="15" customHeight="1" x14ac:dyDescent="0.15">
      <c r="C35" s="489"/>
      <c r="D35" s="489"/>
      <c r="E35" s="489"/>
      <c r="F35" s="489"/>
      <c r="G35" s="489"/>
      <c r="H35" s="489"/>
      <c r="I35" s="489"/>
      <c r="J35" s="489"/>
      <c r="K35" s="489"/>
      <c r="L35" s="489"/>
      <c r="M35" s="489"/>
      <c r="N35" s="489"/>
      <c r="O35" s="489"/>
      <c r="P35" s="484"/>
      <c r="Q35" s="485"/>
      <c r="R35" s="485"/>
      <c r="S35" s="485"/>
      <c r="T35" s="485"/>
      <c r="U35" s="485"/>
      <c r="V35" s="485"/>
      <c r="W35" s="485"/>
      <c r="X35" s="264"/>
      <c r="Y35" s="265"/>
      <c r="Z35" s="404"/>
      <c r="AA35" s="404"/>
      <c r="AB35" s="404"/>
      <c r="AC35" s="404"/>
      <c r="AD35" s="404"/>
      <c r="AF35" s="489"/>
      <c r="AG35" s="489"/>
      <c r="AH35" s="489"/>
      <c r="AI35" s="489"/>
      <c r="AJ35" s="489"/>
      <c r="AK35" s="489"/>
      <c r="AL35" s="489"/>
      <c r="AM35" s="489"/>
      <c r="AN35" s="489"/>
      <c r="AO35" s="489"/>
      <c r="AP35" s="489"/>
      <c r="AQ35" s="489"/>
      <c r="AR35" s="489"/>
      <c r="AS35" s="484"/>
      <c r="AT35" s="485"/>
      <c r="AU35" s="485"/>
      <c r="AV35" s="485"/>
      <c r="AW35" s="485"/>
      <c r="AX35" s="485"/>
      <c r="AY35" s="485"/>
      <c r="AZ35" s="485"/>
      <c r="BA35" s="264"/>
      <c r="BB35" s="265"/>
      <c r="BC35" s="404"/>
      <c r="BD35" s="404"/>
      <c r="BE35" s="404"/>
      <c r="BF35" s="404"/>
      <c r="BG35" s="404"/>
      <c r="BH35" s="87"/>
      <c r="BI35" s="87"/>
    </row>
    <row r="36" spans="3:61" ht="15" customHeight="1" x14ac:dyDescent="0.15">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row>
    <row r="37" spans="3:61" ht="15" customHeight="1" x14ac:dyDescent="0.15">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row>
    <row r="38" spans="3:61" ht="15" customHeight="1" x14ac:dyDescent="0.15">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row>
    <row r="39" spans="3:61" ht="15" customHeight="1" x14ac:dyDescent="0.15">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row>
    <row r="40" spans="3:61" ht="15" customHeight="1" x14ac:dyDescent="0.15">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row>
    <row r="41" spans="3:61" ht="15" customHeight="1" x14ac:dyDescent="0.15">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row>
    <row r="42" spans="3:61" ht="15" customHeight="1" x14ac:dyDescent="0.15">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row>
    <row r="43" spans="3:61" ht="15" customHeight="1" x14ac:dyDescent="0.15">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row>
    <row r="44" spans="3:61" ht="15" customHeight="1" x14ac:dyDescent="0.15">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row>
    <row r="45" spans="3:61" ht="15" customHeight="1" x14ac:dyDescent="0.15">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row>
    <row r="46" spans="3:61" ht="15" customHeight="1" x14ac:dyDescent="0.15">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row>
    <row r="47" spans="3:61" ht="15" customHeight="1" x14ac:dyDescent="0.15">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row>
    <row r="48" spans="3:61" ht="15" customHeight="1" x14ac:dyDescent="0.15">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row>
  </sheetData>
  <mergeCells count="123">
    <mergeCell ref="A2:BI3"/>
    <mergeCell ref="C4:Q5"/>
    <mergeCell ref="R4:BG5"/>
    <mergeCell ref="C6:AD6"/>
    <mergeCell ref="AF6:BG6"/>
    <mergeCell ref="C7:O7"/>
    <mergeCell ref="P7:Y7"/>
    <mergeCell ref="Z7:AD7"/>
    <mergeCell ref="AF7:AR7"/>
    <mergeCell ref="AS7:BB7"/>
    <mergeCell ref="BC7:BG7"/>
    <mergeCell ref="C8:O9"/>
    <mergeCell ref="P8:W9"/>
    <mergeCell ref="X8:Y9"/>
    <mergeCell ref="Z8:AD9"/>
    <mergeCell ref="AF8:AR9"/>
    <mergeCell ref="AS8:AZ9"/>
    <mergeCell ref="BA8:BB9"/>
    <mergeCell ref="BC8:BG9"/>
    <mergeCell ref="BA10:BB11"/>
    <mergeCell ref="BC10:BG11"/>
    <mergeCell ref="C12:O13"/>
    <mergeCell ref="P12:W13"/>
    <mergeCell ref="X12:Y13"/>
    <mergeCell ref="Z12:AD13"/>
    <mergeCell ref="AF12:AR13"/>
    <mergeCell ref="AS12:AZ13"/>
    <mergeCell ref="BA12:BB13"/>
    <mergeCell ref="BC12:BG13"/>
    <mergeCell ref="C10:O11"/>
    <mergeCell ref="P10:W11"/>
    <mergeCell ref="X10:Y11"/>
    <mergeCell ref="Z10:AD11"/>
    <mergeCell ref="AF10:AR11"/>
    <mergeCell ref="AS10:AZ11"/>
    <mergeCell ref="BA14:BB15"/>
    <mergeCell ref="BC14:BG15"/>
    <mergeCell ref="C16:O17"/>
    <mergeCell ref="P16:W17"/>
    <mergeCell ref="X16:Y17"/>
    <mergeCell ref="Z16:AD17"/>
    <mergeCell ref="AF16:AR17"/>
    <mergeCell ref="AS16:AZ17"/>
    <mergeCell ref="BA16:BB17"/>
    <mergeCell ref="BC16:BG17"/>
    <mergeCell ref="C14:O15"/>
    <mergeCell ref="P14:W15"/>
    <mergeCell ref="X14:Y15"/>
    <mergeCell ref="Z14:AD15"/>
    <mergeCell ref="AF14:AR15"/>
    <mergeCell ref="AS14:AZ15"/>
    <mergeCell ref="BA18:BB19"/>
    <mergeCell ref="BC18:BG19"/>
    <mergeCell ref="C20:O21"/>
    <mergeCell ref="P20:W21"/>
    <mergeCell ref="X20:Y21"/>
    <mergeCell ref="Z20:AD21"/>
    <mergeCell ref="AF20:AR21"/>
    <mergeCell ref="AS20:AZ21"/>
    <mergeCell ref="BA20:BB21"/>
    <mergeCell ref="BC20:BG21"/>
    <mergeCell ref="C18:O19"/>
    <mergeCell ref="P18:W19"/>
    <mergeCell ref="X18:Y19"/>
    <mergeCell ref="Z18:AD19"/>
    <mergeCell ref="AF18:AR19"/>
    <mergeCell ref="AS18:AZ19"/>
    <mergeCell ref="BA22:BB23"/>
    <mergeCell ref="BC22:BG23"/>
    <mergeCell ref="C24:O25"/>
    <mergeCell ref="P24:W25"/>
    <mergeCell ref="X24:Y25"/>
    <mergeCell ref="Z24:AD25"/>
    <mergeCell ref="AF24:AR25"/>
    <mergeCell ref="AS24:AZ25"/>
    <mergeCell ref="BA24:BB25"/>
    <mergeCell ref="BC24:BG25"/>
    <mergeCell ref="C22:O23"/>
    <mergeCell ref="P22:W23"/>
    <mergeCell ref="X22:Y23"/>
    <mergeCell ref="Z22:AD23"/>
    <mergeCell ref="AF22:AR23"/>
    <mergeCell ref="AS22:AZ23"/>
    <mergeCell ref="BA26:BB27"/>
    <mergeCell ref="BC26:BG27"/>
    <mergeCell ref="C28:O29"/>
    <mergeCell ref="P28:W29"/>
    <mergeCell ref="X28:Y29"/>
    <mergeCell ref="Z28:AD29"/>
    <mergeCell ref="AF28:AR29"/>
    <mergeCell ref="AS28:AZ29"/>
    <mergeCell ref="BA28:BB29"/>
    <mergeCell ref="BC28:BG29"/>
    <mergeCell ref="C26:O27"/>
    <mergeCell ref="P26:W27"/>
    <mergeCell ref="X26:Y27"/>
    <mergeCell ref="Z26:AD27"/>
    <mergeCell ref="AF26:AR27"/>
    <mergeCell ref="AS26:AZ27"/>
    <mergeCell ref="BA34:BB35"/>
    <mergeCell ref="BC34:BG35"/>
    <mergeCell ref="C34:O35"/>
    <mergeCell ref="P34:W35"/>
    <mergeCell ref="X34:Y35"/>
    <mergeCell ref="Z34:AD35"/>
    <mergeCell ref="AF34:AR35"/>
    <mergeCell ref="AS34:AZ35"/>
    <mergeCell ref="BA30:BB31"/>
    <mergeCell ref="BC30:BG31"/>
    <mergeCell ref="C32:O33"/>
    <mergeCell ref="P32:W33"/>
    <mergeCell ref="X32:Y33"/>
    <mergeCell ref="Z32:AD33"/>
    <mergeCell ref="AF32:AR33"/>
    <mergeCell ref="AS32:AZ33"/>
    <mergeCell ref="BA32:BB33"/>
    <mergeCell ref="BC32:BG33"/>
    <mergeCell ref="C30:O31"/>
    <mergeCell ref="P30:W31"/>
    <mergeCell ref="X30:Y31"/>
    <mergeCell ref="Z30:AD31"/>
    <mergeCell ref="AF30:AR31"/>
    <mergeCell ref="AS30:AZ31"/>
  </mergeCells>
  <phoneticPr fontId="1"/>
  <pageMargins left="0.78740157480314965" right="0.78740157480314965" top="0.78740157480314965" bottom="0.78740157480314965" header="0" footer="0"/>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様式第１号</vt:lpstr>
      <vt:lpstr>様式第2号1</vt:lpstr>
      <vt:lpstr>様式第2-2</vt:lpstr>
      <vt:lpstr>様式第2-2号 別添</vt:lpstr>
      <vt:lpstr>様式第5号</vt:lpstr>
      <vt:lpstr>様式第6号</vt:lpstr>
      <vt:lpstr>様式第7号</vt:lpstr>
      <vt:lpstr>様式第8号</vt:lpstr>
      <vt:lpstr>様式第9号その1</vt:lpstr>
      <vt:lpstr>様式第9号その2</vt:lpstr>
      <vt:lpstr>様式第10号</vt:lpstr>
      <vt:lpstr>様式第７・１０号別添</vt:lpstr>
      <vt:lpstr>様式第10号!Print_Area</vt:lpstr>
      <vt:lpstr>様式第１号!Print_Area</vt:lpstr>
      <vt:lpstr>'様式第2-2号 別添'!Print_Area</vt:lpstr>
      <vt:lpstr>様式第2号1!Print_Area</vt:lpstr>
      <vt:lpstr>様式第5号!Print_Area</vt:lpstr>
      <vt:lpstr>様式第6号!Print_Area</vt:lpstr>
      <vt:lpstr>様式第７・１０号別添!Print_Area</vt:lpstr>
      <vt:lpstr>様式第7号!Print_Area</vt:lpstr>
      <vt:lpstr>様式第8号!Print_Area</vt:lpstr>
      <vt:lpstr>様式第9号その1!Print_Area</vt:lpstr>
      <vt:lpstr>様式第9号その2!Print_Area</vt:lpstr>
      <vt:lpstr>様式第10号!Print_Titles</vt:lpstr>
      <vt:lpstr>様式第5号!Print_Titles</vt:lpstr>
      <vt:lpstr>様式第７・１０号別添!Print_Titles</vt:lpstr>
      <vt:lpstr>様式第7号!Print_Titles</vt:lpstr>
      <vt:lpstr>様式第8号!Print_Titles</vt:lpstr>
    </vt:vector>
  </TitlesOfParts>
  <Company>熊本市役所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Printed>2024-03-13T04:15:43Z</cp:lastPrinted>
  <dcterms:created xsi:type="dcterms:W3CDTF">2005-08-01T06:00:11Z</dcterms:created>
  <dcterms:modified xsi:type="dcterms:W3CDTF">2024-03-13T04:16:02Z</dcterms:modified>
</cp:coreProperties>
</file>