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6.xml" ContentType="application/vnd.openxmlformats-officedocument.drawing+xml"/>
  <Override PartName="/xl/comments20.xml" ContentType="application/vnd.openxmlformats-officedocument.spreadsheetml.comments+xml"/>
  <Override PartName="/xl/drawings/drawing17.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171111\Desktop\"/>
    </mc:Choice>
  </mc:AlternateContent>
  <xr:revisionPtr revIDLastSave="0" documentId="13_ncr:1_{6D7AABF9-FEDF-4B07-8C87-960B7C1F73B6}" xr6:coauthVersionLast="47" xr6:coauthVersionMax="47" xr10:uidLastSave="{00000000-0000-0000-0000-000000000000}"/>
  <bookViews>
    <workbookView xWindow="-120" yWindow="-120" windowWidth="29040" windowHeight="15840" xr2:uid="{A1C32AEC-F3E1-416E-A901-49E098488734}"/>
  </bookViews>
  <sheets>
    <sheet name="基本情報" sheetId="2" r:id="rId1"/>
    <sheet name="（熊本市）様式-1" sheetId="3" state="hidden" r:id="rId2"/>
    <sheet name="（熊本市）様式-1(2)" sheetId="4" state="hidden" r:id="rId3"/>
    <sheet name="（熊本市）様式-1(3)" sheetId="5" state="hidden" r:id="rId4"/>
    <sheet name="（熊本市）様式-2" sheetId="6" r:id="rId5"/>
    <sheet name="（熊本市）様式-3(1)" sheetId="7" state="hidden" r:id="rId6"/>
    <sheet name="（熊本市）様式-3(2)" sheetId="8" state="hidden" r:id="rId7"/>
    <sheet name="（熊本市）様式-4" sheetId="9" state="hidden" r:id="rId8"/>
    <sheet name="（熊本市）様式-5(1)" sheetId="10" state="hidden" r:id="rId9"/>
    <sheet name="（熊本市）様式-5(2)" sheetId="11" state="hidden" r:id="rId10"/>
    <sheet name="（熊本市）様式-5(3)" sheetId="12" state="hidden" r:id="rId11"/>
    <sheet name="（熊本市）様式-5(4)" sheetId="13" state="hidden" r:id="rId12"/>
    <sheet name="（熊本市）様式-6(1)" sheetId="14" state="hidden" r:id="rId13"/>
    <sheet name="（熊本市）様式-6(2)" sheetId="15" state="hidden" r:id="rId14"/>
    <sheet name="（熊本市）様式-6(3)" sheetId="16" state="hidden" r:id="rId15"/>
    <sheet name="（熊本市）様式-6(4)" sheetId="17" state="hidden" r:id="rId16"/>
    <sheet name="（熊本市）様式-7" sheetId="18" state="hidden" r:id="rId17"/>
    <sheet name="（熊本市）様式-9" sheetId="19" r:id="rId18"/>
    <sheet name="（熊本市）様式-10" sheetId="20" r:id="rId19"/>
    <sheet name="（熊本市）様式-11" sheetId="21" r:id="rId20"/>
    <sheet name="（熊本市）様式-12" sheetId="22" r:id="rId21"/>
    <sheet name="（熊本市）様式-13" sheetId="23" r:id="rId22"/>
    <sheet name="（熊本市）様式-14" sheetId="24" state="hidden" r:id="rId23"/>
    <sheet name="（熊本市）様式-15" sheetId="25" state="hidden" r:id="rId24"/>
    <sheet name="（熊本市）様式-16" sheetId="26" r:id="rId25"/>
    <sheet name="（熊本市）様式-17" sheetId="27" r:id="rId26"/>
    <sheet name="（熊本市）様式-18" sheetId="28" r:id="rId27"/>
    <sheet name="（熊本市）様式-19" sheetId="29" r:id="rId28"/>
    <sheet name="（熊本市）様式-21" sheetId="30" r:id="rId29"/>
    <sheet name="（熊本市）様式-22" sheetId="31" r:id="rId30"/>
    <sheet name="（熊本市）様式-23" sheetId="32" r:id="rId31"/>
    <sheet name="（熊本市）様式-24" sheetId="33" r:id="rId32"/>
    <sheet name="（熊本市）様式-25" sheetId="34" r:id="rId33"/>
    <sheet name="（熊本市）様式-26" sheetId="35" state="hidden" r:id="rId34"/>
    <sheet name="（熊本市）様式-27" sheetId="36" state="hidden" r:id="rId35"/>
    <sheet name="（熊本市）様式-28" sheetId="37" r:id="rId36"/>
    <sheet name="（熊本市）様式-29" sheetId="38" state="hidden" r:id="rId37"/>
    <sheet name="（熊本市）様式-30" sheetId="39" r:id="rId38"/>
    <sheet name="（熊本市）様式-31" sheetId="40" r:id="rId39"/>
    <sheet name="（熊本市）様式-31-2" sheetId="41" r:id="rId40"/>
    <sheet name="（熊本市）様式-32" sheetId="42" r:id="rId41"/>
    <sheet name="（熊本市）様式-33" sheetId="43" r:id="rId42"/>
    <sheet name="（熊本市）様式-34(1)" sheetId="44" r:id="rId43"/>
    <sheet name="（熊本市）様式-34(2)" sheetId="45" r:id="rId44"/>
  </sheets>
  <definedNames>
    <definedName name="_xlnm._FilterDatabase" localSheetId="0" hidden="1">基本情報!$A$1:$B$15</definedName>
    <definedName name="_xlnm.Print_Area" localSheetId="1">'（熊本市）様式-1'!$A$1:$Y$41</definedName>
    <definedName name="_xlnm.Print_Area" localSheetId="2">'（熊本市）様式-1(2)'!$A$1:$Y$28</definedName>
    <definedName name="_xlnm.Print_Area" localSheetId="3">'（熊本市）様式-1(3)'!$A$1:$I$45</definedName>
    <definedName name="_xlnm.Print_Area" localSheetId="18">'（熊本市）様式-10'!$A$1:$X$37</definedName>
    <definedName name="_xlnm.Print_Area" localSheetId="19">'（熊本市）様式-11'!$A$1:$AA$48</definedName>
    <definedName name="_xlnm.Print_Area" localSheetId="20">'（熊本市）様式-12'!$A$1:$Y$41</definedName>
    <definedName name="_xlnm.Print_Area" localSheetId="21">'（熊本市）様式-13'!$A$1:$T$49</definedName>
    <definedName name="_xlnm.Print_Area" localSheetId="22">'（熊本市）様式-14'!$A$1:$Y$34</definedName>
    <definedName name="_xlnm.Print_Area" localSheetId="23">'（熊本市）様式-15'!$A$1:$K$54</definedName>
    <definedName name="_xlnm.Print_Area" localSheetId="24">'（熊本市）様式-16'!$A$1:$AJ$47</definedName>
    <definedName name="_xlnm.Print_Area" localSheetId="25">'（熊本市）様式-17'!$A$1:$AK$28</definedName>
    <definedName name="_xlnm.Print_Area" localSheetId="26">'（熊本市）様式-18'!$A$1:$L$20</definedName>
    <definedName name="_xlnm.Print_Area" localSheetId="27">'（熊本市）様式-19'!$A$1:$H$34</definedName>
    <definedName name="_xlnm.Print_Area" localSheetId="4">'（熊本市）様式-2'!$A$1:$Y$35</definedName>
    <definedName name="_xlnm.Print_Area" localSheetId="28">'（熊本市）様式-21'!$A$1:$I$51</definedName>
    <definedName name="_xlnm.Print_Area" localSheetId="29">'（熊本市）様式-22'!$A$1:$AJ$53</definedName>
    <definedName name="_xlnm.Print_Area" localSheetId="30">'（熊本市）様式-23'!$A$1:$AK$51</definedName>
    <definedName name="_xlnm.Print_Area" localSheetId="31">'（熊本市）様式-24'!$A$1:$K$31</definedName>
    <definedName name="_xlnm.Print_Area" localSheetId="32">'（熊本市）様式-25'!$A$1:$K$47</definedName>
    <definedName name="_xlnm.Print_Area" localSheetId="35">'（熊本市）様式-28'!$A$1:$H$34</definedName>
    <definedName name="_xlnm.Print_Area" localSheetId="36">'（熊本市）様式-29'!$A$1:$AK$40</definedName>
    <definedName name="_xlnm.Print_Area" localSheetId="5">'（熊本市）様式-3(1)'!$A$1:$AT$35</definedName>
    <definedName name="_xlnm.Print_Area" localSheetId="6">'（熊本市）様式-3(2)'!$A$1:$AU$37</definedName>
    <definedName name="_xlnm.Print_Area" localSheetId="37">'（熊本市）様式-30'!$A$1:$AJ$46</definedName>
    <definedName name="_xlnm.Print_Area" localSheetId="38">'（熊本市）様式-31'!$A$1:$P$32</definedName>
    <definedName name="_xlnm.Print_Area" localSheetId="39">'（熊本市）様式-31-2'!$A$1:$O$36</definedName>
    <definedName name="_xlnm.Print_Area" localSheetId="40">'（熊本市）様式-32'!$A$1:$Q$33</definedName>
    <definedName name="_xlnm.Print_Area" localSheetId="41">'（熊本市）様式-33'!$A$1:$I$28</definedName>
    <definedName name="_xlnm.Print_Area" localSheetId="42">'（熊本市）様式-34(1)'!$A$1:$G$81</definedName>
    <definedName name="_xlnm.Print_Area" localSheetId="43">'（熊本市）様式-34(2)'!$A$1:$G$47</definedName>
    <definedName name="_xlnm.Print_Area" localSheetId="7">'（熊本市）様式-4'!$A$1:$L$81</definedName>
    <definedName name="_xlnm.Print_Area" localSheetId="8">'（熊本市）様式-5(1)'!$A$1:$AN$50</definedName>
    <definedName name="_xlnm.Print_Area" localSheetId="10">'（熊本市）様式-5(3)'!$A$1:$AI$38</definedName>
    <definedName name="_xlnm.Print_Area" localSheetId="12">'（熊本市）様式-6(1)'!$A$1:$D$53</definedName>
    <definedName name="_xlnm.Print_Area" localSheetId="13">'（熊本市）様式-6(2)'!$A$1:$G$57</definedName>
    <definedName name="_xlnm.Print_Area" localSheetId="17">'（熊本市）様式-9'!$A$1:$X$47</definedName>
    <definedName name="_xlnm.Print_Area" localSheetId="0">基本情報!$A$1:$C$16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 i="6" l="1"/>
  <c r="R5" i="6"/>
  <c r="AI7" i="8" l="1"/>
  <c r="AI6" i="8"/>
  <c r="AH5" i="7"/>
  <c r="AH6" i="7"/>
  <c r="A6" i="5" l="1"/>
  <c r="F7" i="5"/>
  <c r="Q12" i="3"/>
  <c r="F6" i="5"/>
  <c r="Q11" i="3"/>
  <c r="F4" i="44" l="1"/>
  <c r="Y12" i="39"/>
  <c r="Y13" i="39"/>
  <c r="Y12" i="38"/>
  <c r="Y13" i="38"/>
  <c r="E7" i="37"/>
  <c r="E6" i="37"/>
  <c r="H11" i="34"/>
  <c r="H10" i="34"/>
  <c r="H13" i="33"/>
  <c r="H12" i="33"/>
  <c r="G13" i="25"/>
  <c r="G14" i="25"/>
  <c r="Y13" i="10"/>
  <c r="Y12" i="10"/>
  <c r="Y15" i="10"/>
  <c r="H18" i="9"/>
  <c r="H19" i="9"/>
  <c r="AI9" i="8"/>
  <c r="AI10" i="8"/>
  <c r="AH10" i="7"/>
  <c r="AH9" i="7"/>
  <c r="F9" i="5"/>
  <c r="F10" i="5"/>
  <c r="Q14" i="3"/>
  <c r="Q15" i="3"/>
  <c r="C9" i="3" l="1"/>
  <c r="Y11" i="39"/>
  <c r="Y11" i="38"/>
  <c r="E5" i="37"/>
  <c r="H9" i="34"/>
  <c r="H11" i="33"/>
  <c r="G12" i="25"/>
  <c r="H17" i="9"/>
  <c r="AI8" i="8"/>
  <c r="AH8" i="7"/>
  <c r="F8" i="5"/>
  <c r="Q13" i="3"/>
  <c r="B6" i="39" l="1"/>
  <c r="B6" i="38"/>
  <c r="A4" i="37"/>
  <c r="A8" i="34"/>
  <c r="A8" i="33"/>
  <c r="B6" i="25"/>
  <c r="C10" i="10"/>
  <c r="C12" i="9"/>
  <c r="B4" i="8"/>
  <c r="A4" i="7"/>
  <c r="C4" i="45" l="1"/>
  <c r="C4" i="44"/>
  <c r="I22" i="39"/>
  <c r="J31" i="38"/>
  <c r="J25" i="38"/>
  <c r="A13" i="37"/>
  <c r="H18" i="34"/>
  <c r="B18" i="34"/>
  <c r="J21" i="33"/>
  <c r="B21" i="33"/>
  <c r="I25" i="32"/>
  <c r="H26" i="26"/>
  <c r="D29" i="25"/>
  <c r="D26" i="25"/>
  <c r="C4" i="24"/>
  <c r="E6" i="19"/>
  <c r="F27" i="10"/>
  <c r="F25" i="10"/>
  <c r="D28" i="9"/>
  <c r="D27" i="9"/>
  <c r="E7" i="8"/>
  <c r="D7" i="7"/>
  <c r="A18" i="5"/>
  <c r="B15" i="5"/>
  <c r="D19" i="3"/>
  <c r="W13" i="13"/>
  <c r="AD13" i="13" s="1"/>
  <c r="AD20" i="12"/>
  <c r="O16" i="12"/>
  <c r="O12" i="12"/>
  <c r="O21" i="12" s="1"/>
  <c r="O22" i="12" s="1"/>
  <c r="AD25" i="11"/>
  <c r="AD26" i="11" s="1"/>
  <c r="Q22" i="11"/>
  <c r="M15" i="13" l="1"/>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E6BA2FF1-84F9-4794-ABE7-930A619A8ED7}">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6" authorId="0" shapeId="0" xr:uid="{8A13FBF1-19AF-41B8-B99C-3950DA60C9A5}">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S19" authorId="0" shapeId="0" xr:uid="{B99F87BA-9D95-473B-8095-EA0712B598A5}">
      <text>
        <r>
          <rPr>
            <b/>
            <sz val="9"/>
            <color indexed="81"/>
            <rFont val="MS P 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1C63B04A-5E16-4F2D-B641-C0DB7E0937E6}">
      <text>
        <r>
          <rPr>
            <b/>
            <sz val="9"/>
            <color indexed="81"/>
            <rFont val="ＭＳ Ｐゴシック"/>
            <family val="3"/>
            <charset val="128"/>
          </rPr>
          <t>「YYYY/MM/DD」形式で入力する。
入力例：2003/06/06
表示は「平成15年6月6日」となる。</t>
        </r>
      </text>
    </comment>
    <comment ref="E32" authorId="0" shapeId="0" xr:uid="{41BBDCFD-5080-4AC7-ADC1-A0585BCE2B4F}">
      <text>
        <r>
          <rPr>
            <b/>
            <sz val="9"/>
            <color indexed="81"/>
            <rFont val="ＭＳ Ｐゴシック"/>
            <family val="3"/>
            <charset val="128"/>
          </rPr>
          <t>「YYYY/MM/DD」形式で入力する。
入力例：2003/06/06
表示は「平成15年6月6日」となる。</t>
        </r>
      </text>
    </comment>
    <comment ref="E34" authorId="0" shapeId="0" xr:uid="{5BE285F3-4483-4847-B910-55FD8E267419}">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64CE7B82-46D0-4E70-8877-E6DE99C04B40}">
      <text>
        <r>
          <rPr>
            <b/>
            <sz val="9"/>
            <color indexed="81"/>
            <rFont val="ＭＳ Ｐゴシック"/>
            <family val="3"/>
            <charset val="128"/>
          </rPr>
          <t>「YYYY/MM/DD」形式で入力する。
入力例：2003/06/06
表示は「平成15年6月6日」となる。</t>
        </r>
      </text>
    </comment>
    <comment ref="M18" authorId="0" shapeId="0" xr:uid="{D6CADAC0-C807-4264-9346-7A235CE0CDDE}">
      <text>
        <r>
          <rPr>
            <b/>
            <sz val="9"/>
            <color indexed="81"/>
            <rFont val="ＭＳ Ｐゴシック"/>
            <family val="3"/>
            <charset val="128"/>
          </rPr>
          <t>「YYYY/MM/DD」形式で入力する。
入力例：2003/06/06
表示は「平成15年6月6日」となる。</t>
        </r>
      </text>
    </comment>
    <comment ref="U29" authorId="0" shapeId="0" xr:uid="{0835723A-8369-47CB-BF4E-178ABA6A98A8}">
      <text>
        <r>
          <rPr>
            <b/>
            <sz val="9"/>
            <color indexed="81"/>
            <rFont val="ＭＳ Ｐゴシック"/>
            <family val="3"/>
            <charset val="128"/>
          </rPr>
          <t>「YYYY/MM/DD」形式で入力する。
入力例：2003/06/06
表示は「平成15年6月6日」となる。</t>
        </r>
      </text>
    </comment>
    <comment ref="W35" authorId="0" shapeId="0" xr:uid="{69E5305C-830F-4988-842B-B8E56862A25C}">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5B144244-F058-4E2F-8664-8BC9A49E32F7}">
      <text>
        <r>
          <rPr>
            <b/>
            <sz val="9"/>
            <color indexed="81"/>
            <rFont val="ＭＳ Ｐゴシック"/>
            <family val="3"/>
            <charset val="128"/>
          </rPr>
          <t>「YYYY/MM/DD」形式で入力する。
入力例：2003/06/06
表示は「平成15年6月6日」となる。</t>
        </r>
      </text>
    </comment>
    <comment ref="X21" authorId="0" shapeId="0" xr:uid="{CC82A08D-BC20-4719-AEDA-F3A343C004E8}">
      <text>
        <r>
          <rPr>
            <b/>
            <sz val="9"/>
            <color indexed="81"/>
            <rFont val="ＭＳ Ｐゴシック"/>
            <family val="3"/>
            <charset val="128"/>
          </rPr>
          <t>「YYYY/MM/DD」形式で入力する。
入力例：2003/06/06
表示は「平成15年6月6日」となる。</t>
        </r>
      </text>
    </comment>
    <comment ref="J25" authorId="0" shapeId="0" xr:uid="{4E7E5BBE-6DEE-47F7-8682-C1400E8BA69A}">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7B063386-586E-4E0E-A5A7-DD36A74DED49}">
      <text>
        <r>
          <rPr>
            <b/>
            <sz val="9"/>
            <color indexed="81"/>
            <rFont val="ＭＳ Ｐゴシック"/>
            <family val="3"/>
            <charset val="128"/>
          </rPr>
          <t>「YYYY/MM/DD」形式で入力する。
入力例：2003/06/06
表示は「平成15年6月6日」となる。</t>
        </r>
      </text>
    </comment>
    <comment ref="D26" authorId="0" shapeId="0" xr:uid="{B288733E-4E6E-459C-AE43-3C23A1B5F9EE}">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6CDC01D0-7B57-4317-9025-5C24814EF1F0}">
      <text>
        <r>
          <rPr>
            <b/>
            <sz val="9"/>
            <color indexed="81"/>
            <rFont val="ＭＳ Ｐゴシック"/>
            <family val="3"/>
            <charset val="128"/>
          </rPr>
          <t>「YYYY/MM/DD」形式で入力する。
入力例：2003/06/06
表示は「平成15年6月6日」となる。</t>
        </r>
      </text>
    </comment>
    <comment ref="K35" authorId="0" shapeId="0" xr:uid="{A0A393D0-1F0F-4C6F-84D5-CE6539DDB582}">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B7A63D8F-64FF-48A9-88D4-D7DF7E0B6A4B}">
      <text>
        <r>
          <rPr>
            <b/>
            <sz val="9"/>
            <color indexed="81"/>
            <rFont val="ＭＳ Ｐゴシック"/>
            <family val="3"/>
            <charset val="128"/>
          </rPr>
          <t>「YYYY/MM/DD」形式で入力する。
入力例：2003/06/06
表示は「平成15年6月6日」となる。</t>
        </r>
      </text>
    </comment>
    <comment ref="O27" authorId="0" shapeId="0" xr:uid="{DEA1F57E-F89A-4D8E-9602-F959363C58BA}">
      <text>
        <r>
          <rPr>
            <b/>
            <sz val="9"/>
            <color indexed="81"/>
            <rFont val="ＭＳ Ｐゴシック"/>
            <family val="3"/>
            <charset val="128"/>
          </rPr>
          <t>「YYYY/MM/DD」形式で入力する。
入力例：2003/06/06
表示は「平成15年6月6日」となる。</t>
        </r>
      </text>
    </comment>
    <comment ref="O29" authorId="0" shapeId="0" xr:uid="{DBACF928-50EB-4F7B-9A2A-C9EE1DDC0F78}">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CE4BAA90-C52C-4F15-85D2-009010A6EC3A}">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4A17CAD-B22A-4796-BF0C-F422674CC06C}">
      <text>
        <r>
          <rPr>
            <b/>
            <sz val="9"/>
            <color indexed="81"/>
            <rFont val="ＭＳ Ｐゴシック"/>
            <family val="3"/>
            <charset val="128"/>
          </rPr>
          <t>「YYYY/MM/DD」形式で入力する。
入力例：2003/06/06
表示は「平成15年6月6日」となる。</t>
        </r>
      </text>
    </comment>
    <comment ref="F40" authorId="0" shapeId="0" xr:uid="{DDDEA5CD-2A39-423D-9AE9-66A5E7E867AC}">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A5CB3D52-1690-4B1C-AE03-2A060F0EBE2C}">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0" authorId="0" shapeId="0" xr:uid="{613E0B5D-5E5A-4237-93C3-AD4DC964159A}">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3E8C712F-889B-4750-BFFB-F678EFC2896D}">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C6CC46C5-47DA-440A-8114-105E1CACC139}">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974A50AC-5DA2-4935-8C01-3146699E6825}">
      <text>
        <r>
          <rPr>
            <b/>
            <sz val="9"/>
            <color indexed="81"/>
            <rFont val="ＭＳ Ｐゴシック"/>
            <family val="3"/>
            <charset val="128"/>
          </rPr>
          <t>「YYYY/MM/DD」形式で入力する。
入力例：2003/06/06
表示は「平成15年6月6日」となる。</t>
        </r>
      </text>
    </comment>
    <comment ref="I17" authorId="0" shapeId="0" xr:uid="{2A2E2BCB-E0E7-4C5C-809B-C3DC593E37BA}">
      <text>
        <r>
          <rPr>
            <b/>
            <sz val="9"/>
            <color indexed="81"/>
            <rFont val="ＭＳ Ｐゴシック"/>
            <family val="3"/>
            <charset val="128"/>
          </rPr>
          <t>「YYYY/MM/DD」形式で入力する。
入力例：2003/06/06
表示は「平成15年6月6日」となる。</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1234DC0F-1592-431B-A465-66BD0764D2E7}">
      <text>
        <r>
          <rPr>
            <b/>
            <sz val="9"/>
            <color indexed="81"/>
            <rFont val="ＭＳ Ｐゴシック"/>
            <family val="3"/>
            <charset val="128"/>
          </rPr>
          <t>「YYYY/MM/DD」形式で入力する。
入力例：2003/06/06
表示は「平成15年6月6日」となる。</t>
        </r>
      </text>
    </comment>
    <comment ref="K28" authorId="0" shapeId="0" xr:uid="{7264D521-DF42-4CE8-8F60-AB570972C3DA}">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9C583BF7-A207-42A2-BE05-7BA468E2F28F}">
      <text>
        <r>
          <rPr>
            <b/>
            <sz val="9"/>
            <color indexed="81"/>
            <rFont val="ＭＳ Ｐゴシック"/>
            <family val="3"/>
            <charset val="128"/>
          </rPr>
          <t>「YYYY/MM/DD」形式で入力する。
入力例：2003/06/06
表示は「平成15年6月6日」となる。</t>
        </r>
      </text>
    </comment>
    <comment ref="A18" authorId="0" shapeId="0" xr:uid="{7F6040F1-710C-4FA7-BA67-66FD2F08FDCB}">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A1517E80-827E-48BE-9765-4AD691477300}">
      <text>
        <r>
          <rPr>
            <b/>
            <sz val="9"/>
            <color indexed="81"/>
            <rFont val="ＭＳ Ｐゴシック"/>
            <family val="3"/>
            <charset val="128"/>
          </rPr>
          <t>「YYYY/MM/DD」形式で入力する。
入力例：2003/06/06
表示は「平成15年6月6日」となる。</t>
        </r>
      </text>
    </comment>
    <comment ref="O14" authorId="0" shapeId="0" xr:uid="{2897A4A7-CD1E-4798-A077-1EBE45513AF9}">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2EB53871-DEAB-4674-B44B-8794B8A253E3}">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 authorId="0" shapeId="0" xr:uid="{4217AD1D-6E65-41A5-BAD0-EE4D5798FB5B}">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2B7EDB2F-1645-4B39-A7C6-53CA3ECBAD2E}">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82819168-743C-43D0-876D-6EEB4C45DA03}">
      <text>
        <r>
          <rPr>
            <b/>
            <sz val="9"/>
            <color indexed="81"/>
            <rFont val="ＭＳ Ｐゴシック"/>
            <family val="3"/>
            <charset val="128"/>
          </rPr>
          <t>「YYYY/MM/DD」形式で入力する。
入力例：2003/06/06
表示は「平成15年6月6日」となる。</t>
        </r>
      </text>
    </comment>
    <comment ref="D19" authorId="0" shapeId="0" xr:uid="{598F1EC9-AA3E-4338-B6D2-7D612E9156B7}">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 authorId="0" shapeId="0" xr:uid="{B2EDC43A-D0BB-4D1B-9CA9-D3EFEF503FC6}">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<sst xmlns="http://schemas.openxmlformats.org/spreadsheetml/2006/main" count="1094" uniqueCount="770">
  <si>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</si>
  <si>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</si>
  <si>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○○○○○○○○○○○○○○○○工事</t>
    <rPh sb="16" eb="18">
      <t>コウジ</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</si>
  <si>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</si>
  <si>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</si>
  <si>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</si>
  <si>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</si>
  <si>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</si>
  <si>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</si>
  <si>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</si>
  <si>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</si>
  <si>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</si>
  <si>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</si>
  <si>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</si>
  <si>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</si>
  <si>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</si>
  <si>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</si>
  <si>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</si>
  <si>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</si>
  <si>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</si>
  <si>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</si>
  <si>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</si>
  <si>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</si>
  <si>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</si>
  <si>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</si>
  <si>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</si>
  <si>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</si>
  <si>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</si>
  <si>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</si>
  <si>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</si>
  <si>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</si>
  <si>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生　年　月　日</t>
    <phoneticPr fontId="10"/>
  </si>
  <si>
    <t>資格及び資格番号</t>
    <rPh sb="2" eb="3">
      <t>オヨ</t>
    </rPh>
    <rPh sb="4" eb="6">
      <t>シカク</t>
    </rPh>
    <rPh sb="6" eb="8">
      <t>バンゴウ</t>
    </rPh>
    <phoneticPr fontId="12"/>
  </si>
  <si>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</si>
  <si>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</si>
  <si>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</si>
  <si>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</si>
  <si>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</si>
  <si>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</si>
  <si>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印</t>
    <rPh sb="0" eb="1">
      <t>イン</t>
    </rPh>
    <phoneticPr fontId="13"/>
  </si>
  <si>
    <t>現 場 代 理 人 等 変 更 通 知 書</t>
  </si>
  <si>
    <t>工 事 名</t>
    <phoneticPr fontId="13"/>
  </si>
  <si>
    <t>付けで通知した上記工事の現場代理人及び技術者を下記のとおり</t>
    <phoneticPr fontId="14"/>
  </si>
  <si>
    <t>変更したいので、別紙経歴書を添え、工事請負契約書第10条にもとづき通知します。</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</si>
  <si>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</si>
  <si>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</si>
  <si>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</si>
  <si>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</si>
  <si>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</si>
  <si>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</si>
  <si>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</si>
  <si>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</si>
  <si>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</si>
  <si>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</si>
  <si>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</si>
  <si>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</si>
  <si>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</si>
  <si>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</si>
  <si>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</si>
  <si>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</si>
  <si>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</si>
  <si>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</si>
  <si>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</si>
  <si>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</si>
  <si>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</si>
  <si>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</si>
  <si>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</si>
  <si>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</si>
  <si>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</si>
  <si>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</si>
  <si>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</si>
  <si>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</si>
  <si>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</si>
  <si>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</si>
  <si>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</si>
  <si>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</si>
  <si>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</si>
  <si>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</si>
  <si>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</si>
  <si>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</si>
  <si>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</si>
  <si>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</si>
  <si>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</si>
  <si>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</si>
  <si>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</si>
  <si>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</si>
  <si>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</si>
  <si>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</si>
  <si>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</si>
  <si>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様式－４</t>
    <rPh sb="0" eb="2">
      <t>ヨウシキ</t>
    </rPh>
    <phoneticPr fontId="4"/>
  </si>
  <si>
    <t>建設業退職金共済制度の掛金収納書</t>
    <phoneticPr fontId="4"/>
  </si>
  <si>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</si>
  <si>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</si>
  <si>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</si>
  <si>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</si>
  <si>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</si>
  <si>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</si>
  <si>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</si>
  <si>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</si>
  <si>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</si>
  <si>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</si>
  <si>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</si>
  <si>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</si>
  <si>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法定外労災補償（建設労災補償共済等）がある場合</t>
    <rPh sb="0" eb="2">
      <t>ホウテイ</t>
    </rPh>
    <rPh sb="2" eb="3">
      <t>ガイ</t>
    </rPh>
    <rPh sb="3" eb="5">
      <t>ロウサイ</t>
    </rPh>
    <rPh sb="5" eb="7">
      <t>ホショウ</t>
    </rPh>
    <rPh sb="8" eb="10">
      <t>ケンセツ</t>
    </rPh>
    <rPh sb="10" eb="12">
      <t>ロウサイ</t>
    </rPh>
    <rPh sb="12" eb="14">
      <t>ホショウ</t>
    </rPh>
    <rPh sb="14" eb="16">
      <t>キョウサイ</t>
    </rPh>
    <rPh sb="16" eb="17">
      <t>ナド</t>
    </rPh>
    <rPh sb="21" eb="23">
      <t>バアイ</t>
    </rPh>
    <phoneticPr fontId="14"/>
  </si>
  <si>
    <t>法定外（任意）の労働保険の保険証書、または加入を証明する書類の写しを</t>
    <rPh sb="0" eb="2">
      <t>ホウテイ</t>
    </rPh>
    <rPh sb="2" eb="3">
      <t>ガイ</t>
    </rPh>
    <rPh sb="4" eb="6">
      <t>ニンイ</t>
    </rPh>
    <rPh sb="8" eb="10">
      <t>ロウドウ</t>
    </rPh>
    <rPh sb="10" eb="12">
      <t>ホケン</t>
    </rPh>
    <rPh sb="13" eb="15">
      <t>ホケン</t>
    </rPh>
    <rPh sb="15" eb="17">
      <t>ショウショ</t>
    </rPh>
    <rPh sb="21" eb="23">
      <t>カニュウ</t>
    </rPh>
    <rPh sb="24" eb="26">
      <t>ショウメイ</t>
    </rPh>
    <rPh sb="28" eb="30">
      <t>ショルイ</t>
    </rPh>
    <rPh sb="31" eb="32">
      <t>ウツ</t>
    </rPh>
    <phoneticPr fontId="14"/>
  </si>
  <si>
    <t>裏面に添付すること。</t>
    <rPh sb="0" eb="2">
      <t>ウラメン</t>
    </rPh>
    <rPh sb="3" eb="5">
      <t>テンプ</t>
    </rPh>
    <phoneticPr fontId="14"/>
  </si>
  <si>
    <t>加入証明書等を貼る（契約者から発注者用）</t>
    <rPh sb="0" eb="2">
      <t>カニュウ</t>
    </rPh>
    <rPh sb="2" eb="4">
      <t>ショウメイ</t>
    </rPh>
    <rPh sb="4" eb="5">
      <t>ショ</t>
    </rPh>
    <rPh sb="5" eb="6">
      <t>トウ</t>
    </rPh>
    <phoneticPr fontId="14"/>
  </si>
  <si>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</si>
  <si>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</si>
  <si>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</si>
  <si>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</si>
  <si>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</si>
  <si>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</si>
  <si>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</si>
  <si>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</si>
  <si>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</si>
  <si>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</si>
  <si>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</si>
  <si>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</si>
  <si>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</si>
  <si>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</si>
  <si>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</si>
  <si>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</si>
  <si>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</si>
  <si>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</si>
  <si>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</si>
  <si>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</si>
  <si>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</si>
  <si>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</si>
  <si>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</si>
  <si>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</si>
  <si>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</si>
  <si>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</si>
  <si>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</si>
  <si>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</si>
  <si>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</si>
  <si>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</si>
  <si>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</si>
  <si>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</si>
  <si>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</si>
  <si>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</si>
  <si>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</si>
  <si>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</si>
  <si>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</si>
  <si>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</si>
  <si>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</si>
  <si>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</si>
  <si>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</si>
  <si>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</si>
  <si>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</si>
  <si>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</si>
  <si>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</si>
  <si>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</si>
  <si>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</si>
  <si>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</si>
  <si>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</si>
  <si>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</si>
  <si>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区　　　　分</t>
    <phoneticPr fontId="10"/>
  </si>
  <si>
    <t>金　　額</t>
    <phoneticPr fontId="10"/>
  </si>
  <si>
    <t>備　　　考</t>
    <phoneticPr fontId="10"/>
  </si>
  <si>
    <t>請負代金相当額</t>
    <rPh sb="4" eb="6">
      <t>ソウトウ</t>
    </rPh>
    <phoneticPr fontId="10"/>
  </si>
  <si>
    <t>A</t>
    <phoneticPr fontId="10"/>
  </si>
  <si>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</si>
  <si>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</si>
  <si>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</si>
  <si>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</si>
  <si>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</si>
  <si>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</si>
  <si>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（前会計年度までの支払金額＋当該会計年度の部分払金額)</t>
    <rPh sb="9" eb="11">
      <t>シハラ</t>
    </rPh>
    <rPh sb="11" eb="13">
      <t>キンガク</t>
    </rPh>
    <phoneticPr fontId="10"/>
  </si>
  <si>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0"/>
  </si>
  <si>
    <t>E</t>
    <phoneticPr fontId="10"/>
  </si>
  <si>
    <t>前会計年度までの出来高予定額</t>
    <rPh sb="1" eb="3">
      <t>カイケイ</t>
    </rPh>
    <phoneticPr fontId="10"/>
  </si>
  <si>
    <t>\</t>
    <phoneticPr fontId="10"/>
  </si>
  <si>
    <t>出来高超過</t>
    <phoneticPr fontId="10"/>
  </si>
  <si>
    <t>当該会計年度前払金額/
当該会計年度の出来高予定額</t>
    <rPh sb="2" eb="4">
      <t>カイケイ</t>
    </rPh>
    <rPh sb="14" eb="16">
      <t>カイケイ</t>
    </rPh>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</si>
  <si>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</si>
  <si>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</si>
  <si>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</si>
  <si>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</si>
  <si>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</si>
  <si>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</si>
  <si>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</si>
  <si>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</si>
  <si>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</si>
  <si>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</si>
  <si>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</si>
  <si>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</si>
  <si>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</si>
  <si>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</si>
  <si>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</si>
  <si>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</si>
  <si>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</si>
  <si>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</si>
  <si>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D欄については「前会計年度までの受領金額」とする。</t>
    <phoneticPr fontId="14"/>
  </si>
  <si>
    <t>ロ</t>
  </si>
  <si>
    <t>E欄については「前会計年度までの出来高予定額」とする。</t>
    <rPh sb="9" eb="11">
      <t>カイケイ</t>
    </rPh>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</si>
  <si>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</si>
  <si>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</si>
  <si>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</si>
  <si>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</si>
  <si>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</si>
  <si>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</si>
  <si>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</si>
  <si>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</si>
  <si>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</si>
  <si>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</si>
  <si>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</si>
  <si>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</si>
  <si>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</si>
  <si>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</si>
  <si>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</si>
  <si>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</si>
  <si>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</si>
  <si>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</si>
  <si>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</si>
  <si>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</si>
  <si>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</si>
  <si>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</si>
  <si>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</si>
  <si>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</si>
  <si>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</si>
  <si>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</si>
  <si>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</si>
  <si>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</si>
  <si>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</si>
  <si>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</si>
  <si>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</si>
  <si>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</si>
  <si>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様式－６(1)</t>
    <phoneticPr fontId="4"/>
  </si>
  <si>
    <t>Ｖ　Ｅ　提　案　書</t>
    <phoneticPr fontId="4"/>
  </si>
  <si>
    <t>　　　（発注者）　殿</t>
    <phoneticPr fontId="4"/>
  </si>
  <si>
    <t>　　　　　印</t>
    <rPh sb="5" eb="6">
      <t>イン</t>
    </rPh>
    <phoneticPr fontId="4"/>
  </si>
  <si>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</si>
  <si>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</si>
  <si>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</si>
  <si>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</si>
  <si>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</si>
  <si>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</si>
  <si>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</si>
  <si>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</si>
  <si>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</si>
  <si>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</si>
  <si>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</si>
  <si>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</si>
  <si>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</si>
  <si>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</si>
  <si>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</si>
  <si>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</si>
  <si>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</si>
  <si>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</si>
  <si>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</si>
  <si>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</si>
  <si>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</si>
  <si>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</si>
  <si>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</si>
  <si>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</si>
  <si>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4"/>
  </si>
  <si>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</si>
  <si>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</si>
  <si>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</si>
  <si>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</si>
  <si>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</si>
  <si>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</si>
  <si>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</si>
  <si>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</si>
  <si>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</si>
  <si>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</si>
  <si>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</si>
  <si>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</si>
  <si>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</si>
  <si>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</si>
  <si>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</si>
  <si>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</si>
  <si>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</si>
  <si>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様式－６(4)</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</si>
  <si>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</si>
  <si>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</si>
  <si>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</si>
  <si>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</si>
  <si>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</si>
  <si>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</si>
  <si>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</si>
  <si>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</si>
  <si>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</si>
  <si>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</si>
  <si>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</si>
  <si>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</si>
  <si>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</si>
  <si>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</si>
  <si>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</si>
  <si>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</si>
  <si>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</si>
  <si>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</si>
  <si>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※「資格者証（写し）」を添付する。</t>
    <rPh sb="7" eb="8">
      <t>ウツ</t>
    </rPh>
    <phoneticPr fontId="4"/>
  </si>
  <si>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</si>
  <si>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</si>
  <si>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</si>
  <si>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</si>
  <si>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</si>
  <si>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</si>
  <si>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</si>
  <si>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</si>
  <si>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</si>
  <si>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</si>
  <si>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</si>
  <si>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</si>
  <si>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</si>
  <si>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</si>
  <si>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</si>
  <si>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</si>
  <si>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</si>
  <si>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</si>
  <si>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</si>
  <si>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</si>
  <si>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</si>
  <si>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</si>
  <si>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</si>
  <si>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</si>
  <si>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</si>
  <si>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</si>
  <si>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</si>
  <si>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</si>
  <si>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</si>
  <si>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</si>
  <si>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</si>
  <si>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</si>
  <si>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</si>
  <si>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</si>
  <si>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</si>
  <si>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</si>
  <si>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</si>
  <si>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</si>
  <si>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</si>
  <si>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</si>
  <si>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</si>
  <si>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</si>
  <si>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</si>
  <si>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</si>
  <si>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</si>
  <si>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</si>
  <si>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</si>
  <si>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</si>
  <si>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</si>
  <si>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</si>
  <si>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</si>
  <si>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施工計画書（計画工程表）に基づき、下記のとおり施工段階の予定時期を報告いたします。</t>
    <rPh sb="1" eb="2">
      <t>コウ</t>
    </rPh>
    <rPh sb="13" eb="14">
      <t>モト</t>
    </rPh>
    <rPh sb="17" eb="19">
      <t>カキ</t>
    </rPh>
    <rPh sb="23" eb="25">
      <t>セコウ</t>
    </rPh>
    <rPh sb="25" eb="27">
      <t>ダンカイ</t>
    </rPh>
    <rPh sb="28" eb="30">
      <t>ヨテイ</t>
    </rPh>
    <rPh sb="30" eb="32">
      <t>ジキ</t>
    </rPh>
    <rPh sb="33" eb="35">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</si>
  <si>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</si>
  <si>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</si>
  <si>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</si>
  <si>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</si>
  <si>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</si>
  <si>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</si>
  <si>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</si>
  <si>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</si>
  <si>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</si>
  <si>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</si>
  <si>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</si>
  <si>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</si>
  <si>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</si>
  <si>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</si>
  <si>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</si>
  <si>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</si>
  <si>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様式－１２</t>
    <rPh sb="0" eb="2">
      <t>ヨウシキ</t>
    </rPh>
    <phoneticPr fontId="4"/>
  </si>
  <si>
    <t>確認 ・ 立会依頼書</t>
    <rPh sb="0" eb="2">
      <t>カクニン</t>
    </rPh>
    <rPh sb="5" eb="7">
      <t>タチアイ</t>
    </rPh>
    <rPh sb="7" eb="9">
      <t>イライ</t>
    </rPh>
    <rPh sb="9" eb="10">
      <t>ウケショ</t>
    </rPh>
    <phoneticPr fontId="4"/>
  </si>
  <si>
    <t>主　任</t>
    <rPh sb="0" eb="3">
      <t>シュニン</t>
    </rPh>
    <phoneticPr fontId="4"/>
  </si>
  <si>
    <t>現　場</t>
    <rPh sb="0" eb="1">
      <t>ウツツ</t>
    </rPh>
    <rPh sb="2" eb="3">
      <t>バ</t>
    </rPh>
    <phoneticPr fontId="4"/>
  </si>
  <si>
    <t>（監理）</t>
    <rPh sb="1" eb="3">
      <t>カンリ</t>
    </rPh>
    <phoneticPr fontId="4"/>
  </si>
  <si>
    <t>監督員</t>
    <rPh sb="0" eb="3">
      <t>カントクイン</t>
    </rPh>
    <phoneticPr fontId="4"/>
  </si>
  <si>
    <t>監督員</t>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</si>
  <si>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</si>
  <si>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</si>
  <si>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</si>
  <si>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</si>
  <si>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</si>
  <si>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</si>
  <si>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</si>
  <si>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</si>
  <si>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</si>
  <si>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</si>
  <si>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</si>
  <si>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</si>
  <si>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</si>
  <si>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</si>
  <si>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</si>
  <si>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</si>
  <si>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</si>
  <si>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【押印欄】</t>
    <rPh sb="1" eb="3">
      <t>オウイン</t>
    </rPh>
    <rPh sb="3" eb="4">
      <t>ラン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</si>
  <si>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</si>
  <si>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</si>
  <si>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</si>
  <si>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</si>
  <si>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</si>
  <si>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</si>
  <si>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から</t>
  </si>
  <si>
    <t>工期</t>
    <phoneticPr fontId="4"/>
  </si>
  <si>
    <t>まで</t>
  </si>
  <si>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</si>
  <si>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</si>
  <si>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</si>
  <si>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</si>
  <si>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</si>
  <si>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</si>
  <si>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</si>
  <si>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</si>
  <si>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</si>
  <si>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</si>
  <si>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</si>
  <si>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</si>
  <si>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</si>
  <si>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</si>
  <si>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</si>
  <si>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</si>
  <si>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</si>
  <si>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</si>
  <si>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</si>
  <si>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</si>
  <si>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</si>
  <si>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</si>
  <si>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</si>
  <si>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</si>
  <si>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</si>
  <si>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</si>
  <si>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</si>
  <si>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</si>
  <si>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</si>
  <si>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</si>
  <si>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</si>
  <si>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</si>
  <si>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</si>
  <si>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（受注者）</t>
    <rPh sb="1" eb="3">
      <t>ジュチュウ</t>
    </rPh>
    <phoneticPr fontId="4"/>
  </si>
  <si>
    <t>印</t>
  </si>
  <si>
    <t>認　　定　　請　　求　　書</t>
  </si>
  <si>
    <t>契　　約　　日</t>
  </si>
  <si>
    <t>工　　事　　名</t>
  </si>
  <si>
    <t>工　　　　　期</t>
  </si>
  <si>
    <t>自</t>
  </si>
  <si>
    <t>至</t>
  </si>
  <si>
    <t>工  事  場  所</t>
  </si>
  <si>
    <t>請 負 代 金 額</t>
  </si>
  <si>
    <t>￥</t>
    <phoneticPr fontId="6"/>
  </si>
  <si>
    <t>(注)</t>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</si>
  <si>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</si>
  <si>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出来高予定額を記入すること。</t>
  </si>
  <si>
    <t>【記載例】</t>
    <rPh sb="1" eb="4">
      <t>キサイレイ</t>
    </rPh>
    <phoneticPr fontId="4"/>
  </si>
  <si>
    <t>（出来高予定額）</t>
    <rPh sb="1" eb="4">
      <t>デキダカ</t>
    </rPh>
    <rPh sb="4" eb="7">
      <t>ヨテイガク</t>
    </rPh>
    <phoneticPr fontId="4"/>
  </si>
  <si>
    <t>令和○○年度</t>
    <rPh sb="0" eb="2">
      <t>レイワ</t>
    </rPh>
    <rPh sb="4" eb="6">
      <t>ネンド</t>
    </rPh>
    <phoneticPr fontId="4"/>
  </si>
  <si>
    <t>￥　△△△</t>
    <phoneticPr fontId="4"/>
  </si>
  <si>
    <t>～</t>
    <phoneticPr fontId="4"/>
  </si>
  <si>
    <t>令和□□年度</t>
    <rPh sb="0" eb="2">
      <t>レイワ</t>
    </rPh>
    <rPh sb="4" eb="6">
      <t>ネンド</t>
    </rPh>
    <phoneticPr fontId="4"/>
  </si>
  <si>
    <t>￥　×××</t>
    <phoneticPr fontId="4"/>
  </si>
  <si>
    <t>様式－１６</t>
    <rPh sb="0" eb="2">
      <t>ヨウシキ</t>
    </rPh>
    <phoneticPr fontId="10"/>
  </si>
  <si>
    <t>（受注者）</t>
    <rPh sb="1" eb="3">
      <t>ジュチュウ</t>
    </rPh>
    <phoneticPr fontId="10"/>
  </si>
  <si>
    <t>指　定　部　分　完　成　通　知　書</t>
    <phoneticPr fontId="10"/>
  </si>
  <si>
    <t>下記工事の指定部分は、</t>
    <phoneticPr fontId="10"/>
  </si>
  <si>
    <t>をもって完成したので工事請負</t>
    <phoneticPr fontId="10"/>
  </si>
  <si>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</si>
  <si>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</si>
  <si>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</si>
  <si>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</si>
  <si>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</si>
  <si>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</si>
  <si>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</si>
  <si>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</si>
  <si>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</si>
  <si>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</si>
  <si>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</si>
  <si>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</si>
  <si>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</si>
  <si>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</si>
  <si>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</si>
  <si>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</si>
  <si>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</si>
  <si>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</si>
  <si>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</si>
  <si>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</si>
  <si>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</si>
  <si>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</si>
  <si>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</si>
  <si>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</si>
  <si>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</si>
  <si>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</si>
  <si>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</si>
  <si>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</si>
  <si>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</si>
  <si>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</si>
  <si>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35"/>
  </si>
  <si>
    <t>年月日：</t>
    <rPh sb="0" eb="3">
      <t>ネンガッピ</t>
    </rPh>
    <phoneticPr fontId="35"/>
  </si>
  <si>
    <t>請 負 工 事 既 済 部 分 検 査 請 求 書</t>
    <phoneticPr fontId="35"/>
  </si>
  <si>
    <t>工　　　　事　　　　名</t>
  </si>
  <si>
    <t>工　　　　　　　　　期</t>
  </si>
  <si>
    <t>様式－２１</t>
    <rPh sb="0" eb="2">
      <t>ヨウシキ</t>
    </rPh>
    <phoneticPr fontId="10"/>
  </si>
  <si>
    <t>　　　　　　　　　　　　　　　　　　　　　　　　　　　年　　　月　　　日</t>
    <phoneticPr fontId="14"/>
  </si>
  <si>
    <t xml:space="preserve"> 　　　　　 　　　修　補　完　了　届</t>
    <phoneticPr fontId="4"/>
  </si>
  <si>
    <t>　　　　　　　年　　　月　　　日の（　　　　）検査において、指示されました</t>
    <rPh sb="30" eb="32">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</si>
  <si>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</si>
  <si>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</si>
  <si>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</si>
  <si>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</si>
  <si>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</si>
  <si>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</si>
  <si>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</si>
  <si>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</si>
  <si>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</si>
  <si>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</si>
  <si>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</si>
  <si>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</si>
  <si>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</si>
  <si>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</si>
  <si>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様式－２２</t>
    <rPh sb="0" eb="2">
      <t>ヨウシキ</t>
    </rPh>
    <phoneticPr fontId="10"/>
  </si>
  <si>
    <t>①（発注者）又は（受注者）</t>
    <rPh sb="2" eb="5">
      <t>ハッチュウシャ</t>
    </rPh>
    <rPh sb="6" eb="7">
      <t>マタ</t>
    </rPh>
    <rPh sb="9" eb="12">
      <t>ジュチュウシャ</t>
    </rPh>
    <phoneticPr fontId="14"/>
  </si>
  <si>
    <t>②（発注者）又は（受注者）</t>
  </si>
  <si>
    <t>工事の部分使用について</t>
    <phoneticPr fontId="10"/>
  </si>
  <si>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</si>
  <si>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</si>
  <si>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</si>
  <si>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</si>
  <si>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</si>
  <si>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</si>
  <si>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</si>
  <si>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</si>
  <si>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</si>
  <si>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</si>
  <si>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</si>
  <si>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協議の場合は、①を「受注者名」、②を「発注者名」として、発注者が作成する。</t>
    <rPh sb="0" eb="2">
      <t>キョウギ</t>
    </rPh>
    <rPh sb="3" eb="5">
      <t>バアイ</t>
    </rPh>
    <rPh sb="19" eb="22">
      <t>ハッチュウシャ</t>
    </rPh>
    <rPh sb="22" eb="23">
      <t>メイ</t>
    </rPh>
    <phoneticPr fontId="4"/>
  </si>
  <si>
    <t>承諾の場合は、①を「発注者名」、②を「受注者名」として、受注者が作成する。</t>
    <rPh sb="0" eb="2">
      <t>ショウダク</t>
    </rPh>
    <rPh sb="3" eb="5">
      <t>バアイ</t>
    </rPh>
    <rPh sb="10" eb="13">
      <t>ハッチュウシャ</t>
    </rPh>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</si>
  <si>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</si>
  <si>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</si>
  <si>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</si>
  <si>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</si>
  <si>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</si>
  <si>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</si>
  <si>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</si>
  <si>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</si>
  <si>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</si>
  <si>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</si>
  <si>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工程表（契約当初工程と現在迄の実際の工程及び延長工程の3工程を対照させ、詳細に記入）</t>
    <rPh sb="31" eb="33">
      <t>タイショウ</t>
    </rPh>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</si>
  <si>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</si>
  <si>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</si>
  <si>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</si>
  <si>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</si>
  <si>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</si>
  <si>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</si>
  <si>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</si>
  <si>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</si>
  <si>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</si>
  <si>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</si>
  <si>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</si>
  <si>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</si>
  <si>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</si>
  <si>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</si>
  <si>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</si>
  <si>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</si>
  <si>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</si>
  <si>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</si>
  <si>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</si>
  <si>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</si>
  <si>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</si>
  <si>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</si>
  <si>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</si>
  <si>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</si>
  <si>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</si>
  <si>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</si>
  <si>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</si>
  <si>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</si>
  <si>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</si>
  <si>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</si>
  <si>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</si>
  <si>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</si>
  <si>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</si>
  <si>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上記精算について調査したところ事実に相違ないことを証明する。</t>
  </si>
  <si>
    <t>主任監督員</t>
  </si>
  <si>
    <t>　　　　　</t>
  </si>
  <si>
    <t>　　　　　　　</t>
  </si>
  <si>
    <t>証　明  欄</t>
  </si>
  <si>
    <t>（官職氏名）</t>
    <phoneticPr fontId="13"/>
  </si>
  <si>
    <t>印</t>
    <phoneticPr fontId="13"/>
  </si>
  <si>
    <t>　　(注)　※は主任監督員が記入する。</t>
    <phoneticPr fontId="4"/>
  </si>
  <si>
    <t>　　　　　</t>
    <phoneticPr fontId="13"/>
  </si>
  <si>
    <t>様式－２６</t>
    <rPh sb="0" eb="2">
      <t>ヨウシキ</t>
    </rPh>
    <phoneticPr fontId="10"/>
  </si>
  <si>
    <t>建設機械使用実績報告書</t>
    <phoneticPr fontId="10"/>
  </si>
  <si>
    <t>平成</t>
    <rPh sb="0" eb="2">
      <t>ヘイセイ</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</si>
  <si>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</si>
  <si>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</si>
  <si>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</si>
  <si>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</si>
  <si>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</si>
  <si>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t>監督職員の認印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</si>
  <si>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</si>
  <si>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</si>
  <si>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</si>
  <si>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</si>
  <si>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</si>
  <si>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</si>
  <si>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</si>
  <si>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</si>
  <si>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</si>
  <si>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</si>
  <si>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</si>
  <si>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</si>
  <si>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</si>
  <si>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6"/>
  </si>
  <si>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6"/>
  </si>
  <si>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6"/>
  </si>
  <si>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6"/>
  </si>
  <si>
    <t>様式－２７</t>
    <rPh sb="0" eb="2">
      <t>ヨウシキ</t>
    </rPh>
    <phoneticPr fontId="4"/>
  </si>
  <si>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</si>
  <si>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</si>
  <si>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</si>
  <si>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</si>
  <si>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</si>
  <si>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</si>
  <si>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</si>
  <si>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</si>
  <si>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</si>
  <si>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</si>
  <si>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</si>
  <si>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</si>
  <si>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</si>
  <si>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</si>
  <si>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</si>
  <si>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</si>
  <si>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国土交通省　　（官職氏名）</t>
    <rPh sb="0" eb="2">
      <t>コクド</t>
    </rPh>
    <rPh sb="2" eb="4">
      <t>コウツウ</t>
    </rPh>
    <rPh sb="4" eb="5">
      <t>ショウ</t>
    </rPh>
    <rPh sb="8" eb="10">
      <t>カンショク</t>
    </rPh>
    <rPh sb="10" eb="12">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</si>
  <si>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</si>
  <si>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</si>
  <si>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</si>
  <si>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</si>
  <si>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</si>
  <si>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</si>
  <si>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</si>
  <si>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</si>
  <si>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</si>
  <si>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</si>
  <si>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</si>
  <si>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</si>
  <si>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</si>
  <si>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</si>
  <si>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</si>
  <si>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</si>
  <si>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</si>
  <si>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</si>
  <si>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</si>
  <si>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</si>
  <si>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</si>
  <si>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</si>
  <si>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</si>
  <si>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</si>
  <si>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</si>
  <si>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</si>
  <si>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</si>
  <si>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</si>
  <si>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</si>
  <si>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</si>
  <si>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</si>
  <si>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</si>
  <si>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</si>
  <si>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</si>
  <si>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</si>
  <si>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</si>
  <si>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</si>
  <si>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</si>
  <si>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</si>
  <si>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</si>
  <si>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</si>
  <si>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</si>
  <si>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</si>
  <si>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</si>
  <si>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</si>
  <si>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</si>
  <si>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</si>
  <si>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</si>
  <si>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</si>
  <si>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</si>
  <si>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</si>
  <si>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</si>
  <si>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</si>
  <si>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</si>
  <si>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</si>
  <si>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</si>
  <si>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</si>
  <si>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</si>
  <si>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</si>
  <si>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</si>
  <si>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</si>
  <si>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</si>
  <si>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</si>
  <si>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</si>
  <si>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</si>
  <si>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</si>
  <si>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</si>
  <si>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</si>
  <si>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</si>
  <si>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</si>
  <si>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</si>
  <si>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</si>
  <si>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</si>
  <si>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工事番号</t>
    <rPh sb="0" eb="2">
      <t>コウジ</t>
    </rPh>
    <rPh sb="2" eb="4">
      <t>バンゴウ</t>
    </rPh>
    <phoneticPr fontId="4"/>
  </si>
  <si>
    <t xml:space="preserve">  　工　事　名</t>
  </si>
  <si>
    <t xml:space="preserve"> 受注者名</t>
    <rPh sb="1" eb="3">
      <t>ジュチュウ</t>
    </rPh>
    <phoneticPr fontId="4"/>
  </si>
  <si>
    <t>項　　　目</t>
  </si>
  <si>
    <t>細別</t>
    <rPh sb="0" eb="2">
      <t>サイベツ</t>
    </rPh>
    <phoneticPr fontId="4"/>
  </si>
  <si>
    <t>実施内容</t>
  </si>
  <si>
    <t xml:space="preserve"> □創意工夫</t>
  </si>
  <si>
    <t>□施工</t>
  </si>
  <si>
    <t xml:space="preserve"> 自ら立案実施した創意工夫や技術力</t>
  </si>
  <si>
    <t>□新技術活用</t>
  </si>
  <si>
    <t>□品質</t>
  </si>
  <si>
    <t>□安全衛生</t>
  </si>
  <si>
    <t>□社会性等</t>
  </si>
  <si>
    <t>□地域への貢献等</t>
  </si>
  <si>
    <t>地域社会や住民に対する貢献</t>
  </si>
  <si>
    <t>１．該当する項目の□にﾚ点を記入してください。</t>
  </si>
  <si>
    <t>２．内容説明は、簡潔に記載してください。</t>
  </si>
  <si>
    <t>３．内容説明の資料として、必要に応じて写真・ポンチ絵等を添付してください。</t>
  </si>
  <si>
    <t>（注意）</t>
  </si>
  <si>
    <t>当該資料は、熊本市情報公開条例（平成１０年熊本市条例第３３号）第２条第２項の規定に基づく</t>
  </si>
  <si>
    <t>「文書等」となるため、開示請求があったときは、条例第６条の規定に基づき開示義務があります。</t>
  </si>
  <si>
    <t>従って、当該資料の取扱いについて、貴社の意向を確認する必要がありますので、下記事項を</t>
  </si>
  <si>
    <t>記入の上提出して下さい。</t>
  </si>
  <si>
    <t>当該資料の取扱について（該当する□にレ点を記入して下さい。）</t>
  </si>
  <si>
    <t>　　　□ 公開する</t>
  </si>
  <si>
    <t>　　　□ 公開しない（理由を簡潔に記載してください）</t>
  </si>
  <si>
    <t>　　　　（理由： ）</t>
  </si>
  <si>
    <t>令和　　年　月　日</t>
    <rPh sb="0" eb="2">
      <t>レイワ</t>
    </rPh>
    <phoneticPr fontId="4"/>
  </si>
  <si>
    <t>住 所</t>
  </si>
  <si>
    <t>商号又は名称</t>
  </si>
  <si>
    <t>代 表 者 名 印</t>
  </si>
  <si>
    <t>様式－３４(2)</t>
    <rPh sb="0" eb="2">
      <t>ヨウシキ</t>
    </rPh>
    <phoneticPr fontId="4"/>
  </si>
  <si>
    <t>創意工夫・社会性等に関する実施状況</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</si>
  <si>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</si>
  <si>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</si>
  <si>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</si>
  <si>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</si>
  <si>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</si>
  <si>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</si>
  <si>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</si>
  <si>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　　　　　社内検査した結果、工事請負契約書、図面、仕様書、その他関係図書に示された品質を確保して</t>
    <rPh sb="5" eb="7">
      <t>シャナイ</t>
    </rPh>
    <rPh sb="7" eb="9">
      <t>ケンサ</t>
    </rPh>
    <rPh sb="11" eb="13">
      <t>ケッカ</t>
    </rPh>
    <rPh sb="22" eb="24">
      <t>ズメン</t>
    </rPh>
    <rPh sb="25" eb="28">
      <t>シヨウショ</t>
    </rPh>
    <rPh sb="29" eb="32">
      <t>ソノタ</t>
    </rPh>
    <rPh sb="32" eb="34">
      <t>カンケイ</t>
    </rPh>
    <rPh sb="34" eb="36">
      <t>トショ</t>
    </rPh>
    <rPh sb="37" eb="38">
      <t>シメ</t>
    </rPh>
    <rPh sb="41" eb="43">
      <t>ヒンシツ</t>
    </rPh>
    <rPh sb="44" eb="46">
      <t>カクホ</t>
    </rPh>
    <phoneticPr fontId="4"/>
  </si>
  <si>
    <t>受注者</t>
    <rPh sb="0" eb="3">
      <t>ジュチュウシャ</t>
    </rPh>
    <phoneticPr fontId="4"/>
  </si>
  <si>
    <t>　3　適正工期がある場合は、適正工期で記載する。</t>
    <rPh sb="3" eb="5">
      <t>テキセイ</t>
    </rPh>
    <rPh sb="5" eb="7">
      <t>コウキ</t>
    </rPh>
    <rPh sb="10" eb="12">
      <t>バアイ</t>
    </rPh>
    <rPh sb="14" eb="16">
      <t>テキセイ</t>
    </rPh>
    <rPh sb="16" eb="18">
      <t>コウキ</t>
    </rPh>
    <rPh sb="19" eb="21">
      <t>キサイ</t>
    </rPh>
    <phoneticPr fontId="6"/>
  </si>
  <si>
    <t>　3　適正工期がある場合は、適正工期で記載する。</t>
    <phoneticPr fontId="6"/>
  </si>
  <si>
    <t>（受注者）</t>
    <rPh sb="1" eb="4">
      <t>ジュチュウシャ</t>
    </rPh>
    <phoneticPr fontId="3"/>
  </si>
  <si>
    <t>印</t>
    <rPh sb="0" eb="1">
      <t>イン</t>
    </rPh>
    <phoneticPr fontId="3"/>
  </si>
  <si>
    <t>＊最　終　学　歴</t>
    <phoneticPr fontId="3"/>
  </si>
  <si>
    <t>印</t>
    <rPh sb="0" eb="1">
      <t>イン</t>
    </rPh>
    <phoneticPr fontId="3"/>
  </si>
  <si>
    <t>　</t>
    <phoneticPr fontId="3"/>
  </si>
  <si>
    <t>熊本市○○区○○町〇ー〇</t>
    <rPh sb="0" eb="3">
      <t>クマモトシ</t>
    </rPh>
    <rPh sb="5" eb="6">
      <t>ク</t>
    </rPh>
    <rPh sb="8" eb="9">
      <t>マチ</t>
    </rPh>
    <phoneticPr fontId="3"/>
  </si>
  <si>
    <t>株式会社　○○建設</t>
    <rPh sb="0" eb="4">
      <t>カブシキガイシャ</t>
    </rPh>
    <rPh sb="7" eb="9">
      <t>ケンセツ</t>
    </rPh>
    <phoneticPr fontId="3"/>
  </si>
  <si>
    <t>代表取締役　○○　○○</t>
    <rPh sb="0" eb="2">
      <t>ダイヒョウ</t>
    </rPh>
    <rPh sb="2" eb="5">
      <t>トリシマリヤク</t>
    </rPh>
    <phoneticPr fontId="3"/>
  </si>
  <si>
    <t>監理技術者氏名</t>
    <rPh sb="0" eb="2">
      <t>カンリ</t>
    </rPh>
    <rPh sb="2" eb="5">
      <t>ギジュツシャ</t>
    </rPh>
    <rPh sb="5" eb="7">
      <t>シメイ</t>
    </rPh>
    <phoneticPr fontId="4"/>
  </si>
  <si>
    <t>工事請負契約書第35条第4項に基づき、下記工事の中間前金払の認定を請求します。</t>
    <rPh sb="7" eb="8">
      <t>ダイ</t>
    </rPh>
    <rPh sb="10" eb="11">
      <t>ジョウ</t>
    </rPh>
    <rPh sb="11" eb="12">
      <t>ダイ</t>
    </rPh>
    <rPh sb="13" eb="14">
      <t>コウ</t>
    </rPh>
    <rPh sb="15" eb="16">
      <t>モト</t>
    </rPh>
    <phoneticPr fontId="4"/>
  </si>
  <si>
    <t>契約書第32条第1項に基づき通知します。</t>
    <phoneticPr fontId="14"/>
  </si>
  <si>
    <t>下記工事の指定部分を工事請負契約書第39条第1項に基づき引渡します。</t>
    <phoneticPr fontId="14"/>
  </si>
  <si>
    <t>工事請負契約書第38条第2項により既済部分検査を請求します。</t>
    <rPh sb="24" eb="26">
      <t>セイキュウ</t>
    </rPh>
    <phoneticPr fontId="13"/>
  </si>
  <si>
    <t>　標記について、下記のとおり部分使用することを、工事請負契約書第34条第1項</t>
    <phoneticPr fontId="14"/>
  </si>
  <si>
    <t>工事請負契約書第22条による工期の延長を下記のとおり請求します。</t>
    <rPh sb="26" eb="28">
      <t>セイキュウ</t>
    </rPh>
    <phoneticPr fontId="4"/>
  </si>
  <si>
    <t>をもって完成したので工事請負契約書</t>
    <phoneticPr fontId="14"/>
  </si>
  <si>
    <t>第32条第1項に基づき通知します。</t>
    <phoneticPr fontId="10"/>
  </si>
  <si>
    <t>下記工事を工事請負契約書第32条第4項に基づき引渡します。</t>
    <phoneticPr fontId="14"/>
  </si>
  <si>
    <t>※JV工事の場合</t>
    <rPh sb="3" eb="5">
      <t>コウジ</t>
    </rPh>
    <rPh sb="6" eb="8">
      <t>バアイ</t>
    </rPh>
    <phoneticPr fontId="3"/>
  </si>
  <si>
    <t>代表者</t>
    <rPh sb="0" eb="3">
      <t>ダイヒョウシャ</t>
    </rPh>
    <phoneticPr fontId="3"/>
  </si>
  <si>
    <t>様</t>
    <rPh sb="0" eb="1">
      <t>サマ</t>
    </rPh>
    <phoneticPr fontId="10"/>
  </si>
  <si>
    <t>熊本市長　　様</t>
    <phoneticPr fontId="3"/>
  </si>
  <si>
    <t>様</t>
    <rPh sb="0" eb="1">
      <t>サマ</t>
    </rPh>
    <phoneticPr fontId="3"/>
  </si>
  <si>
    <t>熊本市○○区○○町〇ー〇</t>
    <phoneticPr fontId="3"/>
  </si>
  <si>
    <t>株式会社　○○建設</t>
    <phoneticPr fontId="3"/>
  </si>
  <si>
    <t>代表取締役　○○　○○</t>
    <phoneticPr fontId="3"/>
  </si>
  <si>
    <t>○○工事</t>
    <rPh sb="2" eb="4">
      <t>コウジ</t>
    </rPh>
    <phoneticPr fontId="3"/>
  </si>
  <si>
    <t>株式会社　○○建設</t>
    <rPh sb="0" eb="4">
      <t>カブシキガイシャ</t>
    </rPh>
    <rPh sb="7" eb="9">
      <t>ケンセツ</t>
    </rPh>
    <phoneticPr fontId="3"/>
  </si>
  <si>
    <t>○○工事</t>
    <phoneticPr fontId="3"/>
  </si>
  <si>
    <t>○○建設工事共同企業体</t>
    <phoneticPr fontId="3"/>
  </si>
  <si>
    <t>創意工夫・社会性等に関する実施状況調書</t>
    <rPh sb="17" eb="19">
      <t>チョウショ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</si>
</sst>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411]ggge&quot;年&quot;m&quot;月&quot;d&quot;日&quot;;@"/>
    <numFmt numFmtId="178" formatCode="0_ "/>
  </numFmts>
  <fonts count="63">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z val="14"/>
      <name val="ＭＳ 明朝"/>
      <family val="1"/>
      <charset val="128"/>
    </font>
    <font>
      <sz val="12"/>
      <name val="ＭＳ 明朝"/>
      <family val="1"/>
      <charset val="128"/>
    </font>
    <font>
      <strike/>
      <sz val="11"/>
      <name val="ＭＳ 明朝"/>
      <family val="1"/>
      <charset val="128"/>
    </font>
    <font>
      <sz val="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18"/>
      <name val="ＭＳ Ｐ明朝"/>
      <family val="1"/>
      <charset val="128"/>
    </font>
    <font>
      <sz val="10"/>
      <name val="ＭＳ Ｐ明朝"/>
      <family val="1"/>
      <charset val="128"/>
    </font>
    <font>
      <sz val="14"/>
      <name val="明朝"/>
      <family val="1"/>
      <charset val="128"/>
    </font>
    <font>
      <sz val="16"/>
      <name val="ＭＳ 明朝"/>
      <family val="1"/>
      <charset val="128"/>
    </font>
    <font>
      <sz val="11"/>
      <name val="游ゴシック"/>
      <family val="1"/>
      <charset val="128"/>
    </font>
    <font>
      <sz val="14"/>
      <name val="ＭＳ Ｐ明朝"/>
      <family val="1"/>
      <charset val="128"/>
    </font>
    <font>
      <sz val="16"/>
      <name val="ＭＳ Ｐ明朝"/>
      <family val="1"/>
      <charset val="128"/>
    </font>
    <font>
      <sz val="13"/>
      <name val="ＭＳ Ｐ明朝"/>
      <family val="1"/>
      <charset val="128"/>
    </font>
    <font>
      <u/>
      <sz val="14"/>
      <name val="ＭＳ 明朝"/>
      <family val="1"/>
      <charset val="128"/>
    </font>
    <font>
      <strike/>
      <sz val="10"/>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sz val="8"/>
      <name val="ＭＳ Ｐ明朝"/>
      <family val="1"/>
      <charset val="128"/>
    </font>
    <font>
      <strike/>
      <sz val="10.5"/>
      <name val="ＭＳ Ｐ明朝"/>
      <family val="1"/>
      <charset val="128"/>
    </font>
    <font>
      <strike/>
      <sz val="11"/>
      <color rgb="FFFF0000"/>
      <name val="ＭＳ 明朝"/>
      <family val="1"/>
      <charset val="128"/>
    </font>
    <font>
      <b/>
      <sz val="9"/>
      <color indexed="81"/>
      <name val="MS P ゴシック"/>
      <family val="3"/>
      <charset val="128"/>
    </font>
    <font>
      <sz val="11"/>
      <name val="ＭＳ Ｐゴシック"/>
      <family val="1"/>
      <charset val="128"/>
    </font>
    <font>
      <sz val="11"/>
      <color rgb="FFFF0000"/>
      <name val="ＭＳ Ｐ明朝"/>
      <family val="1"/>
      <charset val="128"/>
    </font>
    <font>
      <sz val="10"/>
      <name val="游ゴシック"/>
      <family val="3"/>
      <charset val="128"/>
      <scheme val="minor"/>
    </font>
    <font>
      <sz val="11"/>
      <color rgb="FFFF0000"/>
      <name val="游ゴシック"/>
      <family val="3"/>
      <charset val="128"/>
      <scheme val="minor"/>
    </font>
    <font>
      <sz val="11"/>
      <name val="游ゴシック"/>
      <family val="2"/>
      <charset val="128"/>
      <scheme val="minor"/>
    </font>
    <font>
      <sz val="11"/>
      <color theme="0"/>
      <name val="游ゴシック"/>
      <family val="2"/>
      <charset val="128"/>
      <scheme val="minor"/>
    </font>
    <font>
      <sz val="11"/>
      <color rgb="FFFF0000"/>
      <name val="明朝"/>
      <family val="1"/>
      <charset val="128"/>
    </font>
    <font>
      <sz val="10"/>
      <color theme="0"/>
      <name val="ＭＳ 明朝"/>
      <family val="1"/>
      <charset val="128"/>
    </font>
    <font>
      <sz val="10"/>
      <color rgb="FFFF0000"/>
      <name val="ＭＳ 明朝"/>
      <family val="1"/>
      <charset val="128"/>
    </font>
    <font>
      <sz val="11"/>
      <color rgb="FFFF0000"/>
      <name val="ＭＳ 明朝"/>
      <family val="1"/>
      <charset val="128"/>
    </font>
    <font>
      <sz val="11"/>
      <color rgb="FFFF0000"/>
      <name val="ＭＳ Ｐゴシック"/>
      <family val="1"/>
      <charset val="128"/>
    </font>
  </fonts>
  <fills count="3">
    <fill>
      <patternFill patternType="none"/>
    </fill>
    <fill>
      <patternFill patternType="gray125"/>
    </fill>
    <fill>
      <patternFill patternType="solid">
        <fgColor rgb="FFFFFF99"/>
        <bgColor indexed="64"/>
      </patternFill>
    </fill>
  </fills>
  <borders count="1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medium">
        <color indexed="64"/>
      </right>
      <top/>
      <bottom/>
      <diagonal style="thin">
        <color indexed="64"/>
      </diagonal>
    </border>
    <border>
      <left style="medium">
        <color indexed="64"/>
      </left>
      <right/>
      <top/>
      <bottom style="thin">
        <color indexed="64"/>
      </bottom>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2">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 fillId="0" borderId="0"/>
  </cellStyleXfs>
  <cellXfs count="1352">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vertical="center" shrinkToFit="1"/>
    </xf>
    <xf numFmtId="0" fontId="5" fillId="0" borderId="0" xfId="5" applyFont="1" applyFill="1" applyAlignment="1">
      <alignment horizontal="left" indent="1"/>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Font="1" applyFill="1" applyAlignment="1">
      <alignment horizontal="center" vertical="center"/>
    </xf>
    <xf numFmtId="0" fontId="15" fillId="0" borderId="0" xfId="1" applyFont="1">
      <alignment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6"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7" fillId="0" borderId="0" xfId="6" applyFont="1" applyFill="1" applyAlignment="1">
      <alignment horizontal="centerContinuous"/>
    </xf>
    <xf numFmtId="0" fontId="17" fillId="0" borderId="0" xfId="6" applyFont="1" applyFill="1" applyAlignment="1">
      <alignment horizontal="center"/>
    </xf>
    <xf numFmtId="0" fontId="6" fillId="0" borderId="2" xfId="6" applyFont="1" applyFill="1" applyBorder="1" applyAlignment="1">
      <alignment horizontal="center" vertical="center" wrapText="1"/>
    </xf>
    <xf numFmtId="0" fontId="6" fillId="0" borderId="34" xfId="6" applyFont="1" applyFill="1" applyBorder="1" applyAlignment="1">
      <alignment horizontal="center"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8"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39" xfId="6" applyFont="1" applyFill="1" applyBorder="1" applyAlignment="1">
      <alignment horizontal="center" vertical="center"/>
    </xf>
    <xf numFmtId="0" fontId="6" fillId="0" borderId="38" xfId="6" applyFont="1" applyFill="1" applyBorder="1" applyAlignment="1"/>
    <xf numFmtId="0" fontId="6" fillId="0" borderId="0"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40" xfId="6" applyFont="1" applyFill="1" applyBorder="1" applyAlignment="1"/>
    <xf numFmtId="0" fontId="6" fillId="0" borderId="15" xfId="6" applyFont="1" applyFill="1" applyBorder="1" applyAlignment="1"/>
    <xf numFmtId="0" fontId="6" fillId="0" borderId="41"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18" fillId="0" borderId="0" xfId="6" applyFont="1" applyFill="1" applyAlignment="1"/>
    <xf numFmtId="0" fontId="9" fillId="0" borderId="0" xfId="6" applyFont="1" applyFill="1" applyAlignment="1"/>
    <xf numFmtId="0" fontId="9" fillId="0" borderId="0" xfId="6" quotePrefix="1" applyFont="1" applyFill="1" applyAlignment="1">
      <alignment horizontal="right"/>
    </xf>
    <xf numFmtId="0" fontId="6" fillId="0" borderId="10" xfId="6" applyFont="1" applyFill="1" applyBorder="1" applyAlignment="1"/>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left" vertical="center" indent="1"/>
    </xf>
    <xf numFmtId="0" fontId="6" fillId="0" borderId="0" xfId="4" applyFont="1" applyFill="1" applyAlignment="1">
      <alignment horizontal="left"/>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19" fillId="0" borderId="8"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19"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1" fillId="0" borderId="0" xfId="10" applyFont="1"/>
    <xf numFmtId="0" fontId="20" fillId="0" borderId="0" xfId="10" applyFont="1"/>
    <xf numFmtId="0" fontId="21" fillId="0" borderId="0" xfId="10" applyFont="1" applyAlignment="1"/>
    <xf numFmtId="0" fontId="21" fillId="0" borderId="0" xfId="10" applyFont="1" applyAlignment="1">
      <alignment horizontal="right"/>
    </xf>
    <xf numFmtId="0" fontId="21" fillId="0" borderId="0" xfId="10" applyFont="1" applyFill="1"/>
    <xf numFmtId="0" fontId="20" fillId="0" borderId="0" xfId="10" applyFont="1" applyFill="1"/>
    <xf numFmtId="0" fontId="20" fillId="0" borderId="0" xfId="10" applyFont="1" applyAlignment="1">
      <alignment horizontal="right"/>
    </xf>
    <xf numFmtId="0" fontId="21" fillId="0" borderId="54" xfId="10" applyFont="1" applyBorder="1" applyAlignment="1">
      <alignment vertical="top" wrapText="1"/>
    </xf>
    <xf numFmtId="0" fontId="21" fillId="0" borderId="55" xfId="10" applyFont="1" applyBorder="1" applyAlignment="1">
      <alignment horizontal="center" vertical="center" wrapText="1"/>
    </xf>
    <xf numFmtId="0" fontId="20" fillId="0" borderId="0" xfId="10" applyFont="1" applyAlignment="1">
      <alignment horizontal="center" vertical="center"/>
    </xf>
    <xf numFmtId="0" fontId="21" fillId="0" borderId="57" xfId="10" applyFont="1" applyBorder="1" applyAlignment="1">
      <alignment vertical="top" wrapText="1"/>
    </xf>
    <xf numFmtId="0" fontId="21" fillId="0" borderId="55" xfId="10" applyFont="1" applyBorder="1" applyAlignment="1">
      <alignment vertical="top" wrapText="1"/>
    </xf>
    <xf numFmtId="0" fontId="21" fillId="0" borderId="57" xfId="10" applyFont="1" applyBorder="1" applyAlignment="1">
      <alignment horizontal="center" vertical="top" wrapText="1"/>
    </xf>
    <xf numFmtId="0" fontId="21" fillId="0" borderId="57" xfId="10" applyFont="1" applyBorder="1" applyAlignment="1">
      <alignment horizontal="center" vertical="center" wrapText="1"/>
    </xf>
    <xf numFmtId="0" fontId="21" fillId="0" borderId="46" xfId="10" applyFont="1" applyBorder="1" applyAlignment="1">
      <alignment vertical="top" wrapText="1"/>
    </xf>
    <xf numFmtId="0" fontId="21" fillId="0" borderId="52" xfId="10" applyFont="1" applyBorder="1" applyAlignment="1">
      <alignment vertical="top" wrapText="1"/>
    </xf>
    <xf numFmtId="0" fontId="21" fillId="0" borderId="48" xfId="10" applyFont="1" applyBorder="1" applyAlignment="1">
      <alignment vertical="top" wrapText="1"/>
    </xf>
    <xf numFmtId="0" fontId="21" fillId="0" borderId="61" xfId="10" applyFont="1" applyBorder="1" applyAlignment="1">
      <alignment vertical="top" wrapText="1"/>
    </xf>
    <xf numFmtId="0" fontId="21" fillId="0" borderId="49" xfId="10" applyFont="1" applyBorder="1" applyAlignment="1">
      <alignment vertical="top" wrapText="1"/>
    </xf>
    <xf numFmtId="0" fontId="23" fillId="0" borderId="0" xfId="10" applyFont="1" applyAlignment="1">
      <alignment wrapText="1"/>
    </xf>
    <xf numFmtId="0" fontId="21" fillId="0" borderId="0" xfId="10" applyFont="1" applyAlignment="1">
      <alignment horizontal="left"/>
    </xf>
    <xf numFmtId="0" fontId="20" fillId="0" borderId="0" xfId="10" applyFont="1" applyAlignment="1">
      <alignment horizontal="centerContinuous"/>
    </xf>
    <xf numFmtId="0" fontId="9" fillId="0" borderId="54" xfId="10" applyFont="1" applyBorder="1" applyAlignment="1">
      <alignment vertical="top" wrapText="1"/>
    </xf>
    <xf numFmtId="0" fontId="9" fillId="0" borderId="52" xfId="10" applyFont="1" applyBorder="1" applyAlignment="1">
      <alignment vertical="top" wrapText="1"/>
    </xf>
    <xf numFmtId="0" fontId="9" fillId="0" borderId="47" xfId="10" applyFont="1" applyBorder="1" applyAlignment="1">
      <alignment vertical="top" wrapText="1"/>
    </xf>
    <xf numFmtId="0" fontId="9" fillId="0" borderId="57" xfId="10" applyFont="1" applyBorder="1" applyAlignment="1">
      <alignment horizontal="center" vertical="top" wrapText="1"/>
    </xf>
    <xf numFmtId="0" fontId="9" fillId="0" borderId="0" xfId="10" applyFont="1" applyBorder="1" applyAlignment="1">
      <alignment vertical="top" wrapText="1"/>
    </xf>
    <xf numFmtId="0" fontId="9" fillId="0" borderId="49" xfId="10" applyFont="1" applyBorder="1" applyAlignment="1">
      <alignment vertical="top" wrapText="1"/>
    </xf>
    <xf numFmtId="0" fontId="9" fillId="0" borderId="55" xfId="10" applyFont="1" applyBorder="1" applyAlignment="1">
      <alignment vertical="top" wrapText="1"/>
    </xf>
    <xf numFmtId="0" fontId="9" fillId="0" borderId="53" xfId="10" applyFont="1" applyBorder="1" applyAlignment="1">
      <alignment vertical="top" wrapText="1"/>
    </xf>
    <xf numFmtId="0" fontId="9" fillId="0" borderId="51" xfId="10" applyFont="1" applyBorder="1" applyAlignment="1">
      <alignment vertical="top" wrapText="1"/>
    </xf>
    <xf numFmtId="0" fontId="9" fillId="0" borderId="0" xfId="10" applyFont="1" applyBorder="1" applyAlignment="1">
      <alignment horizontal="right" vertical="top" wrapText="1"/>
    </xf>
    <xf numFmtId="0" fontId="9" fillId="0" borderId="49" xfId="10" applyFont="1" applyBorder="1" applyAlignment="1">
      <alignment horizontal="right" vertical="top" wrapText="1"/>
    </xf>
    <xf numFmtId="0" fontId="9" fillId="0" borderId="57" xfId="10" applyFont="1" applyBorder="1" applyAlignment="1">
      <alignment vertical="top" wrapText="1"/>
    </xf>
    <xf numFmtId="0" fontId="9" fillId="0" borderId="63" xfId="10" applyFont="1" applyBorder="1" applyAlignment="1">
      <alignment vertical="top" wrapText="1"/>
    </xf>
    <xf numFmtId="0" fontId="9" fillId="0" borderId="64" xfId="10" applyFont="1" applyBorder="1" applyAlignment="1">
      <alignment vertical="top" wrapText="1"/>
    </xf>
    <xf numFmtId="0" fontId="9" fillId="0" borderId="67" xfId="10" applyFont="1" applyBorder="1" applyAlignment="1">
      <alignment vertical="top" wrapText="1"/>
    </xf>
    <xf numFmtId="0" fontId="9" fillId="0" borderId="68" xfId="10" applyFont="1" applyBorder="1" applyAlignment="1">
      <alignment horizontal="center" vertical="top" wrapText="1"/>
    </xf>
    <xf numFmtId="0" fontId="9" fillId="0" borderId="69" xfId="10" applyFont="1" applyBorder="1" applyAlignment="1">
      <alignment horizontal="center" vertical="top" wrapText="1"/>
    </xf>
    <xf numFmtId="0" fontId="9" fillId="0" borderId="72" xfId="10" applyFont="1" applyBorder="1" applyAlignment="1">
      <alignment horizontal="center" vertical="top" wrapText="1"/>
    </xf>
    <xf numFmtId="0" fontId="20" fillId="0" borderId="55" xfId="10" applyFont="1" applyBorder="1" applyAlignment="1">
      <alignment horizontal="center" vertical="top" wrapText="1"/>
    </xf>
    <xf numFmtId="0" fontId="20" fillId="0" borderId="0" xfId="10" applyFont="1" applyAlignment="1">
      <alignment horizontal="center" vertical="top"/>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4" fillId="0" borderId="0" xfId="11" applyFont="1" applyFill="1">
      <alignment vertical="center"/>
    </xf>
    <xf numFmtId="0" fontId="24" fillId="0" borderId="0" xfId="11" applyFont="1" applyFill="1" applyBorder="1" applyAlignment="1">
      <alignment horizontal="right" vertical="center"/>
    </xf>
    <xf numFmtId="0" fontId="24" fillId="0" borderId="49" xfId="11" applyFont="1" applyFill="1" applyBorder="1" applyAlignment="1">
      <alignment vertical="center"/>
    </xf>
    <xf numFmtId="0" fontId="24" fillId="0" borderId="46" xfId="11" applyFont="1" applyFill="1" applyBorder="1">
      <alignment vertical="center"/>
    </xf>
    <xf numFmtId="0" fontId="24" fillId="0" borderId="52" xfId="11" applyFont="1" applyFill="1" applyBorder="1">
      <alignment vertical="center"/>
    </xf>
    <xf numFmtId="0" fontId="24" fillId="0" borderId="47" xfId="11" applyFont="1" applyFill="1" applyBorder="1">
      <alignment vertical="center"/>
    </xf>
    <xf numFmtId="0" fontId="24" fillId="0" borderId="48" xfId="11" applyFont="1" applyFill="1" applyBorder="1">
      <alignment vertical="center"/>
    </xf>
    <xf numFmtId="0" fontId="24" fillId="0" borderId="49" xfId="11" applyFont="1" applyFill="1" applyBorder="1">
      <alignment vertical="center"/>
    </xf>
    <xf numFmtId="0" fontId="24" fillId="0" borderId="50" xfId="11" applyFont="1" applyFill="1" applyBorder="1">
      <alignment vertical="center"/>
    </xf>
    <xf numFmtId="0" fontId="24" fillId="0" borderId="51" xfId="11" applyFont="1" applyFill="1" applyBorder="1">
      <alignment vertical="center"/>
    </xf>
    <xf numFmtId="0" fontId="24" fillId="0" borderId="46" xfId="11" applyFont="1" applyFill="1" applyBorder="1" applyAlignment="1">
      <alignment vertical="center" textRotation="255"/>
    </xf>
    <xf numFmtId="0" fontId="24" fillId="0" borderId="0" xfId="11" applyFont="1" applyFill="1" applyBorder="1">
      <alignment vertical="center"/>
    </xf>
    <xf numFmtId="0" fontId="24" fillId="0" borderId="0" xfId="11" applyFont="1" applyFill="1" applyBorder="1" applyAlignment="1">
      <alignment vertical="center"/>
    </xf>
    <xf numFmtId="0" fontId="24" fillId="0" borderId="96" xfId="11" applyFont="1" applyFill="1" applyBorder="1" applyAlignment="1">
      <alignment horizontal="center" vertical="center" textRotation="255"/>
    </xf>
    <xf numFmtId="0" fontId="24" fillId="0" borderId="1" xfId="11" applyFont="1" applyFill="1" applyBorder="1">
      <alignment vertical="center"/>
    </xf>
    <xf numFmtId="0" fontId="24" fillId="0" borderId="98" xfId="11" applyFont="1" applyFill="1" applyBorder="1">
      <alignment vertical="center"/>
    </xf>
    <xf numFmtId="0" fontId="24" fillId="0" borderId="48" xfId="11" applyFont="1" applyFill="1" applyBorder="1" applyAlignment="1">
      <alignment vertical="center" textRotation="255"/>
    </xf>
    <xf numFmtId="0" fontId="24" fillId="0" borderId="92" xfId="11" applyFont="1" applyFill="1" applyBorder="1">
      <alignment vertical="center"/>
    </xf>
    <xf numFmtId="0" fontId="24" fillId="0" borderId="50" xfId="11" applyFont="1" applyFill="1" applyBorder="1" applyAlignment="1">
      <alignment vertical="center" textRotation="255"/>
    </xf>
    <xf numFmtId="0" fontId="24" fillId="0" borderId="53"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5" fillId="0" borderId="0" xfId="11" applyFont="1" applyFill="1">
      <alignment vertical="center"/>
    </xf>
    <xf numFmtId="0" fontId="15" fillId="0" borderId="0" xfId="11" applyFont="1" applyFill="1" applyBorder="1">
      <alignment vertical="center"/>
    </xf>
    <xf numFmtId="0" fontId="15" fillId="0" borderId="0" xfId="11" applyFont="1" applyFill="1" applyBorder="1" applyAlignment="1">
      <alignment vertical="center"/>
    </xf>
    <xf numFmtId="0" fontId="6" fillId="0" borderId="104" xfId="11" applyFont="1" applyFill="1" applyBorder="1">
      <alignment vertical="center"/>
    </xf>
    <xf numFmtId="0" fontId="6" fillId="0" borderId="36" xfId="11" applyFont="1" applyFill="1" applyBorder="1">
      <alignment vertical="center"/>
    </xf>
    <xf numFmtId="0" fontId="6" fillId="0" borderId="105" xfId="11" applyFont="1" applyFill="1" applyBorder="1">
      <alignment vertical="center"/>
    </xf>
    <xf numFmtId="0" fontId="15" fillId="0" borderId="23" xfId="11" applyFont="1" applyFill="1" applyBorder="1">
      <alignment vertical="center"/>
    </xf>
    <xf numFmtId="0" fontId="15"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8" xfId="11" applyFont="1" applyFill="1" applyBorder="1" applyAlignment="1"/>
    <xf numFmtId="0" fontId="30" fillId="0" borderId="108"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7" fillId="0" borderId="30" xfId="11" applyFont="1" applyFill="1" applyBorder="1" applyAlignment="1"/>
    <xf numFmtId="0" fontId="6" fillId="0" borderId="30" xfId="11" applyFont="1" applyFill="1" applyBorder="1" applyAlignment="1">
      <alignment horizontal="right"/>
    </xf>
    <xf numFmtId="0" fontId="17" fillId="0" borderId="0" xfId="11" applyFont="1" applyFill="1" applyBorder="1" applyAlignment="1"/>
    <xf numFmtId="0" fontId="31"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2" fillId="0" borderId="0" xfId="10" applyFont="1" applyAlignment="1">
      <alignment vertical="center"/>
    </xf>
    <xf numFmtId="0" fontId="33" fillId="0" borderId="48" xfId="10" applyFont="1" applyBorder="1" applyAlignment="1">
      <alignment horizontal="centerContinuous" vertical="center"/>
    </xf>
    <xf numFmtId="0" fontId="34" fillId="0" borderId="0" xfId="10" applyFont="1" applyBorder="1" applyAlignment="1">
      <alignment horizontal="centerContinuous" vertical="center"/>
    </xf>
    <xf numFmtId="0" fontId="24" fillId="0" borderId="0" xfId="10" applyFont="1" applyBorder="1" applyAlignment="1">
      <alignment horizontal="centerContinuous" vertical="center"/>
    </xf>
    <xf numFmtId="0" fontId="34" fillId="0" borderId="49" xfId="10" applyFont="1" applyBorder="1" applyAlignment="1">
      <alignment horizontal="centerContinuous" vertical="center"/>
    </xf>
    <xf numFmtId="0" fontId="34" fillId="0" borderId="0" xfId="10" applyFont="1" applyAlignment="1">
      <alignment vertical="center"/>
    </xf>
    <xf numFmtId="0" fontId="32" fillId="0" borderId="48" xfId="10" applyFont="1" applyBorder="1" applyAlignment="1">
      <alignment vertical="center"/>
    </xf>
    <xf numFmtId="0" fontId="32" fillId="0" borderId="0" xfId="10" applyFont="1" applyBorder="1" applyAlignment="1">
      <alignment vertical="center"/>
    </xf>
    <xf numFmtId="0" fontId="32" fillId="0" borderId="49" xfId="10" applyFont="1" applyBorder="1" applyAlignment="1">
      <alignment vertical="center"/>
    </xf>
    <xf numFmtId="0" fontId="32" fillId="0" borderId="90" xfId="10" applyFont="1" applyBorder="1" applyAlignment="1">
      <alignment horizontal="centerContinuous" vertical="center"/>
    </xf>
    <xf numFmtId="0" fontId="32" fillId="0" borderId="6" xfId="10" applyFont="1" applyBorder="1" applyAlignment="1">
      <alignment horizontal="centerContinuous" vertical="center"/>
    </xf>
    <xf numFmtId="0" fontId="32" fillId="0" borderId="7" xfId="10" applyFont="1" applyBorder="1" applyAlignment="1">
      <alignment horizontal="centerContinuous" vertical="center"/>
    </xf>
    <xf numFmtId="0" fontId="32" fillId="0" borderId="109" xfId="10" applyFont="1" applyBorder="1" applyAlignment="1">
      <alignment horizontal="right" vertical="center"/>
    </xf>
    <xf numFmtId="0" fontId="32" fillId="0" borderId="0" xfId="10" applyFont="1" applyBorder="1" applyAlignment="1">
      <alignment horizontal="left" vertical="center"/>
    </xf>
    <xf numFmtId="0" fontId="32" fillId="0" borderId="6" xfId="10" applyFont="1" applyBorder="1" applyAlignment="1">
      <alignment vertical="center"/>
    </xf>
    <xf numFmtId="0" fontId="32" fillId="0" borderId="7" xfId="10" applyFont="1" applyBorder="1" applyAlignment="1">
      <alignment horizontal="right" vertical="center"/>
    </xf>
    <xf numFmtId="0" fontId="32" fillId="0" borderId="5" xfId="10" applyFont="1" applyBorder="1" applyAlignment="1">
      <alignment vertical="center"/>
    </xf>
    <xf numFmtId="0" fontId="32" fillId="0" borderId="81" xfId="10" applyFont="1" applyBorder="1" applyAlignment="1">
      <alignment vertical="center"/>
    </xf>
    <xf numFmtId="0" fontId="32" fillId="0" borderId="2" xfId="10" applyFont="1" applyBorder="1" applyAlignment="1">
      <alignment horizontal="centerContinuous" vertical="center"/>
    </xf>
    <xf numFmtId="0" fontId="32" fillId="0" borderId="91" xfId="10" applyFont="1" applyBorder="1" applyAlignment="1">
      <alignment horizontal="centerContinuous" vertical="center"/>
    </xf>
    <xf numFmtId="0" fontId="32" fillId="0" borderId="9" xfId="10" applyFont="1" applyBorder="1" applyAlignment="1">
      <alignment horizontal="centerContinuous" vertical="center"/>
    </xf>
    <xf numFmtId="0" fontId="32" fillId="0" borderId="10" xfId="10" applyFont="1" applyBorder="1" applyAlignment="1">
      <alignment horizontal="centerContinuous" vertical="center"/>
    </xf>
    <xf numFmtId="0" fontId="32" fillId="0" borderId="9" xfId="10" applyFont="1" applyFill="1" applyBorder="1" applyAlignment="1"/>
    <xf numFmtId="0" fontId="32" fillId="0" borderId="9" xfId="10" applyFont="1" applyFill="1" applyBorder="1" applyAlignment="1">
      <alignment horizontal="right" vertical="center"/>
    </xf>
    <xf numFmtId="0" fontId="32" fillId="0" borderId="9" xfId="10" applyFont="1" applyFill="1" applyBorder="1" applyAlignment="1">
      <alignment vertical="center"/>
    </xf>
    <xf numFmtId="0" fontId="32" fillId="0" borderId="48" xfId="10" applyFont="1" applyBorder="1" applyAlignment="1">
      <alignment horizontal="centerContinuous" vertical="center"/>
    </xf>
    <xf numFmtId="0" fontId="32" fillId="0" borderId="0" xfId="10" applyFont="1" applyBorder="1" applyAlignment="1">
      <alignment horizontal="centerContinuous" vertical="center"/>
    </xf>
    <xf numFmtId="0" fontId="32" fillId="0" borderId="12" xfId="10" applyFont="1" applyBorder="1" applyAlignment="1">
      <alignment horizontal="centerContinuous" vertical="center"/>
    </xf>
    <xf numFmtId="0" fontId="32" fillId="0" borderId="0" xfId="10" applyFont="1" applyFill="1" applyBorder="1" applyAlignment="1">
      <alignment vertical="center"/>
    </xf>
    <xf numFmtId="0" fontId="32" fillId="0" borderId="116" xfId="10" applyFont="1" applyBorder="1" applyAlignment="1">
      <alignment horizontal="centerContinuous" vertical="center"/>
    </xf>
    <xf numFmtId="0" fontId="32" fillId="0" borderId="1" xfId="10" applyFont="1" applyBorder="1" applyAlignment="1">
      <alignment horizontal="centerContinuous" vertical="center"/>
    </xf>
    <xf numFmtId="0" fontId="32" fillId="0" borderId="14" xfId="10" applyFont="1" applyBorder="1" applyAlignment="1">
      <alignment horizontal="centerContinuous" vertical="center"/>
    </xf>
    <xf numFmtId="0" fontId="32" fillId="0" borderId="1" xfId="10" applyFont="1" applyFill="1" applyBorder="1" applyAlignment="1">
      <alignment vertical="top"/>
    </xf>
    <xf numFmtId="0" fontId="32" fillId="0" borderId="1" xfId="10" applyFont="1" applyFill="1" applyBorder="1" applyAlignment="1">
      <alignment horizontal="right" vertical="center"/>
    </xf>
    <xf numFmtId="0" fontId="32" fillId="0" borderId="1" xfId="10" applyFont="1" applyFill="1" applyBorder="1" applyAlignment="1">
      <alignment vertical="center"/>
    </xf>
    <xf numFmtId="0" fontId="32" fillId="0" borderId="8" xfId="10" applyFont="1" applyBorder="1" applyAlignment="1">
      <alignment horizontal="centerContinuous" vertical="center"/>
    </xf>
    <xf numFmtId="0" fontId="32" fillId="0" borderId="92" xfId="10" applyFont="1" applyBorder="1" applyAlignment="1">
      <alignment horizontal="centerContinuous" vertical="center"/>
    </xf>
    <xf numFmtId="0" fontId="32" fillId="0" borderId="5" xfId="10" applyFont="1" applyBorder="1" applyAlignment="1">
      <alignment horizontal="left" vertical="center"/>
    </xf>
    <xf numFmtId="0" fontId="32" fillId="0" borderId="6" xfId="10" applyFont="1" applyBorder="1" applyAlignment="1">
      <alignment horizontal="left" vertical="center"/>
    </xf>
    <xf numFmtId="0" fontId="32" fillId="0" borderId="7" xfId="10" applyFont="1" applyBorder="1" applyAlignment="1">
      <alignment horizontal="left" vertical="center"/>
    </xf>
    <xf numFmtId="0" fontId="32" fillId="0" borderId="81" xfId="10" applyFont="1" applyBorder="1" applyAlignment="1">
      <alignment horizontal="left" vertical="center"/>
    </xf>
    <xf numFmtId="0" fontId="32" fillId="0" borderId="7" xfId="10" applyFont="1" applyBorder="1" applyAlignment="1">
      <alignment vertical="center"/>
    </xf>
    <xf numFmtId="0" fontId="32" fillId="0" borderId="8" xfId="10" applyFont="1" applyBorder="1" applyAlignment="1">
      <alignment vertical="center"/>
    </xf>
    <xf numFmtId="0" fontId="32" fillId="0" borderId="9" xfId="10" applyFont="1" applyBorder="1" applyAlignment="1">
      <alignment vertical="center"/>
    </xf>
    <xf numFmtId="0" fontId="32" fillId="0" borderId="92" xfId="10" applyFont="1" applyBorder="1" applyAlignment="1">
      <alignment vertical="center"/>
    </xf>
    <xf numFmtId="0" fontId="32" fillId="0" borderId="11" xfId="10" applyFont="1" applyBorder="1" applyAlignment="1">
      <alignment vertical="center"/>
    </xf>
    <xf numFmtId="0" fontId="32" fillId="0" borderId="13" xfId="10" applyFont="1" applyBorder="1" applyAlignment="1">
      <alignment vertical="center"/>
    </xf>
    <xf numFmtId="0" fontId="32" fillId="0" borderId="1" xfId="10" applyFont="1" applyBorder="1" applyAlignment="1">
      <alignment vertical="center"/>
    </xf>
    <xf numFmtId="0" fontId="32" fillId="0" borderId="98" xfId="10" applyFont="1" applyBorder="1" applyAlignment="1">
      <alignment vertical="center"/>
    </xf>
    <xf numFmtId="0" fontId="32" fillId="0" borderId="70" xfId="10" applyFont="1" applyBorder="1" applyAlignment="1">
      <alignment vertical="center"/>
    </xf>
    <xf numFmtId="0" fontId="32" fillId="0" borderId="53" xfId="10" applyFont="1" applyBorder="1" applyAlignment="1">
      <alignment vertical="center"/>
    </xf>
    <xf numFmtId="0" fontId="32" fillId="0" borderId="51" xfId="10" applyFont="1" applyBorder="1" applyAlignment="1">
      <alignment vertical="center"/>
    </xf>
    <xf numFmtId="0" fontId="6" fillId="0" borderId="101" xfId="11" applyFont="1" applyFill="1" applyBorder="1" applyAlignment="1">
      <alignment horizontal="center" vertical="center"/>
    </xf>
    <xf numFmtId="0" fontId="6" fillId="0" borderId="101" xfId="11" applyFont="1" applyFill="1" applyBorder="1">
      <alignment vertical="center"/>
    </xf>
    <xf numFmtId="0" fontId="6" fillId="0" borderId="102"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6"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0" xfId="10" applyFont="1" applyFill="1" applyAlignment="1">
      <alignment horizontal="center"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quotePrefix="1" applyFont="1" applyFill="1" applyAlignment="1">
      <alignment horizontal="right" vertical="center"/>
    </xf>
    <xf numFmtId="0" fontId="6" fillId="0" borderId="0" xfId="10" applyFont="1" applyFill="1" applyAlignment="1">
      <alignment horizontal="center" textRotation="255"/>
    </xf>
    <xf numFmtId="0" fontId="6" fillId="0" borderId="0" xfId="10" applyFont="1" applyFill="1" applyAlignment="1">
      <alignment vertical="center" textRotation="255"/>
    </xf>
    <xf numFmtId="0" fontId="6" fillId="0" borderId="0" xfId="10" applyFont="1" applyFill="1" applyAlignment="1">
      <alignment textRotation="255"/>
    </xf>
    <xf numFmtId="0" fontId="6" fillId="0" borderId="0" xfId="10" applyFont="1"/>
    <xf numFmtId="0" fontId="17" fillId="0" borderId="0" xfId="10" applyFont="1" applyAlignment="1">
      <alignment horizontal="centerContinuous"/>
    </xf>
    <xf numFmtId="0" fontId="6" fillId="0" borderId="0" xfId="10" applyFont="1" applyAlignment="1">
      <alignment horizontal="centerContinuous"/>
    </xf>
    <xf numFmtId="49" fontId="21" fillId="0" borderId="0" xfId="10" applyNumberFormat="1" applyFont="1" applyAlignment="1">
      <alignment horizontal="left"/>
    </xf>
    <xf numFmtId="0" fontId="29" fillId="0" borderId="2" xfId="10" applyFont="1" applyBorder="1" applyAlignment="1">
      <alignment horizontal="center" vertical="center" wrapText="1"/>
    </xf>
    <xf numFmtId="0" fontId="21" fillId="0" borderId="2" xfId="10" applyFont="1" applyBorder="1" applyAlignment="1">
      <alignment horizontal="left" vertical="top" wrapText="1"/>
    </xf>
    <xf numFmtId="0" fontId="29" fillId="0" borderId="9" xfId="10" applyFont="1" applyBorder="1" applyAlignment="1">
      <alignment horizontal="left" vertical="top" wrapText="1"/>
    </xf>
    <xf numFmtId="0" fontId="6" fillId="0" borderId="0" xfId="13" applyFont="1" applyFill="1" applyAlignment="1">
      <alignment vertical="center"/>
    </xf>
    <xf numFmtId="0" fontId="6" fillId="0" borderId="0" xfId="14" applyFont="1"/>
    <xf numFmtId="0" fontId="6" fillId="0" borderId="0" xfId="14" applyFont="1" applyFill="1"/>
    <xf numFmtId="0" fontId="36" fillId="0" borderId="0" xfId="14" applyFont="1"/>
    <xf numFmtId="0" fontId="6" fillId="0" borderId="0" xfId="14" applyNumberFormat="1" applyFont="1" applyAlignment="1">
      <alignment horizontal="left" vertical="top" wrapText="1"/>
    </xf>
    <xf numFmtId="0" fontId="18" fillId="0" borderId="0" xfId="10" applyFont="1" applyFill="1" applyAlignment="1">
      <alignment vertical="center"/>
    </xf>
    <xf numFmtId="0" fontId="18" fillId="0" borderId="0" xfId="10" applyFont="1" applyFill="1" applyAlignment="1">
      <alignment horizontal="right"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37"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0" fontId="5" fillId="0" borderId="3" xfId="16" applyFont="1" applyFill="1"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121"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37" fillId="0" borderId="0" xfId="19" applyFont="1" applyFill="1" applyAlignment="1">
      <alignment vertical="center"/>
    </xf>
    <xf numFmtId="0" fontId="5" fillId="0" borderId="0" xfId="19" applyFont="1" applyFill="1" applyAlignment="1">
      <alignment horizontal="center"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NumberFormat="1" applyFont="1" applyFill="1" applyBorder="1" applyAlignment="1">
      <alignment horizontal="centerContinuous" vertical="center"/>
    </xf>
    <xf numFmtId="0" fontId="5" fillId="0" borderId="7" xfId="19" applyNumberFormat="1"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4"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4" xfId="19" applyFont="1" applyFill="1" applyBorder="1" applyAlignment="1">
      <alignment vertical="center"/>
    </xf>
    <xf numFmtId="0" fontId="5" fillId="0" borderId="34"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121"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6" fillId="0" borderId="0" xfId="4" applyFont="1" applyFill="1">
      <alignment vertical="center"/>
    </xf>
    <xf numFmtId="0" fontId="16" fillId="0" borderId="0" xfId="4" applyFont="1" applyFill="1" applyAlignment="1">
      <alignment vertical="center"/>
    </xf>
    <xf numFmtId="0" fontId="16" fillId="0" borderId="0" xfId="4" applyFont="1" applyFill="1" applyAlignment="1">
      <alignment horizontal="right" vertical="center"/>
    </xf>
    <xf numFmtId="0" fontId="6" fillId="0" borderId="2" xfId="4" applyFont="1" applyFill="1" applyBorder="1">
      <alignment vertical="center"/>
    </xf>
    <xf numFmtId="0" fontId="38" fillId="0" borderId="0" xfId="10" applyFont="1" applyFill="1" applyAlignment="1">
      <alignment vertical="center"/>
    </xf>
    <xf numFmtId="0" fontId="38" fillId="0" borderId="0" xfId="10" applyFont="1" applyFill="1" applyAlignment="1">
      <alignment horizontal="right" vertical="center"/>
    </xf>
    <xf numFmtId="0" fontId="38" fillId="0" borderId="0" xfId="10" applyFont="1" applyFill="1" applyAlignment="1">
      <alignment horizontal="center" vertical="center"/>
    </xf>
    <xf numFmtId="0" fontId="39" fillId="0" borderId="0" xfId="10" applyFont="1" applyFill="1" applyAlignment="1">
      <alignment vertical="center"/>
    </xf>
    <xf numFmtId="0" fontId="38" fillId="0" borderId="0" xfId="10" applyFont="1" applyFill="1" applyAlignment="1">
      <alignment horizontal="left" vertical="center"/>
    </xf>
    <xf numFmtId="0" fontId="24" fillId="0" borderId="2" xfId="10" applyFont="1" applyFill="1" applyBorder="1" applyAlignment="1">
      <alignment horizontal="center" vertical="center"/>
    </xf>
    <xf numFmtId="0" fontId="38" fillId="0" borderId="2" xfId="10" applyFont="1" applyFill="1" applyBorder="1" applyAlignment="1">
      <alignment vertical="center" wrapText="1"/>
    </xf>
    <xf numFmtId="0" fontId="38" fillId="0" borderId="4" xfId="10" applyFont="1" applyFill="1" applyBorder="1" applyAlignment="1">
      <alignment vertical="center"/>
    </xf>
    <xf numFmtId="0" fontId="38" fillId="0" borderId="128"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horizontal="center" vertical="center"/>
    </xf>
    <xf numFmtId="0" fontId="5" fillId="0" borderId="0" xfId="20" applyFont="1" applyFill="1" applyAlignment="1">
      <alignment horizontal="left" vertical="center"/>
    </xf>
    <xf numFmtId="0" fontId="5" fillId="0" borderId="73" xfId="20" applyFont="1" applyFill="1" applyBorder="1" applyAlignment="1">
      <alignment horizontal="centerContinuous" vertical="center"/>
    </xf>
    <xf numFmtId="0" fontId="5" fillId="0" borderId="76" xfId="20" applyFont="1" applyFill="1" applyBorder="1" applyAlignment="1">
      <alignment horizontal="centerContinuous" vertical="center"/>
    </xf>
    <xf numFmtId="0" fontId="5" fillId="0" borderId="79" xfId="20" applyFont="1" applyFill="1" applyBorder="1" applyAlignment="1">
      <alignment vertical="center" wrapText="1"/>
    </xf>
    <xf numFmtId="0" fontId="5" fillId="0" borderId="7" xfId="20" applyFont="1" applyFill="1" applyBorder="1" applyAlignment="1">
      <alignment vertical="center" wrapText="1"/>
    </xf>
    <xf numFmtId="0" fontId="5" fillId="0" borderId="120" xfId="20" applyFont="1" applyFill="1" applyBorder="1" applyAlignment="1">
      <alignment vertical="center" wrapText="1"/>
    </xf>
    <xf numFmtId="0" fontId="5" fillId="0" borderId="14" xfId="20" applyFont="1" applyFill="1" applyBorder="1" applyAlignment="1">
      <alignment vertical="center" wrapText="1"/>
    </xf>
    <xf numFmtId="0" fontId="5" fillId="0" borderId="68" xfId="20" applyFont="1" applyFill="1" applyBorder="1" applyAlignment="1">
      <alignment vertical="center" wrapText="1"/>
    </xf>
    <xf numFmtId="0" fontId="5" fillId="0" borderId="71" xfId="20" applyFont="1" applyFill="1" applyBorder="1" applyAlignment="1">
      <alignment vertical="center" wrapText="1"/>
    </xf>
    <xf numFmtId="0" fontId="6" fillId="0" borderId="0" xfId="4" applyNumberFormat="1" applyFont="1" applyFill="1">
      <alignment vertical="center"/>
    </xf>
    <xf numFmtId="177" fontId="6" fillId="0" borderId="0" xfId="4" applyNumberFormat="1" applyFont="1" applyFill="1" applyAlignment="1">
      <alignment vertical="center" shrinkToFit="1"/>
    </xf>
    <xf numFmtId="0" fontId="6" fillId="0" borderId="0" xfId="4" applyFont="1" applyFill="1" applyBorder="1">
      <alignment vertical="center"/>
    </xf>
    <xf numFmtId="0" fontId="5" fillId="0" borderId="0" xfId="21" applyFont="1" applyFill="1"/>
    <xf numFmtId="0" fontId="6" fillId="0" borderId="0" xfId="10" applyFont="1" applyFill="1"/>
    <xf numFmtId="0" fontId="6" fillId="0" borderId="1" xfId="10" applyFont="1" applyFill="1" applyBorder="1" applyAlignment="1">
      <alignment horizontal="center"/>
    </xf>
    <xf numFmtId="0" fontId="6" fillId="0" borderId="0" xfId="10" applyFont="1" applyFill="1" applyBorder="1" applyAlignment="1">
      <alignment horizontal="center"/>
    </xf>
    <xf numFmtId="0" fontId="6" fillId="0" borderId="0" xfId="10" applyFont="1" applyFill="1" applyBorder="1"/>
    <xf numFmtId="0" fontId="6" fillId="0" borderId="9" xfId="10" applyFont="1" applyFill="1" applyBorder="1"/>
    <xf numFmtId="0" fontId="20" fillId="0" borderId="91" xfId="10" applyFont="1" applyFill="1" applyBorder="1" applyAlignment="1">
      <alignment vertical="top" wrapText="1"/>
    </xf>
    <xf numFmtId="0" fontId="20" fillId="0" borderId="9" xfId="10" applyFont="1" applyFill="1" applyBorder="1" applyAlignment="1">
      <alignment vertical="top" wrapText="1"/>
    </xf>
    <xf numFmtId="0" fontId="20" fillId="0" borderId="92" xfId="10" applyFont="1" applyFill="1" applyBorder="1" applyAlignment="1">
      <alignment vertical="top" wrapText="1"/>
    </xf>
    <xf numFmtId="0" fontId="20" fillId="0" borderId="48" xfId="10" applyFont="1" applyFill="1" applyBorder="1" applyAlignment="1">
      <alignment vertical="top" wrapText="1"/>
    </xf>
    <xf numFmtId="0" fontId="20" fillId="0" borderId="0" xfId="10" applyFont="1" applyFill="1" applyBorder="1" applyAlignment="1">
      <alignment vertical="top" wrapText="1"/>
    </xf>
    <xf numFmtId="0" fontId="20" fillId="0" borderId="49" xfId="10" applyFont="1" applyFill="1" applyBorder="1" applyAlignment="1">
      <alignment vertical="top" wrapText="1"/>
    </xf>
    <xf numFmtId="0" fontId="20" fillId="0" borderId="48" xfId="10" applyFont="1" applyFill="1" applyBorder="1" applyAlignment="1"/>
    <xf numFmtId="0" fontId="20" fillId="0" borderId="0" xfId="10" applyFont="1" applyFill="1" applyBorder="1" applyAlignment="1"/>
    <xf numFmtId="0" fontId="20" fillId="0" borderId="49" xfId="10" applyFont="1" applyFill="1" applyBorder="1" applyAlignment="1"/>
    <xf numFmtId="0" fontId="6" fillId="0" borderId="120" xfId="10" applyFont="1" applyFill="1" applyBorder="1" applyAlignment="1">
      <alignment horizontal="center"/>
    </xf>
    <xf numFmtId="0" fontId="6" fillId="0" borderId="73" xfId="10" applyFont="1" applyFill="1" applyBorder="1" applyAlignment="1">
      <alignment horizontal="center"/>
    </xf>
    <xf numFmtId="0" fontId="6" fillId="0" borderId="74" xfId="10" applyFont="1" applyFill="1" applyBorder="1" applyAlignment="1">
      <alignment horizontal="center"/>
    </xf>
    <xf numFmtId="0" fontId="6" fillId="0" borderId="48" xfId="10" applyFont="1" applyFill="1" applyBorder="1" applyAlignment="1">
      <alignment horizontal="center"/>
    </xf>
    <xf numFmtId="0" fontId="6" fillId="0" borderId="79" xfId="10" applyFont="1" applyFill="1" applyBorder="1" applyAlignment="1">
      <alignment horizontal="center"/>
    </xf>
    <xf numFmtId="0" fontId="6" fillId="0" borderId="2" xfId="10" applyFont="1" applyFill="1" applyBorder="1" applyAlignment="1">
      <alignment horizontal="center"/>
    </xf>
    <xf numFmtId="0" fontId="29" fillId="0" borderId="79" xfId="10" applyFont="1" applyFill="1" applyBorder="1" applyAlignment="1">
      <alignment horizontal="center"/>
    </xf>
    <xf numFmtId="0" fontId="6" fillId="0" borderId="80" xfId="10" applyFont="1" applyFill="1" applyBorder="1" applyAlignment="1">
      <alignment horizontal="center"/>
    </xf>
    <xf numFmtId="0" fontId="29" fillId="0" borderId="2" xfId="10" applyFont="1" applyFill="1" applyBorder="1" applyAlignment="1">
      <alignment horizontal="center"/>
    </xf>
    <xf numFmtId="0" fontId="29" fillId="0" borderId="48" xfId="10" applyFont="1" applyFill="1" applyBorder="1" applyAlignment="1">
      <alignment horizontal="center"/>
    </xf>
    <xf numFmtId="0" fontId="6" fillId="0" borderId="49" xfId="10" applyFont="1" applyFill="1" applyBorder="1" applyAlignment="1">
      <alignment horizontal="center"/>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18" fillId="0" borderId="79" xfId="10" applyFont="1" applyFill="1" applyBorder="1" applyAlignment="1">
      <alignment horizontal="center"/>
    </xf>
    <xf numFmtId="0" fontId="18" fillId="0" borderId="2" xfId="10" applyFont="1" applyFill="1" applyBorder="1" applyAlignment="1">
      <alignment horizontal="center"/>
    </xf>
    <xf numFmtId="0" fontId="20" fillId="0" borderId="79" xfId="10" applyFont="1" applyFill="1" applyBorder="1"/>
    <xf numFmtId="0" fontId="20" fillId="0" borderId="2" xfId="10" applyFont="1" applyFill="1" applyBorder="1" applyAlignment="1">
      <alignment vertical="center" shrinkToFit="1"/>
    </xf>
    <xf numFmtId="0" fontId="20" fillId="0" borderId="2" xfId="10" applyFont="1" applyFill="1" applyBorder="1"/>
    <xf numFmtId="0" fontId="20" fillId="0" borderId="80" xfId="10" applyFont="1" applyFill="1" applyBorder="1" applyAlignment="1">
      <alignment vertical="center" shrinkToFit="1"/>
    </xf>
    <xf numFmtId="0" fontId="20" fillId="0" borderId="48" xfId="10" applyFont="1" applyFill="1" applyBorder="1"/>
    <xf numFmtId="0" fontId="20" fillId="0" borderId="0" xfId="10" applyFont="1" applyFill="1" applyBorder="1" applyAlignment="1">
      <alignment vertical="center" shrinkToFit="1"/>
    </xf>
    <xf numFmtId="0" fontId="20" fillId="0" borderId="49" xfId="10" applyFont="1" applyFill="1" applyBorder="1" applyAlignment="1">
      <alignment vertical="center" shrinkToFit="1"/>
    </xf>
    <xf numFmtId="0" fontId="20" fillId="0" borderId="82" xfId="10" applyFont="1" applyFill="1" applyBorder="1"/>
    <xf numFmtId="0" fontId="20" fillId="0" borderId="83" xfId="10" applyFont="1" applyFill="1" applyBorder="1" applyAlignment="1">
      <alignment vertical="center" shrinkToFit="1"/>
    </xf>
    <xf numFmtId="0" fontId="20" fillId="0" borderId="83" xfId="10" applyFont="1" applyFill="1" applyBorder="1"/>
    <xf numFmtId="0" fontId="20" fillId="0" borderId="86" xfId="10" applyFont="1" applyFill="1" applyBorder="1" applyAlignment="1">
      <alignment vertical="center" shrinkToFit="1"/>
    </xf>
    <xf numFmtId="0" fontId="20" fillId="0" borderId="50" xfId="10" applyFont="1" applyFill="1" applyBorder="1"/>
    <xf numFmtId="0" fontId="20" fillId="0" borderId="53" xfId="10" applyFont="1" applyFill="1" applyBorder="1" applyAlignment="1">
      <alignment vertical="center" shrinkToFit="1"/>
    </xf>
    <xf numFmtId="0" fontId="20" fillId="0" borderId="51" xfId="10" applyFont="1" applyFill="1" applyBorder="1" applyAlignment="1">
      <alignment vertical="center" shrinkToFit="1"/>
    </xf>
    <xf numFmtId="0" fontId="6" fillId="0" borderId="0" xfId="1" applyFont="1" applyAlignment="1"/>
    <xf numFmtId="0" fontId="15" fillId="0" borderId="0" xfId="1" applyFont="1" applyAlignment="1"/>
    <xf numFmtId="0" fontId="15" fillId="0" borderId="0" xfId="1" applyFont="1" applyAlignment="1">
      <alignment horizontal="left"/>
    </xf>
    <xf numFmtId="0" fontId="41" fillId="0" borderId="0" xfId="1" applyFont="1" applyAlignment="1">
      <alignment horizontal="center"/>
    </xf>
    <xf numFmtId="0" fontId="42" fillId="0" borderId="1" xfId="1" applyFont="1" applyBorder="1" applyAlignment="1">
      <alignment horizontal="left"/>
    </xf>
    <xf numFmtId="0" fontId="43"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5" fillId="0" borderId="0" xfId="1" applyFont="1" applyBorder="1" applyAlignment="1">
      <alignment vertical="center"/>
    </xf>
    <xf numFmtId="0" fontId="44" fillId="0" borderId="1" xfId="1" applyFont="1" applyBorder="1" applyAlignment="1">
      <alignment vertical="center"/>
    </xf>
    <xf numFmtId="0" fontId="45" fillId="0" borderId="1" xfId="1" applyFont="1" applyBorder="1" applyAlignment="1">
      <alignment vertical="center"/>
    </xf>
    <xf numFmtId="0" fontId="46" fillId="0" borderId="1" xfId="1" applyFont="1" applyBorder="1" applyAlignment="1">
      <alignment vertical="center"/>
    </xf>
    <xf numFmtId="0" fontId="15" fillId="0" borderId="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121" xfId="1" applyFont="1" applyBorder="1" applyAlignment="1">
      <alignment horizontal="center" vertical="center" wrapText="1"/>
    </xf>
    <xf numFmtId="0" fontId="15" fillId="0" borderId="1" xfId="1" applyFont="1" applyBorder="1" applyAlignment="1">
      <alignment horizontal="center" vertical="center" wrapText="1"/>
    </xf>
    <xf numFmtId="0" fontId="29" fillId="0" borderId="135" xfId="1" applyFont="1" applyBorder="1" applyAlignment="1">
      <alignment horizontal="center" vertical="center" wrapText="1"/>
    </xf>
    <xf numFmtId="0" fontId="29" fillId="0" borderId="136"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36"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7" fillId="0" borderId="0" xfId="11" applyFont="1" applyFill="1" applyAlignment="1"/>
    <xf numFmtId="0" fontId="6" fillId="0" borderId="0" xfId="11" applyFont="1" applyFill="1" applyAlignment="1">
      <alignment horizontal="center"/>
    </xf>
    <xf numFmtId="0" fontId="24" fillId="0" borderId="0" xfId="10" applyFont="1" applyAlignment="1">
      <alignment vertical="center"/>
    </xf>
    <xf numFmtId="0" fontId="47" fillId="0" borderId="2" xfId="10" applyFont="1" applyBorder="1" applyAlignment="1">
      <alignment horizontal="left" vertical="center" wrapText="1"/>
    </xf>
    <xf numFmtId="0" fontId="47" fillId="0" borderId="2" xfId="10" applyNumberFormat="1" applyFont="1" applyFill="1" applyBorder="1" applyAlignment="1">
      <alignment horizontal="left" vertical="center" wrapText="1"/>
    </xf>
    <xf numFmtId="0" fontId="47" fillId="0" borderId="2" xfId="10" applyFont="1" applyBorder="1" applyAlignment="1">
      <alignment horizontal="center" vertical="center" wrapText="1"/>
    </xf>
    <xf numFmtId="0" fontId="47" fillId="0" borderId="34" xfId="10" applyFont="1" applyBorder="1" applyAlignment="1">
      <alignment horizontal="left" vertical="center" wrapText="1"/>
    </xf>
    <xf numFmtId="0" fontId="47" fillId="0" borderId="3" xfId="10" applyFont="1" applyBorder="1" applyAlignment="1">
      <alignment horizontal="left" vertical="center" wrapText="1"/>
    </xf>
    <xf numFmtId="0" fontId="24" fillId="0" borderId="34" xfId="10" applyFont="1" applyBorder="1" applyAlignment="1">
      <alignment vertical="center" wrapText="1"/>
    </xf>
    <xf numFmtId="0" fontId="47" fillId="0" borderId="121" xfId="10" applyFont="1" applyBorder="1" applyAlignment="1">
      <alignment horizontal="left" vertical="center" wrapText="1"/>
    </xf>
    <xf numFmtId="0" fontId="24" fillId="0" borderId="0" xfId="1" applyFont="1" applyAlignment="1"/>
    <xf numFmtId="0" fontId="24" fillId="0" borderId="0" xfId="1" applyFont="1">
      <alignmen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applyAlignment="1">
      <alignment horizontal="distributed" vertical="center"/>
    </xf>
    <xf numFmtId="0" fontId="6" fillId="0" borderId="0" xfId="10" applyFont="1" applyAlignment="1">
      <alignment vertical="top"/>
    </xf>
    <xf numFmtId="0" fontId="24" fillId="0" borderId="0" xfId="10" applyFont="1" applyAlignment="1">
      <alignment horizontal="center" vertical="center"/>
    </xf>
    <xf numFmtId="0" fontId="24" fillId="0" borderId="5" xfId="10" applyFont="1" applyBorder="1" applyAlignment="1">
      <alignment horizontal="center" vertical="center"/>
    </xf>
    <xf numFmtId="0" fontId="24" fillId="0" borderId="0" xfId="10" applyFont="1" applyAlignment="1">
      <alignment horizontal="left" vertical="top"/>
    </xf>
    <xf numFmtId="0" fontId="6" fillId="0" borderId="0" xfId="4" applyFont="1" applyFill="1" applyAlignment="1">
      <alignment horizontal="right" vertical="center"/>
    </xf>
    <xf numFmtId="0" fontId="50" fillId="0" borderId="0" xfId="4" applyFont="1" applyFill="1">
      <alignment vertical="center"/>
    </xf>
    <xf numFmtId="0" fontId="6" fillId="0" borderId="0" xfId="6" applyFont="1" applyFill="1" applyAlignment="1">
      <alignment horizontal="center" vertical="center"/>
    </xf>
    <xf numFmtId="0" fontId="6" fillId="0" borderId="0" xfId="6" applyFont="1" applyFill="1" applyAlignment="1">
      <alignment horizontal="left" vertical="center"/>
    </xf>
    <xf numFmtId="0" fontId="6" fillId="0" borderId="0" xfId="10" applyFont="1" applyFill="1" applyAlignment="1">
      <alignment vertical="center" shrinkToFit="1"/>
    </xf>
    <xf numFmtId="49" fontId="6" fillId="0" borderId="0" xfId="13" applyNumberFormat="1" applyFont="1" applyFill="1" applyAlignment="1">
      <alignment horizontal="left" vertical="center" shrinkToFit="1"/>
    </xf>
    <xf numFmtId="0" fontId="6" fillId="0" borderId="0" xfId="1" applyFont="1">
      <alignment vertical="center"/>
    </xf>
    <xf numFmtId="0" fontId="6" fillId="0" borderId="0" xfId="13" applyFont="1" applyFill="1" applyAlignment="1">
      <alignment horizontal="right" vertical="center"/>
    </xf>
    <xf numFmtId="0" fontId="6" fillId="0" borderId="0" xfId="13" applyFont="1" applyFill="1" applyAlignment="1">
      <alignment horizontal="left" vertical="center"/>
    </xf>
    <xf numFmtId="0" fontId="6" fillId="0" borderId="0" xfId="13" applyFont="1" applyFill="1" applyAlignment="1">
      <alignment horizontal="center" vertical="center"/>
    </xf>
    <xf numFmtId="0" fontId="36" fillId="0" borderId="0" xfId="13" applyFont="1" applyFill="1" applyAlignment="1">
      <alignment horizontal="centerContinuous" vertical="center"/>
    </xf>
    <xf numFmtId="0" fontId="6" fillId="0" borderId="0" xfId="13" applyFont="1" applyFill="1" applyAlignment="1">
      <alignment horizontal="centerContinuous" vertical="center"/>
    </xf>
    <xf numFmtId="0" fontId="6" fillId="0" borderId="2" xfId="13" applyFont="1" applyFill="1" applyBorder="1" applyAlignment="1">
      <alignment horizontal="centerContinuous" vertical="center"/>
    </xf>
    <xf numFmtId="0" fontId="6" fillId="0" borderId="1" xfId="13" applyFont="1" applyFill="1" applyBorder="1" applyAlignment="1">
      <alignment horizontal="center" vertical="center"/>
    </xf>
    <xf numFmtId="0" fontId="6" fillId="0" borderId="0" xfId="13" applyFont="1" applyFill="1" applyBorder="1" applyAlignment="1">
      <alignment vertical="center"/>
    </xf>
    <xf numFmtId="0" fontId="6" fillId="0" borderId="0" xfId="14" applyFont="1" applyAlignment="1">
      <alignment shrinkToFit="1"/>
    </xf>
    <xf numFmtId="49" fontId="5" fillId="0" borderId="0" xfId="20" applyNumberFormat="1" applyFont="1" applyFill="1" applyAlignment="1">
      <alignment horizontal="left" vertical="center" shrinkToFit="1"/>
    </xf>
    <xf numFmtId="0" fontId="52" fillId="0" borderId="0" xfId="2" applyFont="1" applyFill="1"/>
    <xf numFmtId="0" fontId="54" fillId="0" borderId="0" xfId="11" applyFont="1" applyFill="1" applyBorder="1">
      <alignment vertical="center"/>
    </xf>
    <xf numFmtId="0" fontId="6" fillId="0" borderId="0" xfId="4" applyFont="1" applyFill="1" applyAlignment="1">
      <alignment vertical="center" wrapText="1"/>
    </xf>
    <xf numFmtId="0" fontId="6" fillId="0" borderId="0" xfId="4" applyFont="1" applyFill="1" applyAlignment="1">
      <alignment horizontal="center" vertical="center"/>
    </xf>
    <xf numFmtId="0" fontId="5" fillId="0" borderId="0" xfId="5" applyNumberFormat="1" applyFont="1" applyFill="1" applyAlignment="1">
      <alignment horizontal="left" vertical="center" shrinkToFit="1"/>
    </xf>
    <xf numFmtId="0" fontId="6" fillId="0" borderId="0" xfId="4" applyFont="1" applyFill="1" applyAlignment="1">
      <alignment vertical="center"/>
    </xf>
    <xf numFmtId="0" fontId="5" fillId="0" borderId="0" xfId="5" applyFont="1" applyFill="1" applyAlignment="1">
      <alignment horizontal="center" vertical="center" shrinkToFit="1"/>
    </xf>
    <xf numFmtId="0" fontId="0" fillId="0" borderId="0" xfId="0" applyAlignment="1">
      <alignment horizontal="center" vertical="center" shrinkToFit="1"/>
    </xf>
    <xf numFmtId="0" fontId="6" fillId="0" borderId="0" xfId="4"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3" applyNumberFormat="1" applyFont="1" applyFill="1" applyAlignment="1">
      <alignment vertical="center" shrinkToFit="1"/>
    </xf>
    <xf numFmtId="0" fontId="5" fillId="0" borderId="0" xfId="5" applyFont="1" applyFill="1" applyAlignment="1">
      <alignment horizontal="center"/>
    </xf>
    <xf numFmtId="0" fontId="6" fillId="0" borderId="0" xfId="4" applyFont="1" applyFill="1" applyAlignment="1">
      <alignment horizontal="center" vertical="center"/>
    </xf>
    <xf numFmtId="0" fontId="6" fillId="0" borderId="0" xfId="4" applyFont="1" applyFill="1" applyAlignment="1">
      <alignment vertical="center"/>
    </xf>
    <xf numFmtId="0" fontId="55" fillId="0" borderId="0" xfId="1" applyFont="1">
      <alignment vertical="center"/>
    </xf>
    <xf numFmtId="0" fontId="58" fillId="0" borderId="0" xfId="2" applyFont="1" applyFill="1"/>
    <xf numFmtId="49" fontId="15" fillId="2" borderId="2" xfId="1" applyNumberFormat="1" applyFont="1" applyFill="1" applyBorder="1" applyAlignment="1">
      <alignment vertical="center"/>
    </xf>
    <xf numFmtId="49" fontId="15" fillId="2" borderId="2" xfId="1" applyNumberFormat="1" applyFont="1" applyFill="1" applyBorder="1" applyAlignment="1">
      <alignment vertical="center" wrapText="1"/>
    </xf>
    <xf numFmtId="0" fontId="15" fillId="0" borderId="0" xfId="2" applyFont="1" applyFill="1"/>
    <xf numFmtId="0" fontId="58" fillId="0" borderId="0" xfId="2" applyNumberFormat="1" applyFont="1" applyFill="1" applyAlignment="1">
      <alignment horizontal="left"/>
    </xf>
    <xf numFmtId="0" fontId="58" fillId="0" borderId="0" xfId="5" applyFont="1" applyFill="1"/>
    <xf numFmtId="0" fontId="60" fillId="0" borderId="0" xfId="4" applyFont="1" applyFill="1">
      <alignment vertical="center"/>
    </xf>
    <xf numFmtId="0" fontId="61" fillId="0" borderId="0" xfId="4" applyFont="1" applyFill="1">
      <alignment vertical="center"/>
    </xf>
    <xf numFmtId="0" fontId="61" fillId="0" borderId="0" xfId="10" applyFont="1" applyFill="1" applyAlignment="1">
      <alignment vertical="center"/>
    </xf>
    <xf numFmtId="0" fontId="61" fillId="0" borderId="0" xfId="4" applyFont="1" applyFill="1" applyAlignment="1"/>
    <xf numFmtId="0" fontId="61" fillId="0" borderId="0" xfId="13" applyFont="1" applyFill="1" applyAlignment="1">
      <alignment vertical="center"/>
    </xf>
    <xf numFmtId="0" fontId="61" fillId="0" borderId="0" xfId="14" applyFont="1"/>
    <xf numFmtId="0" fontId="62" fillId="0" borderId="0" xfId="16" applyFont="1" applyFill="1" applyAlignment="1">
      <alignment vertical="center"/>
    </xf>
    <xf numFmtId="0" fontId="58" fillId="0" borderId="0" xfId="19" applyFont="1" applyFill="1" applyAlignment="1">
      <alignment vertical="center"/>
    </xf>
    <xf numFmtId="0" fontId="62" fillId="0" borderId="0" xfId="20" applyFont="1" applyFill="1" applyAlignment="1">
      <alignment vertical="center"/>
    </xf>
    <xf numFmtId="0" fontId="9" fillId="0" borderId="0" xfId="4" applyFont="1" applyFill="1" applyAlignment="1">
      <alignment horizontal="center" vertical="center"/>
    </xf>
    <xf numFmtId="0" fontId="9" fillId="0" borderId="0" xfId="4" applyFont="1" applyFill="1" applyAlignment="1">
      <alignment vertical="top" wrapText="1"/>
    </xf>
    <xf numFmtId="0" fontId="15" fillId="0" borderId="2" xfId="1" applyFont="1" applyBorder="1" applyAlignment="1">
      <alignment horizontal="center" vertical="center" wrapText="1"/>
    </xf>
    <xf numFmtId="0" fontId="5" fillId="0" borderId="0" xfId="2" applyNumberFormat="1" applyFont="1" applyFill="1" applyAlignment="1">
      <alignment horizontal="left"/>
    </xf>
    <xf numFmtId="0" fontId="6" fillId="0" borderId="0" xfId="4" applyFont="1" applyFill="1" applyAlignment="1">
      <alignment vertical="center" wrapText="1"/>
    </xf>
    <xf numFmtId="0" fontId="2" fillId="0" borderId="1" xfId="1" applyFont="1" applyBorder="1" applyAlignment="1">
      <alignment horizontal="center" vertical="top"/>
    </xf>
    <xf numFmtId="0" fontId="15" fillId="0" borderId="3"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121" xfId="1" applyFont="1" applyBorder="1" applyAlignment="1">
      <alignment horizontal="center" vertical="center" wrapText="1"/>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2" applyNumberFormat="1" applyFont="1" applyFill="1" applyAlignment="1">
      <alignment horizontal="left" vertical="center" shrinkToFit="1"/>
    </xf>
    <xf numFmtId="177" fontId="5" fillId="0" borderId="0" xfId="2" applyNumberFormat="1" applyFont="1" applyFill="1" applyAlignment="1">
      <alignment horizontal="left" vertical="distributed" wrapText="1"/>
    </xf>
    <xf numFmtId="0" fontId="5" fillId="0" borderId="0" xfId="2" applyFont="1" applyFill="1" applyAlignment="1">
      <alignment horizontal="center"/>
    </xf>
    <xf numFmtId="0" fontId="5" fillId="0" borderId="0" xfId="2" applyFont="1" applyFill="1" applyAlignment="1">
      <alignment horizontal="left" shrinkToFit="1"/>
    </xf>
    <xf numFmtId="0" fontId="56" fillId="0" borderId="0" xfId="0" applyFont="1" applyAlignment="1">
      <alignment horizontal="left" shrinkToFit="1"/>
    </xf>
    <xf numFmtId="0" fontId="6" fillId="0" borderId="0" xfId="4" applyFont="1" applyFill="1" applyAlignment="1">
      <alignment horizontal="right" vertical="center"/>
    </xf>
    <xf numFmtId="0" fontId="6" fillId="0" borderId="0" xfId="4" applyFont="1" applyFill="1" applyAlignment="1">
      <alignment vertical="top" wrapText="1"/>
    </xf>
    <xf numFmtId="0" fontId="6" fillId="0" borderId="0" xfId="4" applyFont="1" applyFill="1" applyAlignment="1">
      <alignment vertical="center" wrapText="1"/>
    </xf>
    <xf numFmtId="0" fontId="56" fillId="0" borderId="0" xfId="0" applyFont="1" applyAlignment="1">
      <alignment vertical="center" wrapText="1"/>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center" vertical="center"/>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177" fontId="5" fillId="0" borderId="0" xfId="5" applyNumberFormat="1" applyFont="1" applyFill="1" applyAlignment="1">
      <alignment horizontal="center" vertical="center"/>
    </xf>
    <xf numFmtId="0" fontId="5" fillId="0" borderId="0" xfId="5" applyNumberFormat="1"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vertical="center" shrinkToFit="1"/>
    </xf>
    <xf numFmtId="0" fontId="5" fillId="0" borderId="0" xfId="5" applyFont="1" applyFill="1" applyAlignment="1">
      <alignment vertical="center" shrinkToFit="1"/>
    </xf>
    <xf numFmtId="49" fontId="5" fillId="0" borderId="0" xfId="5" applyNumberFormat="1" applyFont="1" applyFill="1" applyAlignment="1">
      <alignment horizontal="left" shrinkToFit="1"/>
    </xf>
    <xf numFmtId="0" fontId="0" fillId="0" borderId="0" xfId="0" applyAlignment="1">
      <alignment horizontal="left" shrinkToFit="1"/>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0" fontId="6" fillId="0" borderId="16" xfId="4" applyFont="1" applyFill="1" applyBorder="1" applyAlignment="1">
      <alignment horizontal="center" vertical="center"/>
    </xf>
    <xf numFmtId="177" fontId="6" fillId="0" borderId="0" xfId="4" applyNumberFormat="1" applyFont="1" applyFill="1" applyBorder="1" applyAlignment="1">
      <alignment horizontal="center" vertical="center"/>
    </xf>
    <xf numFmtId="0" fontId="6" fillId="0" borderId="0" xfId="4" applyFont="1" applyFill="1" applyAlignment="1">
      <alignment vertical="center"/>
    </xf>
    <xf numFmtId="177" fontId="6" fillId="0" borderId="0" xfId="4" applyNumberFormat="1" applyFont="1" applyFill="1" applyAlignment="1">
      <alignment horizontal="center" vertical="center"/>
    </xf>
    <xf numFmtId="0" fontId="5" fillId="0" borderId="0" xfId="5" applyFont="1" applyFill="1" applyAlignment="1">
      <alignment horizontal="center" vertical="center" shrinkToFit="1"/>
    </xf>
    <xf numFmtId="0" fontId="0" fillId="0" borderId="0" xfId="0" applyAlignment="1">
      <alignment horizontal="center" vertical="center" shrinkToFit="1"/>
    </xf>
    <xf numFmtId="0" fontId="6" fillId="0" borderId="0" xfId="4" applyNumberFormat="1" applyFont="1" applyFill="1" applyAlignment="1">
      <alignment vertical="center" shrinkToFit="1"/>
    </xf>
    <xf numFmtId="0" fontId="0" fillId="0" borderId="0" xfId="0" applyNumberFormat="1" applyAlignment="1">
      <alignment vertical="center" shrinkToFit="1"/>
    </xf>
    <xf numFmtId="0" fontId="6" fillId="0" borderId="0" xfId="4" applyFont="1" applyFill="1" applyAlignment="1">
      <alignment horizontal="right" vertical="center" shrinkToFit="1"/>
    </xf>
    <xf numFmtId="0" fontId="0" fillId="0" borderId="0" xfId="0" applyAlignment="1">
      <alignment horizontal="right" vertical="center" shrinkToFit="1"/>
    </xf>
    <xf numFmtId="49" fontId="6" fillId="0" borderId="0" xfId="4" applyNumberFormat="1" applyFont="1" applyFill="1" applyAlignment="1">
      <alignment horizontal="center" vertical="center" wrapText="1"/>
    </xf>
    <xf numFmtId="0" fontId="6" fillId="0" borderId="0" xfId="4" applyFont="1" applyFill="1" applyAlignment="1">
      <alignment horizontal="center" vertical="center" wrapText="1"/>
    </xf>
    <xf numFmtId="0" fontId="9" fillId="0" borderId="17" xfId="4" applyFont="1" applyFill="1" applyBorder="1" applyAlignment="1">
      <alignment horizontal="center" vertical="center"/>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horizontal="left" vertical="top"/>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0" xfId="4" applyFont="1" applyFill="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49" fontId="9" fillId="0" borderId="0" xfId="4" applyNumberFormat="1" applyFont="1" applyFill="1" applyAlignment="1">
      <alignment horizontal="left" vertical="center" indent="2"/>
    </xf>
    <xf numFmtId="0" fontId="9" fillId="0" borderId="0" xfId="4" applyNumberFormat="1" applyFont="1" applyFill="1" applyAlignment="1">
      <alignment horizontal="left" vertical="center" indent="2"/>
    </xf>
    <xf numFmtId="49" fontId="9" fillId="0" borderId="0" xfId="4" applyNumberFormat="1" applyFont="1" applyFill="1" applyAlignment="1">
      <alignment horizontal="right" vertical="center" shrinkToFit="1"/>
    </xf>
    <xf numFmtId="0" fontId="9" fillId="0" borderId="0" xfId="4" applyNumberFormat="1" applyFont="1" applyFill="1" applyAlignment="1">
      <alignment vertical="top" shrinkToFit="1"/>
    </xf>
    <xf numFmtId="0" fontId="56" fillId="0" borderId="0" xfId="0" applyNumberFormat="1" applyFont="1" applyAlignment="1">
      <alignment vertical="top" shrinkToFit="1"/>
    </xf>
    <xf numFmtId="0" fontId="0" fillId="0" borderId="0" xfId="0" applyNumberFormat="1" applyAlignment="1">
      <alignment vertical="top" shrinkToFit="1"/>
    </xf>
    <xf numFmtId="0" fontId="59" fillId="0" borderId="0" xfId="4" applyNumberFormat="1" applyFont="1" applyFill="1" applyAlignment="1">
      <alignment vertical="top" shrinkToFit="1"/>
    </xf>
    <xf numFmtId="0" fontId="57" fillId="0" borderId="0" xfId="0" applyNumberFormat="1" applyFont="1" applyAlignment="1">
      <alignment vertical="top" shrinkToFit="1"/>
    </xf>
    <xf numFmtId="49" fontId="5" fillId="0" borderId="0" xfId="2" applyNumberFormat="1" applyFont="1" applyFill="1" applyAlignment="1">
      <alignment horizontal="center"/>
    </xf>
    <xf numFmtId="0" fontId="5" fillId="0" borderId="0" xfId="2" applyNumberFormat="1" applyFont="1" applyFill="1" applyAlignment="1">
      <alignment horizontal="center"/>
    </xf>
    <xf numFmtId="0" fontId="9" fillId="0" borderId="0" xfId="4" applyFont="1" applyFill="1" applyAlignment="1">
      <alignment horizontal="left" vertical="center"/>
    </xf>
    <xf numFmtId="49" fontId="9" fillId="0" borderId="0" xfId="4" applyNumberFormat="1" applyFont="1" applyFill="1" applyAlignment="1">
      <alignment horizontal="center" vertical="center"/>
    </xf>
    <xf numFmtId="0" fontId="6" fillId="0" borderId="35" xfId="6" applyFont="1" applyFill="1" applyBorder="1" applyAlignment="1">
      <alignment horizontal="center" vertical="center"/>
    </xf>
    <xf numFmtId="0" fontId="6" fillId="0" borderId="36" xfId="6" applyFont="1" applyFill="1" applyBorder="1" applyAlignment="1">
      <alignment horizontal="center" vertical="center"/>
    </xf>
    <xf numFmtId="0" fontId="6" fillId="0" borderId="37" xfId="6" applyFont="1" applyFill="1" applyBorder="1" applyAlignment="1">
      <alignment horizontal="center" vertical="center"/>
    </xf>
    <xf numFmtId="0" fontId="6" fillId="0" borderId="5" xfId="6" applyFont="1" applyFill="1" applyBorder="1" applyAlignment="1">
      <alignment horizontal="center" vertical="center"/>
    </xf>
    <xf numFmtId="0" fontId="6" fillId="0" borderId="7" xfId="6" applyFont="1" applyFill="1" applyBorder="1" applyAlignment="1">
      <alignment horizontal="center" vertical="center"/>
    </xf>
    <xf numFmtId="49" fontId="6" fillId="0" borderId="5" xfId="6" applyNumberFormat="1" applyFont="1" applyFill="1" applyBorder="1" applyAlignment="1">
      <alignment vertical="center" shrinkToFit="1"/>
    </xf>
    <xf numFmtId="0" fontId="15" fillId="0" borderId="6" xfId="6" applyNumberFormat="1" applyFont="1" applyFill="1" applyBorder="1" applyAlignment="1">
      <alignment vertical="center" shrinkToFit="1"/>
    </xf>
    <xf numFmtId="0" fontId="15"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5" fillId="0" borderId="6" xfId="7" applyFont="1" applyFill="1" applyBorder="1" applyAlignment="1">
      <alignment vertical="center" shrinkToFit="1"/>
    </xf>
    <xf numFmtId="176" fontId="15" fillId="0" borderId="7" xfId="7" applyFont="1" applyFill="1" applyBorder="1" applyAlignment="1">
      <alignment vertical="center" shrinkToFit="1"/>
    </xf>
    <xf numFmtId="0" fontId="6" fillId="0" borderId="6" xfId="6" applyFont="1" applyFill="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49" fontId="6" fillId="0" borderId="0" xfId="6" applyNumberFormat="1" applyFont="1" applyFill="1" applyAlignment="1">
      <alignment horizontal="left" vertical="center" shrinkToFit="1"/>
    </xf>
    <xf numFmtId="0" fontId="6" fillId="0" borderId="0" xfId="6" applyNumberFormat="1" applyFont="1" applyFill="1" applyAlignment="1">
      <alignment horizontal="left" vertical="center" shrinkToFit="1"/>
    </xf>
    <xf numFmtId="0" fontId="6" fillId="0" borderId="0" xfId="6" applyFont="1" applyFill="1" applyAlignment="1">
      <alignment horizontal="left" vertical="top" wrapText="1"/>
    </xf>
    <xf numFmtId="49" fontId="6" fillId="0" borderId="5" xfId="6" applyNumberFormat="1" applyFont="1" applyFill="1" applyBorder="1" applyAlignment="1">
      <alignment vertical="center" wrapText="1"/>
    </xf>
    <xf numFmtId="0" fontId="15" fillId="0" borderId="6" xfId="6" applyNumberFormat="1" applyFont="1" applyFill="1" applyBorder="1" applyAlignment="1">
      <alignment vertical="center" wrapText="1"/>
    </xf>
    <xf numFmtId="0" fontId="15" fillId="0" borderId="7" xfId="6" applyNumberFormat="1" applyFont="1" applyFill="1" applyBorder="1" applyAlignment="1">
      <alignment vertical="center" wrapText="1"/>
    </xf>
    <xf numFmtId="0" fontId="6" fillId="0" borderId="5" xfId="6" applyFont="1" applyFill="1" applyBorder="1" applyAlignment="1">
      <alignment vertical="center" shrinkToFit="1"/>
    </xf>
    <xf numFmtId="0" fontId="15" fillId="0" borderId="6" xfId="6" applyFont="1" applyFill="1" applyBorder="1" applyAlignment="1">
      <alignment vertical="center" shrinkToFit="1"/>
    </xf>
    <xf numFmtId="0" fontId="15" fillId="0" borderId="7" xfId="6" applyFont="1" applyFill="1" applyBorder="1" applyAlignment="1">
      <alignment vertical="center" shrinkToFit="1"/>
    </xf>
    <xf numFmtId="0" fontId="0" fillId="0" borderId="0" xfId="0" applyNumberFormat="1" applyAlignment="1">
      <alignment horizontal="left" vertical="center" shrinkToFit="1"/>
    </xf>
    <xf numFmtId="0" fontId="6" fillId="0" borderId="0" xfId="4" applyFont="1" applyFill="1" applyAlignment="1">
      <alignment horizontal="center" vertical="center" shrinkToFit="1"/>
    </xf>
    <xf numFmtId="49" fontId="6" fillId="0" borderId="0" xfId="4" applyNumberFormat="1" applyFont="1" applyFill="1" applyAlignment="1">
      <alignment horizontal="left" vertical="center" shrinkToFit="1"/>
    </xf>
    <xf numFmtId="38" fontId="6" fillId="0" borderId="0" xfId="9"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Fill="1" applyAlignment="1">
      <alignment horizontal="left" vertical="top" wrapText="1" indent="1" shrinkToFit="1"/>
    </xf>
    <xf numFmtId="0" fontId="6" fillId="0" borderId="0" xfId="4" applyFont="1" applyFill="1" applyAlignment="1">
      <alignment horizontal="left" vertical="top" wrapText="1" indent="1" shrinkToFit="1"/>
    </xf>
    <xf numFmtId="177" fontId="6" fillId="0" borderId="0" xfId="4" applyNumberFormat="1" applyFont="1" applyFill="1" applyAlignment="1">
      <alignment horizontal="left" vertical="center" indent="1" shrinkToFit="1"/>
    </xf>
    <xf numFmtId="49" fontId="6" fillId="0" borderId="0" xfId="4" applyNumberFormat="1" applyFont="1" applyFill="1" applyAlignment="1">
      <alignment horizontal="right" vertical="center" shrinkToFit="1"/>
    </xf>
    <xf numFmtId="0"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178" fontId="6" fillId="0" borderId="0" xfId="4" applyNumberFormat="1" applyFont="1" applyFill="1" applyAlignment="1">
      <alignment horizontal="center" vertical="center"/>
    </xf>
    <xf numFmtId="0" fontId="6" fillId="0" borderId="0" xfId="4" applyFont="1" applyFill="1" applyAlignment="1">
      <alignment horizontal="left" vertical="center" wrapText="1"/>
    </xf>
    <xf numFmtId="0" fontId="6" fillId="0" borderId="17" xfId="4" applyFont="1" applyFill="1" applyBorder="1" applyAlignment="1">
      <alignment horizontal="center" vertical="center"/>
    </xf>
    <xf numFmtId="0" fontId="9" fillId="0" borderId="5" xfId="4" applyFont="1" applyFill="1" applyBorder="1" applyAlignment="1">
      <alignment vertical="center" wrapText="1"/>
    </xf>
    <xf numFmtId="0" fontId="9" fillId="0" borderId="6" xfId="4" applyFont="1" applyFill="1" applyBorder="1" applyAlignment="1">
      <alignment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7" xfId="4" applyFont="1" applyFill="1" applyBorder="1" applyAlignment="1">
      <alignment vertical="center"/>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9" fillId="0" borderId="5" xfId="4" applyFont="1" applyFill="1" applyBorder="1" applyAlignment="1">
      <alignment vertical="center"/>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9" fillId="0" borderId="14" xfId="4" applyFont="1" applyFill="1" applyBorder="1" applyAlignment="1">
      <alignment vertical="center" wrapText="1"/>
    </xf>
    <xf numFmtId="0" fontId="19" fillId="0" borderId="11" xfId="4" applyFont="1" applyFill="1" applyBorder="1" applyAlignment="1">
      <alignment vertical="center" wrapText="1"/>
    </xf>
    <xf numFmtId="0" fontId="19" fillId="0" borderId="0" xfId="4" applyFont="1" applyFill="1" applyBorder="1" applyAlignment="1">
      <alignment vertical="center" wrapText="1"/>
    </xf>
    <xf numFmtId="0" fontId="19" fillId="0" borderId="13" xfId="4" applyFont="1" applyFill="1" applyBorder="1" applyAlignment="1">
      <alignment vertical="center" wrapText="1"/>
    </xf>
    <xf numFmtId="0" fontId="19" fillId="0" borderId="1" xfId="4" applyFont="1" applyFill="1" applyBorder="1" applyAlignment="1">
      <alignment vertical="center" wrapText="1"/>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5" xfId="4" applyFont="1" applyFill="1"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0" fontId="6" fillId="0" borderId="5" xfId="4" applyFont="1" applyBorder="1" applyAlignment="1">
      <alignment horizontal="center" vertical="center"/>
    </xf>
    <xf numFmtId="38" fontId="6" fillId="0" borderId="7" xfId="9" applyFont="1" applyFill="1" applyBorder="1" applyAlignment="1">
      <alignment vertical="center"/>
    </xf>
    <xf numFmtId="0" fontId="11" fillId="0" borderId="0" xfId="4" applyFont="1" applyAlignment="1">
      <alignment horizontal="center" vertical="center"/>
    </xf>
    <xf numFmtId="0" fontId="6" fillId="0" borderId="42" xfId="4" applyFont="1" applyBorder="1" applyAlignment="1">
      <alignment horizontal="center" vertical="center"/>
    </xf>
    <xf numFmtId="0" fontId="6" fillId="0" borderId="43"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4" xfId="4" applyFont="1" applyBorder="1" applyAlignment="1">
      <alignment horizontal="center" vertical="center"/>
    </xf>
    <xf numFmtId="0" fontId="6" fillId="0" borderId="45" xfId="4" applyFont="1" applyBorder="1" applyAlignment="1">
      <alignment horizontal="center" vertical="center"/>
    </xf>
    <xf numFmtId="0" fontId="21" fillId="0" borderId="46" xfId="10" applyFont="1" applyBorder="1" applyAlignment="1">
      <alignment vertical="top" wrapText="1"/>
    </xf>
    <xf numFmtId="0" fontId="21" fillId="0" borderId="52" xfId="10" applyFont="1" applyBorder="1" applyAlignment="1">
      <alignment vertical="top" wrapText="1"/>
    </xf>
    <xf numFmtId="0" fontId="21" fillId="0" borderId="54" xfId="10" applyFont="1" applyBorder="1" applyAlignment="1">
      <alignment vertical="top" wrapText="1"/>
    </xf>
    <xf numFmtId="0" fontId="21" fillId="0" borderId="57" xfId="10" applyFont="1" applyBorder="1" applyAlignment="1">
      <alignment vertical="top" wrapText="1"/>
    </xf>
    <xf numFmtId="0" fontId="21" fillId="0" borderId="55" xfId="10" applyFont="1" applyBorder="1" applyAlignment="1">
      <alignment vertical="top" wrapText="1"/>
    </xf>
    <xf numFmtId="0" fontId="21" fillId="0" borderId="48" xfId="10" applyFont="1" applyBorder="1" applyAlignment="1">
      <alignment horizontal="center" vertical="top" wrapText="1"/>
    </xf>
    <xf numFmtId="0" fontId="21" fillId="0" borderId="0" xfId="10" applyFont="1" applyBorder="1" applyAlignment="1">
      <alignment horizontal="center" vertical="top" wrapText="1"/>
    </xf>
    <xf numFmtId="0" fontId="21" fillId="0" borderId="49" xfId="10" applyFont="1" applyBorder="1" applyAlignment="1">
      <alignment horizontal="center" vertical="top" wrapText="1"/>
    </xf>
    <xf numFmtId="0" fontId="21" fillId="0" borderId="50" xfId="10" applyFont="1" applyBorder="1" applyAlignment="1">
      <alignment vertical="top" wrapText="1"/>
    </xf>
    <xf numFmtId="0" fontId="21" fillId="0" borderId="53" xfId="10" applyFont="1" applyBorder="1" applyAlignment="1">
      <alignment vertical="top" wrapText="1"/>
    </xf>
    <xf numFmtId="0" fontId="21" fillId="0" borderId="58" xfId="10" applyFont="1" applyBorder="1" applyAlignment="1">
      <alignment vertical="top" wrapText="1"/>
    </xf>
    <xf numFmtId="0" fontId="21" fillId="0" borderId="60" xfId="10" applyFont="1" applyBorder="1" applyAlignment="1">
      <alignment vertical="top" wrapText="1"/>
    </xf>
    <xf numFmtId="0" fontId="21" fillId="0" borderId="59" xfId="10" applyFont="1" applyBorder="1" applyAlignment="1">
      <alignment vertical="top" wrapText="1"/>
    </xf>
    <xf numFmtId="0" fontId="21" fillId="0" borderId="0" xfId="10" applyFont="1" applyBorder="1" applyAlignment="1">
      <alignment vertical="top" wrapText="1"/>
    </xf>
    <xf numFmtId="0" fontId="21" fillId="0" borderId="48" xfId="10" applyFont="1" applyBorder="1" applyAlignment="1">
      <alignment vertical="top" wrapText="1"/>
    </xf>
    <xf numFmtId="0" fontId="21" fillId="0" borderId="49" xfId="10" applyFont="1" applyBorder="1" applyAlignment="1">
      <alignment vertical="top" wrapText="1"/>
    </xf>
    <xf numFmtId="0" fontId="21" fillId="0" borderId="51" xfId="10" applyFont="1" applyBorder="1" applyAlignment="1">
      <alignment vertical="top" wrapText="1"/>
    </xf>
    <xf numFmtId="0" fontId="21" fillId="0" borderId="53" xfId="10" applyFont="1" applyBorder="1" applyAlignment="1">
      <alignment horizontal="center" vertical="center" wrapText="1"/>
    </xf>
    <xf numFmtId="0" fontId="21" fillId="0" borderId="56" xfId="10" applyFont="1" applyBorder="1" applyAlignment="1">
      <alignment vertical="top" wrapText="1"/>
    </xf>
    <xf numFmtId="0" fontId="21" fillId="0" borderId="4" xfId="10" applyFont="1" applyBorder="1" applyAlignment="1">
      <alignment vertical="top" wrapText="1"/>
    </xf>
    <xf numFmtId="0" fontId="21" fillId="0" borderId="48" xfId="10" applyFont="1" applyFill="1" applyBorder="1" applyAlignment="1">
      <alignment vertical="top" wrapText="1"/>
    </xf>
    <xf numFmtId="0" fontId="21" fillId="0" borderId="0" xfId="10" applyFont="1" applyFill="1" applyBorder="1" applyAlignment="1">
      <alignment vertical="top" wrapText="1"/>
    </xf>
    <xf numFmtId="0" fontId="21" fillId="0" borderId="49" xfId="10" applyFont="1" applyFill="1" applyBorder="1" applyAlignment="1">
      <alignment vertical="top" wrapText="1"/>
    </xf>
    <xf numFmtId="0" fontId="22" fillId="0" borderId="0" xfId="10" applyFont="1" applyAlignment="1">
      <alignment horizontal="center"/>
    </xf>
    <xf numFmtId="0" fontId="21" fillId="0" borderId="0" xfId="10" applyFont="1" applyAlignment="1">
      <alignment horizontal="center"/>
    </xf>
    <xf numFmtId="0" fontId="21" fillId="0" borderId="47" xfId="10" applyFont="1" applyBorder="1" applyAlignment="1">
      <alignment vertical="top" wrapText="1"/>
    </xf>
    <xf numFmtId="0" fontId="21" fillId="0" borderId="46" xfId="10" applyFont="1" applyBorder="1" applyAlignment="1">
      <alignment horizontal="center" vertical="top" wrapText="1"/>
    </xf>
    <xf numFmtId="0" fontId="21" fillId="0" borderId="52" xfId="10" applyFont="1" applyBorder="1" applyAlignment="1">
      <alignment horizontal="center" vertical="top" wrapText="1"/>
    </xf>
    <xf numFmtId="0" fontId="21" fillId="0" borderId="47" xfId="10" applyFont="1" applyBorder="1" applyAlignment="1">
      <alignment horizontal="center" vertical="top" wrapText="1"/>
    </xf>
    <xf numFmtId="0" fontId="21" fillId="0" borderId="50" xfId="10" applyFont="1" applyBorder="1" applyAlignment="1">
      <alignment horizontal="center" vertical="top" wrapText="1"/>
    </xf>
    <xf numFmtId="0" fontId="21" fillId="0" borderId="53" xfId="10" applyFont="1" applyBorder="1" applyAlignment="1">
      <alignment horizontal="center" vertical="top" wrapText="1"/>
    </xf>
    <xf numFmtId="0" fontId="21" fillId="0" borderId="51" xfId="10" applyFont="1" applyBorder="1" applyAlignment="1">
      <alignment horizontal="center" vertical="top" wrapText="1"/>
    </xf>
    <xf numFmtId="49" fontId="21" fillId="0" borderId="48" xfId="10" applyNumberFormat="1" applyFont="1" applyBorder="1" applyAlignment="1">
      <alignment vertical="top" wrapText="1"/>
    </xf>
    <xf numFmtId="49" fontId="21" fillId="0" borderId="0" xfId="10" applyNumberFormat="1" applyFont="1" applyBorder="1" applyAlignment="1">
      <alignment vertical="top" wrapText="1"/>
    </xf>
    <xf numFmtId="49" fontId="21" fillId="0" borderId="49" xfId="10" applyNumberFormat="1" applyFont="1" applyBorder="1" applyAlignment="1">
      <alignment vertical="top" wrapText="1"/>
    </xf>
    <xf numFmtId="49" fontId="21" fillId="0" borderId="50" xfId="10" applyNumberFormat="1" applyFont="1" applyBorder="1" applyAlignment="1">
      <alignment vertical="top" wrapText="1"/>
    </xf>
    <xf numFmtId="49" fontId="21" fillId="0" borderId="53" xfId="10" applyNumberFormat="1" applyFont="1" applyBorder="1" applyAlignment="1">
      <alignment vertical="top" wrapText="1"/>
    </xf>
    <xf numFmtId="49" fontId="21" fillId="0" borderId="51" xfId="10" applyNumberFormat="1" applyFont="1" applyBorder="1" applyAlignment="1">
      <alignment vertical="top" wrapText="1"/>
    </xf>
    <xf numFmtId="0" fontId="21" fillId="0" borderId="48" xfId="10" applyFont="1" applyBorder="1" applyAlignment="1">
      <alignment horizontal="left" vertical="top" wrapText="1"/>
    </xf>
    <xf numFmtId="0" fontId="21" fillId="0" borderId="0" xfId="10" applyFont="1" applyBorder="1" applyAlignment="1">
      <alignment horizontal="left" vertical="top" wrapText="1"/>
    </xf>
    <xf numFmtId="0" fontId="21" fillId="0" borderId="49" xfId="10" applyFont="1" applyBorder="1" applyAlignment="1">
      <alignment horizontal="left" vertical="top" wrapText="1"/>
    </xf>
    <xf numFmtId="0" fontId="21" fillId="0" borderId="50" xfId="10" applyFont="1" applyBorder="1" applyAlignment="1">
      <alignment horizontal="left" vertical="top" wrapText="1"/>
    </xf>
    <xf numFmtId="0" fontId="21" fillId="0" borderId="53" xfId="10" applyFont="1" applyBorder="1" applyAlignment="1">
      <alignment horizontal="left" vertical="top" wrapText="1"/>
    </xf>
    <xf numFmtId="0" fontId="21" fillId="0" borderId="51" xfId="10" applyFont="1" applyBorder="1" applyAlignment="1">
      <alignment horizontal="left" vertical="top" wrapText="1"/>
    </xf>
    <xf numFmtId="0" fontId="9" fillId="0" borderId="2" xfId="10" applyFont="1" applyBorder="1" applyAlignment="1">
      <alignment vertical="top" wrapText="1"/>
    </xf>
    <xf numFmtId="0" fontId="9" fillId="0" borderId="83" xfId="10" applyFont="1" applyBorder="1" applyAlignment="1">
      <alignment vertical="top" wrapText="1"/>
    </xf>
    <xf numFmtId="0" fontId="9" fillId="0" borderId="80" xfId="10" applyFont="1" applyBorder="1" applyAlignment="1">
      <alignment vertical="top" wrapText="1"/>
    </xf>
    <xf numFmtId="0" fontId="9" fillId="0" borderId="86" xfId="10" applyFont="1" applyBorder="1" applyAlignment="1">
      <alignment vertical="top" wrapText="1"/>
    </xf>
    <xf numFmtId="0" fontId="9" fillId="0" borderId="81" xfId="10" applyFont="1" applyBorder="1" applyAlignment="1">
      <alignment vertical="top" wrapText="1"/>
    </xf>
    <xf numFmtId="0" fontId="9" fillId="0" borderId="87" xfId="10" applyFont="1" applyBorder="1" applyAlignment="1">
      <alignment vertical="top" wrapText="1"/>
    </xf>
    <xf numFmtId="0" fontId="9" fillId="0" borderId="79" xfId="10" applyFont="1" applyBorder="1" applyAlignment="1">
      <alignment vertical="top" wrapText="1"/>
    </xf>
    <xf numFmtId="0" fontId="9" fillId="0" borderId="82" xfId="10" applyFont="1" applyBorder="1" applyAlignment="1">
      <alignment vertical="top" wrapText="1"/>
    </xf>
    <xf numFmtId="0" fontId="9" fillId="0" borderId="2" xfId="10" applyFont="1" applyBorder="1" applyAlignment="1">
      <alignment horizontal="center" vertical="top" wrapText="1"/>
    </xf>
    <xf numFmtId="0" fontId="9" fillId="0" borderId="83" xfId="10" applyFont="1" applyBorder="1" applyAlignment="1">
      <alignment horizontal="center" vertical="top" wrapText="1"/>
    </xf>
    <xf numFmtId="0" fontId="9" fillId="0" borderId="5" xfId="10" applyFont="1" applyBorder="1" applyAlignment="1">
      <alignment horizontal="center" vertical="top" wrapText="1"/>
    </xf>
    <xf numFmtId="0" fontId="9" fillId="0" borderId="7" xfId="10" applyFont="1" applyBorder="1" applyAlignment="1">
      <alignment horizontal="center" vertical="top" wrapText="1"/>
    </xf>
    <xf numFmtId="0" fontId="9" fillId="0" borderId="84" xfId="10" applyFont="1" applyBorder="1" applyAlignment="1">
      <alignment horizontal="center" vertical="top" wrapText="1"/>
    </xf>
    <xf numFmtId="0" fontId="9" fillId="0" borderId="85" xfId="10" applyFont="1" applyBorder="1" applyAlignment="1">
      <alignment horizontal="center" vertical="top" wrapText="1"/>
    </xf>
    <xf numFmtId="0" fontId="9" fillId="0" borderId="46" xfId="10" applyFont="1" applyBorder="1" applyAlignment="1">
      <alignment vertical="top" wrapText="1"/>
    </xf>
    <xf numFmtId="0" fontId="9" fillId="0" borderId="52" xfId="10" applyFont="1" applyBorder="1" applyAlignment="1">
      <alignment vertical="top" wrapText="1"/>
    </xf>
    <xf numFmtId="0" fontId="9" fillId="0" borderId="47" xfId="10" applyFont="1" applyBorder="1" applyAlignment="1">
      <alignment vertical="top" wrapText="1"/>
    </xf>
    <xf numFmtId="0" fontId="9" fillId="0" borderId="48" xfId="10" applyFont="1" applyBorder="1" applyAlignment="1">
      <alignment vertical="top" wrapText="1"/>
    </xf>
    <xf numFmtId="0" fontId="9" fillId="0" borderId="0" xfId="10" applyFont="1" applyBorder="1" applyAlignment="1">
      <alignment vertical="top" wrapText="1"/>
    </xf>
    <xf numFmtId="0" fontId="20" fillId="0" borderId="48" xfId="10" applyFont="1" applyBorder="1" applyAlignment="1">
      <alignment vertical="top" wrapText="1"/>
    </xf>
    <xf numFmtId="0" fontId="20" fillId="0" borderId="0" xfId="10" applyFont="1" applyBorder="1" applyAlignment="1">
      <alignment vertical="top" wrapText="1"/>
    </xf>
    <xf numFmtId="0" fontId="20" fillId="0" borderId="49" xfId="10" applyFont="1" applyBorder="1" applyAlignment="1">
      <alignment vertical="top" wrapText="1"/>
    </xf>
    <xf numFmtId="0" fontId="9" fillId="0" borderId="65" xfId="10" applyFont="1" applyBorder="1" applyAlignment="1">
      <alignment horizontal="center" vertical="top" wrapText="1"/>
    </xf>
    <xf numFmtId="0" fontId="9" fillId="0" borderId="66" xfId="10" applyFont="1" applyBorder="1" applyAlignment="1">
      <alignment horizontal="center" vertical="top" wrapText="1"/>
    </xf>
    <xf numFmtId="0" fontId="9" fillId="0" borderId="77" xfId="10" applyFont="1" applyBorder="1" applyAlignment="1">
      <alignment vertical="top" wrapText="1"/>
    </xf>
    <xf numFmtId="0" fontId="9" fillId="0" borderId="78" xfId="10" applyFont="1" applyBorder="1" applyAlignment="1">
      <alignment vertical="top" wrapText="1"/>
    </xf>
    <xf numFmtId="0" fontId="9" fillId="0" borderId="73" xfId="10" applyFont="1" applyBorder="1" applyAlignment="1">
      <alignment vertical="top" wrapText="1"/>
    </xf>
    <xf numFmtId="0" fontId="9" fillId="0" borderId="74" xfId="10" applyFont="1" applyBorder="1" applyAlignment="1">
      <alignment vertical="top" wrapText="1"/>
    </xf>
    <xf numFmtId="0" fontId="9" fillId="0" borderId="46" xfId="10" applyFont="1" applyBorder="1" applyAlignment="1">
      <alignment horizontal="center" vertical="top" wrapText="1"/>
    </xf>
    <xf numFmtId="0" fontId="9" fillId="0" borderId="52" xfId="10" applyFont="1" applyBorder="1" applyAlignment="1">
      <alignment horizontal="center" vertical="top" wrapText="1"/>
    </xf>
    <xf numFmtId="0" fontId="9" fillId="0" borderId="48" xfId="10" applyFont="1" applyBorder="1" applyAlignment="1">
      <alignment horizontal="center" vertical="top" wrapText="1"/>
    </xf>
    <xf numFmtId="0" fontId="9" fillId="0" borderId="0" xfId="10" applyFont="1" applyBorder="1" applyAlignment="1">
      <alignment horizontal="center" vertical="top" wrapText="1"/>
    </xf>
    <xf numFmtId="0" fontId="9" fillId="0" borderId="50" xfId="10" applyFont="1" applyBorder="1" applyAlignment="1">
      <alignment horizontal="center" vertical="top" wrapText="1"/>
    </xf>
    <xf numFmtId="0" fontId="9" fillId="0" borderId="53" xfId="10" applyFont="1" applyBorder="1" applyAlignment="1">
      <alignment horizontal="center" vertical="top" wrapText="1"/>
    </xf>
    <xf numFmtId="0" fontId="9" fillId="0" borderId="47" xfId="10" applyFont="1" applyBorder="1" applyAlignment="1">
      <alignment horizontal="center" vertical="top" wrapText="1"/>
    </xf>
    <xf numFmtId="0" fontId="9" fillId="0" borderId="49" xfId="10" applyFont="1" applyBorder="1" applyAlignment="1">
      <alignment horizontal="center" vertical="top" wrapText="1"/>
    </xf>
    <xf numFmtId="0" fontId="9" fillId="0" borderId="51" xfId="10" applyFont="1" applyBorder="1" applyAlignment="1">
      <alignment horizontal="center" vertical="top" wrapText="1"/>
    </xf>
    <xf numFmtId="0" fontId="9" fillId="0" borderId="62" xfId="10" applyFont="1" applyBorder="1" applyAlignment="1">
      <alignment horizontal="left"/>
    </xf>
    <xf numFmtId="0" fontId="9" fillId="0" borderId="70" xfId="10" applyFont="1" applyBorder="1" applyAlignment="1">
      <alignment horizontal="center" vertical="top" wrapText="1"/>
    </xf>
    <xf numFmtId="0" fontId="9" fillId="0" borderId="71" xfId="10" applyFont="1" applyBorder="1" applyAlignment="1">
      <alignment horizontal="center" vertical="top" wrapText="1"/>
    </xf>
    <xf numFmtId="0" fontId="9" fillId="0" borderId="74" xfId="10" applyFont="1" applyBorder="1" applyAlignment="1">
      <alignment horizontal="center" vertical="top" wrapText="1"/>
    </xf>
    <xf numFmtId="0" fontId="9" fillId="0" borderId="75" xfId="10" applyFont="1" applyBorder="1" applyAlignment="1">
      <alignment horizontal="center" vertical="top" wrapText="1"/>
    </xf>
    <xf numFmtId="0" fontId="9" fillId="0" borderId="76" xfId="10" applyFont="1" applyBorder="1" applyAlignment="1">
      <alignment horizontal="center" vertical="top" wrapTex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5" fillId="0" borderId="0" xfId="2" applyFont="1" applyFill="1" applyAlignment="1">
      <alignment horizontal="right" vertical="center" shrinkToFit="1"/>
    </xf>
    <xf numFmtId="0" fontId="5" fillId="0" borderId="0" xfId="2" applyFont="1" applyFill="1" applyAlignment="1">
      <alignment vertical="center"/>
    </xf>
    <xf numFmtId="0" fontId="24" fillId="0" borderId="75" xfId="11" applyFont="1" applyFill="1" applyBorder="1" applyAlignment="1">
      <alignment horizontal="center" vertical="center" wrapText="1"/>
    </xf>
    <xf numFmtId="0" fontId="24" fillId="0" borderId="89" xfId="11" applyFont="1" applyFill="1" applyBorder="1" applyAlignment="1">
      <alignment horizontal="center" vertical="center"/>
    </xf>
    <xf numFmtId="0" fontId="24" fillId="0" borderId="78" xfId="11" applyFont="1" applyFill="1" applyBorder="1" applyAlignment="1">
      <alignment horizontal="center" vertical="center"/>
    </xf>
    <xf numFmtId="0" fontId="24" fillId="0" borderId="5" xfId="11" applyFont="1" applyFill="1" applyBorder="1" applyAlignment="1">
      <alignment horizontal="center" vertical="center"/>
    </xf>
    <xf numFmtId="0" fontId="24" fillId="0" borderId="6" xfId="11" applyFont="1" applyFill="1" applyBorder="1" applyAlignment="1">
      <alignment horizontal="center" vertical="center"/>
    </xf>
    <xf numFmtId="0" fontId="24" fillId="0" borderId="81" xfId="11" applyFont="1" applyFill="1" applyBorder="1" applyAlignment="1">
      <alignment horizontal="center" vertical="center"/>
    </xf>
    <xf numFmtId="0" fontId="24" fillId="0" borderId="79" xfId="11" applyFont="1" applyFill="1" applyBorder="1" applyAlignment="1">
      <alignment horizontal="center" vertical="center"/>
    </xf>
    <xf numFmtId="0" fontId="24" fillId="0" borderId="2" xfId="11" applyFont="1" applyFill="1" applyBorder="1" applyAlignment="1">
      <alignment horizontal="center" vertical="center"/>
    </xf>
    <xf numFmtId="0" fontId="24" fillId="0" borderId="82" xfId="11" applyFont="1" applyFill="1" applyBorder="1" applyAlignment="1">
      <alignment horizontal="center" vertical="center"/>
    </xf>
    <xf numFmtId="0" fontId="24" fillId="0" borderId="83" xfId="11" applyFont="1" applyFill="1" applyBorder="1" applyAlignment="1">
      <alignment horizontal="center" vertical="center"/>
    </xf>
    <xf numFmtId="0" fontId="24" fillId="0" borderId="7" xfId="11" applyFont="1" applyFill="1" applyBorder="1" applyAlignment="1">
      <alignment horizontal="center" vertical="center"/>
    </xf>
    <xf numFmtId="0" fontId="24" fillId="0" borderId="85" xfId="11" applyFont="1" applyFill="1" applyBorder="1" applyAlignment="1">
      <alignment horizontal="center" vertical="center"/>
    </xf>
    <xf numFmtId="0" fontId="24" fillId="0" borderId="8" xfId="11" applyFont="1" applyFill="1" applyBorder="1" applyAlignment="1">
      <alignment horizontal="center" vertical="center"/>
    </xf>
    <xf numFmtId="0" fontId="24" fillId="0" borderId="9" xfId="11" applyFont="1" applyFill="1" applyBorder="1" applyAlignment="1">
      <alignment horizontal="center" vertical="center"/>
    </xf>
    <xf numFmtId="0" fontId="24" fillId="0" borderId="10" xfId="11" applyFont="1" applyFill="1" applyBorder="1" applyAlignment="1">
      <alignment horizontal="center" vertical="center"/>
    </xf>
    <xf numFmtId="0" fontId="24" fillId="0" borderId="11" xfId="11" applyFont="1" applyFill="1" applyBorder="1" applyAlignment="1">
      <alignment horizontal="center" vertical="center"/>
    </xf>
    <xf numFmtId="0" fontId="24" fillId="0" borderId="0" xfId="11" applyFont="1" applyFill="1" applyBorder="1" applyAlignment="1">
      <alignment horizontal="center" vertical="center"/>
    </xf>
    <xf numFmtId="0" fontId="24" fillId="0" borderId="12" xfId="11" applyFont="1" applyFill="1" applyBorder="1" applyAlignment="1">
      <alignment horizontal="center" vertical="center"/>
    </xf>
    <xf numFmtId="0" fontId="24" fillId="0" borderId="70" xfId="11" applyFont="1" applyFill="1" applyBorder="1" applyAlignment="1">
      <alignment horizontal="center" vertical="center"/>
    </xf>
    <xf numFmtId="0" fontId="24" fillId="0" borderId="53" xfId="11" applyFont="1" applyFill="1" applyBorder="1" applyAlignment="1">
      <alignment horizontal="center" vertical="center"/>
    </xf>
    <xf numFmtId="0" fontId="24" fillId="0" borderId="71" xfId="11" applyFont="1" applyFill="1" applyBorder="1" applyAlignment="1">
      <alignment horizontal="center" vertical="center"/>
    </xf>
    <xf numFmtId="0" fontId="24" fillId="0" borderId="84" xfId="11" applyFont="1" applyFill="1" applyBorder="1" applyAlignment="1">
      <alignment horizontal="center" vertical="center"/>
    </xf>
    <xf numFmtId="0" fontId="24" fillId="0" borderId="94" xfId="11" applyFont="1" applyFill="1" applyBorder="1" applyAlignment="1">
      <alignment horizontal="center" vertical="center"/>
    </xf>
    <xf numFmtId="0" fontId="24" fillId="0" borderId="87" xfId="11" applyFont="1" applyFill="1" applyBorder="1" applyAlignment="1">
      <alignment horizontal="center" vertical="center"/>
    </xf>
    <xf numFmtId="0" fontId="24" fillId="0" borderId="90" xfId="11" applyFont="1" applyFill="1" applyBorder="1" applyAlignment="1">
      <alignment horizontal="center" vertical="center"/>
    </xf>
    <xf numFmtId="0" fontId="24" fillId="0" borderId="93" xfId="11" applyFont="1" applyFill="1" applyBorder="1" applyAlignment="1">
      <alignment horizontal="center" vertical="center"/>
    </xf>
    <xf numFmtId="0" fontId="24" fillId="0" borderId="73" xfId="11" applyFont="1" applyFill="1" applyBorder="1" applyAlignment="1">
      <alignment horizontal="center" vertical="center"/>
    </xf>
    <xf numFmtId="0" fontId="24" fillId="0" borderId="74" xfId="11" applyFont="1" applyFill="1" applyBorder="1" applyAlignment="1">
      <alignment horizontal="center" vertical="center"/>
    </xf>
    <xf numFmtId="0" fontId="24" fillId="0" borderId="76" xfId="11" applyFont="1" applyFill="1" applyBorder="1" applyAlignment="1">
      <alignment horizontal="center" vertical="center" wrapText="1"/>
    </xf>
    <xf numFmtId="0" fontId="24" fillId="0" borderId="65" xfId="11" applyFont="1" applyFill="1" applyBorder="1" applyAlignment="1">
      <alignment horizontal="center" vertical="center" wrapText="1"/>
    </xf>
    <xf numFmtId="0" fontId="24" fillId="0" borderId="52" xfId="11" applyFont="1" applyFill="1" applyBorder="1" applyAlignment="1">
      <alignment horizontal="center" vertical="center" wrapText="1"/>
    </xf>
    <xf numFmtId="0" fontId="24" fillId="0" borderId="66" xfId="11" applyFont="1" applyFill="1" applyBorder="1" applyAlignment="1">
      <alignment horizontal="center" vertical="center" wrapText="1"/>
    </xf>
    <xf numFmtId="0" fontId="24" fillId="0" borderId="11" xfId="11" applyFont="1" applyFill="1" applyBorder="1" applyAlignment="1">
      <alignment horizontal="center" vertical="center" wrapText="1"/>
    </xf>
    <xf numFmtId="0" fontId="24" fillId="0" borderId="0" xfId="11" applyFont="1" applyFill="1" applyBorder="1" applyAlignment="1">
      <alignment horizontal="center" vertical="center" wrapText="1"/>
    </xf>
    <xf numFmtId="0" fontId="24" fillId="0" borderId="12" xfId="11" applyFont="1" applyFill="1" applyBorder="1" applyAlignment="1">
      <alignment horizontal="center" vertical="center" wrapText="1"/>
    </xf>
    <xf numFmtId="0" fontId="24" fillId="0" borderId="13" xfId="11" applyFont="1" applyFill="1" applyBorder="1" applyAlignment="1">
      <alignment horizontal="center" vertical="center" wrapText="1"/>
    </xf>
    <xf numFmtId="0" fontId="24" fillId="0" borderId="1" xfId="11" applyFont="1" applyFill="1" applyBorder="1" applyAlignment="1">
      <alignment horizontal="center" vertical="center" wrapText="1"/>
    </xf>
    <xf numFmtId="0" fontId="24" fillId="0" borderId="14" xfId="11" applyFont="1" applyFill="1" applyBorder="1" applyAlignment="1">
      <alignment horizontal="center" vertical="center" wrapText="1"/>
    </xf>
    <xf numFmtId="0" fontId="53" fillId="0" borderId="75" xfId="11" applyFont="1" applyFill="1" applyBorder="1" applyAlignment="1">
      <alignment horizontal="right" wrapText="1"/>
    </xf>
    <xf numFmtId="0" fontId="27" fillId="0" borderId="89" xfId="11" applyFont="1" applyFill="1" applyBorder="1" applyAlignment="1">
      <alignment horizontal="right"/>
    </xf>
    <xf numFmtId="0" fontId="27" fillId="0" borderId="78" xfId="11" applyFont="1" applyFill="1" applyBorder="1" applyAlignment="1">
      <alignment horizontal="right"/>
    </xf>
    <xf numFmtId="0" fontId="27" fillId="0" borderId="5" xfId="11" applyFont="1" applyFill="1" applyBorder="1" applyAlignment="1">
      <alignment horizontal="right"/>
    </xf>
    <xf numFmtId="0" fontId="27" fillId="0" borderId="6" xfId="11" applyFont="1" applyFill="1" applyBorder="1" applyAlignment="1">
      <alignment horizontal="right"/>
    </xf>
    <xf numFmtId="0" fontId="27" fillId="0" borderId="81" xfId="11" applyFont="1" applyFill="1" applyBorder="1" applyAlignment="1">
      <alignment horizontal="right"/>
    </xf>
    <xf numFmtId="0" fontId="24" fillId="0" borderId="88" xfId="11" applyFont="1" applyFill="1" applyBorder="1" applyAlignment="1">
      <alignment horizontal="center" vertical="center" wrapText="1"/>
    </xf>
    <xf numFmtId="0" fontId="24" fillId="0" borderId="76" xfId="11" applyFont="1" applyFill="1" applyBorder="1" applyAlignment="1">
      <alignment horizontal="center" vertical="center"/>
    </xf>
    <xf numFmtId="0" fontId="24" fillId="0" borderId="48" xfId="11" applyFont="1" applyFill="1" applyBorder="1" applyAlignment="1">
      <alignment horizontal="center" vertical="center" textRotation="255"/>
    </xf>
    <xf numFmtId="0" fontId="24" fillId="0" borderId="0" xfId="11" applyFont="1" applyFill="1" applyBorder="1" applyAlignment="1">
      <alignment vertical="center"/>
    </xf>
    <xf numFmtId="0" fontId="24" fillId="0" borderId="0" xfId="11" applyFont="1" applyFill="1" applyBorder="1" applyAlignment="1">
      <alignment vertical="top" wrapText="1"/>
    </xf>
    <xf numFmtId="177" fontId="24" fillId="0" borderId="53" xfId="11" applyNumberFormat="1" applyFont="1" applyFill="1" applyBorder="1" applyAlignment="1">
      <alignment horizontal="center" vertical="center"/>
    </xf>
    <xf numFmtId="0" fontId="24" fillId="0" borderId="9" xfId="11" applyFont="1" applyFill="1" applyBorder="1" applyAlignment="1">
      <alignment horizontal="center" vertical="center" wrapText="1"/>
    </xf>
    <xf numFmtId="0" fontId="24" fillId="0" borderId="99" xfId="11" applyFont="1" applyFill="1" applyBorder="1" applyAlignment="1">
      <alignment horizontal="center" vertical="center" textRotation="255"/>
    </xf>
    <xf numFmtId="0" fontId="24" fillId="0" borderId="95" xfId="11" applyFont="1" applyFill="1" applyBorder="1" applyAlignment="1">
      <alignment horizontal="center" vertical="center" textRotation="255"/>
    </xf>
    <xf numFmtId="0" fontId="24" fillId="0" borderId="72" xfId="11" applyFont="1" applyFill="1" applyBorder="1" applyAlignment="1">
      <alignment horizontal="center" vertical="center" textRotation="255"/>
    </xf>
    <xf numFmtId="0" fontId="24" fillId="0" borderId="9" xfId="11" applyFont="1" applyFill="1" applyBorder="1" applyAlignment="1">
      <alignment vertical="center" wrapText="1"/>
    </xf>
    <xf numFmtId="0" fontId="24" fillId="0" borderId="9" xfId="11" applyFont="1" applyFill="1" applyBorder="1" applyAlignment="1">
      <alignment vertical="center"/>
    </xf>
    <xf numFmtId="0" fontId="24" fillId="0" borderId="1" xfId="11" applyFont="1" applyFill="1" applyBorder="1" applyAlignment="1">
      <alignment horizontal="center" vertical="center"/>
    </xf>
    <xf numFmtId="177" fontId="24" fillId="0" borderId="1" xfId="11" applyNumberFormat="1" applyFont="1" applyFill="1" applyBorder="1" applyAlignment="1">
      <alignment horizontal="center" vertical="center"/>
    </xf>
    <xf numFmtId="0" fontId="24" fillId="0" borderId="52" xfId="11" applyFont="1" applyFill="1" applyBorder="1" applyAlignment="1">
      <alignment horizontal="center" vertical="center"/>
    </xf>
    <xf numFmtId="0" fontId="24" fillId="0" borderId="67" xfId="11" applyFont="1" applyFill="1" applyBorder="1" applyAlignment="1">
      <alignment horizontal="center" vertical="center" textRotation="255"/>
    </xf>
    <xf numFmtId="0" fontId="24" fillId="0" borderId="97" xfId="11" applyFont="1" applyFill="1" applyBorder="1" applyAlignment="1">
      <alignment horizontal="center" vertical="center" textRotation="255"/>
    </xf>
    <xf numFmtId="0" fontId="24" fillId="0" borderId="52" xfId="11" applyFont="1" applyFill="1" applyBorder="1" applyAlignment="1">
      <alignment horizontal="left" vertical="center"/>
    </xf>
    <xf numFmtId="0" fontId="24" fillId="0" borderId="0" xfId="11" applyFont="1" applyFill="1" applyBorder="1" applyAlignment="1">
      <alignment horizontal="left" vertical="center"/>
    </xf>
    <xf numFmtId="0" fontId="24" fillId="0" borderId="91" xfId="11" applyFont="1" applyFill="1" applyBorder="1" applyAlignment="1">
      <alignment vertical="center"/>
    </xf>
    <xf numFmtId="0" fontId="24" fillId="0" borderId="92" xfId="11" applyFont="1" applyFill="1" applyBorder="1" applyAlignment="1">
      <alignment vertical="center"/>
    </xf>
    <xf numFmtId="0" fontId="24" fillId="0" borderId="91" xfId="11" applyFont="1" applyFill="1" applyBorder="1" applyAlignment="1">
      <alignment horizontal="center" vertical="center"/>
    </xf>
    <xf numFmtId="0" fontId="24" fillId="0" borderId="92" xfId="11" applyFont="1" applyFill="1" applyBorder="1" applyAlignment="1">
      <alignment horizontal="center" vertical="center"/>
    </xf>
    <xf numFmtId="49" fontId="24" fillId="0" borderId="93" xfId="11" applyNumberFormat="1" applyFont="1" applyFill="1" applyBorder="1" applyAlignment="1">
      <alignment vertical="center" wrapText="1"/>
    </xf>
    <xf numFmtId="0" fontId="24" fillId="0" borderId="94" xfId="11" applyNumberFormat="1" applyFont="1" applyFill="1" applyBorder="1" applyAlignment="1">
      <alignment vertical="center" wrapText="1"/>
    </xf>
    <xf numFmtId="0" fontId="24" fillId="0" borderId="87" xfId="11" applyNumberFormat="1" applyFont="1" applyFill="1" applyBorder="1" applyAlignment="1">
      <alignment vertical="center" wrapText="1"/>
    </xf>
    <xf numFmtId="0" fontId="26" fillId="0" borderId="0" xfId="11" applyFont="1" applyFill="1" applyBorder="1" applyAlignment="1">
      <alignment horizontal="left" vertical="top" wrapText="1"/>
    </xf>
    <xf numFmtId="0" fontId="24" fillId="0" borderId="53" xfId="11" applyFont="1" applyFill="1" applyBorder="1" applyAlignment="1">
      <alignment horizontal="left" vertical="center"/>
    </xf>
    <xf numFmtId="0" fontId="25" fillId="0" borderId="0" xfId="11" applyFont="1" applyFill="1" applyAlignment="1">
      <alignment horizontal="center" vertical="center"/>
    </xf>
    <xf numFmtId="0" fontId="24" fillId="0" borderId="88" xfId="11" applyFont="1" applyFill="1" applyBorder="1" applyAlignment="1">
      <alignment horizontal="center" vertical="center"/>
    </xf>
    <xf numFmtId="0" fontId="24" fillId="0" borderId="88" xfId="11" applyFont="1" applyFill="1" applyBorder="1" applyAlignment="1">
      <alignment vertical="center"/>
    </xf>
    <xf numFmtId="0" fontId="24" fillId="0" borderId="89" xfId="11" applyFont="1" applyFill="1" applyBorder="1" applyAlignment="1">
      <alignment vertical="center"/>
    </xf>
    <xf numFmtId="0" fontId="24" fillId="0" borderId="89" xfId="11" applyFont="1" applyFill="1" applyBorder="1">
      <alignment vertical="center"/>
    </xf>
    <xf numFmtId="0" fontId="24" fillId="0" borderId="76" xfId="11" applyFont="1" applyFill="1" applyBorder="1">
      <alignment vertical="center"/>
    </xf>
    <xf numFmtId="0" fontId="24" fillId="0" borderId="75" xfId="11" applyFont="1" applyFill="1" applyBorder="1" applyAlignment="1">
      <alignment horizontal="center" vertical="center"/>
    </xf>
    <xf numFmtId="177" fontId="24" fillId="0" borderId="75" xfId="11" applyNumberFormat="1" applyFont="1" applyFill="1" applyBorder="1" applyAlignment="1">
      <alignment horizontal="center" vertical="center"/>
    </xf>
    <xf numFmtId="177" fontId="24" fillId="0" borderId="89" xfId="11" applyNumberFormat="1" applyFont="1" applyFill="1" applyBorder="1" applyAlignment="1">
      <alignment horizontal="center" vertical="center"/>
    </xf>
    <xf numFmtId="177" fontId="24" fillId="0" borderId="78" xfId="11" applyNumberFormat="1" applyFont="1" applyFill="1" applyBorder="1" applyAlignment="1">
      <alignment horizontal="center" vertical="center"/>
    </xf>
    <xf numFmtId="0" fontId="6" fillId="0" borderId="16" xfId="11" applyFont="1" applyFill="1" applyBorder="1" applyAlignment="1">
      <alignment horizontal="center" vertical="center"/>
    </xf>
    <xf numFmtId="0" fontId="6" fillId="0" borderId="103" xfId="11" applyFont="1" applyFill="1" applyBorder="1" applyAlignment="1">
      <alignment horizontal="center" vertical="center"/>
    </xf>
    <xf numFmtId="0" fontId="6" fillId="0" borderId="23" xfId="11" applyFont="1" applyFill="1" applyBorder="1" applyAlignment="1">
      <alignment horizontal="center" vertical="center"/>
    </xf>
    <xf numFmtId="0" fontId="6" fillId="0" borderId="16" xfId="11" applyFont="1" applyFill="1" applyBorder="1" applyAlignment="1">
      <alignment horizontal="left" vertical="center"/>
    </xf>
    <xf numFmtId="0" fontId="6" fillId="0" borderId="18" xfId="11" applyFont="1" applyFill="1" applyBorder="1" applyAlignment="1">
      <alignment horizontal="center" vertical="center" wrapText="1"/>
    </xf>
    <xf numFmtId="0" fontId="6" fillId="0" borderId="17" xfId="11" applyFont="1" applyFill="1" applyBorder="1" applyAlignment="1">
      <alignment horizontal="center" vertical="center" wrapText="1"/>
    </xf>
    <xf numFmtId="0" fontId="6" fillId="0" borderId="19" xfId="11" applyFont="1" applyFill="1" applyBorder="1" applyAlignment="1">
      <alignment horizontal="center" vertical="center" wrapText="1"/>
    </xf>
    <xf numFmtId="0" fontId="6" fillId="0" borderId="23" xfId="11" applyFont="1" applyFill="1" applyBorder="1" applyAlignment="1">
      <alignment horizontal="center" vertical="center" wrapText="1"/>
    </xf>
    <xf numFmtId="0" fontId="6" fillId="0" borderId="0" xfId="11" applyFont="1" applyFill="1" applyBorder="1" applyAlignment="1">
      <alignment horizontal="center" vertical="center" wrapText="1"/>
    </xf>
    <xf numFmtId="0" fontId="6" fillId="0" borderId="24" xfId="11" applyFont="1" applyFill="1" applyBorder="1" applyAlignment="1">
      <alignment horizontal="center" vertical="center" wrapText="1"/>
    </xf>
    <xf numFmtId="0" fontId="6" fillId="0" borderId="29" xfId="11" applyFont="1" applyFill="1" applyBorder="1" applyAlignment="1">
      <alignment horizontal="center" vertical="center" wrapText="1"/>
    </xf>
    <xf numFmtId="0" fontId="6" fillId="0" borderId="30" xfId="11" applyFont="1" applyFill="1" applyBorder="1" applyAlignment="1">
      <alignment horizontal="center" vertical="center" wrapText="1"/>
    </xf>
    <xf numFmtId="0" fontId="6" fillId="0" borderId="28" xfId="11" applyFont="1" applyFill="1" applyBorder="1" applyAlignment="1">
      <alignment horizontal="center" vertical="center" wrapText="1"/>
    </xf>
    <xf numFmtId="0" fontId="24" fillId="0" borderId="18" xfId="11" applyFont="1" applyFill="1" applyBorder="1" applyAlignment="1">
      <alignment horizontal="center" vertical="center" wrapText="1"/>
    </xf>
    <xf numFmtId="0" fontId="24" fillId="0" borderId="17" xfId="11" applyFont="1" applyFill="1" applyBorder="1" applyAlignment="1">
      <alignment horizontal="center" vertical="center" wrapText="1"/>
    </xf>
    <xf numFmtId="0" fontId="24" fillId="0" borderId="19" xfId="11" applyFont="1" applyFill="1" applyBorder="1" applyAlignment="1">
      <alignment horizontal="center" vertical="center" wrapText="1"/>
    </xf>
    <xf numFmtId="0" fontId="24" fillId="0" borderId="23" xfId="11" applyFont="1" applyFill="1" applyBorder="1" applyAlignment="1">
      <alignment horizontal="center" vertical="center" wrapText="1"/>
    </xf>
    <xf numFmtId="0" fontId="24" fillId="0" borderId="24" xfId="11" applyFont="1" applyFill="1" applyBorder="1" applyAlignment="1">
      <alignment horizontal="center" vertical="center" wrapText="1"/>
    </xf>
    <xf numFmtId="0" fontId="24" fillId="0" borderId="29" xfId="11" applyFont="1" applyFill="1" applyBorder="1" applyAlignment="1">
      <alignment horizontal="center" vertical="center" wrapText="1"/>
    </xf>
    <xf numFmtId="0" fontId="24" fillId="0" borderId="30" xfId="11" applyFont="1" applyFill="1" applyBorder="1" applyAlignment="1">
      <alignment horizontal="center" vertical="center" wrapText="1"/>
    </xf>
    <xf numFmtId="0" fontId="24" fillId="0" borderId="28" xfId="11" applyFont="1" applyFill="1" applyBorder="1" applyAlignment="1">
      <alignment horizontal="center" vertical="center" wrapText="1"/>
    </xf>
    <xf numFmtId="0" fontId="6" fillId="0" borderId="16" xfId="11" applyFont="1" applyFill="1" applyBorder="1" applyAlignment="1">
      <alignment horizontal="center" vertical="center" wrapText="1"/>
    </xf>
    <xf numFmtId="0" fontId="6" fillId="0" borderId="16" xfId="11" applyFont="1" applyFill="1" applyBorder="1" applyAlignment="1">
      <alignment horizontal="right" vertical="center"/>
    </xf>
    <xf numFmtId="177" fontId="9" fillId="0" borderId="16" xfId="11" applyNumberFormat="1" applyFont="1" applyFill="1" applyBorder="1" applyAlignment="1">
      <alignment vertical="center" shrinkToFit="1"/>
    </xf>
    <xf numFmtId="177" fontId="9" fillId="0" borderId="100" xfId="11" applyNumberFormat="1" applyFont="1" applyFill="1" applyBorder="1" applyAlignment="1">
      <alignment vertical="center" shrinkToFit="1"/>
    </xf>
    <xf numFmtId="177" fontId="9" fillId="0" borderId="101" xfId="11" applyNumberFormat="1" applyFont="1" applyFill="1" applyBorder="1" applyAlignment="1">
      <alignment vertical="center" shrinkToFit="1"/>
    </xf>
    <xf numFmtId="177" fontId="9" fillId="0" borderId="102" xfId="11" applyNumberFormat="1" applyFont="1" applyFill="1" applyBorder="1" applyAlignment="1">
      <alignment vertical="center" shrinkToFit="1"/>
    </xf>
    <xf numFmtId="0" fontId="28" fillId="0" borderId="0" xfId="1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shrinkToFit="1"/>
    </xf>
    <xf numFmtId="0" fontId="6" fillId="0" borderId="30" xfId="11" applyNumberFormat="1" applyFont="1" applyFill="1" applyBorder="1" applyAlignment="1">
      <alignment shrinkToFit="1"/>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29" fillId="0" borderId="16"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6" fillId="0" borderId="30" xfId="11" applyFont="1" applyFill="1" applyBorder="1" applyAlignment="1">
      <alignment vertical="center"/>
    </xf>
    <xf numFmtId="0" fontId="6" fillId="0" borderId="16" xfId="11" applyFont="1" applyFill="1" applyBorder="1" applyAlignment="1">
      <alignment vertical="center"/>
    </xf>
    <xf numFmtId="0" fontId="15" fillId="0" borderId="23" xfId="11" applyFont="1" applyFill="1" applyBorder="1" applyAlignment="1">
      <alignment horizontal="center" vertical="center"/>
    </xf>
    <xf numFmtId="0" fontId="15" fillId="0" borderId="0" xfId="11" applyFont="1" applyFill="1" applyBorder="1" applyAlignment="1">
      <alignment horizontal="center" vertical="center"/>
    </xf>
    <xf numFmtId="0" fontId="15" fillId="0" borderId="24" xfId="11" applyFont="1" applyFill="1" applyBorder="1" applyAlignment="1">
      <alignment horizontal="center" vertical="center"/>
    </xf>
    <xf numFmtId="0" fontId="6" fillId="0" borderId="0" xfId="11" applyFont="1" applyFill="1" applyBorder="1" applyAlignment="1">
      <alignment vertical="center"/>
    </xf>
    <xf numFmtId="0" fontId="28" fillId="0" borderId="18" xfId="11" applyFont="1" applyFill="1" applyBorder="1" applyAlignment="1">
      <alignment horizontal="center" vertical="center"/>
    </xf>
    <xf numFmtId="0" fontId="28" fillId="0" borderId="17" xfId="11" applyFont="1" applyFill="1" applyBorder="1" applyAlignment="1">
      <alignment horizontal="center" vertical="center"/>
    </xf>
    <xf numFmtId="0" fontId="28"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shrinkToFit="1"/>
    </xf>
    <xf numFmtId="0" fontId="6" fillId="0" borderId="30" xfId="11" applyFont="1" applyFill="1" applyBorder="1" applyAlignment="1">
      <alignment horizontal="right" vertical="center" shrinkToFit="1"/>
    </xf>
    <xf numFmtId="0" fontId="6" fillId="0" borderId="30" xfId="11" applyFont="1" applyFill="1" applyBorder="1" applyAlignment="1">
      <alignment horizontal="left" vertical="center" shrinkToFit="1"/>
    </xf>
    <xf numFmtId="0" fontId="6" fillId="0" borderId="0" xfId="11" applyNumberFormat="1" applyFont="1" applyFill="1" applyBorder="1" applyAlignment="1">
      <alignment horizontal="center" vertical="center" shrinkToFit="1"/>
    </xf>
    <xf numFmtId="0" fontId="6" fillId="0" borderId="24" xfId="11" applyNumberFormat="1" applyFont="1" applyFill="1" applyBorder="1" applyAlignment="1">
      <alignment horizontal="center" vertical="center" shrinkToFit="1"/>
    </xf>
    <xf numFmtId="0" fontId="6" fillId="0" borderId="100" xfId="11" applyFont="1" applyFill="1" applyBorder="1" applyAlignment="1">
      <alignment horizontal="center" vertical="center"/>
    </xf>
    <xf numFmtId="0" fontId="6" fillId="0" borderId="101" xfId="11" applyFont="1" applyFill="1" applyBorder="1" applyAlignment="1">
      <alignment horizontal="center" vertical="center"/>
    </xf>
    <xf numFmtId="0" fontId="6" fillId="0" borderId="100" xfId="11" applyFont="1" applyFill="1" applyBorder="1" applyAlignment="1">
      <alignment vertical="top" wrapText="1"/>
    </xf>
    <xf numFmtId="0" fontId="6" fillId="0" borderId="101" xfId="11" applyFont="1" applyFill="1" applyBorder="1" applyAlignment="1">
      <alignment vertical="top" wrapText="1"/>
    </xf>
    <xf numFmtId="0" fontId="6" fillId="0" borderId="102" xfId="11" applyFont="1" applyFill="1" applyBorder="1" applyAlignment="1">
      <alignment vertical="top" wrapText="1"/>
    </xf>
    <xf numFmtId="0" fontId="6" fillId="0" borderId="102" xfId="11" applyFont="1" applyFill="1" applyBorder="1" applyAlignment="1">
      <alignment horizontal="center" vertical="center"/>
    </xf>
    <xf numFmtId="177" fontId="6" fillId="0" borderId="100" xfId="11" applyNumberFormat="1" applyFont="1" applyFill="1" applyBorder="1" applyAlignment="1">
      <alignment horizontal="center" vertical="center"/>
    </xf>
    <xf numFmtId="177" fontId="6" fillId="0" borderId="101" xfId="11" applyNumberFormat="1" applyFont="1" applyFill="1" applyBorder="1" applyAlignment="1">
      <alignment horizontal="center" vertical="center"/>
    </xf>
    <xf numFmtId="0" fontId="6" fillId="0" borderId="100" xfId="11" applyFont="1" applyFill="1" applyBorder="1" applyAlignment="1">
      <alignment vertical="center"/>
    </xf>
    <xf numFmtId="0" fontId="6" fillId="0" borderId="101" xfId="11" applyFont="1" applyFill="1" applyBorder="1" applyAlignment="1">
      <alignment vertical="center"/>
    </xf>
    <xf numFmtId="0" fontId="6" fillId="0" borderId="102" xfId="11" applyFont="1" applyFill="1" applyBorder="1" applyAlignment="1">
      <alignment vertic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7" fillId="0" borderId="29" xfId="11" applyFont="1" applyFill="1" applyBorder="1" applyAlignment="1">
      <alignment horizontal="center"/>
    </xf>
    <xf numFmtId="0" fontId="17"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106" xfId="11" applyFont="1" applyFill="1" applyBorder="1" applyAlignment="1">
      <alignment horizontal="center"/>
    </xf>
    <xf numFmtId="0" fontId="6" fillId="0" borderId="103" xfId="11" applyFont="1" applyFill="1" applyBorder="1" applyAlignment="1">
      <alignment horizontal="center"/>
    </xf>
    <xf numFmtId="0" fontId="6" fillId="0" borderId="107" xfId="11" applyFont="1" applyFill="1" applyBorder="1" applyAlignment="1">
      <alignment horizontal="center"/>
    </xf>
    <xf numFmtId="0" fontId="32" fillId="0" borderId="5" xfId="10" applyFont="1" applyFill="1" applyBorder="1" applyAlignment="1">
      <alignment horizontal="left" vertical="center"/>
    </xf>
    <xf numFmtId="0" fontId="32" fillId="0" borderId="6" xfId="10" applyFont="1" applyFill="1" applyBorder="1" applyAlignment="1">
      <alignment horizontal="left" vertical="center"/>
    </xf>
    <xf numFmtId="0" fontId="32" fillId="0" borderId="81" xfId="10" applyFont="1" applyFill="1" applyBorder="1" applyAlignment="1">
      <alignment horizontal="left" vertical="center"/>
    </xf>
    <xf numFmtId="0" fontId="32" fillId="0" borderId="119" xfId="10" applyFont="1" applyBorder="1" applyAlignment="1">
      <alignment horizontal="center" vertical="center" textRotation="255"/>
    </xf>
    <xf numFmtId="0" fontId="32" fillId="0" borderId="96" xfId="10" applyFont="1" applyBorder="1" applyAlignment="1">
      <alignment horizontal="center" vertical="center" textRotation="255"/>
    </xf>
    <xf numFmtId="0" fontId="32" fillId="0" borderId="120" xfId="10" applyFont="1" applyBorder="1" applyAlignment="1">
      <alignment horizontal="center" vertical="center" textRotation="255"/>
    </xf>
    <xf numFmtId="0" fontId="32" fillId="0" borderId="68" xfId="10" applyFont="1" applyBorder="1" applyAlignment="1">
      <alignment horizontal="center" vertical="center" textRotation="255"/>
    </xf>
    <xf numFmtId="0" fontId="32" fillId="0" borderId="0" xfId="10" applyFont="1" applyAlignment="1">
      <alignment vertical="top" wrapText="1"/>
    </xf>
    <xf numFmtId="0" fontId="32" fillId="0" borderId="0" xfId="10" applyFont="1" applyBorder="1" applyAlignment="1">
      <alignment horizontal="left" vertical="center"/>
    </xf>
    <xf numFmtId="0" fontId="32" fillId="0" borderId="2" xfId="10" applyFont="1" applyBorder="1" applyAlignment="1">
      <alignment horizontal="center" vertical="center"/>
    </xf>
    <xf numFmtId="49" fontId="34" fillId="0" borderId="5" xfId="10" applyNumberFormat="1" applyFont="1" applyFill="1" applyBorder="1" applyAlignment="1">
      <alignment horizontal="left" vertical="center"/>
    </xf>
    <xf numFmtId="0" fontId="34" fillId="0" borderId="6" xfId="10" applyFont="1" applyFill="1" applyBorder="1" applyAlignment="1">
      <alignment horizontal="left" vertical="center"/>
    </xf>
    <xf numFmtId="0" fontId="34" fillId="0" borderId="81" xfId="10" applyFont="1" applyFill="1" applyBorder="1" applyAlignment="1">
      <alignment horizontal="left" vertical="center"/>
    </xf>
    <xf numFmtId="177" fontId="32" fillId="0" borderId="9" xfId="10" applyNumberFormat="1" applyFont="1" applyFill="1" applyBorder="1" applyAlignment="1">
      <alignment horizontal="center" vertical="center"/>
    </xf>
    <xf numFmtId="0" fontId="32" fillId="0" borderId="42" xfId="10" applyFont="1" applyFill="1" applyBorder="1" applyAlignment="1">
      <alignment horizontal="center" vertical="center"/>
    </xf>
    <xf numFmtId="0" fontId="32" fillId="0" borderId="43" xfId="10" applyFont="1" applyFill="1" applyBorder="1" applyAlignment="1">
      <alignment horizontal="center" vertical="center"/>
    </xf>
    <xf numFmtId="0" fontId="32" fillId="0" borderId="110" xfId="10" applyFont="1" applyFill="1" applyBorder="1" applyAlignment="1">
      <alignment horizontal="center" vertical="center"/>
    </xf>
    <xf numFmtId="0" fontId="32" fillId="0" borderId="112" xfId="10" applyFont="1" applyFill="1" applyBorder="1" applyAlignment="1">
      <alignment horizontal="center" vertical="center"/>
    </xf>
    <xf numFmtId="0" fontId="32" fillId="0" borderId="113" xfId="10" applyFont="1" applyFill="1" applyBorder="1" applyAlignment="1">
      <alignment horizontal="center" vertical="center"/>
    </xf>
    <xf numFmtId="0" fontId="32" fillId="0" borderId="114" xfId="10" applyFont="1" applyFill="1" applyBorder="1" applyAlignment="1">
      <alignment horizontal="center" vertical="center"/>
    </xf>
    <xf numFmtId="0" fontId="32" fillId="0" borderId="117" xfId="10" applyFont="1" applyFill="1" applyBorder="1" applyAlignment="1">
      <alignment horizontal="center" vertical="center"/>
    </xf>
    <xf numFmtId="0" fontId="32" fillId="0" borderId="44" xfId="10" applyFont="1" applyFill="1" applyBorder="1" applyAlignment="1">
      <alignment horizontal="center" vertical="center"/>
    </xf>
    <xf numFmtId="0" fontId="32" fillId="0" borderId="45" xfId="10" applyFont="1" applyFill="1" applyBorder="1" applyAlignment="1">
      <alignment horizontal="center" vertical="center"/>
    </xf>
    <xf numFmtId="0" fontId="32" fillId="0" borderId="111" xfId="10" applyFont="1" applyFill="1" applyBorder="1" applyAlignment="1">
      <alignment horizontal="center" vertical="center"/>
    </xf>
    <xf numFmtId="0" fontId="32" fillId="0" borderId="115" xfId="10" applyFont="1" applyFill="1" applyBorder="1" applyAlignment="1">
      <alignment horizontal="center" vertical="center"/>
    </xf>
    <xf numFmtId="0" fontId="32" fillId="0" borderId="118" xfId="10" applyFont="1" applyFill="1" applyBorder="1" applyAlignment="1">
      <alignment horizontal="center" vertical="center"/>
    </xf>
    <xf numFmtId="177" fontId="32" fillId="0" borderId="1" xfId="10" applyNumberFormat="1" applyFont="1" applyFill="1" applyBorder="1" applyAlignment="1">
      <alignment horizontal="center" vertical="center"/>
    </xf>
    <xf numFmtId="0" fontId="32" fillId="0" borderId="2" xfId="10" applyFont="1" applyBorder="1" applyAlignment="1">
      <alignment horizontal="left" vertical="center"/>
    </xf>
    <xf numFmtId="0" fontId="32" fillId="0" borderId="46" xfId="10" applyFont="1" applyBorder="1" applyAlignment="1">
      <alignment horizontal="left" vertical="center"/>
    </xf>
    <xf numFmtId="0" fontId="32" fillId="0" borderId="52" xfId="10" applyFont="1" applyBorder="1" applyAlignment="1">
      <alignment horizontal="left" vertical="center"/>
    </xf>
    <xf numFmtId="0" fontId="32" fillId="0" borderId="47" xfId="10" applyFont="1" applyBorder="1" applyAlignment="1">
      <alignment horizontal="left" vertical="center"/>
    </xf>
    <xf numFmtId="0" fontId="32" fillId="0" borderId="48" xfId="10" applyFont="1" applyBorder="1" applyAlignment="1">
      <alignment horizontal="left" vertical="center"/>
    </xf>
    <xf numFmtId="0" fontId="32" fillId="0" borderId="49" xfId="10" applyFont="1" applyBorder="1" applyAlignment="1">
      <alignment horizontal="left" vertical="center"/>
    </xf>
    <xf numFmtId="0" fontId="32" fillId="0" borderId="1" xfId="10" applyFont="1" applyBorder="1" applyAlignment="1">
      <alignment horizontal="center" vertical="center"/>
    </xf>
    <xf numFmtId="0" fontId="32" fillId="0" borderId="2" xfId="10" applyFont="1" applyBorder="1" applyAlignment="1">
      <alignment vertical="center"/>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28" fillId="0" borderId="0" xfId="11" applyFont="1" applyFill="1" applyAlignment="1">
      <alignment horizontal="center" vertical="center"/>
    </xf>
    <xf numFmtId="49" fontId="6" fillId="0" borderId="16" xfId="11" applyNumberFormat="1" applyFont="1" applyFill="1" applyBorder="1" applyAlignment="1">
      <alignment vertical="center" wrapText="1"/>
    </xf>
    <xf numFmtId="0" fontId="6" fillId="0" borderId="16" xfId="11" applyNumberFormat="1" applyFont="1" applyFill="1" applyBorder="1" applyAlignment="1">
      <alignment vertical="center" wrapText="1"/>
    </xf>
    <xf numFmtId="177" fontId="6" fillId="0" borderId="102" xfId="11" applyNumberFormat="1" applyFont="1" applyFill="1" applyBorder="1" applyAlignment="1">
      <alignment horizontal="center" vertical="center"/>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49" fontId="6" fillId="0" borderId="0" xfId="10" applyNumberFormat="1" applyFont="1" applyFill="1" applyAlignment="1">
      <alignment horizontal="left" vertical="center" shrinkToFit="1"/>
    </xf>
    <xf numFmtId="0" fontId="6" fillId="0" borderId="0" xfId="10" applyFont="1" applyFill="1" applyAlignment="1">
      <alignment horizontal="left" vertical="center" shrinkToFit="1"/>
    </xf>
    <xf numFmtId="0" fontId="6" fillId="0" borderId="0" xfId="10" applyFont="1" applyFill="1" applyAlignment="1">
      <alignment vertical="top" wrapText="1"/>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shrinkToFit="1"/>
    </xf>
    <xf numFmtId="0" fontId="6" fillId="0" borderId="0" xfId="10" applyNumberFormat="1" applyFont="1" applyFill="1" applyAlignment="1">
      <alignment vertical="center" shrinkToFit="1"/>
    </xf>
    <xf numFmtId="49" fontId="6" fillId="0" borderId="0" xfId="10" applyNumberFormat="1" applyFont="1" applyFill="1" applyAlignment="1">
      <alignment horizontal="left" vertical="top" wrapText="1" shrinkToFit="1"/>
    </xf>
    <xf numFmtId="0" fontId="6" fillId="0" borderId="0" xfId="10" applyNumberFormat="1" applyFont="1" applyFill="1" applyAlignment="1">
      <alignment horizontal="left" vertical="top" wrapText="1" shrinkToFit="1"/>
    </xf>
    <xf numFmtId="49" fontId="6" fillId="0" borderId="0" xfId="4" applyNumberFormat="1" applyFont="1" applyFill="1" applyAlignment="1">
      <alignment horizontal="left" vertical="top" wrapText="1"/>
    </xf>
    <xf numFmtId="0" fontId="6" fillId="0" borderId="0" xfId="4" applyNumberFormat="1" applyFont="1" applyFill="1" applyAlignment="1">
      <alignment horizontal="left" vertical="top" wrapText="1"/>
    </xf>
    <xf numFmtId="0" fontId="6" fillId="0" borderId="0" xfId="4" applyFont="1" applyFill="1" applyAlignment="1">
      <alignment horizontal="left" shrinkToFit="1"/>
    </xf>
    <xf numFmtId="0" fontId="6" fillId="0" borderId="0" xfId="4" applyNumberFormat="1" applyFont="1" applyFill="1" applyAlignment="1">
      <alignment horizontal="center" vertical="center" shrinkToFit="1"/>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Fill="1" applyBorder="1" applyAlignment="1">
      <alignment horizontal="center" vertical="center" shrinkToFit="1"/>
    </xf>
    <xf numFmtId="0" fontId="6" fillId="0" borderId="7" xfId="4" applyFont="1" applyFill="1" applyBorder="1" applyAlignment="1">
      <alignment horizontal="center" vertical="center"/>
    </xf>
    <xf numFmtId="49" fontId="6" fillId="0" borderId="5" xfId="4" applyNumberFormat="1" applyFont="1" applyFill="1" applyBorder="1" applyAlignment="1">
      <alignment vertical="center" wrapText="1"/>
    </xf>
    <xf numFmtId="0" fontId="6" fillId="0" borderId="6" xfId="4" applyNumberFormat="1" applyFont="1" applyFill="1" applyBorder="1" applyAlignment="1">
      <alignment vertical="center" wrapText="1"/>
    </xf>
    <xf numFmtId="0" fontId="6" fillId="0" borderId="7" xfId="4" applyNumberFormat="1" applyFont="1" applyFill="1" applyBorder="1" applyAlignment="1">
      <alignment vertical="center" wrapText="1"/>
    </xf>
    <xf numFmtId="49" fontId="6" fillId="0" borderId="0" xfId="4" applyNumberFormat="1" applyFont="1" applyFill="1" applyAlignment="1">
      <alignment horizontal="left" shrinkToFit="1"/>
    </xf>
    <xf numFmtId="0" fontId="17" fillId="0" borderId="0" xfId="4" applyNumberFormat="1" applyFont="1" applyFill="1" applyAlignment="1">
      <alignment horizontal="left" vertical="center" shrinkToFit="1"/>
    </xf>
    <xf numFmtId="0" fontId="6" fillId="0" borderId="3" xfId="13" applyFont="1" applyFill="1" applyBorder="1" applyAlignment="1">
      <alignment horizontal="center" vertical="center"/>
    </xf>
    <xf numFmtId="0" fontId="6" fillId="0" borderId="121" xfId="13" applyFont="1" applyFill="1" applyBorder="1" applyAlignment="1">
      <alignment horizontal="center" vertical="center"/>
    </xf>
    <xf numFmtId="177" fontId="6" fillId="0" borderId="6" xfId="13" applyNumberFormat="1" applyFont="1" applyFill="1" applyBorder="1" applyAlignment="1">
      <alignment horizontal="center" vertical="center" shrinkToFit="1"/>
    </xf>
    <xf numFmtId="177" fontId="6" fillId="0" borderId="7" xfId="13" applyNumberFormat="1" applyFont="1" applyFill="1" applyBorder="1" applyAlignment="1">
      <alignment horizontal="center" vertical="center" shrinkToFit="1"/>
    </xf>
    <xf numFmtId="177" fontId="6" fillId="0" borderId="0" xfId="13" applyNumberFormat="1" applyFont="1" applyFill="1" applyAlignment="1">
      <alignment horizontal="center" vertical="center" shrinkToFit="1"/>
    </xf>
    <xf numFmtId="0" fontId="6" fillId="0" borderId="0" xfId="13" applyFont="1" applyFill="1" applyAlignment="1">
      <alignment vertical="center" wrapText="1"/>
    </xf>
    <xf numFmtId="0" fontId="6" fillId="0" borderId="0" xfId="13" applyNumberFormat="1" applyFont="1" applyFill="1" applyAlignment="1">
      <alignment vertical="center" shrinkToFit="1"/>
    </xf>
    <xf numFmtId="0" fontId="11" fillId="0" borderId="0" xfId="13" applyFont="1" applyFill="1" applyAlignment="1">
      <alignment horizontal="center" vertical="center"/>
    </xf>
    <xf numFmtId="49" fontId="6" fillId="0" borderId="5" xfId="13" applyNumberFormat="1" applyFont="1" applyFill="1" applyBorder="1" applyAlignment="1">
      <alignment vertical="center" wrapText="1"/>
    </xf>
    <xf numFmtId="0" fontId="6" fillId="0" borderId="6" xfId="13" applyFont="1" applyFill="1" applyBorder="1" applyAlignment="1">
      <alignment vertical="center" wrapText="1"/>
    </xf>
    <xf numFmtId="0" fontId="6" fillId="0" borderId="7" xfId="13" applyFont="1" applyFill="1" applyBorder="1" applyAlignment="1">
      <alignment vertical="center" wrapText="1"/>
    </xf>
    <xf numFmtId="49" fontId="6" fillId="0" borderId="0" xfId="14" applyNumberFormat="1" applyFont="1" applyAlignment="1">
      <alignment horizontal="left" vertical="top" wrapText="1"/>
    </xf>
    <xf numFmtId="0" fontId="6" fillId="0" borderId="0" xfId="14" applyNumberFormat="1" applyFont="1" applyAlignment="1">
      <alignment horizontal="left" vertical="top" wrapText="1"/>
    </xf>
    <xf numFmtId="49" fontId="6" fillId="0" borderId="0" xfId="14" applyNumberFormat="1" applyFont="1" applyAlignment="1">
      <alignment horizontal="left" shrinkToFit="1"/>
    </xf>
    <xf numFmtId="0" fontId="6" fillId="0" borderId="0" xfId="14" applyNumberFormat="1" applyFont="1" applyAlignment="1">
      <alignment horizontal="left" shrinkToFit="1"/>
    </xf>
    <xf numFmtId="0" fontId="0" fillId="0" borderId="0" xfId="0" applyNumberFormat="1" applyAlignment="1">
      <alignment horizontal="left" shrinkToFit="1"/>
    </xf>
    <xf numFmtId="0" fontId="6" fillId="0" borderId="0" xfId="10" applyFont="1" applyFill="1" applyAlignment="1">
      <alignment vertical="center" wrapText="1"/>
    </xf>
    <xf numFmtId="0" fontId="6" fillId="0" borderId="0" xfId="10" applyFont="1" applyFill="1" applyAlignment="1">
      <alignment horizontal="center" vertical="center"/>
    </xf>
    <xf numFmtId="0" fontId="6" fillId="0" borderId="0" xfId="10" applyFont="1" applyFill="1" applyAlignment="1">
      <alignment horizontal="center" vertical="center" shrinkToFit="1"/>
    </xf>
    <xf numFmtId="0" fontId="16" fillId="0" borderId="0" xfId="10" applyFont="1" applyFill="1" applyAlignment="1">
      <alignment horizontal="center"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49" fontId="6" fillId="0" borderId="5" xfId="10" applyNumberFormat="1" applyFont="1" applyFill="1" applyBorder="1" applyAlignment="1">
      <alignment vertical="center" wrapText="1"/>
    </xf>
    <xf numFmtId="0" fontId="6" fillId="0" borderId="6" xfId="10" applyNumberFormat="1" applyFont="1" applyFill="1" applyBorder="1" applyAlignment="1">
      <alignment vertical="center" wrapText="1"/>
    </xf>
    <xf numFmtId="0" fontId="6" fillId="0" borderId="7" xfId="10" applyNumberFormat="1" applyFont="1" applyFill="1" applyBorder="1" applyAlignment="1">
      <alignment vertical="center" wrapText="1"/>
    </xf>
    <xf numFmtId="0" fontId="6" fillId="0" borderId="5" xfId="10" applyNumberFormat="1" applyFont="1" applyFill="1" applyBorder="1" applyAlignment="1">
      <alignment vertical="center" wrapText="1"/>
    </xf>
    <xf numFmtId="49" fontId="6" fillId="0" borderId="8" xfId="10" applyNumberFormat="1" applyFont="1" applyFill="1" applyBorder="1" applyAlignment="1">
      <alignment horizontal="left" vertical="center" shrinkToFit="1"/>
    </xf>
    <xf numFmtId="0" fontId="6" fillId="0" borderId="9" xfId="10" applyNumberFormat="1" applyFont="1" applyFill="1" applyBorder="1" applyAlignment="1">
      <alignment horizontal="left" vertical="center" shrinkToFit="1"/>
    </xf>
    <xf numFmtId="0" fontId="6" fillId="0" borderId="10" xfId="10" applyNumberFormat="1" applyFont="1" applyFill="1" applyBorder="1" applyAlignment="1">
      <alignment horizontal="left" vertical="center" shrinkToFit="1"/>
    </xf>
    <xf numFmtId="0" fontId="6" fillId="0" borderId="13" xfId="10" applyNumberFormat="1" applyFont="1" applyFill="1" applyBorder="1" applyAlignment="1">
      <alignment horizontal="left" vertical="center" shrinkToFit="1"/>
    </xf>
    <xf numFmtId="0" fontId="6" fillId="0" borderId="1" xfId="10" applyNumberFormat="1" applyFont="1" applyFill="1" applyBorder="1" applyAlignment="1">
      <alignment horizontal="left" vertical="center" shrinkToFit="1"/>
    </xf>
    <xf numFmtId="0" fontId="6" fillId="0" borderId="14" xfId="10" applyNumberFormat="1" applyFont="1" applyFill="1" applyBorder="1" applyAlignment="1">
      <alignment horizontal="left" vertical="center" shrinkToFit="1"/>
    </xf>
    <xf numFmtId="0" fontId="11" fillId="0" borderId="0" xfId="10" applyFont="1" applyFill="1" applyAlignment="1">
      <alignment horizontal="center" vertical="center"/>
    </xf>
    <xf numFmtId="49" fontId="6" fillId="0" borderId="0" xfId="10" applyNumberFormat="1" applyFont="1" applyFill="1" applyAlignment="1">
      <alignment horizontal="left" shrinkToFit="1"/>
    </xf>
    <xf numFmtId="0" fontId="6" fillId="0" borderId="0" xfId="10" applyNumberFormat="1" applyFont="1" applyFill="1" applyAlignment="1">
      <alignment horizontal="center" vertical="center" shrinkToFi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0"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14" xfId="16" applyFont="1" applyFill="1" applyBorder="1" applyAlignment="1">
      <alignment vertical="center" wrapText="1"/>
    </xf>
    <xf numFmtId="0" fontId="5" fillId="0" borderId="3" xfId="16" applyFont="1" applyFill="1" applyBorder="1" applyAlignment="1">
      <alignment vertical="center" wrapText="1"/>
    </xf>
    <xf numFmtId="0" fontId="5" fillId="0" borderId="34" xfId="16" applyFont="1" applyFill="1" applyBorder="1" applyAlignment="1">
      <alignment vertical="center" wrapText="1"/>
    </xf>
    <xf numFmtId="0" fontId="5" fillId="0" borderId="121" xfId="16" applyFont="1" applyFill="1" applyBorder="1" applyAlignment="1">
      <alignment vertical="center" wrapText="1"/>
    </xf>
    <xf numFmtId="49" fontId="5" fillId="0" borderId="5" xfId="16" applyNumberFormat="1" applyFont="1" applyFill="1" applyBorder="1" applyAlignment="1">
      <alignment vertical="center" wrapText="1"/>
    </xf>
    <xf numFmtId="0" fontId="5" fillId="0" borderId="6" xfId="16" applyNumberFormat="1" applyFont="1" applyFill="1" applyBorder="1" applyAlignment="1">
      <alignment vertical="center" wrapText="1"/>
    </xf>
    <xf numFmtId="0" fontId="5" fillId="0" borderId="7" xfId="16" applyNumberFormat="1" applyFont="1" applyFill="1" applyBorder="1" applyAlignment="1">
      <alignment vertical="center" wrapText="1"/>
    </xf>
    <xf numFmtId="0" fontId="5" fillId="0" borderId="5" xfId="16" applyNumberFormat="1" applyFont="1" applyFill="1" applyBorder="1" applyAlignment="1">
      <alignment horizontal="center" vertical="center"/>
    </xf>
    <xf numFmtId="0" fontId="5" fillId="0" borderId="7" xfId="16" applyNumberFormat="1" applyFont="1" applyFill="1" applyBorder="1" applyAlignment="1">
      <alignment horizontal="center" vertical="center"/>
    </xf>
    <xf numFmtId="49" fontId="5" fillId="0" borderId="5" xfId="16" applyNumberFormat="1" applyFont="1" applyFill="1" applyBorder="1" applyAlignment="1">
      <alignment horizontal="center" vertical="center" shrinkToFit="1"/>
    </xf>
    <xf numFmtId="0" fontId="5" fillId="0" borderId="7" xfId="16" applyNumberFormat="1" applyFont="1" applyFill="1" applyBorder="1" applyAlignment="1">
      <alignment horizontal="center" vertical="center" shrinkToFi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121" xfId="16" applyFont="1" applyFill="1" applyBorder="1" applyAlignment="1">
      <alignment horizontal="center" vertical="center"/>
    </xf>
    <xf numFmtId="0" fontId="5" fillId="0" borderId="0" xfId="16" applyFont="1" applyFill="1" applyAlignment="1">
      <alignment horizontal="center" vertical="center" shrinkToFit="1"/>
    </xf>
    <xf numFmtId="0" fontId="7" fillId="0" borderId="0" xfId="16" applyFont="1" applyFill="1" applyAlignment="1">
      <alignment horizontal="center" vertical="center"/>
    </xf>
    <xf numFmtId="49" fontId="5" fillId="0" borderId="0" xfId="16" applyNumberFormat="1" applyFont="1" applyFill="1" applyAlignment="1">
      <alignment horizontal="left" vertical="center" shrinkToFit="1"/>
    </xf>
    <xf numFmtId="0" fontId="5" fillId="0" borderId="0" xfId="16" applyFont="1" applyFill="1" applyAlignment="1">
      <alignment horizontal="left" vertical="center" shrinkToFit="1"/>
    </xf>
    <xf numFmtId="177" fontId="5" fillId="0" borderId="0" xfId="16" applyNumberFormat="1" applyFont="1" applyFill="1" applyAlignment="1">
      <alignment horizontal="center" vertical="center" shrinkToFit="1"/>
    </xf>
    <xf numFmtId="0" fontId="5" fillId="0" borderId="0" xfId="16" applyNumberFormat="1" applyFont="1" applyFill="1" applyAlignment="1">
      <alignment horizontal="left" vertical="center" shrinkToFit="1"/>
    </xf>
    <xf numFmtId="177" fontId="5" fillId="0" borderId="122" xfId="19" applyNumberFormat="1" applyFont="1" applyFill="1" applyBorder="1" applyAlignment="1">
      <alignment horizontal="center" vertical="center" shrinkToFit="1"/>
    </xf>
    <xf numFmtId="177" fontId="5" fillId="0" borderId="123" xfId="19" applyNumberFormat="1" applyFont="1" applyFill="1" applyBorder="1" applyAlignment="1">
      <alignment horizontal="center" vertical="center" shrinkToFit="1"/>
    </xf>
    <xf numFmtId="177" fontId="5" fillId="0" borderId="124" xfId="19" applyNumberFormat="1" applyFont="1" applyFill="1" applyBorder="1" applyAlignment="1">
      <alignment horizontal="center" vertical="center" shrinkToFit="1"/>
    </xf>
    <xf numFmtId="177" fontId="5" fillId="0" borderId="125" xfId="19" applyNumberFormat="1" applyFont="1" applyFill="1" applyBorder="1" applyAlignment="1">
      <alignment horizontal="center" vertical="center" shrinkToFit="1"/>
    </xf>
    <xf numFmtId="177" fontId="5" fillId="0" borderId="126" xfId="19" applyNumberFormat="1" applyFont="1" applyFill="1" applyBorder="1" applyAlignment="1">
      <alignment horizontal="center" vertical="center" shrinkToFit="1"/>
    </xf>
    <xf numFmtId="177" fontId="5" fillId="0" borderId="127" xfId="19" applyNumberFormat="1" applyFont="1" applyFill="1" applyBorder="1" applyAlignment="1">
      <alignment horizontal="center" vertical="center" shrinkToFit="1"/>
    </xf>
    <xf numFmtId="0" fontId="5" fillId="0" borderId="0" xfId="19" applyFont="1" applyFill="1" applyAlignment="1">
      <alignment horizontal="center" vertical="center"/>
    </xf>
    <xf numFmtId="0" fontId="5" fillId="0" borderId="0" xfId="19" applyFont="1" applyFill="1" applyBorder="1" applyAlignment="1">
      <alignment horizontal="center"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49" fontId="5" fillId="0" borderId="5" xfId="19" applyNumberFormat="1" applyFont="1" applyFill="1" applyBorder="1" applyAlignment="1">
      <alignment vertical="center" wrapText="1"/>
    </xf>
    <xf numFmtId="0" fontId="5" fillId="0" borderId="6" xfId="19" applyNumberFormat="1" applyFont="1" applyFill="1" applyBorder="1" applyAlignment="1">
      <alignment vertical="center" wrapText="1"/>
    </xf>
    <xf numFmtId="0" fontId="5" fillId="0" borderId="7" xfId="19" applyNumberFormat="1" applyFont="1" applyFill="1" applyBorder="1" applyAlignment="1">
      <alignment vertical="center" wrapText="1"/>
    </xf>
    <xf numFmtId="49" fontId="5" fillId="0" borderId="5" xfId="19" applyNumberFormat="1" applyFont="1" applyFill="1" applyBorder="1" applyAlignment="1">
      <alignment horizontal="center" vertical="center" shrinkToFit="1"/>
    </xf>
    <xf numFmtId="0" fontId="5" fillId="0" borderId="6" xfId="19" applyNumberFormat="1" applyFont="1" applyFill="1" applyBorder="1" applyAlignment="1">
      <alignment horizontal="center" vertical="center" shrinkToFit="1"/>
    </xf>
    <xf numFmtId="0"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121"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49" fontId="5" fillId="0" borderId="0" xfId="19" applyNumberFormat="1" applyFont="1" applyFill="1" applyAlignment="1">
      <alignment horizontal="left" vertical="center"/>
    </xf>
    <xf numFmtId="0" fontId="5" fillId="0" borderId="0" xfId="19" applyFont="1" applyFill="1" applyAlignment="1">
      <alignment horizontal="left" vertical="center"/>
    </xf>
    <xf numFmtId="0" fontId="5" fillId="0" borderId="0" xfId="19" applyNumberFormat="1" applyFont="1" applyFill="1" applyAlignment="1">
      <alignment horizontal="left" vertical="center" shrinkToFit="1"/>
    </xf>
    <xf numFmtId="0" fontId="6" fillId="0" borderId="2" xfId="4" applyFont="1" applyFill="1" applyBorder="1" applyAlignment="1">
      <alignment vertical="center" wrapText="1"/>
    </xf>
    <xf numFmtId="38" fontId="6" fillId="0" borderId="2" xfId="9" applyFont="1" applyFill="1" applyBorder="1" applyAlignment="1">
      <alignment vertical="center" shrinkToFi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xf>
    <xf numFmtId="0" fontId="6" fillId="0" borderId="2" xfId="4" applyFont="1" applyFill="1" applyBorder="1" applyAlignment="1">
      <alignment horizontal="center" vertical="center" wrapText="1"/>
    </xf>
    <xf numFmtId="177" fontId="16" fillId="0" borderId="0" xfId="4" applyNumberFormat="1" applyFont="1" applyFill="1" applyAlignment="1">
      <alignment horizontal="center" vertical="center"/>
    </xf>
    <xf numFmtId="0" fontId="16" fillId="0" borderId="0" xfId="4" applyFont="1" applyFill="1" applyAlignment="1">
      <alignment horizontal="center" vertical="center"/>
    </xf>
    <xf numFmtId="0" fontId="38" fillId="0" borderId="5" xfId="10" applyFont="1" applyFill="1" applyBorder="1" applyAlignment="1">
      <alignment vertical="center" wrapText="1"/>
    </xf>
    <xf numFmtId="0" fontId="38" fillId="0" borderId="7" xfId="10" applyFont="1" applyFill="1" applyBorder="1" applyAlignment="1">
      <alignment vertical="center" wrapText="1"/>
    </xf>
    <xf numFmtId="0" fontId="38" fillId="0" borderId="0" xfId="10" applyFont="1" applyFill="1" applyAlignment="1">
      <alignment horizontal="center" vertical="center" shrinkToFit="1"/>
    </xf>
    <xf numFmtId="0" fontId="40" fillId="0" borderId="0" xfId="10" applyFont="1" applyFill="1" applyAlignment="1">
      <alignment horizontal="center" vertical="center" shrinkToFit="1"/>
    </xf>
    <xf numFmtId="0" fontId="38" fillId="0" borderId="0" xfId="10" applyFont="1" applyFill="1" applyAlignment="1">
      <alignment horizontal="center" vertical="center"/>
    </xf>
    <xf numFmtId="0" fontId="38" fillId="0" borderId="5" xfId="10" applyFont="1" applyFill="1" applyBorder="1" applyAlignment="1">
      <alignment horizontal="center" vertical="center" shrinkToFit="1"/>
    </xf>
    <xf numFmtId="0" fontId="38" fillId="0" borderId="6" xfId="10" applyFont="1" applyFill="1" applyBorder="1" applyAlignment="1">
      <alignment horizontal="center" vertical="center" shrinkToFit="1"/>
    </xf>
    <xf numFmtId="0" fontId="38" fillId="0" borderId="7" xfId="10" applyFont="1" applyFill="1" applyBorder="1" applyAlignment="1">
      <alignment horizontal="center" vertical="center" shrinkToFit="1"/>
    </xf>
    <xf numFmtId="0" fontId="24" fillId="0" borderId="3" xfId="10" applyFont="1" applyFill="1" applyBorder="1" applyAlignment="1">
      <alignment horizontal="center" vertical="center" wrapText="1"/>
    </xf>
    <xf numFmtId="0" fontId="24" fillId="0" borderId="121" xfId="10" applyFont="1" applyFill="1" applyBorder="1" applyAlignment="1">
      <alignment horizontal="center" vertical="center" wrapText="1"/>
    </xf>
    <xf numFmtId="0" fontId="24" fillId="0" borderId="121" xfId="10" applyFont="1" applyFill="1" applyBorder="1" applyAlignment="1">
      <alignment horizontal="center" vertical="center"/>
    </xf>
    <xf numFmtId="0" fontId="24" fillId="0" borderId="2" xfId="10" applyFont="1" applyFill="1" applyBorder="1" applyAlignment="1">
      <alignment horizontal="center" vertical="center"/>
    </xf>
    <xf numFmtId="0" fontId="24" fillId="0" borderId="34" xfId="10" applyFont="1" applyFill="1" applyBorder="1" applyAlignment="1">
      <alignment horizontal="center" vertical="center" wrapText="1"/>
    </xf>
    <xf numFmtId="0" fontId="24" fillId="0" borderId="5" xfId="10" applyFont="1" applyFill="1" applyBorder="1" applyAlignment="1">
      <alignment horizontal="center" vertical="center"/>
    </xf>
    <xf numFmtId="0" fontId="24" fillId="0" borderId="7" xfId="10" applyFont="1" applyFill="1" applyBorder="1" applyAlignment="1">
      <alignment horizontal="center" vertical="center"/>
    </xf>
    <xf numFmtId="0" fontId="39" fillId="0" borderId="0" xfId="10" applyFont="1" applyFill="1" applyAlignment="1">
      <alignment horizontal="center" vertical="center"/>
    </xf>
    <xf numFmtId="177" fontId="38" fillId="0" borderId="0" xfId="10" applyNumberFormat="1" applyFont="1" applyFill="1" applyAlignment="1">
      <alignment horizontal="center" vertical="center" shrinkToFit="1"/>
    </xf>
    <xf numFmtId="0" fontId="38" fillId="0" borderId="0" xfId="10" applyFont="1" applyFill="1" applyAlignment="1">
      <alignment vertical="top" wrapText="1"/>
    </xf>
    <xf numFmtId="0" fontId="5" fillId="0" borderId="5" xfId="20" applyFont="1" applyFill="1" applyBorder="1" applyAlignment="1">
      <alignment vertical="center" wrapText="1"/>
    </xf>
    <xf numFmtId="0" fontId="5" fillId="0" borderId="81" xfId="20" applyFont="1" applyFill="1" applyBorder="1" applyAlignment="1">
      <alignment vertical="center" wrapText="1"/>
    </xf>
    <xf numFmtId="0" fontId="5" fillId="0" borderId="7" xfId="20" applyFont="1" applyFill="1" applyBorder="1" applyAlignment="1">
      <alignment vertical="center" wrapText="1"/>
    </xf>
    <xf numFmtId="0" fontId="5" fillId="0" borderId="84" xfId="20" applyFont="1" applyFill="1" applyBorder="1" applyAlignment="1">
      <alignment vertical="center" wrapText="1"/>
    </xf>
    <xf numFmtId="0" fontId="5" fillId="0" borderId="85" xfId="20" applyFont="1" applyFill="1" applyBorder="1" applyAlignment="1">
      <alignment vertical="center" wrapText="1"/>
    </xf>
    <xf numFmtId="0" fontId="5" fillId="0" borderId="87" xfId="20" applyFont="1" applyFill="1" applyBorder="1" applyAlignment="1">
      <alignment vertical="center" wrapText="1"/>
    </xf>
    <xf numFmtId="177" fontId="5" fillId="0" borderId="0" xfId="20" applyNumberFormat="1" applyFont="1" applyFill="1" applyAlignment="1">
      <alignment horizontal="center" vertical="center" shrinkToFit="1"/>
    </xf>
    <xf numFmtId="0" fontId="5" fillId="0" borderId="0" xfId="20" applyNumberFormat="1" applyFont="1" applyFill="1" applyAlignment="1">
      <alignment horizontal="left" vertical="center" shrinkToFit="1"/>
    </xf>
    <xf numFmtId="0" fontId="5" fillId="0" borderId="0" xfId="20"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5" xfId="20" applyFont="1" applyFill="1" applyBorder="1" applyAlignment="1">
      <alignment horizontal="center" vertical="center"/>
    </xf>
    <xf numFmtId="0" fontId="5" fillId="0" borderId="76" xfId="20" applyFont="1" applyFill="1" applyBorder="1" applyAlignment="1">
      <alignment horizontal="center" vertical="center"/>
    </xf>
    <xf numFmtId="0" fontId="5" fillId="0" borderId="78" xfId="20" applyFont="1" applyFill="1" applyBorder="1" applyAlignment="1">
      <alignment horizontal="center" vertical="center"/>
    </xf>
    <xf numFmtId="49" fontId="6" fillId="0" borderId="0" xfId="4" applyNumberFormat="1" applyFont="1" applyFill="1" applyAlignment="1">
      <alignment horizontal="left" vertical="top" wrapText="1" shrinkToFit="1"/>
    </xf>
    <xf numFmtId="0" fontId="6" fillId="0" borderId="0" xfId="4" applyNumberFormat="1" applyFont="1" applyFill="1" applyAlignment="1">
      <alignment horizontal="left" vertical="top" wrapText="1" shrinkToFit="1"/>
    </xf>
    <xf numFmtId="0" fontId="6" fillId="0" borderId="0" xfId="9" applyNumberFormat="1" applyFont="1" applyFill="1" applyAlignment="1">
      <alignment horizontal="center" vertical="center" shrinkToFit="1"/>
    </xf>
    <xf numFmtId="49" fontId="6" fillId="0" borderId="0" xfId="4" applyNumberFormat="1" applyFont="1" applyFill="1" applyAlignment="1">
      <alignment horizontal="left" vertical="top" shrinkToFit="1"/>
    </xf>
    <xf numFmtId="0" fontId="6" fillId="0" borderId="0" xfId="4" applyNumberFormat="1" applyFont="1" applyFill="1" applyAlignment="1">
      <alignment horizontal="left" vertical="top" shrinkToFit="1"/>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20" fillId="0" borderId="129" xfId="10" applyFont="1" applyFill="1" applyBorder="1" applyAlignment="1">
      <alignment horizontal="center"/>
    </xf>
    <xf numFmtId="0" fontId="20" fillId="0" borderId="43" xfId="10" applyFont="1" applyFill="1" applyBorder="1" applyAlignment="1">
      <alignment horizontal="center"/>
    </xf>
    <xf numFmtId="0" fontId="20" fillId="0" borderId="111" xfId="10" applyFont="1" applyFill="1" applyBorder="1" applyAlignment="1">
      <alignment horizontal="center"/>
    </xf>
    <xf numFmtId="0" fontId="20" fillId="0" borderId="130" xfId="10" applyFont="1" applyFill="1" applyBorder="1" applyAlignment="1">
      <alignment horizontal="center"/>
    </xf>
    <xf numFmtId="0" fontId="20" fillId="0" borderId="113" xfId="10" applyFont="1" applyFill="1" applyBorder="1" applyAlignment="1">
      <alignment horizontal="center"/>
    </xf>
    <xf numFmtId="0" fontId="20" fillId="0" borderId="115" xfId="10" applyFont="1" applyFill="1" applyBorder="1" applyAlignment="1">
      <alignment horizontal="center"/>
    </xf>
    <xf numFmtId="0" fontId="20" fillId="0" borderId="131" xfId="10" applyFont="1" applyFill="1" applyBorder="1" applyAlignment="1">
      <alignment horizontal="center"/>
    </xf>
    <xf numFmtId="0" fontId="20" fillId="0" borderId="132" xfId="10" applyFont="1" applyFill="1" applyBorder="1" applyAlignment="1">
      <alignment horizontal="center"/>
    </xf>
    <xf numFmtId="0" fontId="20" fillId="0" borderId="133" xfId="10" applyFont="1" applyFill="1" applyBorder="1" applyAlignment="1">
      <alignment horizontal="center"/>
    </xf>
    <xf numFmtId="0" fontId="41" fillId="0" borderId="0" xfId="10" applyFont="1" applyFill="1" applyAlignment="1">
      <alignment horizontal="center"/>
    </xf>
    <xf numFmtId="0" fontId="6" fillId="0" borderId="1" xfId="10" applyFont="1" applyFill="1" applyBorder="1" applyAlignment="1">
      <alignment horizontal="center" vertical="center" shrinkToFit="1"/>
    </xf>
    <xf numFmtId="0" fontId="20" fillId="0" borderId="88" xfId="10" applyFont="1" applyFill="1" applyBorder="1" applyAlignment="1">
      <alignment horizontal="center"/>
    </xf>
    <xf numFmtId="0" fontId="20" fillId="0" borderId="90" xfId="10" applyFont="1" applyFill="1" applyBorder="1" applyAlignment="1">
      <alignment horizontal="center"/>
    </xf>
    <xf numFmtId="0" fontId="20" fillId="0" borderId="93" xfId="10" applyFont="1" applyFill="1" applyBorder="1" applyAlignment="1">
      <alignment horizontal="center"/>
    </xf>
    <xf numFmtId="0" fontId="20" fillId="0" borderId="65" xfId="10" applyFont="1" applyFill="1" applyBorder="1" applyAlignment="1">
      <alignment horizontal="center" vertical="top" wrapText="1"/>
    </xf>
    <xf numFmtId="0" fontId="20" fillId="0" borderId="52" xfId="10" applyFont="1" applyFill="1" applyBorder="1" applyAlignment="1">
      <alignment horizontal="center" vertical="top" wrapText="1"/>
    </xf>
    <xf numFmtId="0" fontId="20" fillId="0" borderId="47" xfId="10" applyFont="1" applyFill="1" applyBorder="1" applyAlignment="1">
      <alignment horizontal="center" vertical="top" wrapText="1"/>
    </xf>
    <xf numFmtId="0" fontId="20" fillId="0" borderId="11" xfId="10" applyFont="1" applyFill="1" applyBorder="1" applyAlignment="1">
      <alignment horizontal="center" vertical="top" wrapText="1"/>
    </xf>
    <xf numFmtId="0" fontId="20" fillId="0" borderId="0" xfId="10" applyFont="1" applyFill="1" applyBorder="1" applyAlignment="1">
      <alignment horizontal="center" vertical="top" wrapText="1"/>
    </xf>
    <xf numFmtId="0" fontId="20" fillId="0" borderId="49" xfId="10" applyFont="1" applyFill="1" applyBorder="1" applyAlignment="1">
      <alignment horizontal="center" vertical="top" wrapText="1"/>
    </xf>
    <xf numFmtId="0" fontId="20" fillId="0" borderId="70" xfId="10" applyFont="1" applyFill="1" applyBorder="1" applyAlignment="1">
      <alignment horizontal="center" vertical="top" wrapText="1"/>
    </xf>
    <xf numFmtId="0" fontId="20" fillId="0" borderId="53" xfId="10" applyFont="1" applyFill="1" applyBorder="1" applyAlignment="1">
      <alignment horizontal="center" vertical="top" wrapText="1"/>
    </xf>
    <xf numFmtId="0" fontId="20" fillId="0" borderId="51" xfId="10" applyFont="1" applyFill="1" applyBorder="1" applyAlignment="1">
      <alignment horizontal="center" vertical="top" wrapText="1"/>
    </xf>
    <xf numFmtId="0" fontId="20" fillId="0" borderId="46" xfId="10" applyFont="1" applyFill="1" applyBorder="1" applyAlignment="1">
      <alignment horizontal="center" vertical="center" wrapText="1"/>
    </xf>
    <xf numFmtId="0" fontId="20" fillId="0" borderId="52" xfId="10" applyFont="1" applyFill="1" applyBorder="1" applyAlignment="1">
      <alignment horizontal="center" vertical="center" wrapText="1"/>
    </xf>
    <xf numFmtId="0" fontId="20" fillId="0" borderId="47" xfId="10" applyFont="1" applyFill="1" applyBorder="1" applyAlignment="1">
      <alignment horizontal="center" vertical="center" wrapText="1"/>
    </xf>
    <xf numFmtId="0" fontId="20" fillId="0" borderId="116" xfId="10" applyFont="1" applyFill="1" applyBorder="1" applyAlignment="1">
      <alignment horizontal="center" vertical="center" wrapText="1"/>
    </xf>
    <xf numFmtId="0" fontId="20" fillId="0" borderId="1" xfId="10" applyFont="1" applyFill="1" applyBorder="1" applyAlignment="1">
      <alignment horizontal="center" vertical="center" wrapText="1"/>
    </xf>
    <xf numFmtId="0" fontId="20" fillId="0" borderId="98" xfId="10" applyFont="1" applyFill="1" applyBorder="1" applyAlignment="1">
      <alignment horizontal="center" vertical="center" wrapText="1"/>
    </xf>
    <xf numFmtId="0" fontId="20" fillId="0" borderId="73" xfId="10" applyFont="1" applyFill="1" applyBorder="1" applyAlignment="1">
      <alignment horizontal="center"/>
    </xf>
    <xf numFmtId="0" fontId="20" fillId="0" borderId="79" xfId="10" applyFont="1" applyFill="1" applyBorder="1" applyAlignment="1">
      <alignment horizontal="center"/>
    </xf>
    <xf numFmtId="0" fontId="20" fillId="0" borderId="82" xfId="10" applyFont="1" applyFill="1" applyBorder="1" applyAlignment="1">
      <alignment horizontal="center"/>
    </xf>
    <xf numFmtId="0" fontId="20" fillId="0" borderId="65" xfId="10" applyFont="1" applyFill="1" applyBorder="1" applyAlignment="1">
      <alignment horizontal="center"/>
    </xf>
    <xf numFmtId="0" fontId="20" fillId="0" borderId="52" xfId="10" applyFont="1" applyFill="1" applyBorder="1" applyAlignment="1">
      <alignment horizontal="center"/>
    </xf>
    <xf numFmtId="0" fontId="20" fillId="0" borderId="47" xfId="10" applyFont="1" applyFill="1" applyBorder="1" applyAlignment="1">
      <alignment horizontal="center"/>
    </xf>
    <xf numFmtId="0" fontId="20" fillId="0" borderId="11" xfId="10" applyFont="1" applyFill="1" applyBorder="1" applyAlignment="1">
      <alignment horizontal="center"/>
    </xf>
    <xf numFmtId="0" fontId="20" fillId="0" borderId="0" xfId="10" applyFont="1" applyFill="1" applyBorder="1" applyAlignment="1">
      <alignment horizontal="center"/>
    </xf>
    <xf numFmtId="0" fontId="20" fillId="0" borderId="49" xfId="10" applyFont="1" applyFill="1" applyBorder="1" applyAlignment="1">
      <alignment horizontal="center"/>
    </xf>
    <xf numFmtId="0" fontId="20" fillId="0" borderId="70" xfId="10" applyFont="1" applyFill="1" applyBorder="1" applyAlignment="1">
      <alignment horizontal="center"/>
    </xf>
    <xf numFmtId="0" fontId="20" fillId="0" borderId="53" xfId="10" applyFont="1" applyFill="1" applyBorder="1" applyAlignment="1">
      <alignment horizontal="center"/>
    </xf>
    <xf numFmtId="0" fontId="20" fillId="0" borderId="51" xfId="10" applyFont="1" applyFill="1" applyBorder="1" applyAlignment="1">
      <alignment horizontal="center"/>
    </xf>
    <xf numFmtId="0" fontId="6" fillId="0" borderId="121" xfId="10" applyFont="1" applyFill="1" applyBorder="1" applyAlignment="1">
      <alignment vertical="center" shrinkToFit="1"/>
    </xf>
    <xf numFmtId="0" fontId="6" fillId="0" borderId="97" xfId="10" applyFont="1" applyFill="1" applyBorder="1" applyAlignment="1">
      <alignment vertical="center" shrinkToFit="1"/>
    </xf>
    <xf numFmtId="0" fontId="6" fillId="0" borderId="74" xfId="10" applyFont="1" applyFill="1" applyBorder="1" applyAlignment="1">
      <alignment vertical="center" shrinkToFit="1"/>
    </xf>
    <xf numFmtId="0" fontId="6" fillId="0" borderId="77" xfId="10" applyFont="1" applyFill="1" applyBorder="1" applyAlignment="1">
      <alignment vertical="center" shrinkToFit="1"/>
    </xf>
    <xf numFmtId="0" fontId="6" fillId="0" borderId="5"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34" xfId="1" applyFont="1" applyBorder="1" applyAlignment="1">
      <alignment horizontal="center" vertical="center" wrapText="1"/>
    </xf>
    <xf numFmtId="0" fontId="29" fillId="0" borderId="8" xfId="1" quotePrefix="1" applyFont="1" applyBorder="1" applyAlignment="1">
      <alignment horizontal="center" vertical="center" wrapText="1"/>
    </xf>
    <xf numFmtId="0" fontId="29" fillId="0" borderId="13" xfId="1" applyFont="1" applyBorder="1" applyAlignment="1">
      <alignment horizontal="center" vertical="center" wrapText="1"/>
    </xf>
    <xf numFmtId="0" fontId="29" fillId="0" borderId="137"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5" xfId="1" quotePrefix="1" applyFont="1" applyBorder="1" applyAlignment="1">
      <alignment horizontal="center" vertical="center" wrapText="1"/>
    </xf>
    <xf numFmtId="0" fontId="29" fillId="0" borderId="5" xfId="1" applyFont="1" applyBorder="1" applyAlignment="1">
      <alignment horizontal="center" vertical="center" wrapText="1"/>
    </xf>
    <xf numFmtId="0" fontId="15" fillId="0" borderId="134" xfId="1" applyFont="1" applyBorder="1" applyAlignment="1">
      <alignment horizontal="center"/>
    </xf>
    <xf numFmtId="0" fontId="29" fillId="0" borderId="121" xfId="1" applyFont="1" applyBorder="1" applyAlignment="1">
      <alignment horizontal="center" vertical="center" wrapText="1"/>
    </xf>
    <xf numFmtId="0" fontId="29" fillId="0" borderId="8" xfId="1" applyFont="1" applyBorder="1" applyAlignment="1">
      <alignment horizontal="center" vertical="center" wrapText="1"/>
    </xf>
    <xf numFmtId="0" fontId="15" fillId="0" borderId="8"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0" xfId="1" applyFont="1" applyBorder="1" applyAlignment="1">
      <alignment horizontal="center"/>
    </xf>
    <xf numFmtId="0" fontId="15" fillId="0" borderId="12" xfId="1" applyFont="1" applyBorder="1" applyAlignment="1">
      <alignment horizontal="center"/>
    </xf>
    <xf numFmtId="0" fontId="15" fillId="0" borderId="0" xfId="1" applyFont="1" applyAlignment="1">
      <alignment horizontal="center"/>
    </xf>
    <xf numFmtId="0" fontId="15" fillId="0" borderId="13" xfId="1" applyFont="1" applyBorder="1" applyAlignment="1">
      <alignment horizontal="center"/>
    </xf>
    <xf numFmtId="0" fontId="15" fillId="0" borderId="1" xfId="1" applyFont="1" applyBorder="1" applyAlignment="1">
      <alignment horizontal="center"/>
    </xf>
    <xf numFmtId="0" fontId="15" fillId="0" borderId="14" xfId="1" applyFont="1" applyBorder="1" applyAlignment="1">
      <alignment horizontal="center"/>
    </xf>
    <xf numFmtId="0" fontId="29" fillId="0" borderId="135" xfId="1" applyFont="1" applyBorder="1" applyAlignment="1">
      <alignment horizontal="center" vertical="center" wrapText="1"/>
    </xf>
    <xf numFmtId="0" fontId="29" fillId="0" borderId="136" xfId="1" applyFont="1" applyBorder="1" applyAlignment="1">
      <alignment horizontal="center" vertical="center" wrapText="1"/>
    </xf>
    <xf numFmtId="0" fontId="41" fillId="0" borderId="0" xfId="1" applyFont="1" applyAlignment="1">
      <alignment horizontal="right"/>
    </xf>
    <xf numFmtId="0" fontId="15"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5"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6" fillId="0" borderId="100" xfId="11" applyFont="1" applyFill="1" applyBorder="1" applyAlignment="1">
      <alignment horizontal="center"/>
    </xf>
    <xf numFmtId="0" fontId="6" fillId="0" borderId="102" xfId="11" applyFont="1" applyFill="1" applyBorder="1" applyAlignment="1">
      <alignment horizontal="center"/>
    </xf>
    <xf numFmtId="0" fontId="6" fillId="0" borderId="0" xfId="11" applyFont="1" applyFill="1" applyAlignment="1">
      <alignment vertical="top" wrapText="1"/>
    </xf>
    <xf numFmtId="0" fontId="11" fillId="0" borderId="16" xfId="11" applyFont="1" applyFill="1" applyBorder="1" applyAlignment="1">
      <alignment horizontal="center" vertical="center"/>
    </xf>
    <xf numFmtId="0" fontId="49" fillId="0" borderId="0" xfId="10" applyFont="1" applyBorder="1" applyAlignment="1">
      <alignment horizontal="left" vertical="center" wrapText="1"/>
    </xf>
    <xf numFmtId="0" fontId="49" fillId="0" borderId="12" xfId="10" applyFont="1" applyBorder="1" applyAlignment="1">
      <alignment horizontal="left" vertical="center" wrapText="1"/>
    </xf>
    <xf numFmtId="0" fontId="47" fillId="0" borderId="34" xfId="10" applyFont="1" applyBorder="1" applyAlignment="1">
      <alignment vertical="top" wrapText="1"/>
    </xf>
    <xf numFmtId="0" fontId="47" fillId="0" borderId="121" xfId="10" applyFont="1" applyBorder="1" applyAlignment="1">
      <alignment vertical="top" wrapText="1"/>
    </xf>
    <xf numFmtId="0" fontId="47" fillId="0" borderId="1" xfId="10" applyFont="1" applyBorder="1" applyAlignment="1">
      <alignment horizontal="left" vertical="center" wrapText="1"/>
    </xf>
    <xf numFmtId="0" fontId="47" fillId="0" borderId="14" xfId="10" applyFont="1" applyBorder="1" applyAlignment="1">
      <alignment horizontal="left" vertical="center" wrapText="1"/>
    </xf>
    <xf numFmtId="0" fontId="49" fillId="0" borderId="1" xfId="10" applyFont="1" applyBorder="1" applyAlignment="1">
      <alignment horizontal="left" vertical="center" wrapText="1"/>
    </xf>
    <xf numFmtId="0" fontId="49" fillId="0" borderId="14" xfId="10" applyFont="1" applyBorder="1" applyAlignment="1">
      <alignment horizontal="left" vertical="center" wrapText="1"/>
    </xf>
    <xf numFmtId="0" fontId="49" fillId="0" borderId="9" xfId="10" applyFont="1" applyBorder="1" applyAlignment="1">
      <alignment horizontal="left" vertical="center" wrapText="1"/>
    </xf>
    <xf numFmtId="0" fontId="49" fillId="0" borderId="10" xfId="10" applyFont="1" applyBorder="1" applyAlignment="1">
      <alignment horizontal="left" vertical="center" wrapText="1"/>
    </xf>
    <xf numFmtId="0" fontId="38" fillId="0" borderId="0" xfId="10" applyFont="1" applyAlignment="1">
      <alignment horizontal="center" vertical="center"/>
    </xf>
    <xf numFmtId="49" fontId="24" fillId="0" borderId="2" xfId="10" applyNumberFormat="1" applyFont="1" applyFill="1" applyBorder="1" applyAlignment="1">
      <alignment horizontal="center" vertical="center"/>
    </xf>
    <xf numFmtId="0" fontId="24" fillId="0" borderId="2" xfId="10" applyNumberFormat="1" applyFont="1" applyFill="1" applyBorder="1" applyAlignment="1">
      <alignment horizontal="center" vertical="center"/>
    </xf>
    <xf numFmtId="49" fontId="48" fillId="0" borderId="5" xfId="10" applyNumberFormat="1" applyFont="1" applyFill="1" applyBorder="1" applyAlignment="1">
      <alignment horizontal="left" vertical="center" wrapText="1"/>
    </xf>
    <xf numFmtId="0" fontId="48" fillId="0" borderId="7" xfId="10" applyNumberFormat="1" applyFont="1" applyFill="1" applyBorder="1" applyAlignment="1">
      <alignment horizontal="left" vertical="center" wrapText="1"/>
    </xf>
    <xf numFmtId="0" fontId="47" fillId="0" borderId="5" xfId="10" applyFont="1" applyBorder="1" applyAlignment="1">
      <alignment horizontal="center" vertical="center" wrapText="1"/>
    </xf>
    <xf numFmtId="0" fontId="47" fillId="0" borderId="6" xfId="10" applyFont="1" applyBorder="1" applyAlignment="1">
      <alignment horizontal="center" vertical="center" wrapText="1"/>
    </xf>
    <xf numFmtId="0" fontId="47" fillId="0" borderId="7" xfId="10" applyFont="1" applyBorder="1" applyAlignment="1">
      <alignment horizontal="center" vertical="center" wrapText="1"/>
    </xf>
    <xf numFmtId="0" fontId="47" fillId="0" borderId="34" xfId="10" applyFont="1" applyBorder="1" applyAlignment="1">
      <alignment horizontal="left" vertical="top" wrapText="1"/>
    </xf>
    <xf numFmtId="0" fontId="24" fillId="0" borderId="8" xfId="10" applyFont="1" applyBorder="1" applyAlignment="1">
      <alignment horizontal="left" vertical="top"/>
    </xf>
    <xf numFmtId="0" fontId="24" fillId="0" borderId="9" xfId="10" applyFont="1" applyBorder="1" applyAlignment="1">
      <alignment horizontal="left" vertical="top"/>
    </xf>
    <xf numFmtId="0" fontId="24" fillId="0" borderId="10" xfId="10" applyFont="1" applyBorder="1" applyAlignment="1">
      <alignment horizontal="left" vertical="top"/>
    </xf>
    <xf numFmtId="0" fontId="24" fillId="0" borderId="11" xfId="10" applyFont="1" applyBorder="1" applyAlignment="1">
      <alignment horizontal="left" vertical="top"/>
    </xf>
    <xf numFmtId="0" fontId="24" fillId="0" borderId="0" xfId="10" applyFont="1" applyBorder="1" applyAlignment="1">
      <alignment horizontal="left" vertical="top"/>
    </xf>
    <xf numFmtId="0" fontId="24" fillId="0" borderId="12" xfId="10" applyFont="1" applyBorder="1" applyAlignment="1">
      <alignment horizontal="left" vertical="top"/>
    </xf>
    <xf numFmtId="0" fontId="24" fillId="0" borderId="13" xfId="10" applyFont="1" applyBorder="1" applyAlignment="1">
      <alignment horizontal="left" vertical="top"/>
    </xf>
    <xf numFmtId="0" fontId="24" fillId="0" borderId="1" xfId="10" applyFont="1" applyBorder="1" applyAlignment="1">
      <alignment horizontal="left" vertical="top"/>
    </xf>
    <xf numFmtId="0" fontId="24" fillId="0" borderId="14" xfId="10" applyFont="1" applyBorder="1" applyAlignment="1">
      <alignment horizontal="left" vertical="top"/>
    </xf>
    <xf numFmtId="49" fontId="47" fillId="0" borderId="5" xfId="10" applyNumberFormat="1" applyFont="1" applyFill="1" applyBorder="1" applyAlignment="1">
      <alignment vertical="center" wrapText="1"/>
    </xf>
    <xf numFmtId="0" fontId="47" fillId="0" borderId="6" xfId="10" applyNumberFormat="1" applyFont="1" applyFill="1" applyBorder="1" applyAlignment="1">
      <alignment vertical="center" wrapText="1"/>
    </xf>
    <xf numFmtId="0" fontId="47" fillId="0" borderId="7" xfId="10" applyNumberFormat="1" applyFont="1" applyFill="1" applyBorder="1" applyAlignment="1">
      <alignment vertical="center" wrapText="1"/>
    </xf>
    <xf numFmtId="0" fontId="24" fillId="0" borderId="5" xfId="10" applyFont="1" applyBorder="1" applyAlignment="1">
      <alignment horizontal="left" vertical="top"/>
    </xf>
    <xf numFmtId="0" fontId="24" fillId="0" borderId="6" xfId="10" applyFont="1" applyBorder="1" applyAlignment="1">
      <alignment horizontal="left" vertical="top"/>
    </xf>
    <xf numFmtId="0" fontId="24" fillId="0" borderId="7" xfId="10" applyFont="1" applyBorder="1" applyAlignment="1">
      <alignment horizontal="left" vertical="top"/>
    </xf>
  </cellXfs>
  <cellStyles count="22">
    <cellStyle name="桁区切り 2" xfId="12" xr:uid="{C67E7DB2-7B6A-4365-886B-780949728A0E}"/>
    <cellStyle name="桁区切り 3" xfId="9" xr:uid="{3C20AA6D-7335-4F61-A23C-7DAECF3650CF}"/>
    <cellStyle name="桁区切り 4" xfId="8" xr:uid="{8880E614-F935-469C-BCA8-D13DC3D3A0F1}"/>
    <cellStyle name="通貨 2" xfId="18" xr:uid="{002119BF-A525-4AF4-886D-793F859C1777}"/>
    <cellStyle name="通貨 3" xfId="7" xr:uid="{300072D1-B712-4C0E-9129-73FCDA41A5F2}"/>
    <cellStyle name="標準" xfId="0" builtinId="0"/>
    <cellStyle name="標準 2" xfId="1" xr:uid="{C0B10925-78A1-435B-B508-9B967825A80E}"/>
    <cellStyle name="標準 2 2" xfId="11" xr:uid="{D6223BA4-1C91-4CE0-83E2-477340C5F86A}"/>
    <cellStyle name="標準 3" xfId="10" xr:uid="{5B0F4E20-987B-4D1C-B307-84B81CE58309}"/>
    <cellStyle name="標準 4" xfId="4" xr:uid="{A6EB86AB-23A1-42F9-A37E-696F1A1DBC21}"/>
    <cellStyle name="標準 5" xfId="6" xr:uid="{ECA96095-BE2D-4359-8288-D44DC1914CA7}"/>
    <cellStyle name="標準_005(変更)工程表" xfId="3" xr:uid="{5D067844-E4EB-4FC3-B8A0-FBC85F48EFA6}"/>
    <cellStyle name="標準_006現場代理人等通知書" xfId="2" xr:uid="{9B2B30FE-C862-435B-A1A0-93036D724812}"/>
    <cellStyle name="標準_008現場代理人等変更通知書" xfId="5" xr:uid="{2888CE4C-26AE-42CB-BA50-BC4AB5B7FD1B}"/>
    <cellStyle name="標準_011貸与品借用（返納）書" xfId="17" xr:uid="{11722495-72E8-47A1-8E32-842955B87E47}"/>
    <cellStyle name="標準_012支給品受領書" xfId="16" xr:uid="{BB6F1609-5309-45C3-BA62-CCCC3C5F83DB}"/>
    <cellStyle name="標準_013支給品精算書" xfId="19" xr:uid="{4C4330E5-258E-4502-99D0-7E5A9EB28019}"/>
    <cellStyle name="標準_015現場発生品調書" xfId="20" xr:uid="{8DCF091B-1B91-4594-AA5D-D525273C9268}"/>
    <cellStyle name="標準_028工期延長願" xfId="15" xr:uid="{6A9F66EE-1ADF-4F52-962B-45FFC2EE497F}"/>
    <cellStyle name="標準_049請負工事既済部分検査要求書" xfId="13" xr:uid="{B61322C3-8DEA-4682-93A9-F7F6A887252B}"/>
    <cellStyle name="標準_052引渡書" xfId="21" xr:uid="{F46C48A0-80BC-48DB-A809-59C10A752C29}"/>
    <cellStyle name="標準_様式検-13" xfId="14" xr:uid="{4E425AC4-6A0B-4CD7-B064-713F7A8F4D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19</xdr:col>
      <xdr:colOff>669</xdr:colOff>
      <xdr:row>0</xdr:row>
      <xdr:rowOff>96565</xdr:rowOff>
    </xdr:from>
    <xdr:ext cx="1386138" cy="392800"/>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382169" y="96565"/>
          <a:ext cx="1386138"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2638425</xdr:colOff>
      <xdr:row>56</xdr:row>
      <xdr:rowOff>123825</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0" y="0"/>
          <a:ext cx="7578725" cy="113760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183649</xdr:colOff>
      <xdr:row>26</xdr:row>
      <xdr:rowOff>82082</xdr:rowOff>
    </xdr:from>
    <xdr:ext cx="4320000" cy="1092671"/>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1529849" y="473663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1333500</xdr:colOff>
      <xdr:row>34</xdr:row>
      <xdr:rowOff>171450</xdr:rowOff>
    </xdr:to>
    <xdr:cxnSp macro="">
      <xdr:nvCxnSpPr>
        <xdr:cNvPr id="2" name="直線コネクタ 1">
          <a:extLst>
            <a:ext uri="{FF2B5EF4-FFF2-40B4-BE49-F238E27FC236}">
              <a16:creationId xmlns:a16="http://schemas.microsoft.com/office/drawing/2014/main" id="{00000000-0008-0000-0E00-000002000000}"/>
            </a:ext>
          </a:extLst>
        </xdr:cNvPr>
        <xdr:cNvCxnSpPr/>
      </xdr:nvCxnSpPr>
      <xdr:spPr>
        <a:xfrm>
          <a:off x="0" y="0"/>
          <a:ext cx="10071100" cy="72961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209550</xdr:colOff>
      <xdr:row>13</xdr:row>
      <xdr:rowOff>94959</xdr:rowOff>
    </xdr:from>
    <xdr:ext cx="4320000" cy="1092671"/>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2692400" y="281910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3790950</xdr:colOff>
      <xdr:row>38</xdr:row>
      <xdr:rowOff>152400</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0" y="0"/>
          <a:ext cx="6216650" cy="68389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9525</xdr:colOff>
      <xdr:row>13</xdr:row>
      <xdr:rowOff>95493</xdr:rowOff>
    </xdr:from>
    <xdr:ext cx="4320000" cy="1092671"/>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727075" y="245134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266700</xdr:colOff>
      <xdr:row>49</xdr:row>
      <xdr:rowOff>133350</xdr:rowOff>
    </xdr:to>
    <xdr:cxnSp macro="">
      <xdr:nvCxnSpPr>
        <xdr:cNvPr id="2" name="直線コネクタ 1">
          <a:extLst>
            <a:ext uri="{FF2B5EF4-FFF2-40B4-BE49-F238E27FC236}">
              <a16:creationId xmlns:a16="http://schemas.microsoft.com/office/drawing/2014/main" id="{00000000-0008-0000-1000-000002000000}"/>
            </a:ext>
          </a:extLst>
        </xdr:cNvPr>
        <xdr:cNvCxnSpPr/>
      </xdr:nvCxnSpPr>
      <xdr:spPr>
        <a:xfrm>
          <a:off x="0" y="0"/>
          <a:ext cx="6350000" cy="89789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7501</xdr:colOff>
      <xdr:row>23</xdr:row>
      <xdr:rowOff>49075</xdr:rowOff>
    </xdr:from>
    <xdr:ext cx="4320000" cy="1033713"/>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277501" y="4113075"/>
          <a:ext cx="4320000" cy="1033713"/>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no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100-000002000000}"/>
            </a:ext>
          </a:extLst>
        </xdr:cNvPr>
        <xdr:cNvSpPr>
          <a:spLocks/>
        </xdr:cNvSpPr>
      </xdr:nvSpPr>
      <xdr:spPr bwMode="auto">
        <a:xfrm>
          <a:off x="2324100" y="5740400"/>
          <a:ext cx="85725" cy="6096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100-000003000000}"/>
            </a:ext>
          </a:extLst>
        </xdr:cNvPr>
        <xdr:cNvSpPr>
          <a:spLocks/>
        </xdr:cNvSpPr>
      </xdr:nvSpPr>
      <xdr:spPr bwMode="auto">
        <a:xfrm>
          <a:off x="2333625" y="6959600"/>
          <a:ext cx="85725" cy="6096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100-000004000000}"/>
            </a:ext>
          </a:extLst>
        </xdr:cNvPr>
        <xdr:cNvSpPr>
          <a:spLocks/>
        </xdr:cNvSpPr>
      </xdr:nvSpPr>
      <xdr:spPr bwMode="auto">
        <a:xfrm>
          <a:off x="5597525" y="5740400"/>
          <a:ext cx="76200" cy="6191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100-000005000000}"/>
            </a:ext>
          </a:extLst>
        </xdr:cNvPr>
        <xdr:cNvSpPr>
          <a:spLocks/>
        </xdr:cNvSpPr>
      </xdr:nvSpPr>
      <xdr:spPr bwMode="auto">
        <a:xfrm>
          <a:off x="5597525" y="6959600"/>
          <a:ext cx="76200" cy="6191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197352</xdr:colOff>
      <xdr:row>0</xdr:row>
      <xdr:rowOff>66729</xdr:rowOff>
    </xdr:from>
    <xdr:ext cx="1697623" cy="392800"/>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909220" y="66729"/>
          <a:ext cx="1697623"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54</xdr:col>
      <xdr:colOff>161925</xdr:colOff>
      <xdr:row>25</xdr:row>
      <xdr:rowOff>152400</xdr:rowOff>
    </xdr:to>
    <xdr:cxnSp macro="">
      <xdr:nvCxnSpPr>
        <xdr:cNvPr id="2" name="直線コネクタ 1">
          <a:extLst>
            <a:ext uri="{FF2B5EF4-FFF2-40B4-BE49-F238E27FC236}">
              <a16:creationId xmlns:a16="http://schemas.microsoft.com/office/drawing/2014/main" id="{00000000-0008-0000-2100-000002000000}"/>
            </a:ext>
          </a:extLst>
        </xdr:cNvPr>
        <xdr:cNvCxnSpPr/>
      </xdr:nvCxnSpPr>
      <xdr:spPr>
        <a:xfrm>
          <a:off x="0" y="0"/>
          <a:ext cx="9077325" cy="57467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49123</xdr:colOff>
      <xdr:row>11</xdr:row>
      <xdr:rowOff>169689</xdr:rowOff>
    </xdr:from>
    <xdr:ext cx="4320000" cy="1092671"/>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2525623" y="2201689"/>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257175</xdr:colOff>
      <xdr:row>35</xdr:row>
      <xdr:rowOff>200025</xdr:rowOff>
    </xdr:to>
    <xdr:cxnSp macro="">
      <xdr:nvCxnSpPr>
        <xdr:cNvPr id="2" name="直線コネクタ 1">
          <a:extLst>
            <a:ext uri="{FF2B5EF4-FFF2-40B4-BE49-F238E27FC236}">
              <a16:creationId xmlns:a16="http://schemas.microsoft.com/office/drawing/2014/main" id="{00000000-0008-0000-2200-000002000000}"/>
            </a:ext>
          </a:extLst>
        </xdr:cNvPr>
        <xdr:cNvCxnSpPr/>
      </xdr:nvCxnSpPr>
      <xdr:spPr>
        <a:xfrm>
          <a:off x="0" y="0"/>
          <a:ext cx="6905625" cy="95472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750469</xdr:colOff>
      <xdr:row>20</xdr:row>
      <xdr:rowOff>144113</xdr:rowOff>
    </xdr:from>
    <xdr:ext cx="4320000" cy="1092671"/>
    <xdr:sp macro="" textlink="">
      <xdr:nvSpPr>
        <xdr:cNvPr id="3" name="正方形/長方形 2">
          <a:extLst>
            <a:ext uri="{FF2B5EF4-FFF2-40B4-BE49-F238E27FC236}">
              <a16:creationId xmlns:a16="http://schemas.microsoft.com/office/drawing/2014/main" id="{00000000-0008-0000-2200-000003000000}"/>
            </a:ext>
          </a:extLst>
        </xdr:cNvPr>
        <xdr:cNvSpPr/>
      </xdr:nvSpPr>
      <xdr:spPr>
        <a:xfrm>
          <a:off x="1671219" y="436686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mc:AlternateContent xmlns:mc="http://schemas.openxmlformats.org/markup-compatibility/2006">
    <mc:Choice xmlns:a14="http://schemas.microsoft.com/office/drawing/2010/main" Requires="a14">
      <xdr:twoCellAnchor editAs="absolute">
        <xdr:from>
          <xdr:col>6</xdr:col>
          <xdr:colOff>371475</xdr:colOff>
          <xdr:row>15</xdr:row>
          <xdr:rowOff>133350</xdr:rowOff>
        </xdr:from>
        <xdr:to>
          <xdr:col>6</xdr:col>
          <xdr:colOff>1066800</xdr:colOff>
          <xdr:row>16</xdr:row>
          <xdr:rowOff>161925</xdr:rowOff>
        </xdr:to>
        <xdr:sp macro="" textlink="">
          <xdr:nvSpPr>
            <xdr:cNvPr id="35841" name="OptionButton1" hidden="1">
              <a:extLst>
                <a:ext uri="{63B3BB69-23CF-44E3-9099-C40C66FF867C}">
                  <a14:compatExt spid="_x0000_s35841"/>
                </a:ext>
                <a:ext uri="{FF2B5EF4-FFF2-40B4-BE49-F238E27FC236}">
                  <a16:creationId xmlns:a16="http://schemas.microsoft.com/office/drawing/2014/main" id="{00000000-0008-0000-22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371475</xdr:colOff>
          <xdr:row>16</xdr:row>
          <xdr:rowOff>133350</xdr:rowOff>
        </xdr:from>
        <xdr:to>
          <xdr:col>6</xdr:col>
          <xdr:colOff>1066800</xdr:colOff>
          <xdr:row>17</xdr:row>
          <xdr:rowOff>171450</xdr:rowOff>
        </xdr:to>
        <xdr:sp macro="" textlink="">
          <xdr:nvSpPr>
            <xdr:cNvPr id="35842" name="OptionButton2" hidden="1">
              <a:extLst>
                <a:ext uri="{63B3BB69-23CF-44E3-9099-C40C66FF867C}">
                  <a14:compatExt spid="_x0000_s35842"/>
                </a:ext>
                <a:ext uri="{FF2B5EF4-FFF2-40B4-BE49-F238E27FC236}">
                  <a16:creationId xmlns:a16="http://schemas.microsoft.com/office/drawing/2014/main" id="{00000000-0008-0000-22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600-000002000000}"/>
            </a:ext>
          </a:extLst>
        </xdr:cNvPr>
        <xdr:cNvSpPr txBox="1">
          <a:spLocks noChangeArrowheads="1"/>
        </xdr:cNvSpPr>
      </xdr:nvSpPr>
      <xdr:spPr bwMode="auto">
        <a:xfrm>
          <a:off x="381000" y="1292225"/>
          <a:ext cx="257175" cy="8413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600-000003000000}"/>
            </a:ext>
          </a:extLst>
        </xdr:cNvPr>
        <xdr:cNvSpPr txBox="1">
          <a:spLocks noChangeArrowheads="1"/>
        </xdr:cNvSpPr>
      </xdr:nvSpPr>
      <xdr:spPr bwMode="auto">
        <a:xfrm>
          <a:off x="57150" y="2238375"/>
          <a:ext cx="285750" cy="10858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600-000004000000}"/>
            </a:ext>
          </a:extLst>
        </xdr:cNvPr>
        <xdr:cNvSpPr>
          <a:spLocks noChangeShapeType="1"/>
        </xdr:cNvSpPr>
      </xdr:nvSpPr>
      <xdr:spPr bwMode="auto">
        <a:xfrm>
          <a:off x="879475" y="2771775"/>
          <a:ext cx="53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600-000005000000}"/>
            </a:ext>
          </a:extLst>
        </xdr:cNvPr>
        <xdr:cNvSpPr>
          <a:spLocks noChangeShapeType="1"/>
        </xdr:cNvSpPr>
      </xdr:nvSpPr>
      <xdr:spPr bwMode="auto">
        <a:xfrm>
          <a:off x="879475" y="2362200"/>
          <a:ext cx="517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600-000006000000}"/>
            </a:ext>
          </a:extLst>
        </xdr:cNvPr>
        <xdr:cNvSpPr>
          <a:spLocks noChangeShapeType="1"/>
        </xdr:cNvSpPr>
      </xdr:nvSpPr>
      <xdr:spPr bwMode="auto">
        <a:xfrm>
          <a:off x="869950" y="3209925"/>
          <a:ext cx="53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600-000007000000}"/>
            </a:ext>
          </a:extLst>
        </xdr:cNvPr>
        <xdr:cNvSpPr>
          <a:spLocks noChangeShapeType="1"/>
        </xdr:cNvSpPr>
      </xdr:nvSpPr>
      <xdr:spPr bwMode="auto">
        <a:xfrm>
          <a:off x="1022350" y="2219325"/>
          <a:ext cx="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600-000008000000}"/>
            </a:ext>
          </a:extLst>
        </xdr:cNvPr>
        <xdr:cNvSpPr>
          <a:spLocks noChangeShapeType="1"/>
        </xdr:cNvSpPr>
      </xdr:nvSpPr>
      <xdr:spPr bwMode="auto">
        <a:xfrm>
          <a:off x="1279525" y="2219325"/>
          <a:ext cx="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600-000009000000}"/>
            </a:ext>
          </a:extLst>
        </xdr:cNvPr>
        <xdr:cNvSpPr txBox="1">
          <a:spLocks noChangeArrowheads="1"/>
        </xdr:cNvSpPr>
      </xdr:nvSpPr>
      <xdr:spPr bwMode="auto">
        <a:xfrm>
          <a:off x="495300" y="2644775"/>
          <a:ext cx="219075" cy="2444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0</xdr:col>
      <xdr:colOff>856081</xdr:colOff>
      <xdr:row>0</xdr:row>
      <xdr:rowOff>96311</xdr:rowOff>
    </xdr:from>
    <xdr:ext cx="1289552" cy="392800"/>
    <xdr:sp macro="" textlink="">
      <xdr:nvSpPr>
        <xdr:cNvPr id="10" name="正方形/長方形 9">
          <a:extLst>
            <a:ext uri="{FF2B5EF4-FFF2-40B4-BE49-F238E27FC236}">
              <a16:creationId xmlns:a16="http://schemas.microsoft.com/office/drawing/2014/main" id="{00000000-0008-0000-2600-00000A000000}"/>
            </a:ext>
          </a:extLst>
        </xdr:cNvPr>
        <xdr:cNvSpPr/>
      </xdr:nvSpPr>
      <xdr:spPr>
        <a:xfrm>
          <a:off x="856081" y="96311"/>
          <a:ext cx="1289552"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700-000002000000}"/>
            </a:ext>
          </a:extLst>
        </xdr:cNvPr>
        <xdr:cNvSpPr txBox="1">
          <a:spLocks noChangeArrowheads="1"/>
        </xdr:cNvSpPr>
      </xdr:nvSpPr>
      <xdr:spPr bwMode="auto">
        <a:xfrm>
          <a:off x="4695825" y="1266825"/>
          <a:ext cx="219075" cy="75807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700-000003000000}"/>
            </a:ext>
          </a:extLst>
        </xdr:cNvPr>
        <xdr:cNvSpPr/>
      </xdr:nvSpPr>
      <xdr:spPr>
        <a:xfrm>
          <a:off x="9348507" y="5554009"/>
          <a:ext cx="257736" cy="19535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700-000004000000}"/>
            </a:ext>
          </a:extLst>
        </xdr:cNvPr>
        <xdr:cNvSpPr txBox="1"/>
      </xdr:nvSpPr>
      <xdr:spPr>
        <a:xfrm>
          <a:off x="9583831" y="552039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172788</xdr:rowOff>
    </xdr:to>
    <xdr:pic>
      <xdr:nvPicPr>
        <xdr:cNvPr id="5" name="図 4">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1225" y="2130425"/>
          <a:ext cx="676275" cy="214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257283</xdr:colOff>
      <xdr:row>0</xdr:row>
      <xdr:rowOff>88631</xdr:rowOff>
    </xdr:from>
    <xdr:ext cx="1557480" cy="392800"/>
    <xdr:sp macro="" textlink="">
      <xdr:nvSpPr>
        <xdr:cNvPr id="6" name="正方形/長方形 5">
          <a:extLst>
            <a:ext uri="{FF2B5EF4-FFF2-40B4-BE49-F238E27FC236}">
              <a16:creationId xmlns:a16="http://schemas.microsoft.com/office/drawing/2014/main" id="{00000000-0008-0000-2700-000006000000}"/>
            </a:ext>
          </a:extLst>
        </xdr:cNvPr>
        <xdr:cNvSpPr/>
      </xdr:nvSpPr>
      <xdr:spPr>
        <a:xfrm>
          <a:off x="919020" y="88631"/>
          <a:ext cx="1557480"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11325"/>
          <a:ext cx="148590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11325"/>
          <a:ext cx="1485900" cy="333375"/>
        </a:xfrm>
        <a:prstGeom prst="line">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800-000002000000}"/>
            </a:ext>
          </a:extLst>
        </xdr:cNvPr>
        <xdr:cNvSpPr txBox="1">
          <a:spLocks noChangeArrowheads="1"/>
        </xdr:cNvSpPr>
      </xdr:nvSpPr>
      <xdr:spPr bwMode="auto">
        <a:xfrm>
          <a:off x="381000" y="1292225"/>
          <a:ext cx="257175" cy="8413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800-000003000000}"/>
            </a:ext>
          </a:extLst>
        </xdr:cNvPr>
        <xdr:cNvSpPr txBox="1">
          <a:spLocks noChangeArrowheads="1"/>
        </xdr:cNvSpPr>
      </xdr:nvSpPr>
      <xdr:spPr bwMode="auto">
        <a:xfrm>
          <a:off x="57150" y="2238375"/>
          <a:ext cx="285750" cy="10858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800-000004000000}"/>
            </a:ext>
          </a:extLst>
        </xdr:cNvPr>
        <xdr:cNvSpPr>
          <a:spLocks noChangeShapeType="1"/>
        </xdr:cNvSpPr>
      </xdr:nvSpPr>
      <xdr:spPr bwMode="auto">
        <a:xfrm>
          <a:off x="879475" y="2771775"/>
          <a:ext cx="53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800-000005000000}"/>
            </a:ext>
          </a:extLst>
        </xdr:cNvPr>
        <xdr:cNvSpPr>
          <a:spLocks noChangeShapeType="1"/>
        </xdr:cNvSpPr>
      </xdr:nvSpPr>
      <xdr:spPr bwMode="auto">
        <a:xfrm>
          <a:off x="879475" y="2362200"/>
          <a:ext cx="517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800-000006000000}"/>
            </a:ext>
          </a:extLst>
        </xdr:cNvPr>
        <xdr:cNvSpPr>
          <a:spLocks noChangeShapeType="1"/>
        </xdr:cNvSpPr>
      </xdr:nvSpPr>
      <xdr:spPr bwMode="auto">
        <a:xfrm>
          <a:off x="869950" y="3209925"/>
          <a:ext cx="536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800-000007000000}"/>
            </a:ext>
          </a:extLst>
        </xdr:cNvPr>
        <xdr:cNvSpPr>
          <a:spLocks noChangeShapeType="1"/>
        </xdr:cNvSpPr>
      </xdr:nvSpPr>
      <xdr:spPr bwMode="auto">
        <a:xfrm>
          <a:off x="1022350" y="2219325"/>
          <a:ext cx="0" cy="1143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800-000008000000}"/>
            </a:ext>
          </a:extLst>
        </xdr:cNvPr>
        <xdr:cNvSpPr>
          <a:spLocks noChangeShapeType="1"/>
        </xdr:cNvSpPr>
      </xdr:nvSpPr>
      <xdr:spPr bwMode="auto">
        <a:xfrm>
          <a:off x="1279525" y="2219325"/>
          <a:ext cx="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800-000009000000}"/>
            </a:ext>
          </a:extLst>
        </xdr:cNvPr>
        <xdr:cNvSpPr txBox="1">
          <a:spLocks noChangeArrowheads="1"/>
        </xdr:cNvSpPr>
      </xdr:nvSpPr>
      <xdr:spPr bwMode="auto">
        <a:xfrm>
          <a:off x="495300" y="2644775"/>
          <a:ext cx="219075" cy="2444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oneCellAnchor>
    <xdr:from>
      <xdr:col>0</xdr:col>
      <xdr:colOff>847331</xdr:colOff>
      <xdr:row>0</xdr:row>
      <xdr:rowOff>78123</xdr:rowOff>
    </xdr:from>
    <xdr:ext cx="1381519" cy="392800"/>
    <xdr:sp macro="" textlink="">
      <xdr:nvSpPr>
        <xdr:cNvPr id="10" name="正方形/長方形 9">
          <a:extLst>
            <a:ext uri="{FF2B5EF4-FFF2-40B4-BE49-F238E27FC236}">
              <a16:creationId xmlns:a16="http://schemas.microsoft.com/office/drawing/2014/main" id="{00000000-0008-0000-2800-00000A000000}"/>
            </a:ext>
          </a:extLst>
        </xdr:cNvPr>
        <xdr:cNvSpPr/>
      </xdr:nvSpPr>
      <xdr:spPr>
        <a:xfrm>
          <a:off x="847331" y="78123"/>
          <a:ext cx="1381519"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xdr:col>
      <xdr:colOff>858609</xdr:colOff>
      <xdr:row>0</xdr:row>
      <xdr:rowOff>116261</xdr:rowOff>
    </xdr:from>
    <xdr:ext cx="1509033" cy="392800"/>
    <xdr:sp macro="" textlink="">
      <xdr:nvSpPr>
        <xdr:cNvPr id="2" name="正方形/長方形 1">
          <a:extLst>
            <a:ext uri="{FF2B5EF4-FFF2-40B4-BE49-F238E27FC236}">
              <a16:creationId xmlns:a16="http://schemas.microsoft.com/office/drawing/2014/main" id="{00000000-0008-0000-2900-000002000000}"/>
            </a:ext>
          </a:extLst>
        </xdr:cNvPr>
        <xdr:cNvSpPr/>
      </xdr:nvSpPr>
      <xdr:spPr>
        <a:xfrm>
          <a:off x="1511752" y="116261"/>
          <a:ext cx="1509033" cy="392800"/>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1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様式フリー</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882775"/>
          <a:ext cx="1485900" cy="676275"/>
        </a:xfrm>
        <a:prstGeom prst="line">
          <a:avLst/>
        </a:prstGeom>
        <a:noFill/>
        <a:ln w="3175">
          <a:solidFill>
            <a:srgbClr val="000000"/>
          </a:solidFill>
          <a:round/>
          <a:headEnd/>
          <a:tailEnd/>
        </a:ln>
      </xdr:spPr>
    </xdr:sp>
    <xdr:clientData/>
  </xdr:twoCellAnchor>
  <xdr:twoCellAnchor>
    <xdr:from>
      <xdr:col>1</xdr:col>
      <xdr:colOff>0</xdr:colOff>
      <xdr:row>10</xdr:row>
      <xdr:rowOff>9525</xdr:rowOff>
    </xdr:from>
    <xdr:to>
      <xdr:col>10</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882775"/>
          <a:ext cx="1485900"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67009</xdr:rowOff>
    </xdr:from>
    <xdr:to>
      <xdr:col>11</xdr:col>
      <xdr:colOff>170448</xdr:colOff>
      <xdr:row>50</xdr:row>
      <xdr:rowOff>40106</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0" y="67009"/>
          <a:ext cx="6246395" cy="9738729"/>
          <a:chOff x="0" y="67009"/>
          <a:chExt cx="6246395" cy="9608386"/>
        </a:xfrm>
      </xdr:grpSpPr>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0" y="67009"/>
            <a:ext cx="6246395" cy="9608386"/>
          </a:xfrm>
          <a:prstGeom prst="line">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cxnSp>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002632" y="3305488"/>
            <a:ext cx="4320000" cy="1379801"/>
          </a:xfrm>
          <a:prstGeom prst="rect">
            <a:avLst/>
          </a:prstGeom>
          <a:solidFill>
            <a:schemeClr val="bg1"/>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solidFill>
                  <a:srgbClr val="0070C0"/>
                </a:solidFill>
                <a:effectLst/>
              </a:rPr>
              <a:t>市独自様式</a:t>
            </a:r>
          </a:p>
        </xdr:txBody>
      </xdr:sp>
    </xdr:grpSp>
    <xdr:clientData/>
  </xdr:twoCellAnchor>
  <xdr:twoCellAnchor>
    <xdr:from>
      <xdr:col>0</xdr:col>
      <xdr:colOff>10026</xdr:colOff>
      <xdr:row>51</xdr:row>
      <xdr:rowOff>46956</xdr:rowOff>
    </xdr:from>
    <xdr:to>
      <xdr:col>11</xdr:col>
      <xdr:colOff>170448</xdr:colOff>
      <xdr:row>80</xdr:row>
      <xdr:rowOff>120316</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10026" y="9792535"/>
          <a:ext cx="6236369" cy="6680702"/>
        </a:xfrm>
        <a:prstGeom prst="line">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548272</xdr:colOff>
      <xdr:row>61</xdr:row>
      <xdr:rowOff>231653</xdr:rowOff>
    </xdr:from>
    <xdr:to>
      <xdr:col>8</xdr:col>
      <xdr:colOff>683622</xdr:colOff>
      <xdr:row>67</xdr:row>
      <xdr:rowOff>161771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9325" y="12132890"/>
          <a:ext cx="4326350" cy="1373907"/>
        </a:xfrm>
        <a:prstGeom prst="rect">
          <a:avLst/>
        </a:prstGeom>
        <a:solidFill>
          <a:schemeClr val="bg1"/>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no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solidFill>
                <a:srgbClr val="0070C0"/>
              </a:solidFill>
              <a:effectLst/>
            </a:rPr>
            <a:t>市独自様式</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28</xdr:row>
          <xdr:rowOff>104775</xdr:rowOff>
        </xdr:from>
        <xdr:to>
          <xdr:col>20</xdr:col>
          <xdr:colOff>142875</xdr:colOff>
          <xdr:row>30</xdr:row>
          <xdr:rowOff>0</xdr:rowOff>
        </xdr:to>
        <xdr:sp macro="" textlink="">
          <xdr:nvSpPr>
            <xdr:cNvPr id="9217" name="OptionButton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28</xdr:row>
          <xdr:rowOff>104775</xdr:rowOff>
        </xdr:from>
        <xdr:to>
          <xdr:col>23</xdr:col>
          <xdr:colOff>142875</xdr:colOff>
          <xdr:row>30</xdr:row>
          <xdr:rowOff>0</xdr:rowOff>
        </xdr:to>
        <xdr:sp macro="" textlink="">
          <xdr:nvSpPr>
            <xdr:cNvPr id="9218" name="OptionButton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161925</xdr:colOff>
      <xdr:row>33</xdr:row>
      <xdr:rowOff>171450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0" y="0"/>
          <a:ext cx="5775325" cy="58928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66675</xdr:colOff>
      <xdr:row>12</xdr:row>
      <xdr:rowOff>5264</xdr:rowOff>
    </xdr:from>
    <xdr:ext cx="4320000" cy="1092671"/>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727075" y="220236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114300</xdr:colOff>
      <xdr:row>37</xdr:row>
      <xdr:rowOff>114300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0" y="0"/>
          <a:ext cx="5727700" cy="78168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66675</xdr:colOff>
      <xdr:row>13</xdr:row>
      <xdr:rowOff>84448</xdr:rowOff>
    </xdr:from>
    <xdr:ext cx="4320000" cy="1092671"/>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27075" y="3151498"/>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142875</xdr:colOff>
      <xdr:row>25</xdr:row>
      <xdr:rowOff>123825</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0" y="0"/>
          <a:ext cx="5756275" cy="53308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66675</xdr:colOff>
      <xdr:row>10</xdr:row>
      <xdr:rowOff>136341</xdr:rowOff>
    </xdr:from>
    <xdr:ext cx="4320000" cy="1006642"/>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727075" y="2003241"/>
          <a:ext cx="4320000" cy="1006642"/>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no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1666875</xdr:colOff>
      <xdr:row>52</xdr:row>
      <xdr:rowOff>123825</xdr:rowOff>
    </xdr:to>
    <xdr:cxnSp macro="">
      <xdr:nvCxnSpPr>
        <xdr:cNvPr id="2" name="直線コネクタ 1">
          <a:extLst>
            <a:ext uri="{FF2B5EF4-FFF2-40B4-BE49-F238E27FC236}">
              <a16:creationId xmlns:a16="http://schemas.microsoft.com/office/drawing/2014/main" id="{00000000-0008-0000-0C00-000002000000}"/>
            </a:ext>
          </a:extLst>
        </xdr:cNvPr>
        <xdr:cNvCxnSpPr/>
      </xdr:nvCxnSpPr>
      <xdr:spPr>
        <a:xfrm>
          <a:off x="0" y="0"/>
          <a:ext cx="5832475" cy="88042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200025</xdr:colOff>
      <xdr:row>20</xdr:row>
      <xdr:rowOff>116514</xdr:rowOff>
    </xdr:from>
    <xdr:ext cx="4320000" cy="1092671"/>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739775" y="348836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6.xml"/><Relationship Id="rId1" Type="http://schemas.openxmlformats.org/officeDocument/2006/relationships/printerSettings" Target="../printerSettings/printerSettings34.bin"/><Relationship Id="rId4"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8" Type="http://schemas.openxmlformats.org/officeDocument/2006/relationships/comments" Target="../comments21.xml"/><Relationship Id="rId3" Type="http://schemas.openxmlformats.org/officeDocument/2006/relationships/vmlDrawing" Target="../drawings/vmlDrawing21.vml"/><Relationship Id="rId7" Type="http://schemas.openxmlformats.org/officeDocument/2006/relationships/image" Target="../media/image4.emf"/><Relationship Id="rId2" Type="http://schemas.openxmlformats.org/officeDocument/2006/relationships/drawing" Target="../drawings/drawing17.xml"/><Relationship Id="rId1" Type="http://schemas.openxmlformats.org/officeDocument/2006/relationships/printerSettings" Target="../printerSettings/printerSettings35.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38A8-AFD5-49EC-924A-667AA6610CDC}">
  <sheetPr codeName="kihon">
    <tabColor theme="9" tint="0.59999389629810485"/>
    <pageSetUpPr fitToPage="1"/>
  </sheetPr>
  <dimension ref="A1:J16"/>
  <sheetViews>
    <sheetView tabSelected="1" view="pageBreakPreview" zoomScale="95" zoomScaleNormal="95" zoomScaleSheetLayoutView="95" workbookViewId="0">
      <selection activeCell="E10" sqref="E10"/>
    </sheetView>
  </sheetViews>
  <sheetFormatPr defaultColWidth="8.625" defaultRowHeight="18.75"/>
  <cols>
    <col min="1" max="1" width="24.625" style="4" customWidth="1"/>
    <col min="2" max="2" width="70.875" style="4" customWidth="1"/>
    <col min="3" max="16384" width="8.625" style="4"/>
  </cols>
  <sheetData>
    <row r="1" spans="1:10" s="1" customFormat="1" ht="24.95" customHeight="1">
      <c r="A1" s="524" t="s">
        <v>0</v>
      </c>
      <c r="B1" s="524"/>
    </row>
    <row r="2" spans="1:10" ht="50.1" customHeight="1">
      <c r="A2" s="2" t="s">
        <v>1</v>
      </c>
      <c r="B2" s="3" t="s">
        <v>2</v>
      </c>
    </row>
    <row r="3" spans="1:10" ht="50.1" customHeight="1">
      <c r="A3" s="5" t="s">
        <v>3</v>
      </c>
      <c r="B3" s="6" t="s">
        <v>4</v>
      </c>
    </row>
    <row r="4" spans="1:10" ht="50.1" customHeight="1">
      <c r="A4" s="7" t="s">
        <v>5</v>
      </c>
      <c r="B4" s="3" t="s">
        <v>6</v>
      </c>
    </row>
    <row r="5" spans="1:10" ht="50.1" customHeight="1">
      <c r="A5" s="521" t="s">
        <v>308</v>
      </c>
      <c r="B5" s="505" t="s">
        <v>760</v>
      </c>
    </row>
    <row r="6" spans="1:10" ht="36.6" customHeight="1">
      <c r="A6" s="521" t="s">
        <v>757</v>
      </c>
      <c r="B6" s="506" t="s">
        <v>768</v>
      </c>
      <c r="C6" s="36" t="s">
        <v>758</v>
      </c>
    </row>
    <row r="7" spans="1:10" ht="36.6" customHeight="1">
      <c r="A7" s="525" t="s">
        <v>736</v>
      </c>
      <c r="B7" s="506" t="s">
        <v>744</v>
      </c>
      <c r="C7" s="503"/>
    </row>
    <row r="8" spans="1:10" ht="36.6" customHeight="1">
      <c r="A8" s="526"/>
      <c r="B8" s="506" t="s">
        <v>745</v>
      </c>
      <c r="C8" s="503"/>
    </row>
    <row r="9" spans="1:10" ht="36.6" customHeight="1">
      <c r="A9" s="527"/>
      <c r="B9" s="506" t="s">
        <v>746</v>
      </c>
      <c r="C9" s="36"/>
      <c r="D9" s="36"/>
      <c r="E9" s="36"/>
      <c r="F9" s="36"/>
      <c r="G9" s="36"/>
      <c r="H9" s="36"/>
      <c r="I9" s="36"/>
      <c r="J9" s="36"/>
    </row>
    <row r="10" spans="1:10" ht="19.5" customHeight="1">
      <c r="A10" s="4" t="s">
        <v>7</v>
      </c>
    </row>
    <row r="11" spans="1:10" ht="19.5" customHeight="1">
      <c r="A11" s="8" t="s">
        <v>8</v>
      </c>
    </row>
    <row r="12" spans="1:10" ht="19.5" customHeight="1">
      <c r="A12" s="9" t="s">
        <v>9</v>
      </c>
    </row>
    <row r="13" spans="1:10" ht="19.5" customHeight="1">
      <c r="A13" s="4" t="s">
        <v>10</v>
      </c>
    </row>
    <row r="14" spans="1:10" ht="19.5" customHeight="1">
      <c r="A14" s="4" t="s">
        <v>11</v>
      </c>
    </row>
    <row r="15" spans="1:10" ht="19.5" customHeight="1">
      <c r="A15" s="9" t="s">
        <v>12</v>
      </c>
    </row>
    <row r="16" spans="1:10" ht="19.5" customHeight="1"/>
  </sheetData>
  <mergeCells count="2">
    <mergeCell ref="A1:B1"/>
    <mergeCell ref="A7:A9"/>
  </mergeCells>
  <phoneticPr fontId="3"/>
  <dataValidations count="1">
    <dataValidation type="list" allowBlank="1" showInputMessage="1" showErrorMessage="1" sqref="B5" xr:uid="{7F708DF3-FABA-4BB2-8581-BADF570D2AE5}">
      <formula1>"熊本市長　　様,熊本市上下水道事業管理者　　様,熊本市交通事業管理者　　様,熊本市病院事業管理者　　様"</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1AB8-8536-4EB8-83C0-F4400D47A591}">
  <sheetPr codeName="kumamotosi05_2">
    <pageSetUpPr fitToPage="1"/>
  </sheetPr>
  <dimension ref="A1:AI34"/>
  <sheetViews>
    <sheetView showGridLines="0" view="pageBreakPreview" zoomScale="95" zoomScaleNormal="95" zoomScaleSheetLayoutView="95" workbookViewId="0">
      <selection activeCell="AV15" sqref="AV15"/>
    </sheetView>
  </sheetViews>
  <sheetFormatPr defaultColWidth="2.125" defaultRowHeight="13.5"/>
  <cols>
    <col min="1" max="16384" width="2.125" style="18"/>
  </cols>
  <sheetData>
    <row r="1" spans="1:35">
      <c r="A1" s="18" t="s">
        <v>126</v>
      </c>
    </row>
    <row r="3" spans="1:35">
      <c r="AI3" s="19" t="s">
        <v>127</v>
      </c>
    </row>
    <row r="6" spans="1:35" ht="30" customHeight="1">
      <c r="A6" s="541" t="s">
        <v>128</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row>
    <row r="9" spans="1:35">
      <c r="B9" s="88" t="s">
        <v>129</v>
      </c>
      <c r="D9" s="18" t="s">
        <v>130</v>
      </c>
      <c r="M9" s="89" t="s">
        <v>131</v>
      </c>
      <c r="P9" s="82" t="s">
        <v>118</v>
      </c>
      <c r="Q9" s="651"/>
      <c r="R9" s="651"/>
      <c r="S9" s="651"/>
      <c r="T9" s="651"/>
      <c r="U9" s="651"/>
      <c r="V9" s="651"/>
      <c r="W9" s="651"/>
      <c r="X9" s="651"/>
      <c r="Y9" s="651"/>
      <c r="Z9" s="651"/>
    </row>
    <row r="10" spans="1:35">
      <c r="B10" s="88"/>
      <c r="M10" s="89"/>
    </row>
    <row r="11" spans="1:35">
      <c r="M11" s="89"/>
    </row>
    <row r="12" spans="1:35">
      <c r="B12" s="88" t="s">
        <v>132</v>
      </c>
      <c r="D12" s="18" t="s">
        <v>133</v>
      </c>
      <c r="M12" s="89" t="s">
        <v>134</v>
      </c>
      <c r="P12" s="82" t="s">
        <v>118</v>
      </c>
      <c r="Q12" s="651"/>
      <c r="R12" s="651"/>
      <c r="S12" s="651"/>
      <c r="T12" s="651"/>
      <c r="U12" s="651"/>
      <c r="V12" s="651"/>
      <c r="W12" s="651"/>
      <c r="X12" s="651"/>
      <c r="Y12" s="651"/>
      <c r="Z12" s="651"/>
    </row>
    <row r="13" spans="1:35">
      <c r="M13" s="89"/>
    </row>
    <row r="14" spans="1:35">
      <c r="M14" s="89"/>
    </row>
    <row r="15" spans="1:35">
      <c r="B15" s="88" t="s">
        <v>135</v>
      </c>
      <c r="D15" s="18" t="s">
        <v>136</v>
      </c>
      <c r="M15" s="89" t="s">
        <v>137</v>
      </c>
      <c r="P15" s="82" t="s">
        <v>118</v>
      </c>
      <c r="Q15" s="651"/>
      <c r="R15" s="651"/>
      <c r="S15" s="651"/>
      <c r="T15" s="651"/>
      <c r="U15" s="651"/>
      <c r="V15" s="651"/>
      <c r="W15" s="651"/>
      <c r="X15" s="651"/>
      <c r="Y15" s="651"/>
      <c r="Z15" s="651"/>
    </row>
    <row r="16" spans="1:35">
      <c r="M16" s="89"/>
    </row>
    <row r="17" spans="1:34">
      <c r="M17" s="89"/>
    </row>
    <row r="18" spans="1:34">
      <c r="B18" s="88" t="s">
        <v>138</v>
      </c>
      <c r="D18" s="656" t="s">
        <v>139</v>
      </c>
      <c r="E18" s="656"/>
      <c r="F18" s="656"/>
      <c r="G18" s="656"/>
      <c r="H18" s="656"/>
      <c r="I18" s="656"/>
      <c r="J18" s="656"/>
      <c r="M18" s="89" t="s">
        <v>140</v>
      </c>
      <c r="P18" s="82" t="s">
        <v>118</v>
      </c>
      <c r="Q18" s="651"/>
      <c r="R18" s="651"/>
      <c r="S18" s="651"/>
      <c r="T18" s="651"/>
      <c r="U18" s="651"/>
      <c r="V18" s="651"/>
      <c r="W18" s="651"/>
      <c r="X18" s="651"/>
      <c r="Y18" s="651"/>
      <c r="Z18" s="651"/>
      <c r="AD18" s="542"/>
      <c r="AE18" s="542"/>
      <c r="AF18" s="542"/>
      <c r="AG18" s="542"/>
    </row>
    <row r="19" spans="1:34">
      <c r="D19" s="656"/>
      <c r="E19" s="656"/>
      <c r="F19" s="656"/>
      <c r="G19" s="656"/>
      <c r="H19" s="656"/>
      <c r="I19" s="656"/>
      <c r="J19" s="656"/>
      <c r="M19" s="89"/>
      <c r="AD19" s="655"/>
      <c r="AE19" s="655"/>
      <c r="AF19" s="655"/>
      <c r="AG19" s="655"/>
    </row>
    <row r="20" spans="1:34">
      <c r="M20" s="89"/>
    </row>
    <row r="21" spans="1:34">
      <c r="B21" s="88" t="s">
        <v>141</v>
      </c>
      <c r="D21" s="653" t="s">
        <v>142</v>
      </c>
      <c r="E21" s="653"/>
      <c r="F21" s="653"/>
      <c r="G21" s="653"/>
      <c r="H21" s="653"/>
      <c r="I21" s="653"/>
      <c r="J21" s="653"/>
      <c r="M21" s="89"/>
    </row>
    <row r="22" spans="1:34">
      <c r="D22" s="653"/>
      <c r="E22" s="653"/>
      <c r="F22" s="653"/>
      <c r="G22" s="653"/>
      <c r="H22" s="653"/>
      <c r="I22" s="653"/>
      <c r="J22" s="653"/>
      <c r="M22" s="89" t="s">
        <v>143</v>
      </c>
      <c r="P22" s="82" t="s">
        <v>118</v>
      </c>
      <c r="Q22" s="651" t="str">
        <f>IF(Q15-Q18=0,"",Q15-Q18)</f>
        <v/>
      </c>
      <c r="R22" s="651"/>
      <c r="S22" s="651"/>
      <c r="T22" s="651"/>
      <c r="U22" s="651"/>
      <c r="V22" s="651"/>
      <c r="W22" s="651"/>
      <c r="X22" s="651"/>
      <c r="Y22" s="651"/>
      <c r="Z22" s="651"/>
    </row>
    <row r="23" spans="1:34">
      <c r="M23" s="89"/>
    </row>
    <row r="24" spans="1:34">
      <c r="M24" s="89"/>
    </row>
    <row r="25" spans="1:34">
      <c r="B25" s="88" t="s">
        <v>144</v>
      </c>
      <c r="D25" s="653" t="s">
        <v>145</v>
      </c>
      <c r="E25" s="653"/>
      <c r="F25" s="653"/>
      <c r="G25" s="653"/>
      <c r="H25" s="653"/>
      <c r="I25" s="653"/>
      <c r="J25" s="653"/>
      <c r="K25" s="654" t="s">
        <v>146</v>
      </c>
      <c r="L25" s="654"/>
      <c r="M25" s="654"/>
      <c r="N25" s="654"/>
      <c r="O25" s="654"/>
      <c r="P25" s="82" t="s">
        <v>118</v>
      </c>
      <c r="Q25" s="651" t="str">
        <f>IF(ISERROR(Q22*(9/10-(AD26/100))),"",Q22*(9/10-(AD26/100)))</f>
        <v/>
      </c>
      <c r="R25" s="651"/>
      <c r="S25" s="651"/>
      <c r="T25" s="651"/>
      <c r="U25" s="651"/>
      <c r="V25" s="651"/>
      <c r="W25" s="651"/>
      <c r="X25" s="651"/>
      <c r="Y25" s="651"/>
      <c r="Z25" s="651"/>
      <c r="AB25" s="18" t="s">
        <v>147</v>
      </c>
      <c r="AD25" s="542" t="str">
        <f>IF(ISERROR(Q12/Q9*100),"",Q12/Q9*100)</f>
        <v/>
      </c>
      <c r="AE25" s="542"/>
      <c r="AF25" s="542"/>
      <c r="AG25" s="542"/>
      <c r="AH25" s="18" t="s">
        <v>148</v>
      </c>
    </row>
    <row r="26" spans="1:34">
      <c r="D26" s="653"/>
      <c r="E26" s="653"/>
      <c r="F26" s="653"/>
      <c r="G26" s="653"/>
      <c r="H26" s="653"/>
      <c r="I26" s="653"/>
      <c r="J26" s="653"/>
      <c r="AC26" s="18" t="s">
        <v>149</v>
      </c>
      <c r="AD26" s="655" t="str">
        <f>IF(ISERROR(ROUNDUP(AD25,0)),"",ROUNDUP(AD25,0))</f>
        <v/>
      </c>
      <c r="AE26" s="655"/>
      <c r="AF26" s="655"/>
      <c r="AG26" s="655"/>
      <c r="AH26" s="18" t="s">
        <v>148</v>
      </c>
    </row>
    <row r="28" spans="1:34" ht="13.5" customHeight="1">
      <c r="B28" s="88" t="s">
        <v>150</v>
      </c>
      <c r="D28" s="34" t="s">
        <v>151</v>
      </c>
      <c r="E28" s="34"/>
      <c r="F28" s="34"/>
      <c r="G28" s="34"/>
      <c r="H28" s="34"/>
      <c r="I28" s="34"/>
      <c r="J28" s="34"/>
      <c r="P28" s="82" t="s">
        <v>118</v>
      </c>
      <c r="Q28" s="651" t="str">
        <f>IF(ISERROR(ROUNDDOWN(Q25,-3)),"",ROUNDDOWN(Q25,-3))</f>
        <v/>
      </c>
      <c r="R28" s="651"/>
      <c r="S28" s="651"/>
      <c r="T28" s="651"/>
      <c r="U28" s="651"/>
      <c r="V28" s="651"/>
      <c r="W28" s="651"/>
      <c r="X28" s="651"/>
      <c r="Y28" s="651"/>
      <c r="Z28" s="651"/>
    </row>
    <row r="29" spans="1:34">
      <c r="D29" s="34"/>
      <c r="E29" s="34"/>
      <c r="F29" s="34"/>
      <c r="G29" s="34"/>
      <c r="H29" s="34"/>
      <c r="I29" s="34"/>
      <c r="J29" s="34"/>
    </row>
    <row r="31" spans="1:34">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row>
    <row r="32" spans="1:34" ht="15" customHeight="1">
      <c r="B32" s="90" t="s">
        <v>152</v>
      </c>
      <c r="E32" s="88" t="s">
        <v>129</v>
      </c>
      <c r="F32" s="652" t="s">
        <v>153</v>
      </c>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row>
    <row r="33" spans="5:32" ht="15" customHeight="1">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row>
    <row r="34" spans="5:32" ht="15" customHeight="1">
      <c r="E34" s="88" t="s">
        <v>132</v>
      </c>
      <c r="F34" s="18" t="s">
        <v>154</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8E3B-3543-4B73-91B2-0D4A7B1451B4}">
  <sheetPr codeName="kumamotosi05_3">
    <pageSetUpPr fitToPage="1"/>
  </sheetPr>
  <dimension ref="A1:AI38"/>
  <sheetViews>
    <sheetView showGridLines="0" view="pageBreakPreview" zoomScale="95" zoomScaleNormal="95" zoomScaleSheetLayoutView="95" workbookViewId="0"/>
  </sheetViews>
  <sheetFormatPr defaultColWidth="2.125" defaultRowHeight="18.75"/>
  <cols>
    <col min="1" max="16384" width="2.125" style="36"/>
  </cols>
  <sheetData>
    <row r="1" spans="1:35" s="18" customFormat="1" ht="13.5">
      <c r="A1" s="18" t="s">
        <v>155</v>
      </c>
    </row>
    <row r="2" spans="1:35" s="18" customFormat="1" ht="13.5"/>
    <row r="3" spans="1:35" s="18" customFormat="1" ht="13.5">
      <c r="AI3" s="19" t="s">
        <v>156</v>
      </c>
    </row>
    <row r="4" spans="1:35" s="18" customFormat="1" ht="13.5"/>
    <row r="5" spans="1:35" s="18" customFormat="1" ht="13.5"/>
    <row r="6" spans="1:35" s="18" customFormat="1" ht="30" customHeight="1">
      <c r="A6" s="541" t="s">
        <v>128</v>
      </c>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row>
    <row r="7" spans="1:35" s="18" customFormat="1" ht="13.5"/>
    <row r="8" spans="1:35" s="18" customFormat="1" ht="13.5"/>
    <row r="9" spans="1:35" s="37" customFormat="1" ht="12">
      <c r="B9" s="697" t="s">
        <v>157</v>
      </c>
      <c r="C9" s="660"/>
      <c r="D9" s="660"/>
      <c r="E9" s="660"/>
      <c r="F9" s="660"/>
      <c r="G9" s="660"/>
      <c r="H9" s="660"/>
      <c r="I9" s="660"/>
      <c r="J9" s="660"/>
      <c r="K9" s="660"/>
      <c r="L9" s="660"/>
      <c r="M9" s="661"/>
      <c r="N9" s="697" t="s">
        <v>158</v>
      </c>
      <c r="O9" s="660"/>
      <c r="P9" s="660"/>
      <c r="Q9" s="660"/>
      <c r="R9" s="660"/>
      <c r="S9" s="660"/>
      <c r="T9" s="660"/>
      <c r="U9" s="660"/>
      <c r="V9" s="660"/>
      <c r="W9" s="661"/>
      <c r="X9" s="697" t="s">
        <v>159</v>
      </c>
      <c r="Y9" s="660"/>
      <c r="Z9" s="660"/>
      <c r="AA9" s="660"/>
      <c r="AB9" s="660"/>
      <c r="AC9" s="660"/>
      <c r="AD9" s="660"/>
      <c r="AE9" s="660"/>
      <c r="AF9" s="660"/>
      <c r="AG9" s="660"/>
      <c r="AH9" s="661"/>
    </row>
    <row r="10" spans="1:35" s="37" customFormat="1" ht="27" customHeight="1">
      <c r="B10" s="665" t="s">
        <v>160</v>
      </c>
      <c r="C10" s="659"/>
      <c r="D10" s="659"/>
      <c r="E10" s="659"/>
      <c r="F10" s="659"/>
      <c r="G10" s="659"/>
      <c r="H10" s="659"/>
      <c r="I10" s="659"/>
      <c r="J10" s="659"/>
      <c r="K10" s="659"/>
      <c r="L10" s="660" t="s">
        <v>161</v>
      </c>
      <c r="M10" s="661"/>
      <c r="N10" s="91" t="s">
        <v>118</v>
      </c>
      <c r="O10" s="668"/>
      <c r="P10" s="668"/>
      <c r="Q10" s="668"/>
      <c r="R10" s="668"/>
      <c r="S10" s="668"/>
      <c r="T10" s="668"/>
      <c r="U10" s="668"/>
      <c r="V10" s="668"/>
      <c r="W10" s="669"/>
      <c r="X10" s="658"/>
      <c r="Y10" s="663"/>
      <c r="Z10" s="663"/>
      <c r="AA10" s="663"/>
      <c r="AB10" s="663"/>
      <c r="AC10" s="663"/>
      <c r="AD10" s="663"/>
      <c r="AE10" s="663"/>
      <c r="AF10" s="663"/>
      <c r="AG10" s="663"/>
      <c r="AH10" s="664"/>
    </row>
    <row r="11" spans="1:35" s="37" customFormat="1" ht="39.75" customHeight="1">
      <c r="B11" s="658" t="s">
        <v>162</v>
      </c>
      <c r="C11" s="663"/>
      <c r="D11" s="663"/>
      <c r="E11" s="663"/>
      <c r="F11" s="663"/>
      <c r="G11" s="663"/>
      <c r="H11" s="663"/>
      <c r="I11" s="663"/>
      <c r="J11" s="663"/>
      <c r="K11" s="663"/>
      <c r="L11" s="660" t="s">
        <v>163</v>
      </c>
      <c r="M11" s="661"/>
      <c r="N11" s="91" t="s">
        <v>118</v>
      </c>
      <c r="O11" s="668"/>
      <c r="P11" s="668"/>
      <c r="Q11" s="668"/>
      <c r="R11" s="668"/>
      <c r="S11" s="668"/>
      <c r="T11" s="668"/>
      <c r="U11" s="668"/>
      <c r="V11" s="668"/>
      <c r="W11" s="669"/>
      <c r="X11" s="658"/>
      <c r="Y11" s="663"/>
      <c r="Z11" s="663"/>
      <c r="AA11" s="663"/>
      <c r="AB11" s="663"/>
      <c r="AC11" s="663"/>
      <c r="AD11" s="663"/>
      <c r="AE11" s="663"/>
      <c r="AF11" s="663"/>
      <c r="AG11" s="663"/>
      <c r="AH11" s="664"/>
    </row>
    <row r="12" spans="1:35" s="37" customFormat="1" ht="27" customHeight="1">
      <c r="B12" s="665" t="s">
        <v>164</v>
      </c>
      <c r="C12" s="659"/>
      <c r="D12" s="659"/>
      <c r="E12" s="659"/>
      <c r="F12" s="659"/>
      <c r="G12" s="659"/>
      <c r="H12" s="659"/>
      <c r="I12" s="659"/>
      <c r="J12" s="659"/>
      <c r="K12" s="659"/>
      <c r="L12" s="660" t="s">
        <v>165</v>
      </c>
      <c r="M12" s="661"/>
      <c r="N12" s="91" t="s">
        <v>118</v>
      </c>
      <c r="O12" s="695" t="str">
        <f>IF(OR(O10&gt;=O11,O10=""),"",O10*9/10)</f>
        <v/>
      </c>
      <c r="P12" s="695"/>
      <c r="Q12" s="695"/>
      <c r="R12" s="695"/>
      <c r="S12" s="695"/>
      <c r="T12" s="695"/>
      <c r="U12" s="695"/>
      <c r="V12" s="695"/>
      <c r="W12" s="696"/>
      <c r="X12" s="658"/>
      <c r="Y12" s="663"/>
      <c r="Z12" s="663"/>
      <c r="AA12" s="663"/>
      <c r="AB12" s="663"/>
      <c r="AC12" s="663"/>
      <c r="AD12" s="663"/>
      <c r="AE12" s="663"/>
      <c r="AF12" s="663"/>
      <c r="AG12" s="663"/>
      <c r="AH12" s="664"/>
    </row>
    <row r="13" spans="1:35" s="37" customFormat="1" ht="15" customHeight="1">
      <c r="B13" s="92" t="s">
        <v>166</v>
      </c>
      <c r="C13" s="93"/>
      <c r="D13" s="93"/>
      <c r="E13" s="93"/>
      <c r="F13" s="93"/>
      <c r="G13" s="93"/>
      <c r="H13" s="93"/>
      <c r="I13" s="93"/>
      <c r="J13" s="93"/>
      <c r="K13" s="93"/>
      <c r="L13" s="678" t="s">
        <v>167</v>
      </c>
      <c r="M13" s="679"/>
      <c r="N13" s="683" t="s">
        <v>118</v>
      </c>
      <c r="O13" s="678"/>
      <c r="P13" s="678"/>
      <c r="Q13" s="678"/>
      <c r="R13" s="678"/>
      <c r="S13" s="678"/>
      <c r="T13" s="678"/>
      <c r="U13" s="678"/>
      <c r="V13" s="678"/>
      <c r="W13" s="679"/>
      <c r="X13" s="672"/>
      <c r="Y13" s="673"/>
      <c r="Z13" s="673"/>
      <c r="AA13" s="673"/>
      <c r="AB13" s="673"/>
      <c r="AC13" s="673"/>
      <c r="AD13" s="673"/>
      <c r="AE13" s="673"/>
      <c r="AF13" s="673"/>
      <c r="AG13" s="673"/>
      <c r="AH13" s="688"/>
    </row>
    <row r="14" spans="1:35" s="37" customFormat="1" ht="15" customHeight="1">
      <c r="B14" s="691" t="s">
        <v>168</v>
      </c>
      <c r="C14" s="692"/>
      <c r="D14" s="692"/>
      <c r="E14" s="692"/>
      <c r="F14" s="692"/>
      <c r="G14" s="692"/>
      <c r="H14" s="692"/>
      <c r="I14" s="692"/>
      <c r="J14" s="692"/>
      <c r="K14" s="692"/>
      <c r="L14" s="601"/>
      <c r="M14" s="680"/>
      <c r="N14" s="684"/>
      <c r="O14" s="601"/>
      <c r="P14" s="601"/>
      <c r="Q14" s="601"/>
      <c r="R14" s="601"/>
      <c r="S14" s="601"/>
      <c r="T14" s="601"/>
      <c r="U14" s="601"/>
      <c r="V14" s="601"/>
      <c r="W14" s="680"/>
      <c r="X14" s="674"/>
      <c r="Y14" s="675"/>
      <c r="Z14" s="675"/>
      <c r="AA14" s="675"/>
      <c r="AB14" s="675"/>
      <c r="AC14" s="675"/>
      <c r="AD14" s="675"/>
      <c r="AE14" s="675"/>
      <c r="AF14" s="675"/>
      <c r="AG14" s="675"/>
      <c r="AH14" s="689"/>
    </row>
    <row r="15" spans="1:35" s="37" customFormat="1" ht="15" customHeight="1">
      <c r="B15" s="693"/>
      <c r="C15" s="694"/>
      <c r="D15" s="694"/>
      <c r="E15" s="694"/>
      <c r="F15" s="694"/>
      <c r="G15" s="694"/>
      <c r="H15" s="694"/>
      <c r="I15" s="694"/>
      <c r="J15" s="694"/>
      <c r="K15" s="694"/>
      <c r="L15" s="681"/>
      <c r="M15" s="682"/>
      <c r="N15" s="685"/>
      <c r="O15" s="681"/>
      <c r="P15" s="681"/>
      <c r="Q15" s="681"/>
      <c r="R15" s="681"/>
      <c r="S15" s="681"/>
      <c r="T15" s="681"/>
      <c r="U15" s="681"/>
      <c r="V15" s="681"/>
      <c r="W15" s="682"/>
      <c r="X15" s="676"/>
      <c r="Y15" s="677"/>
      <c r="Z15" s="677"/>
      <c r="AA15" s="677"/>
      <c r="AB15" s="677"/>
      <c r="AC15" s="677"/>
      <c r="AD15" s="677"/>
      <c r="AE15" s="677"/>
      <c r="AF15" s="677"/>
      <c r="AG15" s="677"/>
      <c r="AH15" s="690"/>
    </row>
    <row r="16" spans="1:35" s="37" customFormat="1" ht="12" customHeight="1">
      <c r="B16" s="672" t="s">
        <v>169</v>
      </c>
      <c r="C16" s="673"/>
      <c r="D16" s="673"/>
      <c r="E16" s="673"/>
      <c r="F16" s="673"/>
      <c r="G16" s="673"/>
      <c r="H16" s="673"/>
      <c r="I16" s="673"/>
      <c r="J16" s="673"/>
      <c r="K16" s="673"/>
      <c r="L16" s="678" t="s">
        <v>170</v>
      </c>
      <c r="M16" s="679"/>
      <c r="N16" s="683" t="s">
        <v>118</v>
      </c>
      <c r="O16" s="678" t="str">
        <f>IF(Z17+Z19=0,"",Z17+Z19)</f>
        <v/>
      </c>
      <c r="P16" s="678"/>
      <c r="Q16" s="678"/>
      <c r="R16" s="678"/>
      <c r="S16" s="678"/>
      <c r="T16" s="678"/>
      <c r="U16" s="678"/>
      <c r="V16" s="678"/>
      <c r="W16" s="679"/>
      <c r="X16" s="94" t="s">
        <v>171</v>
      </c>
      <c r="Y16" s="93"/>
      <c r="Z16" s="93"/>
      <c r="AA16" s="93"/>
      <c r="AB16" s="93"/>
      <c r="AC16" s="93"/>
      <c r="AD16" s="93"/>
      <c r="AE16" s="93"/>
      <c r="AF16" s="93"/>
      <c r="AG16" s="93"/>
      <c r="AH16" s="95"/>
    </row>
    <row r="17" spans="1:35" s="37" customFormat="1" ht="12" customHeight="1">
      <c r="B17" s="674"/>
      <c r="C17" s="675"/>
      <c r="D17" s="675"/>
      <c r="E17" s="675"/>
      <c r="F17" s="675"/>
      <c r="G17" s="675"/>
      <c r="H17" s="675"/>
      <c r="I17" s="675"/>
      <c r="J17" s="675"/>
      <c r="K17" s="675"/>
      <c r="L17" s="601"/>
      <c r="M17" s="680"/>
      <c r="N17" s="684"/>
      <c r="O17" s="601"/>
      <c r="P17" s="601"/>
      <c r="Q17" s="601"/>
      <c r="R17" s="601"/>
      <c r="S17" s="601"/>
      <c r="T17" s="601"/>
      <c r="U17" s="601"/>
      <c r="V17" s="601"/>
      <c r="W17" s="680"/>
      <c r="X17" s="96"/>
      <c r="Y17" s="97" t="s">
        <v>172</v>
      </c>
      <c r="Z17" s="686"/>
      <c r="AA17" s="686"/>
      <c r="AB17" s="686"/>
      <c r="AC17" s="686"/>
      <c r="AD17" s="686"/>
      <c r="AE17" s="686"/>
      <c r="AF17" s="686"/>
      <c r="AG17" s="686"/>
      <c r="AH17" s="687"/>
    </row>
    <row r="18" spans="1:35" s="37" customFormat="1" ht="12">
      <c r="B18" s="674"/>
      <c r="C18" s="675"/>
      <c r="D18" s="675"/>
      <c r="E18" s="675"/>
      <c r="F18" s="675"/>
      <c r="G18" s="675"/>
      <c r="H18" s="675"/>
      <c r="I18" s="675"/>
      <c r="J18" s="675"/>
      <c r="K18" s="675"/>
      <c r="L18" s="601"/>
      <c r="M18" s="680"/>
      <c r="N18" s="684"/>
      <c r="O18" s="601"/>
      <c r="P18" s="601"/>
      <c r="Q18" s="601"/>
      <c r="R18" s="601"/>
      <c r="S18" s="601"/>
      <c r="T18" s="601"/>
      <c r="U18" s="601"/>
      <c r="V18" s="601"/>
      <c r="W18" s="680"/>
      <c r="X18" s="98" t="s">
        <v>173</v>
      </c>
      <c r="Y18" s="45"/>
      <c r="Z18" s="45"/>
      <c r="AA18" s="45"/>
      <c r="AB18" s="45"/>
      <c r="AC18" s="45"/>
      <c r="AD18" s="45"/>
      <c r="AE18" s="45"/>
      <c r="AF18" s="45"/>
      <c r="AG18" s="45"/>
      <c r="AH18" s="99"/>
    </row>
    <row r="19" spans="1:35" s="37" customFormat="1" ht="12">
      <c r="B19" s="676"/>
      <c r="C19" s="677"/>
      <c r="D19" s="677"/>
      <c r="E19" s="677"/>
      <c r="F19" s="677"/>
      <c r="G19" s="677"/>
      <c r="H19" s="677"/>
      <c r="I19" s="677"/>
      <c r="J19" s="677"/>
      <c r="K19" s="677"/>
      <c r="L19" s="681"/>
      <c r="M19" s="682"/>
      <c r="N19" s="685"/>
      <c r="O19" s="681"/>
      <c r="P19" s="681"/>
      <c r="Q19" s="681"/>
      <c r="R19" s="681"/>
      <c r="S19" s="681"/>
      <c r="T19" s="681"/>
      <c r="U19" s="681"/>
      <c r="V19" s="681"/>
      <c r="W19" s="682"/>
      <c r="X19" s="100"/>
      <c r="Y19" s="101" t="s">
        <v>172</v>
      </c>
      <c r="Z19" s="666"/>
      <c r="AA19" s="666"/>
      <c r="AB19" s="666"/>
      <c r="AC19" s="666"/>
      <c r="AD19" s="666"/>
      <c r="AE19" s="666"/>
      <c r="AF19" s="666"/>
      <c r="AG19" s="666"/>
      <c r="AH19" s="667"/>
    </row>
    <row r="20" spans="1:35" s="37" customFormat="1" ht="40.5" customHeight="1">
      <c r="B20" s="658" t="s">
        <v>174</v>
      </c>
      <c r="C20" s="659"/>
      <c r="D20" s="659"/>
      <c r="E20" s="659"/>
      <c r="F20" s="659"/>
      <c r="G20" s="659"/>
      <c r="H20" s="659"/>
      <c r="I20" s="659"/>
      <c r="J20" s="659"/>
      <c r="K20" s="659"/>
      <c r="L20" s="660" t="s">
        <v>175</v>
      </c>
      <c r="M20" s="661"/>
      <c r="N20" s="91" t="s">
        <v>118</v>
      </c>
      <c r="O20" s="668"/>
      <c r="P20" s="668"/>
      <c r="Q20" s="668"/>
      <c r="R20" s="668"/>
      <c r="S20" s="668"/>
      <c r="T20" s="668"/>
      <c r="U20" s="668"/>
      <c r="V20" s="668"/>
      <c r="W20" s="669"/>
      <c r="X20" s="670"/>
      <c r="Y20" s="671"/>
      <c r="Z20" s="671"/>
      <c r="AA20" s="671"/>
      <c r="AB20" s="102" t="s">
        <v>176</v>
      </c>
      <c r="AC20" s="102" t="s">
        <v>149</v>
      </c>
      <c r="AD20" s="660" t="str">
        <f>IF(OR(X20="",ISERROR(ROUNDUP(X20,0))),"",ROUNDUP(X20,0))</f>
        <v/>
      </c>
      <c r="AE20" s="660"/>
      <c r="AF20" s="660"/>
      <c r="AG20" s="660"/>
      <c r="AH20" s="103" t="s">
        <v>176</v>
      </c>
    </row>
    <row r="21" spans="1:35" s="37" customFormat="1" ht="27" customHeight="1">
      <c r="B21" s="658" t="s">
        <v>177</v>
      </c>
      <c r="C21" s="659"/>
      <c r="D21" s="659"/>
      <c r="E21" s="659"/>
      <c r="F21" s="659"/>
      <c r="G21" s="659"/>
      <c r="H21" s="659"/>
      <c r="I21" s="659"/>
      <c r="J21" s="659"/>
      <c r="K21" s="659"/>
      <c r="L21" s="660" t="s">
        <v>178</v>
      </c>
      <c r="M21" s="661"/>
      <c r="N21" s="91" t="s">
        <v>118</v>
      </c>
      <c r="O21" s="659" t="str">
        <f>IF(ISERROR(O12-O13-(O10-O16)*O20),"",O12-O13-(O10-O16)*O20)</f>
        <v/>
      </c>
      <c r="P21" s="659"/>
      <c r="Q21" s="659"/>
      <c r="R21" s="659"/>
      <c r="S21" s="659"/>
      <c r="T21" s="659"/>
      <c r="U21" s="659"/>
      <c r="V21" s="659"/>
      <c r="W21" s="662"/>
      <c r="X21" s="658"/>
      <c r="Y21" s="663"/>
      <c r="Z21" s="663"/>
      <c r="AA21" s="663"/>
      <c r="AB21" s="663"/>
      <c r="AC21" s="663"/>
      <c r="AD21" s="663"/>
      <c r="AE21" s="663"/>
      <c r="AF21" s="663"/>
      <c r="AG21" s="663"/>
      <c r="AH21" s="664"/>
    </row>
    <row r="22" spans="1:35" s="37" customFormat="1" ht="27" customHeight="1">
      <c r="B22" s="665" t="s">
        <v>179</v>
      </c>
      <c r="C22" s="659"/>
      <c r="D22" s="659"/>
      <c r="E22" s="659"/>
      <c r="F22" s="659"/>
      <c r="G22" s="659"/>
      <c r="H22" s="659"/>
      <c r="I22" s="659"/>
      <c r="J22" s="659"/>
      <c r="K22" s="659"/>
      <c r="L22" s="659"/>
      <c r="M22" s="662"/>
      <c r="N22" s="91" t="s">
        <v>118</v>
      </c>
      <c r="O22" s="660" t="str">
        <f>IF(ISERROR(ROUNDDOWN(O21,-3)),"",ROUNDDOWN(O21,-3))</f>
        <v/>
      </c>
      <c r="P22" s="660"/>
      <c r="Q22" s="660"/>
      <c r="R22" s="660"/>
      <c r="S22" s="660"/>
      <c r="T22" s="660"/>
      <c r="U22" s="660"/>
      <c r="V22" s="660"/>
      <c r="W22" s="661"/>
      <c r="X22" s="658"/>
      <c r="Y22" s="663"/>
      <c r="Z22" s="663"/>
      <c r="AA22" s="663"/>
      <c r="AB22" s="663"/>
      <c r="AC22" s="663"/>
      <c r="AD22" s="663"/>
      <c r="AE22" s="663"/>
      <c r="AF22" s="663"/>
      <c r="AG22" s="663"/>
      <c r="AH22" s="664"/>
    </row>
    <row r="23" spans="1:35" s="37" customFormat="1" ht="12"/>
    <row r="24" spans="1:35" s="37" customFormat="1" ht="12"/>
    <row r="25" spans="1:35" s="37" customFormat="1" ht="1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row>
    <row r="26" spans="1:35" s="18" customFormat="1" ht="13.5">
      <c r="B26" s="18" t="s">
        <v>180</v>
      </c>
      <c r="E26" s="88" t="s">
        <v>129</v>
      </c>
      <c r="F26" s="18" t="s">
        <v>181</v>
      </c>
    </row>
    <row r="27" spans="1:35" s="18" customFormat="1" ht="13.5">
      <c r="E27" s="88" t="s">
        <v>182</v>
      </c>
      <c r="F27" s="18" t="s">
        <v>183</v>
      </c>
    </row>
    <row r="28" spans="1:35" s="18" customFormat="1" ht="13.5">
      <c r="E28" s="88" t="s">
        <v>184</v>
      </c>
      <c r="F28" s="18" t="s">
        <v>185</v>
      </c>
    </row>
    <row r="29" spans="1:35" s="18" customFormat="1" ht="13.5">
      <c r="E29" s="88" t="s">
        <v>186</v>
      </c>
      <c r="F29" s="18" t="s">
        <v>187</v>
      </c>
    </row>
    <row r="30" spans="1:35" s="18" customFormat="1" ht="13.5">
      <c r="E30" s="88" t="s">
        <v>188</v>
      </c>
      <c r="F30" s="18" t="s">
        <v>189</v>
      </c>
    </row>
    <row r="31" spans="1:35" s="18" customFormat="1" ht="13.5" customHeight="1">
      <c r="E31" s="88" t="s">
        <v>190</v>
      </c>
      <c r="F31" s="538" t="s">
        <v>191</v>
      </c>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row>
    <row r="32" spans="1:35" s="18" customFormat="1" ht="13.5">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row>
    <row r="33" spans="5:34" s="18" customFormat="1" ht="13.5">
      <c r="F33" s="31" t="s">
        <v>192</v>
      </c>
      <c r="H33" s="18" t="s">
        <v>193</v>
      </c>
    </row>
    <row r="34" spans="5:34" s="18" customFormat="1" ht="13.5">
      <c r="F34" s="31" t="s">
        <v>194</v>
      </c>
      <c r="H34" s="18" t="s">
        <v>195</v>
      </c>
    </row>
    <row r="35" spans="5:34" s="18" customFormat="1" ht="13.5">
      <c r="F35" s="542" t="s">
        <v>196</v>
      </c>
      <c r="H35" s="542" t="s">
        <v>197</v>
      </c>
      <c r="I35" s="542"/>
      <c r="J35" s="542"/>
      <c r="K35" s="542"/>
      <c r="L35" s="542"/>
      <c r="M35" s="542"/>
      <c r="N35" s="542"/>
      <c r="O35" s="542" t="s">
        <v>198</v>
      </c>
      <c r="P35" s="542"/>
      <c r="Q35" s="542"/>
      <c r="R35" s="542"/>
      <c r="S35" s="542"/>
      <c r="T35" s="542"/>
      <c r="U35" s="542"/>
      <c r="V35" s="542"/>
      <c r="W35" s="542"/>
      <c r="X35" s="542"/>
      <c r="Y35" s="542"/>
      <c r="Z35" s="542"/>
      <c r="AA35" s="542"/>
      <c r="AB35" s="542"/>
      <c r="AC35" s="542"/>
      <c r="AD35" s="542"/>
      <c r="AE35" s="542"/>
      <c r="AF35" s="542"/>
      <c r="AG35" s="542"/>
      <c r="AH35" s="542" t="s">
        <v>199</v>
      </c>
    </row>
    <row r="36" spans="5:34" s="18" customFormat="1" ht="13.5">
      <c r="F36" s="542"/>
      <c r="H36" s="542"/>
      <c r="I36" s="542"/>
      <c r="J36" s="542"/>
      <c r="K36" s="542"/>
      <c r="L36" s="542"/>
      <c r="M36" s="542"/>
      <c r="N36" s="542"/>
      <c r="O36" s="657" t="s">
        <v>200</v>
      </c>
      <c r="P36" s="657"/>
      <c r="Q36" s="657"/>
      <c r="R36" s="657"/>
      <c r="S36" s="657"/>
      <c r="T36" s="657"/>
      <c r="U36" s="657"/>
      <c r="V36" s="657"/>
      <c r="W36" s="657"/>
      <c r="X36" s="657"/>
      <c r="Y36" s="657"/>
      <c r="Z36" s="657"/>
      <c r="AA36" s="657"/>
      <c r="AB36" s="657"/>
      <c r="AC36" s="657"/>
      <c r="AD36" s="657"/>
      <c r="AE36" s="657"/>
      <c r="AF36" s="657"/>
      <c r="AG36" s="657"/>
      <c r="AH36" s="542"/>
    </row>
    <row r="37" spans="5:34" s="18" customFormat="1" ht="13.5">
      <c r="E37" s="88" t="s">
        <v>201</v>
      </c>
      <c r="F37" s="538" t="s">
        <v>202</v>
      </c>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row>
    <row r="38" spans="5:34" s="18" customFormat="1" ht="13.5">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31042-AC19-426A-B8D3-B4BFD169D6F2}">
  <sheetPr codeName="kumamotosi05_4">
    <pageSetUpPr fitToPage="1"/>
  </sheetPr>
  <dimension ref="A1:AI25"/>
  <sheetViews>
    <sheetView showGridLines="0" view="pageBreakPreview" zoomScale="95" zoomScaleNormal="95" zoomScaleSheetLayoutView="95" workbookViewId="0"/>
  </sheetViews>
  <sheetFormatPr defaultColWidth="2.125" defaultRowHeight="13.5"/>
  <cols>
    <col min="1" max="16384" width="2.125" style="105"/>
  </cols>
  <sheetData>
    <row r="1" spans="1:35">
      <c r="A1" s="18" t="s">
        <v>203</v>
      </c>
    </row>
    <row r="3" spans="1:35">
      <c r="AI3" s="106" t="s">
        <v>204</v>
      </c>
    </row>
    <row r="6" spans="1:35" ht="30" customHeight="1">
      <c r="A6" s="707" t="s">
        <v>128</v>
      </c>
      <c r="B6" s="707"/>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c r="AE6" s="707"/>
      <c r="AF6" s="707"/>
      <c r="AG6" s="707"/>
      <c r="AH6" s="707"/>
      <c r="AI6" s="707"/>
    </row>
    <row r="10" spans="1:35">
      <c r="B10" s="708"/>
      <c r="C10" s="709"/>
      <c r="D10" s="709"/>
      <c r="E10" s="709"/>
      <c r="F10" s="709"/>
      <c r="G10" s="710" t="s">
        <v>205</v>
      </c>
      <c r="H10" s="710"/>
      <c r="I10" s="710"/>
      <c r="J10" s="710"/>
      <c r="K10" s="711"/>
      <c r="L10" s="712" t="s">
        <v>206</v>
      </c>
      <c r="M10" s="710"/>
      <c r="N10" s="710"/>
      <c r="O10" s="710"/>
      <c r="P10" s="710"/>
      <c r="Q10" s="710"/>
      <c r="R10" s="710"/>
      <c r="S10" s="710"/>
      <c r="T10" s="710"/>
      <c r="U10" s="711"/>
      <c r="V10" s="712" t="s">
        <v>207</v>
      </c>
      <c r="W10" s="710"/>
      <c r="X10" s="710"/>
      <c r="Y10" s="710"/>
      <c r="Z10" s="710"/>
      <c r="AA10" s="710"/>
      <c r="AB10" s="710"/>
      <c r="AC10" s="710"/>
      <c r="AD10" s="710"/>
      <c r="AE10" s="710"/>
      <c r="AF10" s="710"/>
      <c r="AG10" s="710"/>
      <c r="AH10" s="711"/>
    </row>
    <row r="11" spans="1:35">
      <c r="B11" s="713" t="s">
        <v>208</v>
      </c>
      <c r="C11" s="714"/>
      <c r="D11" s="714"/>
      <c r="E11" s="714"/>
      <c r="F11" s="714"/>
      <c r="G11" s="715"/>
      <c r="H11" s="715"/>
      <c r="I11" s="715"/>
      <c r="J11" s="715"/>
      <c r="K11" s="716"/>
      <c r="L11" s="713"/>
      <c r="M11" s="714"/>
      <c r="N11" s="714"/>
      <c r="O11" s="714"/>
      <c r="P11" s="714"/>
      <c r="Q11" s="714"/>
      <c r="R11" s="714"/>
      <c r="S11" s="714"/>
      <c r="T11" s="714"/>
      <c r="U11" s="714"/>
      <c r="V11" s="705" t="s">
        <v>209</v>
      </c>
      <c r="W11" s="700"/>
      <c r="X11" s="700"/>
      <c r="Y11" s="700"/>
      <c r="Z11" s="700"/>
      <c r="AA11" s="700"/>
      <c r="AB11" s="701"/>
      <c r="AC11" s="705" t="s">
        <v>210</v>
      </c>
      <c r="AD11" s="700"/>
      <c r="AE11" s="700"/>
      <c r="AF11" s="700"/>
      <c r="AG11" s="700"/>
      <c r="AH11" s="701"/>
    </row>
    <row r="12" spans="1:35" ht="30" customHeight="1">
      <c r="B12" s="705" t="s">
        <v>211</v>
      </c>
      <c r="C12" s="700"/>
      <c r="D12" s="700"/>
      <c r="E12" s="700"/>
      <c r="F12" s="700"/>
      <c r="G12" s="700"/>
      <c r="H12" s="700"/>
      <c r="I12" s="700"/>
      <c r="J12" s="700" t="s">
        <v>161</v>
      </c>
      <c r="K12" s="701"/>
      <c r="L12" s="107" t="s">
        <v>118</v>
      </c>
      <c r="M12" s="702"/>
      <c r="N12" s="702"/>
      <c r="O12" s="702"/>
      <c r="P12" s="702"/>
      <c r="Q12" s="702"/>
      <c r="R12" s="702"/>
      <c r="S12" s="702"/>
      <c r="T12" s="702"/>
      <c r="U12" s="702"/>
      <c r="V12" s="108" t="s">
        <v>212</v>
      </c>
      <c r="W12" s="703"/>
      <c r="X12" s="703"/>
      <c r="Y12" s="703"/>
      <c r="Z12" s="703"/>
      <c r="AA12" s="703"/>
      <c r="AB12" s="704"/>
      <c r="AC12" s="108" t="s">
        <v>213</v>
      </c>
      <c r="AD12" s="703"/>
      <c r="AE12" s="703"/>
      <c r="AF12" s="703"/>
      <c r="AG12" s="703"/>
      <c r="AH12" s="704"/>
    </row>
    <row r="13" spans="1:35" ht="30" customHeight="1">
      <c r="B13" s="705" t="s">
        <v>214</v>
      </c>
      <c r="C13" s="700"/>
      <c r="D13" s="700"/>
      <c r="E13" s="700"/>
      <c r="F13" s="700"/>
      <c r="G13" s="700"/>
      <c r="H13" s="700"/>
      <c r="I13" s="700"/>
      <c r="J13" s="700" t="s">
        <v>163</v>
      </c>
      <c r="K13" s="701"/>
      <c r="L13" s="107" t="s">
        <v>118</v>
      </c>
      <c r="M13" s="702"/>
      <c r="N13" s="702"/>
      <c r="O13" s="702"/>
      <c r="P13" s="702"/>
      <c r="Q13" s="702"/>
      <c r="R13" s="702"/>
      <c r="S13" s="702"/>
      <c r="T13" s="702"/>
      <c r="U13" s="702"/>
      <c r="V13" s="108" t="s">
        <v>215</v>
      </c>
      <c r="W13" s="703" t="str">
        <f>IF(ISERROR(W12/M12*M13),"",ROUNDUP(W12/M12*M13,0))</f>
        <v/>
      </c>
      <c r="X13" s="703"/>
      <c r="Y13" s="703"/>
      <c r="Z13" s="703"/>
      <c r="AA13" s="703"/>
      <c r="AB13" s="704"/>
      <c r="AC13" s="108" t="s">
        <v>216</v>
      </c>
      <c r="AD13" s="703" t="str">
        <f>IF(ISERROR(M13-W13),"",M13-W13)</f>
        <v/>
      </c>
      <c r="AE13" s="703"/>
      <c r="AF13" s="703"/>
      <c r="AG13" s="703"/>
      <c r="AH13" s="704"/>
    </row>
    <row r="14" spans="1:35" ht="30" customHeight="1">
      <c r="B14" s="698" t="s">
        <v>217</v>
      </c>
      <c r="C14" s="699"/>
      <c r="D14" s="699"/>
      <c r="E14" s="699"/>
      <c r="F14" s="699"/>
      <c r="G14" s="699"/>
      <c r="H14" s="699"/>
      <c r="I14" s="699"/>
      <c r="J14" s="700" t="s">
        <v>165</v>
      </c>
      <c r="K14" s="701"/>
      <c r="L14" s="107" t="s">
        <v>118</v>
      </c>
      <c r="M14" s="702"/>
      <c r="N14" s="702"/>
      <c r="O14" s="702"/>
      <c r="P14" s="702"/>
      <c r="Q14" s="702"/>
      <c r="R14" s="702"/>
      <c r="S14" s="702"/>
      <c r="T14" s="702"/>
      <c r="U14" s="702"/>
      <c r="V14" s="108" t="s">
        <v>218</v>
      </c>
      <c r="W14" s="703"/>
      <c r="X14" s="703"/>
      <c r="Y14" s="703"/>
      <c r="Z14" s="703"/>
      <c r="AA14" s="703"/>
      <c r="AB14" s="704"/>
      <c r="AC14" s="108" t="s">
        <v>219</v>
      </c>
      <c r="AD14" s="703"/>
      <c r="AE14" s="703"/>
      <c r="AF14" s="703"/>
      <c r="AG14" s="703"/>
      <c r="AH14" s="704"/>
    </row>
    <row r="15" spans="1:35" ht="30" customHeight="1">
      <c r="B15" s="705" t="s">
        <v>220</v>
      </c>
      <c r="C15" s="700"/>
      <c r="D15" s="700"/>
      <c r="E15" s="700"/>
      <c r="F15" s="700"/>
      <c r="G15" s="700"/>
      <c r="H15" s="700"/>
      <c r="I15" s="700"/>
      <c r="J15" s="700" t="s">
        <v>167</v>
      </c>
      <c r="K15" s="701"/>
      <c r="L15" s="107" t="s">
        <v>118</v>
      </c>
      <c r="M15" s="702" t="str">
        <f>IF(ISERROR(W12-W13-W14),"",W12-W13-W14)</f>
        <v/>
      </c>
      <c r="N15" s="702"/>
      <c r="O15" s="702"/>
      <c r="P15" s="702"/>
      <c r="Q15" s="702"/>
      <c r="R15" s="702"/>
      <c r="S15" s="702"/>
      <c r="T15" s="702"/>
      <c r="U15" s="702"/>
      <c r="V15" s="108" t="s">
        <v>221</v>
      </c>
      <c r="W15" s="703"/>
      <c r="X15" s="703"/>
      <c r="Y15" s="703"/>
      <c r="Z15" s="703"/>
      <c r="AA15" s="703"/>
      <c r="AB15" s="704"/>
      <c r="AC15" s="108"/>
      <c r="AD15" s="702"/>
      <c r="AE15" s="702"/>
      <c r="AF15" s="702"/>
      <c r="AG15" s="702"/>
      <c r="AH15" s="706"/>
    </row>
    <row r="18" spans="1:35">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row>
    <row r="19" spans="1:35">
      <c r="B19" s="105" t="s">
        <v>100</v>
      </c>
      <c r="D19" s="110" t="s">
        <v>129</v>
      </c>
      <c r="E19" s="105" t="s">
        <v>222</v>
      </c>
    </row>
    <row r="20" spans="1:35">
      <c r="D20" s="110"/>
      <c r="E20" s="105" t="s">
        <v>223</v>
      </c>
    </row>
    <row r="21" spans="1:35">
      <c r="E21" s="105" t="s">
        <v>224</v>
      </c>
    </row>
    <row r="22" spans="1:35">
      <c r="E22" s="105" t="s">
        <v>225</v>
      </c>
    </row>
    <row r="24" spans="1:35">
      <c r="D24" s="110" t="s">
        <v>182</v>
      </c>
      <c r="E24" s="105" t="s">
        <v>226</v>
      </c>
    </row>
    <row r="25" spans="1:35">
      <c r="E25" s="105" t="s">
        <v>227</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5335-5F13-4955-964A-3E858A800BE9}">
  <sheetPr codeName="kumamotosi06_1">
    <pageSetUpPr fitToPage="1"/>
  </sheetPr>
  <dimension ref="A1:D53"/>
  <sheetViews>
    <sheetView view="pageBreakPreview" zoomScale="95" zoomScaleNormal="95" zoomScaleSheetLayoutView="95" workbookViewId="0">
      <selection activeCell="F22" sqref="F22"/>
    </sheetView>
  </sheetViews>
  <sheetFormatPr defaultColWidth="8.25" defaultRowHeight="13.5"/>
  <cols>
    <col min="1" max="1" width="7.125" style="112" customWidth="1"/>
    <col min="2" max="2" width="17.375" style="112" customWidth="1"/>
    <col min="3" max="3" width="31.375" style="112" customWidth="1"/>
    <col min="4" max="4" width="20.75" style="112" customWidth="1"/>
    <col min="5" max="16384" width="8.25" style="112"/>
  </cols>
  <sheetData>
    <row r="1" spans="1:4">
      <c r="A1" s="111" t="s">
        <v>228</v>
      </c>
    </row>
    <row r="2" spans="1:4">
      <c r="A2" s="113"/>
      <c r="B2" s="113"/>
      <c r="C2" s="114" t="s">
        <v>17</v>
      </c>
      <c r="D2" s="113"/>
    </row>
    <row r="3" spans="1:4">
      <c r="A3" s="111"/>
    </row>
    <row r="4" spans="1:4" ht="18">
      <c r="A4" s="740" t="s">
        <v>229</v>
      </c>
      <c r="B4" s="741"/>
      <c r="C4" s="741"/>
      <c r="D4" s="741"/>
    </row>
    <row r="5" spans="1:4">
      <c r="A5" s="111"/>
    </row>
    <row r="6" spans="1:4">
      <c r="A6" s="115"/>
      <c r="B6" s="116"/>
    </row>
    <row r="7" spans="1:4">
      <c r="A7" s="111" t="s">
        <v>230</v>
      </c>
    </row>
    <row r="8" spans="1:4">
      <c r="A8" s="111"/>
    </row>
    <row r="9" spans="1:4">
      <c r="A9" s="111"/>
    </row>
    <row r="10" spans="1:4">
      <c r="A10" s="111"/>
    </row>
    <row r="11" spans="1:4">
      <c r="A11" s="111"/>
    </row>
    <row r="12" spans="1:4">
      <c r="A12" s="111"/>
      <c r="C12" s="117" t="s">
        <v>20</v>
      </c>
    </row>
    <row r="13" spans="1:4">
      <c r="A13" s="111"/>
      <c r="D13" s="117" t="s">
        <v>231</v>
      </c>
    </row>
    <row r="14" spans="1:4">
      <c r="A14" s="111"/>
    </row>
    <row r="15" spans="1:4" ht="14.25" thickBot="1">
      <c r="A15" s="111" t="s">
        <v>232</v>
      </c>
    </row>
    <row r="16" spans="1:4">
      <c r="A16" s="717"/>
      <c r="B16" s="742"/>
      <c r="C16" s="717"/>
      <c r="D16" s="742"/>
    </row>
    <row r="17" spans="1:4">
      <c r="A17" s="731" t="s">
        <v>233</v>
      </c>
      <c r="B17" s="732"/>
      <c r="C17" s="731" t="s">
        <v>234</v>
      </c>
      <c r="D17" s="732"/>
    </row>
    <row r="18" spans="1:4">
      <c r="A18" s="731"/>
      <c r="B18" s="732"/>
      <c r="C18" s="731" t="s">
        <v>235</v>
      </c>
      <c r="D18" s="732"/>
    </row>
    <row r="19" spans="1:4">
      <c r="A19" s="731" t="s">
        <v>236</v>
      </c>
      <c r="B19" s="732"/>
      <c r="C19" s="731" t="s">
        <v>237</v>
      </c>
      <c r="D19" s="732"/>
    </row>
    <row r="20" spans="1:4" ht="14.25" thickBot="1">
      <c r="A20" s="725"/>
      <c r="B20" s="733"/>
      <c r="C20" s="725" t="s">
        <v>238</v>
      </c>
      <c r="D20" s="733"/>
    </row>
    <row r="21" spans="1:4">
      <c r="A21" s="717"/>
      <c r="B21" s="718"/>
      <c r="C21" s="718"/>
      <c r="D21" s="742"/>
    </row>
    <row r="22" spans="1:4">
      <c r="A22" s="737" t="s">
        <v>239</v>
      </c>
      <c r="B22" s="738"/>
      <c r="C22" s="738"/>
      <c r="D22" s="739"/>
    </row>
    <row r="23" spans="1:4">
      <c r="A23" s="731" t="s">
        <v>240</v>
      </c>
      <c r="B23" s="730"/>
      <c r="C23" s="730"/>
      <c r="D23" s="732"/>
    </row>
    <row r="24" spans="1:4" ht="13.5" customHeight="1">
      <c r="A24" s="731" t="s">
        <v>241</v>
      </c>
      <c r="B24" s="730"/>
      <c r="C24" s="730"/>
      <c r="D24" s="732"/>
    </row>
    <row r="25" spans="1:4">
      <c r="A25" s="731"/>
      <c r="B25" s="730"/>
      <c r="C25" s="730"/>
      <c r="D25" s="732"/>
    </row>
    <row r="26" spans="1:4">
      <c r="A26" s="731"/>
      <c r="B26" s="730"/>
      <c r="C26" s="730"/>
      <c r="D26" s="732"/>
    </row>
    <row r="27" spans="1:4">
      <c r="A27" s="731"/>
      <c r="B27" s="730"/>
      <c r="C27" s="730"/>
      <c r="D27" s="732"/>
    </row>
    <row r="28" spans="1:4" ht="14.25" thickBot="1">
      <c r="A28" s="725"/>
      <c r="B28" s="726"/>
      <c r="C28" s="726"/>
      <c r="D28" s="733"/>
    </row>
    <row r="29" spans="1:4">
      <c r="A29" s="118"/>
      <c r="B29" s="718"/>
      <c r="C29" s="718"/>
      <c r="D29" s="118"/>
    </row>
    <row r="30" spans="1:4" s="120" customFormat="1" ht="14.25" thickBot="1">
      <c r="A30" s="119" t="s">
        <v>242</v>
      </c>
      <c r="B30" s="734" t="s">
        <v>243</v>
      </c>
      <c r="C30" s="734"/>
      <c r="D30" s="119" t="s">
        <v>244</v>
      </c>
    </row>
    <row r="31" spans="1:4">
      <c r="A31" s="719"/>
      <c r="B31" s="718"/>
      <c r="C31" s="718"/>
      <c r="D31" s="719"/>
    </row>
    <row r="32" spans="1:4">
      <c r="A32" s="735"/>
      <c r="B32" s="736"/>
      <c r="C32" s="736"/>
      <c r="D32" s="735"/>
    </row>
    <row r="33" spans="1:4">
      <c r="A33" s="720"/>
      <c r="B33" s="730"/>
      <c r="C33" s="730"/>
      <c r="D33" s="720"/>
    </row>
    <row r="34" spans="1:4">
      <c r="A34" s="720"/>
      <c r="B34" s="730"/>
      <c r="C34" s="730"/>
      <c r="D34" s="720"/>
    </row>
    <row r="35" spans="1:4">
      <c r="A35" s="727"/>
      <c r="B35" s="729"/>
      <c r="C35" s="729"/>
      <c r="D35" s="727"/>
    </row>
    <row r="36" spans="1:4">
      <c r="A36" s="727"/>
      <c r="B36" s="729"/>
      <c r="C36" s="729"/>
      <c r="D36" s="727"/>
    </row>
    <row r="37" spans="1:4">
      <c r="A37" s="727"/>
      <c r="B37" s="729"/>
      <c r="C37" s="729"/>
      <c r="D37" s="727"/>
    </row>
    <row r="38" spans="1:4">
      <c r="A38" s="727"/>
      <c r="B38" s="729"/>
      <c r="C38" s="729"/>
      <c r="D38" s="727"/>
    </row>
    <row r="39" spans="1:4">
      <c r="A39" s="727"/>
      <c r="B39" s="729"/>
      <c r="C39" s="729"/>
      <c r="D39" s="727"/>
    </row>
    <row r="40" spans="1:4">
      <c r="A40" s="727"/>
      <c r="B40" s="729"/>
      <c r="C40" s="729"/>
      <c r="D40" s="727"/>
    </row>
    <row r="41" spans="1:4">
      <c r="A41" s="727"/>
      <c r="B41" s="730"/>
      <c r="C41" s="730"/>
      <c r="D41" s="720"/>
    </row>
    <row r="42" spans="1:4">
      <c r="A42" s="727"/>
      <c r="B42" s="730"/>
      <c r="C42" s="730"/>
      <c r="D42" s="720"/>
    </row>
    <row r="43" spans="1:4">
      <c r="A43" s="727"/>
      <c r="B43" s="728"/>
      <c r="C43" s="729"/>
      <c r="D43" s="727"/>
    </row>
    <row r="44" spans="1:4">
      <c r="A44" s="727"/>
      <c r="B44" s="728"/>
      <c r="C44" s="729"/>
      <c r="D44" s="727"/>
    </row>
    <row r="45" spans="1:4">
      <c r="A45" s="727"/>
      <c r="B45" s="728"/>
      <c r="C45" s="729"/>
      <c r="D45" s="727"/>
    </row>
    <row r="46" spans="1:4">
      <c r="A46" s="727"/>
      <c r="B46" s="728"/>
      <c r="C46" s="729"/>
      <c r="D46" s="727"/>
    </row>
    <row r="47" spans="1:4">
      <c r="A47" s="727"/>
      <c r="B47" s="728"/>
      <c r="C47" s="729"/>
      <c r="D47" s="727"/>
    </row>
    <row r="48" spans="1:4">
      <c r="A48" s="727"/>
      <c r="B48" s="728"/>
      <c r="C48" s="729"/>
      <c r="D48" s="727"/>
    </row>
    <row r="49" spans="1:4">
      <c r="A49" s="121"/>
      <c r="B49" s="730"/>
      <c r="C49" s="730"/>
      <c r="D49" s="720"/>
    </row>
    <row r="50" spans="1:4" ht="14.25" thickBot="1">
      <c r="A50" s="122"/>
      <c r="B50" s="730"/>
      <c r="C50" s="730"/>
      <c r="D50" s="720"/>
    </row>
    <row r="51" spans="1:4">
      <c r="A51" s="717"/>
      <c r="B51" s="718"/>
      <c r="C51" s="718"/>
      <c r="D51" s="719"/>
    </row>
    <row r="52" spans="1:4">
      <c r="A52" s="722" t="s">
        <v>245</v>
      </c>
      <c r="B52" s="723"/>
      <c r="C52" s="724"/>
      <c r="D52" s="720"/>
    </row>
    <row r="53" spans="1:4" ht="14.25" thickBot="1">
      <c r="A53" s="725"/>
      <c r="B53" s="726"/>
      <c r="C53" s="726"/>
      <c r="D53" s="721"/>
    </row>
  </sheetData>
  <mergeCells count="54">
    <mergeCell ref="A22:D22"/>
    <mergeCell ref="A4:D4"/>
    <mergeCell ref="A16:B16"/>
    <mergeCell ref="C16:D16"/>
    <mergeCell ref="A17:B17"/>
    <mergeCell ref="C17:D17"/>
    <mergeCell ref="A18:B18"/>
    <mergeCell ref="C18:D18"/>
    <mergeCell ref="A19:B19"/>
    <mergeCell ref="C19:D19"/>
    <mergeCell ref="A20:B20"/>
    <mergeCell ref="C20:D20"/>
    <mergeCell ref="A21:D21"/>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5985-0D66-450B-BECD-B888FB1559C7}">
  <sheetPr codeName="kumamotosi06_2">
    <pageSetUpPr fitToPage="1"/>
  </sheetPr>
  <dimension ref="A1:G57"/>
  <sheetViews>
    <sheetView view="pageBreakPreview" zoomScale="95" zoomScaleNormal="95" zoomScaleSheetLayoutView="95" workbookViewId="0"/>
  </sheetViews>
  <sheetFormatPr defaultColWidth="8.25" defaultRowHeight="13.5"/>
  <cols>
    <col min="1" max="1" width="9.375" style="112" customWidth="1"/>
    <col min="2" max="2" width="8.25" style="112"/>
    <col min="3" max="4" width="16" style="112" customWidth="1"/>
    <col min="5" max="5" width="9.375" style="112" bestFit="1" customWidth="1"/>
    <col min="6" max="6" width="8.25" style="112"/>
    <col min="7" max="7" width="32.125" style="112" customWidth="1"/>
    <col min="8" max="16384" width="8.25" style="112"/>
  </cols>
  <sheetData>
    <row r="1" spans="1:7" ht="14.25" thickBot="1">
      <c r="A1" s="111" t="s">
        <v>246</v>
      </c>
    </row>
    <row r="2" spans="1:7">
      <c r="A2" s="118"/>
      <c r="B2" s="719"/>
      <c r="C2" s="118"/>
      <c r="D2" s="743"/>
      <c r="E2" s="744"/>
      <c r="F2" s="744"/>
      <c r="G2" s="745"/>
    </row>
    <row r="3" spans="1:7">
      <c r="A3" s="123" t="s">
        <v>247</v>
      </c>
      <c r="B3" s="720"/>
      <c r="C3" s="124" t="s">
        <v>243</v>
      </c>
      <c r="D3" s="722"/>
      <c r="E3" s="723"/>
      <c r="F3" s="723"/>
      <c r="G3" s="724"/>
    </row>
    <row r="4" spans="1:7" ht="14.25" thickBot="1">
      <c r="A4" s="122"/>
      <c r="B4" s="721"/>
      <c r="C4" s="122"/>
      <c r="D4" s="746"/>
      <c r="E4" s="747"/>
      <c r="F4" s="747"/>
      <c r="G4" s="748"/>
    </row>
    <row r="5" spans="1:7" ht="14.25" thickBot="1">
      <c r="A5" s="111"/>
    </row>
    <row r="6" spans="1:7">
      <c r="A6" s="717"/>
      <c r="B6" s="718"/>
      <c r="C6" s="718"/>
      <c r="D6" s="718"/>
      <c r="E6" s="718"/>
      <c r="F6" s="718"/>
      <c r="G6" s="742"/>
    </row>
    <row r="7" spans="1:7" ht="14.25" thickBot="1">
      <c r="A7" s="731" t="s">
        <v>248</v>
      </c>
      <c r="B7" s="730"/>
      <c r="C7" s="730"/>
      <c r="D7" s="730"/>
      <c r="E7" s="730"/>
      <c r="F7" s="730"/>
      <c r="G7" s="732"/>
    </row>
    <row r="8" spans="1:7">
      <c r="A8" s="125"/>
      <c r="B8" s="126"/>
      <c r="C8" s="744"/>
      <c r="D8" s="745"/>
      <c r="E8" s="717"/>
      <c r="F8" s="718"/>
      <c r="G8" s="742"/>
    </row>
    <row r="9" spans="1:7">
      <c r="A9" s="127" t="s">
        <v>249</v>
      </c>
      <c r="B9" s="128"/>
      <c r="C9" s="730" t="s">
        <v>250</v>
      </c>
      <c r="D9" s="732"/>
      <c r="E9" s="127" t="s">
        <v>251</v>
      </c>
      <c r="F9" s="128"/>
      <c r="G9" s="129" t="s">
        <v>250</v>
      </c>
    </row>
    <row r="10" spans="1:7">
      <c r="A10" s="749"/>
      <c r="B10" s="750"/>
      <c r="C10" s="750"/>
      <c r="D10" s="751"/>
      <c r="E10" s="731"/>
      <c r="F10" s="730"/>
      <c r="G10" s="732"/>
    </row>
    <row r="11" spans="1:7">
      <c r="A11" s="749"/>
      <c r="B11" s="750"/>
      <c r="C11" s="750"/>
      <c r="D11" s="751"/>
      <c r="E11" s="731"/>
      <c r="F11" s="730"/>
      <c r="G11" s="732"/>
    </row>
    <row r="12" spans="1:7">
      <c r="A12" s="749"/>
      <c r="B12" s="750"/>
      <c r="C12" s="750"/>
      <c r="D12" s="751"/>
      <c r="E12" s="731"/>
      <c r="F12" s="730"/>
      <c r="G12" s="732"/>
    </row>
    <row r="13" spans="1:7">
      <c r="A13" s="749"/>
      <c r="B13" s="750"/>
      <c r="C13" s="750"/>
      <c r="D13" s="751"/>
      <c r="E13" s="731"/>
      <c r="F13" s="730"/>
      <c r="G13" s="732"/>
    </row>
    <row r="14" spans="1:7">
      <c r="A14" s="749"/>
      <c r="B14" s="750"/>
      <c r="C14" s="750"/>
      <c r="D14" s="751"/>
      <c r="E14" s="731"/>
      <c r="F14" s="730"/>
      <c r="G14" s="732"/>
    </row>
    <row r="15" spans="1:7">
      <c r="A15" s="749"/>
      <c r="B15" s="750"/>
      <c r="C15" s="750"/>
      <c r="D15" s="751"/>
      <c r="E15" s="731"/>
      <c r="F15" s="730"/>
      <c r="G15" s="732"/>
    </row>
    <row r="16" spans="1:7">
      <c r="A16" s="749"/>
      <c r="B16" s="750"/>
      <c r="C16" s="750"/>
      <c r="D16" s="751"/>
      <c r="E16" s="731"/>
      <c r="F16" s="730"/>
      <c r="G16" s="732"/>
    </row>
    <row r="17" spans="1:7">
      <c r="A17" s="749"/>
      <c r="B17" s="750"/>
      <c r="C17" s="750"/>
      <c r="D17" s="751"/>
      <c r="E17" s="731"/>
      <c r="F17" s="730"/>
      <c r="G17" s="732"/>
    </row>
    <row r="18" spans="1:7">
      <c r="A18" s="749"/>
      <c r="B18" s="750"/>
      <c r="C18" s="750"/>
      <c r="D18" s="751"/>
      <c r="E18" s="731"/>
      <c r="F18" s="730"/>
      <c r="G18" s="732"/>
    </row>
    <row r="19" spans="1:7">
      <c r="A19" s="749"/>
      <c r="B19" s="750"/>
      <c r="C19" s="750"/>
      <c r="D19" s="751"/>
      <c r="E19" s="731"/>
      <c r="F19" s="730"/>
      <c r="G19" s="732"/>
    </row>
    <row r="20" spans="1:7">
      <c r="A20" s="749"/>
      <c r="B20" s="750"/>
      <c r="C20" s="750"/>
      <c r="D20" s="751"/>
      <c r="E20" s="731"/>
      <c r="F20" s="730"/>
      <c r="G20" s="732"/>
    </row>
    <row r="21" spans="1:7" ht="14.25" thickBot="1">
      <c r="A21" s="752"/>
      <c r="B21" s="753"/>
      <c r="C21" s="753"/>
      <c r="D21" s="754"/>
      <c r="E21" s="725"/>
      <c r="F21" s="726"/>
      <c r="G21" s="733"/>
    </row>
    <row r="22" spans="1:7" ht="14.25">
      <c r="A22" s="130"/>
      <c r="B22" s="130"/>
      <c r="C22" s="130"/>
      <c r="D22" s="130"/>
      <c r="E22" s="130"/>
      <c r="F22" s="130"/>
      <c r="G22" s="130"/>
    </row>
    <row r="23" spans="1:7" ht="14.25" thickBot="1">
      <c r="A23" s="111"/>
    </row>
    <row r="24" spans="1:7">
      <c r="A24" s="743"/>
      <c r="B24" s="744"/>
      <c r="C24" s="744"/>
      <c r="D24" s="744"/>
      <c r="E24" s="744"/>
      <c r="F24" s="744"/>
      <c r="G24" s="745"/>
    </row>
    <row r="25" spans="1:7" ht="25.5" customHeight="1">
      <c r="A25" s="755" t="s">
        <v>252</v>
      </c>
      <c r="B25" s="756"/>
      <c r="C25" s="756"/>
      <c r="D25" s="756"/>
      <c r="E25" s="756"/>
      <c r="F25" s="756"/>
      <c r="G25" s="757"/>
    </row>
    <row r="26" spans="1:7">
      <c r="A26" s="755"/>
      <c r="B26" s="756"/>
      <c r="C26" s="756"/>
      <c r="D26" s="756"/>
      <c r="E26" s="756"/>
      <c r="F26" s="756"/>
      <c r="G26" s="757"/>
    </row>
    <row r="27" spans="1:7">
      <c r="A27" s="755"/>
      <c r="B27" s="756"/>
      <c r="C27" s="756"/>
      <c r="D27" s="756"/>
      <c r="E27" s="756"/>
      <c r="F27" s="756"/>
      <c r="G27" s="757"/>
    </row>
    <row r="28" spans="1:7">
      <c r="A28" s="755"/>
      <c r="B28" s="756"/>
      <c r="C28" s="756"/>
      <c r="D28" s="756"/>
      <c r="E28" s="756"/>
      <c r="F28" s="756"/>
      <c r="G28" s="757"/>
    </row>
    <row r="29" spans="1:7">
      <c r="A29" s="755"/>
      <c r="B29" s="756"/>
      <c r="C29" s="756"/>
      <c r="D29" s="756"/>
      <c r="E29" s="756"/>
      <c r="F29" s="756"/>
      <c r="G29" s="757"/>
    </row>
    <row r="30" spans="1:7">
      <c r="A30" s="755"/>
      <c r="B30" s="756"/>
      <c r="C30" s="756"/>
      <c r="D30" s="756"/>
      <c r="E30" s="756"/>
      <c r="F30" s="756"/>
      <c r="G30" s="757"/>
    </row>
    <row r="31" spans="1:7" ht="14.25" thickBot="1">
      <c r="A31" s="758"/>
      <c r="B31" s="759"/>
      <c r="C31" s="759"/>
      <c r="D31" s="759"/>
      <c r="E31" s="759"/>
      <c r="F31" s="759"/>
      <c r="G31" s="760"/>
    </row>
    <row r="32" spans="1:7" ht="14.25" thickBot="1">
      <c r="A32" s="111"/>
    </row>
    <row r="33" spans="1:7">
      <c r="A33" s="743"/>
      <c r="B33" s="744"/>
      <c r="C33" s="744"/>
      <c r="D33" s="744"/>
      <c r="E33" s="744"/>
      <c r="F33" s="744"/>
      <c r="G33" s="745"/>
    </row>
    <row r="34" spans="1:7" ht="76.5" customHeight="1">
      <c r="A34" s="731" t="s">
        <v>253</v>
      </c>
      <c r="B34" s="730"/>
      <c r="C34" s="730"/>
      <c r="D34" s="730"/>
      <c r="E34" s="730"/>
      <c r="F34" s="730"/>
      <c r="G34" s="732"/>
    </row>
    <row r="35" spans="1:7">
      <c r="A35" s="731"/>
      <c r="B35" s="730"/>
      <c r="C35" s="730"/>
      <c r="D35" s="730"/>
      <c r="E35" s="730"/>
      <c r="F35" s="730"/>
      <c r="G35" s="732"/>
    </row>
    <row r="36" spans="1:7">
      <c r="A36" s="731"/>
      <c r="B36" s="730"/>
      <c r="C36" s="730"/>
      <c r="D36" s="730"/>
      <c r="E36" s="730"/>
      <c r="F36" s="730"/>
      <c r="G36" s="732"/>
    </row>
    <row r="37" spans="1:7">
      <c r="A37" s="731"/>
      <c r="B37" s="730"/>
      <c r="C37" s="730"/>
      <c r="D37" s="730"/>
      <c r="E37" s="730"/>
      <c r="F37" s="730"/>
      <c r="G37" s="732"/>
    </row>
    <row r="38" spans="1:7">
      <c r="A38" s="731"/>
      <c r="B38" s="730"/>
      <c r="C38" s="730"/>
      <c r="D38" s="730"/>
      <c r="E38" s="730"/>
      <c r="F38" s="730"/>
      <c r="G38" s="732"/>
    </row>
    <row r="39" spans="1:7">
      <c r="A39" s="731"/>
      <c r="B39" s="730"/>
      <c r="C39" s="730"/>
      <c r="D39" s="730"/>
      <c r="E39" s="730"/>
      <c r="F39" s="730"/>
      <c r="G39" s="732"/>
    </row>
    <row r="40" spans="1:7">
      <c r="A40" s="731"/>
      <c r="B40" s="730"/>
      <c r="C40" s="730"/>
      <c r="D40" s="730"/>
      <c r="E40" s="730"/>
      <c r="F40" s="730"/>
      <c r="G40" s="732"/>
    </row>
    <row r="41" spans="1:7">
      <c r="A41" s="731"/>
      <c r="B41" s="730"/>
      <c r="C41" s="730"/>
      <c r="D41" s="730"/>
      <c r="E41" s="730"/>
      <c r="F41" s="730"/>
      <c r="G41" s="732"/>
    </row>
    <row r="42" spans="1:7">
      <c r="A42" s="731"/>
      <c r="B42" s="730"/>
      <c r="C42" s="730"/>
      <c r="D42" s="730"/>
      <c r="E42" s="730"/>
      <c r="F42" s="730"/>
      <c r="G42" s="732"/>
    </row>
    <row r="43" spans="1:7" ht="14.25" thickBot="1">
      <c r="A43" s="725"/>
      <c r="B43" s="726"/>
      <c r="C43" s="726"/>
      <c r="D43" s="726"/>
      <c r="E43" s="726"/>
      <c r="F43" s="726"/>
      <c r="G43" s="733"/>
    </row>
    <row r="44" spans="1:7" ht="14.25" thickBot="1">
      <c r="A44" s="111"/>
    </row>
    <row r="45" spans="1:7">
      <c r="A45" s="743"/>
      <c r="B45" s="744"/>
      <c r="C45" s="744"/>
      <c r="D45" s="744"/>
      <c r="E45" s="744"/>
      <c r="F45" s="744"/>
      <c r="G45" s="745"/>
    </row>
    <row r="46" spans="1:7" ht="63.75" customHeight="1">
      <c r="A46" s="731" t="s">
        <v>254</v>
      </c>
      <c r="B46" s="730"/>
      <c r="C46" s="730"/>
      <c r="D46" s="730"/>
      <c r="E46" s="730"/>
      <c r="F46" s="730"/>
      <c r="G46" s="732"/>
    </row>
    <row r="47" spans="1:7">
      <c r="A47" s="731"/>
      <c r="B47" s="730"/>
      <c r="C47" s="730"/>
      <c r="D47" s="730"/>
      <c r="E47" s="730"/>
      <c r="F47" s="730"/>
      <c r="G47" s="732"/>
    </row>
    <row r="48" spans="1:7">
      <c r="A48" s="731"/>
      <c r="B48" s="730"/>
      <c r="C48" s="730"/>
      <c r="D48" s="730"/>
      <c r="E48" s="730"/>
      <c r="F48" s="730"/>
      <c r="G48" s="732"/>
    </row>
    <row r="49" spans="1:7">
      <c r="A49" s="731"/>
      <c r="B49" s="730"/>
      <c r="C49" s="730"/>
      <c r="D49" s="730"/>
      <c r="E49" s="730"/>
      <c r="F49" s="730"/>
      <c r="G49" s="732"/>
    </row>
    <row r="50" spans="1:7" ht="14.25" thickBot="1">
      <c r="A50" s="725"/>
      <c r="B50" s="726"/>
      <c r="C50" s="726"/>
      <c r="D50" s="726"/>
      <c r="E50" s="726"/>
      <c r="F50" s="726"/>
      <c r="G50" s="733"/>
    </row>
    <row r="51" spans="1:7" ht="14.25" thickBot="1">
      <c r="A51" s="111"/>
    </row>
    <row r="52" spans="1:7">
      <c r="A52" s="743"/>
      <c r="B52" s="744"/>
      <c r="C52" s="744"/>
      <c r="D52" s="744"/>
      <c r="E52" s="744"/>
      <c r="F52" s="744"/>
      <c r="G52" s="745"/>
    </row>
    <row r="53" spans="1:7" ht="25.5" customHeight="1">
      <c r="A53" s="731" t="s">
        <v>255</v>
      </c>
      <c r="B53" s="730"/>
      <c r="C53" s="730"/>
      <c r="D53" s="730"/>
      <c r="E53" s="730"/>
      <c r="F53" s="730"/>
      <c r="G53" s="732"/>
    </row>
    <row r="54" spans="1:7">
      <c r="A54" s="731"/>
      <c r="B54" s="730"/>
      <c r="C54" s="730"/>
      <c r="D54" s="730"/>
      <c r="E54" s="730"/>
      <c r="F54" s="730"/>
      <c r="G54" s="732"/>
    </row>
    <row r="55" spans="1:7">
      <c r="A55" s="731"/>
      <c r="B55" s="730"/>
      <c r="C55" s="730"/>
      <c r="D55" s="730"/>
      <c r="E55" s="730"/>
      <c r="F55" s="730"/>
      <c r="G55" s="732"/>
    </row>
    <row r="56" spans="1:7">
      <c r="A56" s="731"/>
      <c r="B56" s="730"/>
      <c r="C56" s="730"/>
      <c r="D56" s="730"/>
      <c r="E56" s="730"/>
      <c r="F56" s="730"/>
      <c r="G56" s="732"/>
    </row>
    <row r="57" spans="1:7" ht="14.25" thickBot="1">
      <c r="A57" s="725"/>
      <c r="B57" s="726"/>
      <c r="C57" s="726"/>
      <c r="D57" s="726"/>
      <c r="E57" s="726"/>
      <c r="F57" s="726"/>
      <c r="G57" s="733"/>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3"/>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258A-F94A-42E4-A4AC-42CEBD971B9A}">
  <sheetPr codeName="kumamotosi06_3">
    <pageSetUpPr fitToPage="1"/>
  </sheetPr>
  <dimension ref="A1:N35"/>
  <sheetViews>
    <sheetView view="pageBreakPreview" zoomScale="95" zoomScaleNormal="95" zoomScaleSheetLayoutView="95" workbookViewId="0"/>
  </sheetViews>
  <sheetFormatPr defaultColWidth="8.25" defaultRowHeight="13.5"/>
  <cols>
    <col min="1" max="1" width="10.625" style="112" customWidth="1"/>
    <col min="2" max="2" width="8.25" style="112"/>
    <col min="3" max="3" width="4.625" style="112" bestFit="1" customWidth="1"/>
    <col min="4" max="4" width="9.125" style="112" customWidth="1"/>
    <col min="5" max="5" width="2.75" style="112" customWidth="1"/>
    <col min="6" max="6" width="6.125" style="112" customWidth="1"/>
    <col min="7" max="7" width="16.75" style="112" customWidth="1"/>
    <col min="8" max="8" width="10.625" style="112" customWidth="1"/>
    <col min="9" max="9" width="8.25" style="112"/>
    <col min="10" max="10" width="4.625" style="112" customWidth="1"/>
    <col min="11" max="11" width="9.125" style="112" customWidth="1"/>
    <col min="12" max="12" width="8.25" style="112"/>
    <col min="13" max="13" width="16.75" style="112" customWidth="1"/>
    <col min="14" max="14" width="16.375" style="112" customWidth="1"/>
    <col min="15" max="16384" width="8.25" style="112"/>
  </cols>
  <sheetData>
    <row r="1" spans="1:14" ht="16.5" customHeight="1" thickBot="1">
      <c r="A1" s="131" t="s">
        <v>256</v>
      </c>
      <c r="B1" s="132"/>
    </row>
    <row r="2" spans="1:14" ht="16.5" customHeight="1">
      <c r="A2" s="133"/>
      <c r="B2" s="789"/>
      <c r="C2" s="790"/>
      <c r="D2" s="789"/>
      <c r="E2" s="795"/>
      <c r="F2" s="134"/>
      <c r="G2" s="134"/>
      <c r="H2" s="134"/>
      <c r="I2" s="134"/>
      <c r="J2" s="134"/>
      <c r="K2" s="134"/>
      <c r="L2" s="134"/>
      <c r="M2" s="134"/>
      <c r="N2" s="135"/>
    </row>
    <row r="3" spans="1:14" ht="16.5" customHeight="1">
      <c r="A3" s="136" t="s">
        <v>257</v>
      </c>
      <c r="B3" s="791"/>
      <c r="C3" s="792"/>
      <c r="D3" s="791" t="s">
        <v>258</v>
      </c>
      <c r="E3" s="796"/>
      <c r="F3" s="137"/>
      <c r="G3" s="137"/>
      <c r="H3" s="137"/>
      <c r="I3" s="137"/>
      <c r="J3" s="137"/>
      <c r="K3" s="137"/>
      <c r="L3" s="137"/>
      <c r="M3" s="137"/>
      <c r="N3" s="138"/>
    </row>
    <row r="4" spans="1:14" ht="16.5" customHeight="1" thickBot="1">
      <c r="A4" s="139"/>
      <c r="B4" s="793"/>
      <c r="C4" s="794"/>
      <c r="D4" s="793"/>
      <c r="E4" s="797"/>
      <c r="F4" s="140"/>
      <c r="G4" s="140"/>
      <c r="H4" s="140"/>
      <c r="I4" s="140"/>
      <c r="J4" s="140"/>
      <c r="K4" s="140"/>
      <c r="L4" s="140"/>
      <c r="M4" s="140"/>
      <c r="N4" s="141"/>
    </row>
    <row r="5" spans="1:14" ht="16.5" customHeight="1" thickBot="1">
      <c r="A5" s="798" t="s">
        <v>259</v>
      </c>
      <c r="B5" s="798"/>
      <c r="C5" s="798"/>
      <c r="D5" s="798"/>
      <c r="E5" s="798"/>
      <c r="F5" s="798"/>
      <c r="G5" s="798"/>
    </row>
    <row r="6" spans="1:14" ht="16.5" customHeight="1">
      <c r="A6" s="775"/>
      <c r="B6" s="776"/>
      <c r="C6" s="776"/>
      <c r="D6" s="776"/>
      <c r="E6" s="776"/>
      <c r="F6" s="776"/>
      <c r="G6" s="776"/>
      <c r="H6" s="775"/>
      <c r="I6" s="776"/>
      <c r="J6" s="776"/>
      <c r="K6" s="776"/>
      <c r="L6" s="776"/>
      <c r="M6" s="777"/>
      <c r="N6" s="133"/>
    </row>
    <row r="7" spans="1:14" ht="16.5" customHeight="1">
      <c r="A7" s="778" t="s">
        <v>260</v>
      </c>
      <c r="B7" s="779"/>
      <c r="C7" s="779"/>
      <c r="D7" s="779"/>
      <c r="E7" s="779"/>
      <c r="F7" s="779"/>
      <c r="G7" s="142" t="s">
        <v>261</v>
      </c>
      <c r="H7" s="778" t="s">
        <v>262</v>
      </c>
      <c r="I7" s="779"/>
      <c r="J7" s="779"/>
      <c r="K7" s="779"/>
      <c r="L7" s="779"/>
      <c r="M7" s="143" t="s">
        <v>263</v>
      </c>
      <c r="N7" s="144"/>
    </row>
    <row r="8" spans="1:14" ht="16.5" customHeight="1" thickBot="1">
      <c r="A8" s="780"/>
      <c r="B8" s="781"/>
      <c r="C8" s="781"/>
      <c r="D8" s="781"/>
      <c r="E8" s="781"/>
      <c r="F8" s="781"/>
      <c r="G8" s="781"/>
      <c r="H8" s="780"/>
      <c r="I8" s="781"/>
      <c r="J8" s="781"/>
      <c r="K8" s="781"/>
      <c r="L8" s="781"/>
      <c r="M8" s="782"/>
      <c r="N8" s="136" t="s">
        <v>264</v>
      </c>
    </row>
    <row r="9" spans="1:14" ht="16.5" customHeight="1">
      <c r="A9" s="145"/>
      <c r="B9" s="146"/>
      <c r="C9" s="146"/>
      <c r="D9" s="146"/>
      <c r="E9" s="783"/>
      <c r="F9" s="784"/>
      <c r="G9" s="147"/>
      <c r="H9" s="145"/>
      <c r="I9" s="146"/>
      <c r="J9" s="146"/>
      <c r="K9" s="146"/>
      <c r="L9" s="146"/>
      <c r="M9" s="147"/>
      <c r="N9" s="144"/>
    </row>
    <row r="10" spans="1:14" s="152" customFormat="1" ht="16.5" customHeight="1" thickBot="1">
      <c r="A10" s="148" t="s">
        <v>265</v>
      </c>
      <c r="B10" s="149" t="s">
        <v>266</v>
      </c>
      <c r="C10" s="149" t="s">
        <v>267</v>
      </c>
      <c r="D10" s="149" t="s">
        <v>268</v>
      </c>
      <c r="E10" s="799" t="s">
        <v>269</v>
      </c>
      <c r="F10" s="800"/>
      <c r="G10" s="150" t="s">
        <v>270</v>
      </c>
      <c r="H10" s="148" t="s">
        <v>271</v>
      </c>
      <c r="I10" s="149" t="s">
        <v>266</v>
      </c>
      <c r="J10" s="149" t="s">
        <v>267</v>
      </c>
      <c r="K10" s="149" t="s">
        <v>272</v>
      </c>
      <c r="L10" s="149" t="s">
        <v>273</v>
      </c>
      <c r="M10" s="150" t="s">
        <v>270</v>
      </c>
      <c r="N10" s="151"/>
    </row>
    <row r="11" spans="1:14" ht="16.5" customHeight="1">
      <c r="A11" s="787"/>
      <c r="B11" s="788"/>
      <c r="C11" s="788"/>
      <c r="D11" s="801"/>
      <c r="E11" s="802"/>
      <c r="F11" s="803"/>
      <c r="G11" s="785"/>
      <c r="H11" s="787"/>
      <c r="I11" s="788"/>
      <c r="J11" s="788"/>
      <c r="K11" s="788"/>
      <c r="L11" s="788"/>
      <c r="M11" s="785"/>
      <c r="N11" s="786"/>
    </row>
    <row r="12" spans="1:14" ht="16.5" customHeight="1">
      <c r="A12" s="767"/>
      <c r="B12" s="761"/>
      <c r="C12" s="761"/>
      <c r="D12" s="769"/>
      <c r="E12" s="771"/>
      <c r="F12" s="772"/>
      <c r="G12" s="763"/>
      <c r="H12" s="767"/>
      <c r="I12" s="761"/>
      <c r="J12" s="761"/>
      <c r="K12" s="761"/>
      <c r="L12" s="761"/>
      <c r="M12" s="763"/>
      <c r="N12" s="765"/>
    </row>
    <row r="13" spans="1:14" ht="16.5" customHeight="1">
      <c r="A13" s="767"/>
      <c r="B13" s="761"/>
      <c r="C13" s="761"/>
      <c r="D13" s="769"/>
      <c r="E13" s="771"/>
      <c r="F13" s="772"/>
      <c r="G13" s="763"/>
      <c r="H13" s="767"/>
      <c r="I13" s="761"/>
      <c r="J13" s="761"/>
      <c r="K13" s="761"/>
      <c r="L13" s="761"/>
      <c r="M13" s="763"/>
      <c r="N13" s="765"/>
    </row>
    <row r="14" spans="1:14" ht="16.5" customHeight="1">
      <c r="A14" s="767"/>
      <c r="B14" s="761"/>
      <c r="C14" s="761"/>
      <c r="D14" s="769"/>
      <c r="E14" s="771"/>
      <c r="F14" s="772"/>
      <c r="G14" s="763"/>
      <c r="H14" s="767"/>
      <c r="I14" s="761"/>
      <c r="J14" s="761"/>
      <c r="K14" s="761"/>
      <c r="L14" s="761"/>
      <c r="M14" s="763"/>
      <c r="N14" s="765"/>
    </row>
    <row r="15" spans="1:14" ht="16.5" customHeight="1">
      <c r="A15" s="767"/>
      <c r="B15" s="761"/>
      <c r="C15" s="761"/>
      <c r="D15" s="769"/>
      <c r="E15" s="771"/>
      <c r="F15" s="772"/>
      <c r="G15" s="763"/>
      <c r="H15" s="767"/>
      <c r="I15" s="761"/>
      <c r="J15" s="761"/>
      <c r="K15" s="761"/>
      <c r="L15" s="761"/>
      <c r="M15" s="763"/>
      <c r="N15" s="765"/>
    </row>
    <row r="16" spans="1:14" ht="16.5" customHeight="1">
      <c r="A16" s="767"/>
      <c r="B16" s="761"/>
      <c r="C16" s="761"/>
      <c r="D16" s="769"/>
      <c r="E16" s="771"/>
      <c r="F16" s="772"/>
      <c r="G16" s="763"/>
      <c r="H16" s="767"/>
      <c r="I16" s="761"/>
      <c r="J16" s="761"/>
      <c r="K16" s="761"/>
      <c r="L16" s="761"/>
      <c r="M16" s="763"/>
      <c r="N16" s="765"/>
    </row>
    <row r="17" spans="1:14" ht="16.5" customHeight="1">
      <c r="A17" s="767"/>
      <c r="B17" s="761"/>
      <c r="C17" s="761"/>
      <c r="D17" s="769"/>
      <c r="E17" s="771"/>
      <c r="F17" s="772"/>
      <c r="G17" s="763"/>
      <c r="H17" s="767"/>
      <c r="I17" s="761"/>
      <c r="J17" s="761"/>
      <c r="K17" s="761"/>
      <c r="L17" s="761"/>
      <c r="M17" s="763"/>
      <c r="N17" s="765"/>
    </row>
    <row r="18" spans="1:14" ht="16.5" customHeight="1">
      <c r="A18" s="767"/>
      <c r="B18" s="761"/>
      <c r="C18" s="761"/>
      <c r="D18" s="769"/>
      <c r="E18" s="771"/>
      <c r="F18" s="772"/>
      <c r="G18" s="763"/>
      <c r="H18" s="767"/>
      <c r="I18" s="761"/>
      <c r="J18" s="761"/>
      <c r="K18" s="761"/>
      <c r="L18" s="761"/>
      <c r="M18" s="763"/>
      <c r="N18" s="765"/>
    </row>
    <row r="19" spans="1:14" ht="16.5" customHeight="1">
      <c r="A19" s="767"/>
      <c r="B19" s="761"/>
      <c r="C19" s="761"/>
      <c r="D19" s="769"/>
      <c r="E19" s="771"/>
      <c r="F19" s="772"/>
      <c r="G19" s="763"/>
      <c r="H19" s="767"/>
      <c r="I19" s="761"/>
      <c r="J19" s="761"/>
      <c r="K19" s="761"/>
      <c r="L19" s="761"/>
      <c r="M19" s="763"/>
      <c r="N19" s="765"/>
    </row>
    <row r="20" spans="1:14" ht="16.5" customHeight="1">
      <c r="A20" s="767"/>
      <c r="B20" s="761"/>
      <c r="C20" s="761"/>
      <c r="D20" s="769"/>
      <c r="E20" s="771"/>
      <c r="F20" s="772"/>
      <c r="G20" s="763"/>
      <c r="H20" s="767"/>
      <c r="I20" s="761"/>
      <c r="J20" s="761"/>
      <c r="K20" s="761"/>
      <c r="L20" s="761"/>
      <c r="M20" s="763"/>
      <c r="N20" s="765"/>
    </row>
    <row r="21" spans="1:14" ht="16.5" customHeight="1">
      <c r="A21" s="767"/>
      <c r="B21" s="761"/>
      <c r="C21" s="761"/>
      <c r="D21" s="769"/>
      <c r="E21" s="771"/>
      <c r="F21" s="772"/>
      <c r="G21" s="763"/>
      <c r="H21" s="767"/>
      <c r="I21" s="761"/>
      <c r="J21" s="761"/>
      <c r="K21" s="761"/>
      <c r="L21" s="761"/>
      <c r="M21" s="763"/>
      <c r="N21" s="765"/>
    </row>
    <row r="22" spans="1:14" ht="16.5" customHeight="1">
      <c r="A22" s="767"/>
      <c r="B22" s="761"/>
      <c r="C22" s="761"/>
      <c r="D22" s="769"/>
      <c r="E22" s="771"/>
      <c r="F22" s="772"/>
      <c r="G22" s="763"/>
      <c r="H22" s="767"/>
      <c r="I22" s="761"/>
      <c r="J22" s="761"/>
      <c r="K22" s="761"/>
      <c r="L22" s="761"/>
      <c r="M22" s="763"/>
      <c r="N22" s="765"/>
    </row>
    <row r="23" spans="1:14" ht="16.5" customHeight="1">
      <c r="A23" s="767"/>
      <c r="B23" s="761"/>
      <c r="C23" s="761"/>
      <c r="D23" s="769"/>
      <c r="E23" s="771"/>
      <c r="F23" s="772"/>
      <c r="G23" s="763"/>
      <c r="H23" s="767"/>
      <c r="I23" s="761"/>
      <c r="J23" s="761"/>
      <c r="K23" s="761"/>
      <c r="L23" s="761"/>
      <c r="M23" s="763"/>
      <c r="N23" s="765"/>
    </row>
    <row r="24" spans="1:14" ht="16.5" customHeight="1">
      <c r="A24" s="767"/>
      <c r="B24" s="761"/>
      <c r="C24" s="761"/>
      <c r="D24" s="769"/>
      <c r="E24" s="771"/>
      <c r="F24" s="772"/>
      <c r="G24" s="763"/>
      <c r="H24" s="767"/>
      <c r="I24" s="761"/>
      <c r="J24" s="761"/>
      <c r="K24" s="761"/>
      <c r="L24" s="761"/>
      <c r="M24" s="763"/>
      <c r="N24" s="765"/>
    </row>
    <row r="25" spans="1:14" ht="16.5" customHeight="1">
      <c r="A25" s="767"/>
      <c r="B25" s="761"/>
      <c r="C25" s="761"/>
      <c r="D25" s="769"/>
      <c r="E25" s="771"/>
      <c r="F25" s="772"/>
      <c r="G25" s="763"/>
      <c r="H25" s="767"/>
      <c r="I25" s="761"/>
      <c r="J25" s="761"/>
      <c r="K25" s="761"/>
      <c r="L25" s="761"/>
      <c r="M25" s="763"/>
      <c r="N25" s="765"/>
    </row>
    <row r="26" spans="1:14" ht="16.5" customHeight="1">
      <c r="A26" s="767"/>
      <c r="B26" s="761"/>
      <c r="C26" s="761"/>
      <c r="D26" s="769"/>
      <c r="E26" s="771"/>
      <c r="F26" s="772"/>
      <c r="G26" s="763"/>
      <c r="H26" s="767"/>
      <c r="I26" s="761"/>
      <c r="J26" s="761"/>
      <c r="K26" s="761"/>
      <c r="L26" s="761"/>
      <c r="M26" s="763"/>
      <c r="N26" s="765"/>
    </row>
    <row r="27" spans="1:14" ht="16.5" customHeight="1">
      <c r="A27" s="767"/>
      <c r="B27" s="761"/>
      <c r="C27" s="761"/>
      <c r="D27" s="769"/>
      <c r="E27" s="771"/>
      <c r="F27" s="772"/>
      <c r="G27" s="763"/>
      <c r="H27" s="767"/>
      <c r="I27" s="761"/>
      <c r="J27" s="761"/>
      <c r="K27" s="761"/>
      <c r="L27" s="761"/>
      <c r="M27" s="763"/>
      <c r="N27" s="765"/>
    </row>
    <row r="28" spans="1:14" ht="16.5" customHeight="1">
      <c r="A28" s="767"/>
      <c r="B28" s="761"/>
      <c r="C28" s="761"/>
      <c r="D28" s="769"/>
      <c r="E28" s="771"/>
      <c r="F28" s="772"/>
      <c r="G28" s="763"/>
      <c r="H28" s="767"/>
      <c r="I28" s="761"/>
      <c r="J28" s="761"/>
      <c r="K28" s="761"/>
      <c r="L28" s="761"/>
      <c r="M28" s="763"/>
      <c r="N28" s="765"/>
    </row>
    <row r="29" spans="1:14" ht="16.5" customHeight="1">
      <c r="A29" s="767"/>
      <c r="B29" s="761"/>
      <c r="C29" s="761"/>
      <c r="D29" s="769"/>
      <c r="E29" s="771"/>
      <c r="F29" s="772"/>
      <c r="G29" s="763"/>
      <c r="H29" s="767"/>
      <c r="I29" s="761"/>
      <c r="J29" s="761"/>
      <c r="K29" s="761"/>
      <c r="L29" s="761"/>
      <c r="M29" s="763"/>
      <c r="N29" s="765"/>
    </row>
    <row r="30" spans="1:14" ht="16.5" customHeight="1">
      <c r="A30" s="767"/>
      <c r="B30" s="761"/>
      <c r="C30" s="761"/>
      <c r="D30" s="769"/>
      <c r="E30" s="771"/>
      <c r="F30" s="772"/>
      <c r="G30" s="763"/>
      <c r="H30" s="767"/>
      <c r="I30" s="761"/>
      <c r="J30" s="761"/>
      <c r="K30" s="761"/>
      <c r="L30" s="761"/>
      <c r="M30" s="763"/>
      <c r="N30" s="765"/>
    </row>
    <row r="31" spans="1:14" ht="16.5" customHeight="1">
      <c r="A31" s="767"/>
      <c r="B31" s="761"/>
      <c r="C31" s="761"/>
      <c r="D31" s="769"/>
      <c r="E31" s="771"/>
      <c r="F31" s="772"/>
      <c r="G31" s="763"/>
      <c r="H31" s="767"/>
      <c r="I31" s="761"/>
      <c r="J31" s="761"/>
      <c r="K31" s="761"/>
      <c r="L31" s="761"/>
      <c r="M31" s="763"/>
      <c r="N31" s="765"/>
    </row>
    <row r="32" spans="1:14" ht="16.5" customHeight="1">
      <c r="A32" s="767"/>
      <c r="B32" s="761"/>
      <c r="C32" s="761"/>
      <c r="D32" s="769"/>
      <c r="E32" s="771"/>
      <c r="F32" s="772"/>
      <c r="G32" s="763"/>
      <c r="H32" s="767"/>
      <c r="I32" s="761"/>
      <c r="J32" s="761"/>
      <c r="K32" s="761"/>
      <c r="L32" s="761"/>
      <c r="M32" s="763"/>
      <c r="N32" s="765"/>
    </row>
    <row r="33" spans="1:14" ht="16.5" customHeight="1">
      <c r="A33" s="767"/>
      <c r="B33" s="761"/>
      <c r="C33" s="761"/>
      <c r="D33" s="769"/>
      <c r="E33" s="771"/>
      <c r="F33" s="772"/>
      <c r="G33" s="763"/>
      <c r="H33" s="767"/>
      <c r="I33" s="761"/>
      <c r="J33" s="761"/>
      <c r="K33" s="761"/>
      <c r="L33" s="761"/>
      <c r="M33" s="763"/>
      <c r="N33" s="765"/>
    </row>
    <row r="34" spans="1:14" ht="16.5" customHeight="1">
      <c r="A34" s="767"/>
      <c r="B34" s="761"/>
      <c r="C34" s="761"/>
      <c r="D34" s="769"/>
      <c r="E34" s="771"/>
      <c r="F34" s="772"/>
      <c r="G34" s="763"/>
      <c r="H34" s="767"/>
      <c r="I34" s="761"/>
      <c r="J34" s="761"/>
      <c r="K34" s="761"/>
      <c r="L34" s="761"/>
      <c r="M34" s="763"/>
      <c r="N34" s="765"/>
    </row>
    <row r="35" spans="1:14" ht="16.5" customHeight="1" thickBot="1">
      <c r="A35" s="768"/>
      <c r="B35" s="762"/>
      <c r="C35" s="762"/>
      <c r="D35" s="770"/>
      <c r="E35" s="773"/>
      <c r="F35" s="774"/>
      <c r="G35" s="764"/>
      <c r="H35" s="768"/>
      <c r="I35" s="762"/>
      <c r="J35" s="762"/>
      <c r="K35" s="762"/>
      <c r="L35" s="762"/>
      <c r="M35" s="764"/>
      <c r="N35" s="766"/>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3"/>
  <printOptions horizont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3FF2-508D-430F-BC79-8CB8105A8F07}">
  <sheetPr codeName="kumamotosi06_4">
    <pageSetUpPr fitToPage="1"/>
  </sheetPr>
  <dimension ref="A1:D39"/>
  <sheetViews>
    <sheetView view="pageBreakPreview" zoomScale="95" zoomScaleNormal="95" zoomScaleSheetLayoutView="95" workbookViewId="0"/>
  </sheetViews>
  <sheetFormatPr defaultColWidth="8.25" defaultRowHeight="13.5"/>
  <cols>
    <col min="1" max="1" width="9.375" style="112" customWidth="1"/>
    <col min="2" max="2" width="16.875" style="112" customWidth="1"/>
    <col min="3" max="3" width="9.375" style="112" customWidth="1"/>
    <col min="4" max="4" width="45.875" style="112" customWidth="1"/>
    <col min="5" max="16384" width="8.25" style="112"/>
  </cols>
  <sheetData>
    <row r="1" spans="1:4" ht="14.25" thickBot="1">
      <c r="A1" s="111" t="s">
        <v>274</v>
      </c>
    </row>
    <row r="2" spans="1:4">
      <c r="A2" s="118"/>
      <c r="B2" s="719"/>
      <c r="C2" s="118"/>
      <c r="D2" s="719"/>
    </row>
    <row r="3" spans="1:4">
      <c r="A3" s="123" t="s">
        <v>275</v>
      </c>
      <c r="B3" s="720"/>
      <c r="C3" s="123" t="s">
        <v>258</v>
      </c>
      <c r="D3" s="720"/>
    </row>
    <row r="4" spans="1:4" ht="14.25" thickBot="1">
      <c r="A4" s="122"/>
      <c r="B4" s="721"/>
      <c r="C4" s="122"/>
      <c r="D4" s="721"/>
    </row>
    <row r="5" spans="1:4" ht="28.5" customHeight="1" thickBot="1">
      <c r="A5" s="111"/>
    </row>
    <row r="6" spans="1:4">
      <c r="A6" s="743"/>
      <c r="B6" s="744"/>
      <c r="C6" s="744"/>
      <c r="D6" s="745"/>
    </row>
    <row r="7" spans="1:4">
      <c r="A7" s="755" t="s">
        <v>276</v>
      </c>
      <c r="B7" s="756"/>
      <c r="C7" s="756"/>
      <c r="D7" s="757"/>
    </row>
    <row r="8" spans="1:4">
      <c r="A8" s="755"/>
      <c r="B8" s="756"/>
      <c r="C8" s="756"/>
      <c r="D8" s="757"/>
    </row>
    <row r="9" spans="1:4">
      <c r="A9" s="755"/>
      <c r="B9" s="756"/>
      <c r="C9" s="756"/>
      <c r="D9" s="757"/>
    </row>
    <row r="10" spans="1:4">
      <c r="A10" s="755"/>
      <c r="B10" s="756"/>
      <c r="C10" s="756"/>
      <c r="D10" s="757"/>
    </row>
    <row r="11" spans="1:4">
      <c r="A11" s="755"/>
      <c r="B11" s="756"/>
      <c r="C11" s="756"/>
      <c r="D11" s="757"/>
    </row>
    <row r="12" spans="1:4">
      <c r="A12" s="755"/>
      <c r="B12" s="756"/>
      <c r="C12" s="756"/>
      <c r="D12" s="757"/>
    </row>
    <row r="13" spans="1:4">
      <c r="A13" s="755"/>
      <c r="B13" s="756"/>
      <c r="C13" s="756"/>
      <c r="D13" s="757"/>
    </row>
    <row r="14" spans="1:4">
      <c r="A14" s="755"/>
      <c r="B14" s="756"/>
      <c r="C14" s="756"/>
      <c r="D14" s="757"/>
    </row>
    <row r="15" spans="1:4">
      <c r="A15" s="755"/>
      <c r="B15" s="756"/>
      <c r="C15" s="756"/>
      <c r="D15" s="757"/>
    </row>
    <row r="16" spans="1:4">
      <c r="A16" s="755"/>
      <c r="B16" s="756"/>
      <c r="C16" s="756"/>
      <c r="D16" s="757"/>
    </row>
    <row r="17" spans="1:4">
      <c r="A17" s="755"/>
      <c r="B17" s="756"/>
      <c r="C17" s="756"/>
      <c r="D17" s="757"/>
    </row>
    <row r="18" spans="1:4">
      <c r="A18" s="755"/>
      <c r="B18" s="756"/>
      <c r="C18" s="756"/>
      <c r="D18" s="757"/>
    </row>
    <row r="19" spans="1:4">
      <c r="A19" s="755"/>
      <c r="B19" s="756"/>
      <c r="C19" s="756"/>
      <c r="D19" s="757"/>
    </row>
    <row r="20" spans="1:4">
      <c r="A20" s="755"/>
      <c r="B20" s="756"/>
      <c r="C20" s="756"/>
      <c r="D20" s="757"/>
    </row>
    <row r="21" spans="1:4">
      <c r="A21" s="755"/>
      <c r="B21" s="756"/>
      <c r="C21" s="756"/>
      <c r="D21" s="757"/>
    </row>
    <row r="22" spans="1:4" ht="14.25" thickBot="1">
      <c r="A22" s="758"/>
      <c r="B22" s="759"/>
      <c r="C22" s="759"/>
      <c r="D22" s="760"/>
    </row>
    <row r="23" spans="1:4" ht="28.5" customHeight="1" thickBot="1">
      <c r="A23" s="111"/>
    </row>
    <row r="24" spans="1:4">
      <c r="A24" s="743"/>
      <c r="B24" s="744"/>
      <c r="C24" s="744"/>
      <c r="D24" s="745"/>
    </row>
    <row r="25" spans="1:4">
      <c r="A25" s="755" t="s">
        <v>277</v>
      </c>
      <c r="B25" s="756"/>
      <c r="C25" s="756"/>
      <c r="D25" s="757"/>
    </row>
    <row r="26" spans="1:4">
      <c r="A26" s="755"/>
      <c r="B26" s="756"/>
      <c r="C26" s="756"/>
      <c r="D26" s="757"/>
    </row>
    <row r="27" spans="1:4">
      <c r="A27" s="755"/>
      <c r="B27" s="756"/>
      <c r="C27" s="756"/>
      <c r="D27" s="757"/>
    </row>
    <row r="28" spans="1:4">
      <c r="A28" s="755"/>
      <c r="B28" s="756"/>
      <c r="C28" s="756"/>
      <c r="D28" s="757"/>
    </row>
    <row r="29" spans="1:4">
      <c r="A29" s="755"/>
      <c r="B29" s="756"/>
      <c r="C29" s="756"/>
      <c r="D29" s="757"/>
    </row>
    <row r="30" spans="1:4">
      <c r="A30" s="755"/>
      <c r="B30" s="756"/>
      <c r="C30" s="756"/>
      <c r="D30" s="757"/>
    </row>
    <row r="31" spans="1:4">
      <c r="A31" s="755"/>
      <c r="B31" s="756"/>
      <c r="C31" s="756"/>
      <c r="D31" s="757"/>
    </row>
    <row r="32" spans="1:4">
      <c r="A32" s="755"/>
      <c r="B32" s="756"/>
      <c r="C32" s="756"/>
      <c r="D32" s="757"/>
    </row>
    <row r="33" spans="1:4">
      <c r="A33" s="755"/>
      <c r="B33" s="756"/>
      <c r="C33" s="756"/>
      <c r="D33" s="757"/>
    </row>
    <row r="34" spans="1:4">
      <c r="A34" s="755"/>
      <c r="B34" s="756"/>
      <c r="C34" s="756"/>
      <c r="D34" s="757"/>
    </row>
    <row r="35" spans="1:4">
      <c r="A35" s="755"/>
      <c r="B35" s="756"/>
      <c r="C35" s="756"/>
      <c r="D35" s="757"/>
    </row>
    <row r="36" spans="1:4">
      <c r="A36" s="755"/>
      <c r="B36" s="756"/>
      <c r="C36" s="756"/>
      <c r="D36" s="757"/>
    </row>
    <row r="37" spans="1:4">
      <c r="A37" s="755"/>
      <c r="B37" s="756"/>
      <c r="C37" s="756"/>
      <c r="D37" s="757"/>
    </row>
    <row r="38" spans="1:4">
      <c r="A38" s="755"/>
      <c r="B38" s="756"/>
      <c r="C38" s="756"/>
      <c r="D38" s="757"/>
    </row>
    <row r="39" spans="1:4" ht="14.25" thickBot="1">
      <c r="A39" s="758"/>
      <c r="B39" s="759"/>
      <c r="C39" s="759"/>
      <c r="D39" s="760"/>
    </row>
  </sheetData>
  <mergeCells count="6">
    <mergeCell ref="A25:D39"/>
    <mergeCell ref="B2:B4"/>
    <mergeCell ref="D2:D4"/>
    <mergeCell ref="A6:D6"/>
    <mergeCell ref="A7:D22"/>
    <mergeCell ref="A24:D24"/>
  </mergeCells>
  <phoneticPr fontId="3"/>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06415-DC15-46D4-9F25-D2C614321642}">
  <sheetPr codeName="kumamotosi07">
    <pageSetUpPr fitToPage="1"/>
  </sheetPr>
  <dimension ref="A1:Y50"/>
  <sheetViews>
    <sheetView showGridLines="0" view="pageBreakPreview" zoomScale="95" zoomScaleNormal="95" zoomScaleSheetLayoutView="95" workbookViewId="0"/>
  </sheetViews>
  <sheetFormatPr defaultColWidth="3.375" defaultRowHeight="13.5"/>
  <cols>
    <col min="1" max="16384" width="3.375" style="11"/>
  </cols>
  <sheetData>
    <row r="1" spans="1:25">
      <c r="A1" s="10" t="s">
        <v>278</v>
      </c>
    </row>
    <row r="3" spans="1:25" ht="18.75">
      <c r="A3" s="529" t="s">
        <v>279</v>
      </c>
      <c r="B3" s="529"/>
      <c r="C3" s="529"/>
      <c r="D3" s="529"/>
      <c r="E3" s="529"/>
      <c r="F3" s="529"/>
      <c r="G3" s="529"/>
      <c r="H3" s="529"/>
      <c r="I3" s="529"/>
      <c r="J3" s="529"/>
      <c r="K3" s="529"/>
      <c r="L3" s="529"/>
      <c r="M3" s="529"/>
      <c r="N3" s="529"/>
      <c r="O3" s="529"/>
      <c r="P3" s="529"/>
      <c r="Q3" s="529"/>
      <c r="R3" s="529"/>
      <c r="S3" s="529"/>
      <c r="T3" s="529"/>
      <c r="U3" s="529"/>
      <c r="V3" s="529"/>
      <c r="W3" s="529"/>
      <c r="X3" s="529"/>
      <c r="Y3" s="529"/>
    </row>
    <row r="5" spans="1:25">
      <c r="B5" s="11" t="s">
        <v>15</v>
      </c>
      <c r="C5" s="11" t="s">
        <v>16</v>
      </c>
    </row>
    <row r="6" spans="1:25">
      <c r="S6" s="12" t="s">
        <v>17</v>
      </c>
      <c r="T6" s="530"/>
      <c r="U6" s="530"/>
      <c r="V6" s="530"/>
      <c r="W6" s="530"/>
      <c r="X6" s="530"/>
    </row>
    <row r="8" spans="1:25">
      <c r="B8" s="13"/>
    </row>
    <row r="9" spans="1:25">
      <c r="E9" s="807" t="s">
        <v>18</v>
      </c>
      <c r="F9" s="807"/>
      <c r="G9" s="807"/>
      <c r="H9" s="807"/>
      <c r="I9" s="807"/>
      <c r="J9" s="807"/>
      <c r="K9" s="11" t="s">
        <v>19</v>
      </c>
    </row>
    <row r="12" spans="1:25">
      <c r="P12" s="12"/>
    </row>
    <row r="13" spans="1:25">
      <c r="N13" s="11" t="s">
        <v>20</v>
      </c>
      <c r="P13" s="12"/>
      <c r="Q13" s="528"/>
      <c r="R13" s="528"/>
      <c r="S13" s="528"/>
      <c r="T13" s="528"/>
      <c r="U13" s="528"/>
      <c r="V13" s="528"/>
      <c r="W13" s="528"/>
      <c r="X13" s="11" t="s">
        <v>21</v>
      </c>
    </row>
    <row r="15" spans="1:25" ht="18.75">
      <c r="B15" s="14"/>
      <c r="C15" s="14"/>
      <c r="D15" s="14"/>
      <c r="E15" s="15"/>
      <c r="F15" s="15"/>
      <c r="G15" s="15"/>
      <c r="H15" s="15"/>
      <c r="I15" s="15"/>
      <c r="J15" s="15"/>
      <c r="K15" s="15"/>
      <c r="L15" s="15"/>
      <c r="M15" s="15"/>
      <c r="N15" s="15"/>
    </row>
    <row r="18" spans="1:25" ht="21.95" customHeight="1"/>
    <row r="19" spans="1:25">
      <c r="D19" s="530" t="s">
        <v>280</v>
      </c>
      <c r="E19" s="530"/>
      <c r="F19" s="530"/>
      <c r="G19" s="530"/>
      <c r="H19" s="11" t="s">
        <v>281</v>
      </c>
      <c r="P19" s="808"/>
      <c r="Q19" s="808"/>
      <c r="R19" s="808"/>
      <c r="S19" s="808"/>
      <c r="T19" s="808"/>
      <c r="U19" s="11" t="s">
        <v>282</v>
      </c>
    </row>
    <row r="21" spans="1:25">
      <c r="D21" s="11" t="s">
        <v>283</v>
      </c>
    </row>
    <row r="26" spans="1:25">
      <c r="A26" s="533" t="s">
        <v>22</v>
      </c>
      <c r="B26" s="533"/>
      <c r="C26" s="533"/>
      <c r="D26" s="533"/>
      <c r="E26" s="533"/>
      <c r="F26" s="533"/>
      <c r="G26" s="533"/>
      <c r="H26" s="533"/>
      <c r="I26" s="533"/>
      <c r="J26" s="533"/>
      <c r="K26" s="533"/>
      <c r="L26" s="533"/>
      <c r="M26" s="533"/>
      <c r="N26" s="533"/>
      <c r="O26" s="533"/>
      <c r="P26" s="533"/>
      <c r="Q26" s="533"/>
      <c r="R26" s="533"/>
      <c r="S26" s="533"/>
      <c r="T26" s="533"/>
      <c r="U26" s="533"/>
      <c r="V26" s="533"/>
      <c r="W26" s="533"/>
      <c r="X26" s="533"/>
      <c r="Y26" s="533"/>
    </row>
    <row r="29" spans="1:25">
      <c r="D29" s="11" t="s">
        <v>284</v>
      </c>
      <c r="I29" s="528"/>
      <c r="J29" s="528"/>
      <c r="K29" s="528"/>
      <c r="L29" s="528"/>
      <c r="M29" s="528"/>
      <c r="N29" s="528"/>
      <c r="O29" s="528"/>
      <c r="P29" s="528"/>
      <c r="Q29" s="528"/>
      <c r="R29" s="528"/>
    </row>
    <row r="33" spans="4:23">
      <c r="D33" s="11" t="s">
        <v>285</v>
      </c>
      <c r="I33" s="528"/>
      <c r="J33" s="528"/>
      <c r="K33" s="528"/>
      <c r="L33" s="528"/>
      <c r="M33" s="528"/>
      <c r="N33" s="528"/>
      <c r="O33" s="528"/>
      <c r="P33" s="528"/>
      <c r="Q33" s="528"/>
      <c r="R33" s="528"/>
    </row>
    <row r="36" spans="4:23">
      <c r="I36" s="528"/>
      <c r="J36" s="528"/>
      <c r="K36" s="528"/>
      <c r="L36" s="528"/>
      <c r="M36" s="528"/>
      <c r="N36" s="528"/>
      <c r="O36" s="528"/>
      <c r="P36" s="528"/>
      <c r="Q36" s="528"/>
      <c r="R36" s="528"/>
    </row>
    <row r="37" spans="4:23">
      <c r="D37" s="11" t="s">
        <v>286</v>
      </c>
    </row>
    <row r="41" spans="4:23">
      <c r="D41" s="11" t="s">
        <v>287</v>
      </c>
    </row>
    <row r="43" spans="4:23" ht="18.75" customHeight="1">
      <c r="E43" s="804" t="s">
        <v>288</v>
      </c>
      <c r="F43" s="805"/>
      <c r="G43" s="806"/>
      <c r="H43" s="804" t="s">
        <v>289</v>
      </c>
      <c r="I43" s="805"/>
      <c r="J43" s="805"/>
      <c r="K43" s="805"/>
      <c r="L43" s="806"/>
      <c r="M43" s="804" t="s">
        <v>290</v>
      </c>
      <c r="N43" s="805"/>
      <c r="O43" s="805"/>
      <c r="P43" s="805"/>
      <c r="Q43" s="805"/>
      <c r="R43" s="805"/>
      <c r="S43" s="806"/>
      <c r="T43" s="804" t="s">
        <v>291</v>
      </c>
      <c r="U43" s="805"/>
      <c r="V43" s="805"/>
      <c r="W43" s="806"/>
    </row>
    <row r="44" spans="4:23" ht="18.75" customHeight="1">
      <c r="E44" s="153"/>
      <c r="F44" s="154"/>
      <c r="G44" s="155"/>
      <c r="H44" s="153"/>
      <c r="I44" s="154"/>
      <c r="J44" s="154"/>
      <c r="K44" s="154"/>
      <c r="L44" s="155"/>
      <c r="M44" s="153"/>
      <c r="N44" s="154"/>
      <c r="O44" s="154"/>
      <c r="P44" s="154"/>
      <c r="Q44" s="154"/>
      <c r="R44" s="154"/>
      <c r="S44" s="155"/>
      <c r="T44" s="154"/>
      <c r="U44" s="154"/>
      <c r="V44" s="154"/>
      <c r="W44" s="155"/>
    </row>
    <row r="45" spans="4:23" ht="18.75" customHeight="1">
      <c r="E45" s="153"/>
      <c r="F45" s="154"/>
      <c r="G45" s="155"/>
      <c r="H45" s="153"/>
      <c r="I45" s="154"/>
      <c r="J45" s="154"/>
      <c r="K45" s="154"/>
      <c r="L45" s="155"/>
      <c r="M45" s="153"/>
      <c r="N45" s="154"/>
      <c r="O45" s="154"/>
      <c r="P45" s="154"/>
      <c r="Q45" s="154"/>
      <c r="R45" s="154"/>
      <c r="S45" s="155"/>
      <c r="T45" s="154"/>
      <c r="U45" s="154"/>
      <c r="V45" s="154"/>
      <c r="W45" s="155"/>
    </row>
    <row r="46" spans="4:23" ht="18.75" customHeight="1">
      <c r="E46" s="153"/>
      <c r="F46" s="154"/>
      <c r="G46" s="155"/>
      <c r="H46" s="153"/>
      <c r="I46" s="154"/>
      <c r="J46" s="154"/>
      <c r="K46" s="154"/>
      <c r="L46" s="155"/>
      <c r="M46" s="153"/>
      <c r="N46" s="154"/>
      <c r="O46" s="154"/>
      <c r="P46" s="154"/>
      <c r="Q46" s="154"/>
      <c r="R46" s="154"/>
      <c r="S46" s="155"/>
      <c r="T46" s="154"/>
      <c r="U46" s="154"/>
      <c r="V46" s="154"/>
      <c r="W46" s="155"/>
    </row>
    <row r="47" spans="4:23" ht="18.75" customHeight="1">
      <c r="E47" s="153"/>
      <c r="F47" s="154"/>
      <c r="G47" s="155"/>
      <c r="H47" s="153"/>
      <c r="I47" s="154"/>
      <c r="J47" s="154"/>
      <c r="K47" s="154"/>
      <c r="L47" s="155"/>
      <c r="M47" s="153"/>
      <c r="N47" s="154"/>
      <c r="O47" s="154"/>
      <c r="P47" s="154"/>
      <c r="Q47" s="154"/>
      <c r="R47" s="154"/>
      <c r="S47" s="155"/>
      <c r="T47" s="154"/>
      <c r="U47" s="154"/>
      <c r="V47" s="154"/>
      <c r="W47" s="155"/>
    </row>
    <row r="48" spans="4:23" ht="18.75" customHeight="1">
      <c r="E48" s="153"/>
      <c r="F48" s="154" t="s">
        <v>292</v>
      </c>
      <c r="G48" s="155"/>
      <c r="H48" s="153"/>
      <c r="I48" s="154"/>
      <c r="J48" s="154"/>
      <c r="K48" s="154"/>
      <c r="L48" s="155"/>
      <c r="M48" s="153"/>
      <c r="N48" s="154"/>
      <c r="O48" s="154"/>
      <c r="P48" s="154"/>
      <c r="Q48" s="154"/>
      <c r="R48" s="154"/>
      <c r="S48" s="155"/>
      <c r="T48" s="154"/>
      <c r="U48" s="154"/>
      <c r="V48" s="154"/>
      <c r="W48" s="155"/>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293</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3"/>
  <printOptions horizontalCentered="1" gridLinesSet="0"/>
  <pageMargins left="0.9055118110236221" right="0.35433070866141736" top="0.98425196850393704" bottom="0.98425196850393704" header="0.51181102362204722" footer="0.51181102362204722"/>
  <pageSetup paperSize="9" scale="93"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4765-C561-4145-9826-4B202AD88410}">
  <sheetPr codeName="kumamotosi09">
    <pageSetUpPr fitToPage="1"/>
  </sheetPr>
  <dimension ref="A1:X47"/>
  <sheetViews>
    <sheetView view="pageBreakPreview" zoomScale="95" zoomScaleNormal="95" zoomScaleSheetLayoutView="95" workbookViewId="0">
      <selection activeCell="AH21" sqref="AH21"/>
    </sheetView>
  </sheetViews>
  <sheetFormatPr defaultRowHeight="18.75"/>
  <cols>
    <col min="1" max="163" width="3.375" style="36" customWidth="1"/>
    <col min="164" max="256" width="8.625" style="36"/>
    <col min="257" max="419" width="3.375" style="36" customWidth="1"/>
    <col min="420" max="512" width="8.625" style="36"/>
    <col min="513" max="675" width="3.375" style="36" customWidth="1"/>
    <col min="676" max="768" width="8.625" style="36"/>
    <col min="769" max="931" width="3.375" style="36" customWidth="1"/>
    <col min="932" max="1024" width="8.625" style="36"/>
    <col min="1025" max="1187" width="3.375" style="36" customWidth="1"/>
    <col min="1188" max="1280" width="8.625" style="36"/>
    <col min="1281" max="1443" width="3.375" style="36" customWidth="1"/>
    <col min="1444" max="1536" width="8.625" style="36"/>
    <col min="1537" max="1699" width="3.375" style="36" customWidth="1"/>
    <col min="1700" max="1792" width="8.625" style="36"/>
    <col min="1793" max="1955" width="3.375" style="36" customWidth="1"/>
    <col min="1956" max="2048" width="8.625" style="36"/>
    <col min="2049" max="2211" width="3.375" style="36" customWidth="1"/>
    <col min="2212" max="2304" width="8.625" style="36"/>
    <col min="2305" max="2467" width="3.375" style="36" customWidth="1"/>
    <col min="2468" max="2560" width="8.625" style="36"/>
    <col min="2561" max="2723" width="3.375" style="36" customWidth="1"/>
    <col min="2724" max="2816" width="8.625" style="36"/>
    <col min="2817" max="2979" width="3.375" style="36" customWidth="1"/>
    <col min="2980" max="3072" width="8.625" style="36"/>
    <col min="3073" max="3235" width="3.375" style="36" customWidth="1"/>
    <col min="3236" max="3328" width="8.625" style="36"/>
    <col min="3329" max="3491" width="3.375" style="36" customWidth="1"/>
    <col min="3492" max="3584" width="8.625" style="36"/>
    <col min="3585" max="3747" width="3.375" style="36" customWidth="1"/>
    <col min="3748" max="3840" width="8.625" style="36"/>
    <col min="3841" max="4003" width="3.375" style="36" customWidth="1"/>
    <col min="4004" max="4096" width="8.625" style="36"/>
    <col min="4097" max="4259" width="3.375" style="36" customWidth="1"/>
    <col min="4260" max="4352" width="8.625" style="36"/>
    <col min="4353" max="4515" width="3.375" style="36" customWidth="1"/>
    <col min="4516" max="4608" width="8.625" style="36"/>
    <col min="4609" max="4771" width="3.375" style="36" customWidth="1"/>
    <col min="4772" max="4864" width="8.625" style="36"/>
    <col min="4865" max="5027" width="3.375" style="36" customWidth="1"/>
    <col min="5028" max="5120" width="8.625" style="36"/>
    <col min="5121" max="5283" width="3.375" style="36" customWidth="1"/>
    <col min="5284" max="5376" width="8.625" style="36"/>
    <col min="5377" max="5539" width="3.375" style="36" customWidth="1"/>
    <col min="5540" max="5632" width="8.625" style="36"/>
    <col min="5633" max="5795" width="3.375" style="36" customWidth="1"/>
    <col min="5796" max="5888" width="8.625" style="36"/>
    <col min="5889" max="6051" width="3.375" style="36" customWidth="1"/>
    <col min="6052" max="6144" width="8.625" style="36"/>
    <col min="6145" max="6307" width="3.375" style="36" customWidth="1"/>
    <col min="6308" max="6400" width="8.625" style="36"/>
    <col min="6401" max="6563" width="3.375" style="36" customWidth="1"/>
    <col min="6564" max="6656" width="8.625" style="36"/>
    <col min="6657" max="6819" width="3.375" style="36" customWidth="1"/>
    <col min="6820" max="6912" width="8.625" style="36"/>
    <col min="6913" max="7075" width="3.375" style="36" customWidth="1"/>
    <col min="7076" max="7168" width="8.625" style="36"/>
    <col min="7169" max="7331" width="3.375" style="36" customWidth="1"/>
    <col min="7332" max="7424" width="8.625" style="36"/>
    <col min="7425" max="7587" width="3.375" style="36" customWidth="1"/>
    <col min="7588" max="7680" width="8.625" style="36"/>
    <col min="7681" max="7843" width="3.375" style="36" customWidth="1"/>
    <col min="7844" max="7936" width="8.625" style="36"/>
    <col min="7937" max="8099" width="3.375" style="36" customWidth="1"/>
    <col min="8100" max="8192" width="8.625" style="36"/>
    <col min="8193" max="8355" width="3.375" style="36" customWidth="1"/>
    <col min="8356" max="8448" width="8.625" style="36"/>
    <col min="8449" max="8611" width="3.375" style="36" customWidth="1"/>
    <col min="8612" max="8704" width="8.625" style="36"/>
    <col min="8705" max="8867" width="3.375" style="36" customWidth="1"/>
    <col min="8868" max="8960" width="8.625" style="36"/>
    <col min="8961" max="9123" width="3.375" style="36" customWidth="1"/>
    <col min="9124" max="9216" width="8.625" style="36"/>
    <col min="9217" max="9379" width="3.375" style="36" customWidth="1"/>
    <col min="9380" max="9472" width="8.625" style="36"/>
    <col min="9473" max="9635" width="3.375" style="36" customWidth="1"/>
    <col min="9636" max="9728" width="8.625" style="36"/>
    <col min="9729" max="9891" width="3.375" style="36" customWidth="1"/>
    <col min="9892" max="9984" width="8.625" style="36"/>
    <col min="9985" max="10147" width="3.375" style="36" customWidth="1"/>
    <col min="10148" max="10240" width="8.625" style="36"/>
    <col min="10241" max="10403" width="3.375" style="36" customWidth="1"/>
    <col min="10404" max="10496" width="8.625" style="36"/>
    <col min="10497" max="10659" width="3.375" style="36" customWidth="1"/>
    <col min="10660" max="10752" width="8.625" style="36"/>
    <col min="10753" max="10915" width="3.375" style="36" customWidth="1"/>
    <col min="10916" max="11008" width="8.625" style="36"/>
    <col min="11009" max="11171" width="3.375" style="36" customWidth="1"/>
    <col min="11172" max="11264" width="8.625" style="36"/>
    <col min="11265" max="11427" width="3.375" style="36" customWidth="1"/>
    <col min="11428" max="11520" width="8.625" style="36"/>
    <col min="11521" max="11683" width="3.375" style="36" customWidth="1"/>
    <col min="11684" max="11776" width="8.625" style="36"/>
    <col min="11777" max="11939" width="3.375" style="36" customWidth="1"/>
    <col min="11940" max="12032" width="8.625" style="36"/>
    <col min="12033" max="12195" width="3.375" style="36" customWidth="1"/>
    <col min="12196" max="12288" width="8.625" style="36"/>
    <col min="12289" max="12451" width="3.375" style="36" customWidth="1"/>
    <col min="12452" max="12544" width="8.625" style="36"/>
    <col min="12545" max="12707" width="3.375" style="36" customWidth="1"/>
    <col min="12708" max="12800" width="8.625" style="36"/>
    <col min="12801" max="12963" width="3.375" style="36" customWidth="1"/>
    <col min="12964" max="13056" width="8.625" style="36"/>
    <col min="13057" max="13219" width="3.375" style="36" customWidth="1"/>
    <col min="13220" max="13312" width="8.625" style="36"/>
    <col min="13313" max="13475" width="3.375" style="36" customWidth="1"/>
    <col min="13476" max="13568" width="8.625" style="36"/>
    <col min="13569" max="13731" width="3.375" style="36" customWidth="1"/>
    <col min="13732" max="13824" width="8.625" style="36"/>
    <col min="13825" max="13987" width="3.375" style="36" customWidth="1"/>
    <col min="13988" max="14080" width="8.625" style="36"/>
    <col min="14081" max="14243" width="3.375" style="36" customWidth="1"/>
    <col min="14244" max="14336" width="8.625" style="36"/>
    <col min="14337" max="14499" width="3.375" style="36" customWidth="1"/>
    <col min="14500" max="14592" width="8.625" style="36"/>
    <col min="14593" max="14755" width="3.375" style="36" customWidth="1"/>
    <col min="14756" max="14848" width="8.625" style="36"/>
    <col min="14849" max="15011" width="3.375" style="36" customWidth="1"/>
    <col min="15012" max="15104" width="8.625" style="36"/>
    <col min="15105" max="15267" width="3.375" style="36" customWidth="1"/>
    <col min="15268" max="15360" width="8.625" style="36"/>
    <col min="15361" max="15523" width="3.375" style="36" customWidth="1"/>
    <col min="15524" max="15616" width="8.625" style="36"/>
    <col min="15617" max="15779" width="3.375" style="36" customWidth="1"/>
    <col min="15780" max="15872" width="8.625" style="36"/>
    <col min="15873" max="16035" width="3.375" style="36" customWidth="1"/>
    <col min="16036" max="16128" width="8.625" style="36"/>
    <col min="16129" max="16291" width="3.375" style="36" customWidth="1"/>
    <col min="16292" max="16384" width="8.625" style="36"/>
  </cols>
  <sheetData>
    <row r="1" spans="1:24" s="157" customFormat="1" ht="13.5">
      <c r="A1" s="156" t="s">
        <v>294</v>
      </c>
    </row>
    <row r="2" spans="1:24" s="157" customFormat="1" ht="30" customHeight="1" thickBot="1">
      <c r="A2" s="881" t="s">
        <v>295</v>
      </c>
      <c r="B2" s="881"/>
      <c r="C2" s="881"/>
      <c r="D2" s="881"/>
      <c r="E2" s="881"/>
      <c r="F2" s="881"/>
      <c r="G2" s="881"/>
      <c r="H2" s="881"/>
      <c r="I2" s="881"/>
      <c r="J2" s="881"/>
      <c r="K2" s="881"/>
      <c r="L2" s="881"/>
      <c r="M2" s="881"/>
      <c r="N2" s="881"/>
      <c r="O2" s="881"/>
      <c r="P2" s="881"/>
      <c r="Q2" s="881"/>
      <c r="R2" s="881"/>
      <c r="S2" s="881"/>
      <c r="T2" s="881"/>
      <c r="U2" s="881"/>
      <c r="V2" s="881"/>
      <c r="W2" s="881"/>
      <c r="X2" s="881"/>
    </row>
    <row r="3" spans="1:24" s="157" customFormat="1" ht="26.1" customHeight="1">
      <c r="A3" s="882" t="s">
        <v>296</v>
      </c>
      <c r="B3" s="810"/>
      <c r="C3" s="810"/>
      <c r="D3" s="811"/>
      <c r="E3" s="883" t="s">
        <v>297</v>
      </c>
      <c r="F3" s="884"/>
      <c r="G3" s="884"/>
      <c r="H3" s="810" t="s">
        <v>298</v>
      </c>
      <c r="I3" s="885"/>
      <c r="J3" s="886"/>
      <c r="K3" s="887" t="s">
        <v>299</v>
      </c>
      <c r="L3" s="810"/>
      <c r="M3" s="854"/>
      <c r="N3" s="888"/>
      <c r="O3" s="889"/>
      <c r="P3" s="889"/>
      <c r="Q3" s="889"/>
      <c r="R3" s="889"/>
      <c r="S3" s="889"/>
      <c r="T3" s="889"/>
      <c r="U3" s="889"/>
      <c r="V3" s="889"/>
      <c r="W3" s="889"/>
      <c r="X3" s="890"/>
    </row>
    <row r="4" spans="1:24" s="157" customFormat="1" ht="26.1" customHeight="1">
      <c r="A4" s="833" t="s">
        <v>300</v>
      </c>
      <c r="B4" s="813"/>
      <c r="C4" s="813"/>
      <c r="D4" s="814"/>
      <c r="E4" s="872" t="s">
        <v>301</v>
      </c>
      <c r="F4" s="864"/>
      <c r="G4" s="864"/>
      <c r="H4" s="864"/>
      <c r="I4" s="864"/>
      <c r="J4" s="864"/>
      <c r="K4" s="864"/>
      <c r="L4" s="864"/>
      <c r="M4" s="864"/>
      <c r="N4" s="864"/>
      <c r="O4" s="864"/>
      <c r="P4" s="864"/>
      <c r="Q4" s="864"/>
      <c r="R4" s="864"/>
      <c r="S4" s="864"/>
      <c r="T4" s="864"/>
      <c r="U4" s="864"/>
      <c r="V4" s="864"/>
      <c r="W4" s="864"/>
      <c r="X4" s="873"/>
    </row>
    <row r="5" spans="1:24" s="157" customFormat="1" ht="26.1" customHeight="1">
      <c r="A5" s="833"/>
      <c r="B5" s="813"/>
      <c r="C5" s="813"/>
      <c r="D5" s="814"/>
      <c r="E5" s="825" t="s">
        <v>302</v>
      </c>
      <c r="F5" s="825"/>
      <c r="G5" s="825"/>
      <c r="H5" s="158" t="s">
        <v>303</v>
      </c>
      <c r="I5" s="856"/>
      <c r="J5" s="856"/>
      <c r="K5" s="856"/>
      <c r="L5" s="856"/>
      <c r="M5" s="856"/>
      <c r="N5" s="856"/>
      <c r="O5" s="856"/>
      <c r="P5" s="856"/>
      <c r="Q5" s="856"/>
      <c r="R5" s="856"/>
      <c r="S5" s="856"/>
      <c r="T5" s="856"/>
      <c r="U5" s="856"/>
      <c r="V5" s="856"/>
      <c r="W5" s="856"/>
      <c r="X5" s="159" t="s">
        <v>304</v>
      </c>
    </row>
    <row r="6" spans="1:24" s="157" customFormat="1" ht="26.1" customHeight="1" thickBot="1">
      <c r="A6" s="874" t="s">
        <v>1</v>
      </c>
      <c r="B6" s="822"/>
      <c r="C6" s="822"/>
      <c r="D6" s="875"/>
      <c r="E6" s="876" t="str">
        <f>基本情報!$B$2</f>
        <v>○○○○○○○○○○○○○○○○工事</v>
      </c>
      <c r="F6" s="877"/>
      <c r="G6" s="877"/>
      <c r="H6" s="877"/>
      <c r="I6" s="877"/>
      <c r="J6" s="877"/>
      <c r="K6" s="877"/>
      <c r="L6" s="877"/>
      <c r="M6" s="877"/>
      <c r="N6" s="877"/>
      <c r="O6" s="877"/>
      <c r="P6" s="877"/>
      <c r="Q6" s="877"/>
      <c r="R6" s="877"/>
      <c r="S6" s="877"/>
      <c r="T6" s="877"/>
      <c r="U6" s="877"/>
      <c r="V6" s="877"/>
      <c r="W6" s="877"/>
      <c r="X6" s="878"/>
    </row>
    <row r="7" spans="1:24" s="157" customFormat="1" ht="13.5">
      <c r="A7" s="160"/>
      <c r="B7" s="161" t="s">
        <v>305</v>
      </c>
      <c r="C7" s="161"/>
      <c r="D7" s="161"/>
      <c r="E7" s="161"/>
      <c r="F7" s="161"/>
      <c r="G7" s="161"/>
      <c r="H7" s="161"/>
      <c r="I7" s="161"/>
      <c r="J7" s="161"/>
      <c r="K7" s="161"/>
      <c r="L7" s="161"/>
      <c r="M7" s="161"/>
      <c r="N7" s="161"/>
      <c r="O7" s="161"/>
      <c r="P7" s="161"/>
      <c r="Q7" s="161"/>
      <c r="R7" s="161"/>
      <c r="S7" s="161"/>
      <c r="T7" s="161"/>
      <c r="U7" s="161"/>
      <c r="V7" s="161"/>
      <c r="W7" s="161"/>
      <c r="X7" s="162"/>
    </row>
    <row r="8" spans="1:24" s="157" customFormat="1" ht="13.5">
      <c r="A8" s="163"/>
      <c r="B8" s="879"/>
      <c r="C8" s="879"/>
      <c r="D8" s="879"/>
      <c r="E8" s="879"/>
      <c r="F8" s="879"/>
      <c r="G8" s="879"/>
      <c r="H8" s="879"/>
      <c r="I8" s="879"/>
      <c r="J8" s="879"/>
      <c r="K8" s="879"/>
      <c r="L8" s="879"/>
      <c r="M8" s="879"/>
      <c r="N8" s="879"/>
      <c r="O8" s="879"/>
      <c r="P8" s="879"/>
      <c r="Q8" s="879"/>
      <c r="R8" s="879"/>
      <c r="S8" s="879"/>
      <c r="T8" s="879"/>
      <c r="U8" s="879"/>
      <c r="V8" s="879"/>
      <c r="W8" s="879"/>
      <c r="X8" s="164"/>
    </row>
    <row r="9" spans="1:24" s="157" customFormat="1" ht="13.5">
      <c r="A9" s="163"/>
      <c r="B9" s="879"/>
      <c r="C9" s="879"/>
      <c r="D9" s="879"/>
      <c r="E9" s="879"/>
      <c r="F9" s="879"/>
      <c r="G9" s="879"/>
      <c r="H9" s="879"/>
      <c r="I9" s="879"/>
      <c r="J9" s="879"/>
      <c r="K9" s="879"/>
      <c r="L9" s="879"/>
      <c r="M9" s="879"/>
      <c r="N9" s="879"/>
      <c r="O9" s="879"/>
      <c r="P9" s="879"/>
      <c r="Q9" s="879"/>
      <c r="R9" s="879"/>
      <c r="S9" s="879"/>
      <c r="T9" s="879"/>
      <c r="U9" s="879"/>
      <c r="V9" s="879"/>
      <c r="W9" s="879"/>
      <c r="X9" s="164"/>
    </row>
    <row r="10" spans="1:24" s="157" customFormat="1" ht="13.5">
      <c r="A10" s="163"/>
      <c r="B10" s="879"/>
      <c r="C10" s="879"/>
      <c r="D10" s="879"/>
      <c r="E10" s="879"/>
      <c r="F10" s="879"/>
      <c r="G10" s="879"/>
      <c r="H10" s="879"/>
      <c r="I10" s="879"/>
      <c r="J10" s="879"/>
      <c r="K10" s="879"/>
      <c r="L10" s="879"/>
      <c r="M10" s="879"/>
      <c r="N10" s="879"/>
      <c r="O10" s="879"/>
      <c r="P10" s="879"/>
      <c r="Q10" s="879"/>
      <c r="R10" s="879"/>
      <c r="S10" s="879"/>
      <c r="T10" s="879"/>
      <c r="U10" s="879"/>
      <c r="V10" s="879"/>
      <c r="W10" s="879"/>
      <c r="X10" s="164"/>
    </row>
    <row r="11" spans="1:24" s="157" customFormat="1" ht="13.5">
      <c r="A11" s="163"/>
      <c r="B11" s="879"/>
      <c r="C11" s="879"/>
      <c r="D11" s="879"/>
      <c r="E11" s="879"/>
      <c r="F11" s="879"/>
      <c r="G11" s="879"/>
      <c r="H11" s="879"/>
      <c r="I11" s="879"/>
      <c r="J11" s="879"/>
      <c r="K11" s="879"/>
      <c r="L11" s="879"/>
      <c r="M11" s="879"/>
      <c r="N11" s="879"/>
      <c r="O11" s="879"/>
      <c r="P11" s="879"/>
      <c r="Q11" s="879"/>
      <c r="R11" s="879"/>
      <c r="S11" s="879"/>
      <c r="T11" s="879"/>
      <c r="U11" s="879"/>
      <c r="V11" s="879"/>
      <c r="W11" s="879"/>
      <c r="X11" s="164"/>
    </row>
    <row r="12" spans="1:24" s="157" customFormat="1" ht="13.5">
      <c r="A12" s="163"/>
      <c r="B12" s="879"/>
      <c r="C12" s="879"/>
      <c r="D12" s="879"/>
      <c r="E12" s="879"/>
      <c r="F12" s="879"/>
      <c r="G12" s="879"/>
      <c r="H12" s="879"/>
      <c r="I12" s="879"/>
      <c r="J12" s="879"/>
      <c r="K12" s="879"/>
      <c r="L12" s="879"/>
      <c r="M12" s="879"/>
      <c r="N12" s="879"/>
      <c r="O12" s="879"/>
      <c r="P12" s="879"/>
      <c r="Q12" s="879"/>
      <c r="R12" s="879"/>
      <c r="S12" s="879"/>
      <c r="T12" s="879"/>
      <c r="U12" s="879"/>
      <c r="V12" s="879"/>
      <c r="W12" s="879"/>
      <c r="X12" s="164"/>
    </row>
    <row r="13" spans="1:24" s="157" customFormat="1" ht="13.5">
      <c r="A13" s="163"/>
      <c r="B13" s="879"/>
      <c r="C13" s="879"/>
      <c r="D13" s="879"/>
      <c r="E13" s="879"/>
      <c r="F13" s="879"/>
      <c r="G13" s="879"/>
      <c r="H13" s="879"/>
      <c r="I13" s="879"/>
      <c r="J13" s="879"/>
      <c r="K13" s="879"/>
      <c r="L13" s="879"/>
      <c r="M13" s="879"/>
      <c r="N13" s="879"/>
      <c r="O13" s="879"/>
      <c r="P13" s="879"/>
      <c r="Q13" s="879"/>
      <c r="R13" s="879"/>
      <c r="S13" s="879"/>
      <c r="T13" s="879"/>
      <c r="U13" s="879"/>
      <c r="V13" s="879"/>
      <c r="W13" s="879"/>
      <c r="X13" s="164"/>
    </row>
    <row r="14" spans="1:24" s="157" customFormat="1" ht="13.5">
      <c r="A14" s="163"/>
      <c r="B14" s="879"/>
      <c r="C14" s="879"/>
      <c r="D14" s="879"/>
      <c r="E14" s="879"/>
      <c r="F14" s="879"/>
      <c r="G14" s="879"/>
      <c r="H14" s="879"/>
      <c r="I14" s="879"/>
      <c r="J14" s="879"/>
      <c r="K14" s="879"/>
      <c r="L14" s="879"/>
      <c r="M14" s="879"/>
      <c r="N14" s="879"/>
      <c r="O14" s="879"/>
      <c r="P14" s="879"/>
      <c r="Q14" s="879"/>
      <c r="R14" s="879"/>
      <c r="S14" s="879"/>
      <c r="T14" s="879"/>
      <c r="U14" s="879"/>
      <c r="V14" s="879"/>
      <c r="W14" s="879"/>
      <c r="X14" s="164"/>
    </row>
    <row r="15" spans="1:24" s="157" customFormat="1" ht="13.5">
      <c r="A15" s="163"/>
      <c r="B15" s="879"/>
      <c r="C15" s="879"/>
      <c r="D15" s="879"/>
      <c r="E15" s="879"/>
      <c r="F15" s="879"/>
      <c r="G15" s="879"/>
      <c r="H15" s="879"/>
      <c r="I15" s="879"/>
      <c r="J15" s="879"/>
      <c r="K15" s="879"/>
      <c r="L15" s="879"/>
      <c r="M15" s="879"/>
      <c r="N15" s="879"/>
      <c r="O15" s="879"/>
      <c r="P15" s="879"/>
      <c r="Q15" s="879"/>
      <c r="R15" s="879"/>
      <c r="S15" s="879"/>
      <c r="T15" s="879"/>
      <c r="U15" s="879"/>
      <c r="V15" s="879"/>
      <c r="W15" s="879"/>
      <c r="X15" s="164"/>
    </row>
    <row r="16" spans="1:24" s="157" customFormat="1" ht="13.5">
      <c r="A16" s="163"/>
      <c r="B16" s="879"/>
      <c r="C16" s="879"/>
      <c r="D16" s="879"/>
      <c r="E16" s="879"/>
      <c r="F16" s="879"/>
      <c r="G16" s="879"/>
      <c r="H16" s="879"/>
      <c r="I16" s="879"/>
      <c r="J16" s="879"/>
      <c r="K16" s="879"/>
      <c r="L16" s="879"/>
      <c r="M16" s="879"/>
      <c r="N16" s="879"/>
      <c r="O16" s="879"/>
      <c r="P16" s="879"/>
      <c r="Q16" s="879"/>
      <c r="R16" s="879"/>
      <c r="S16" s="879"/>
      <c r="T16" s="879"/>
      <c r="U16" s="879"/>
      <c r="V16" s="879"/>
      <c r="W16" s="879"/>
      <c r="X16" s="164"/>
    </row>
    <row r="17" spans="1:24" s="157" customFormat="1" ht="13.5">
      <c r="A17" s="163"/>
      <c r="B17" s="879"/>
      <c r="C17" s="879"/>
      <c r="D17" s="879"/>
      <c r="E17" s="879"/>
      <c r="F17" s="879"/>
      <c r="G17" s="879"/>
      <c r="H17" s="879"/>
      <c r="I17" s="879"/>
      <c r="J17" s="879"/>
      <c r="K17" s="879"/>
      <c r="L17" s="879"/>
      <c r="M17" s="879"/>
      <c r="N17" s="879"/>
      <c r="O17" s="879"/>
      <c r="P17" s="879"/>
      <c r="Q17" s="879"/>
      <c r="R17" s="879"/>
      <c r="S17" s="879"/>
      <c r="T17" s="879"/>
      <c r="U17" s="879"/>
      <c r="V17" s="879"/>
      <c r="W17" s="879"/>
      <c r="X17" s="164"/>
    </row>
    <row r="18" spans="1:24" s="157" customFormat="1" ht="13.5">
      <c r="A18" s="163"/>
      <c r="B18" s="879"/>
      <c r="C18" s="879"/>
      <c r="D18" s="879"/>
      <c r="E18" s="879"/>
      <c r="F18" s="879"/>
      <c r="G18" s="879"/>
      <c r="H18" s="879"/>
      <c r="I18" s="879"/>
      <c r="J18" s="879"/>
      <c r="K18" s="879"/>
      <c r="L18" s="879"/>
      <c r="M18" s="879"/>
      <c r="N18" s="879"/>
      <c r="O18" s="879"/>
      <c r="P18" s="879"/>
      <c r="Q18" s="879"/>
      <c r="R18" s="879"/>
      <c r="S18" s="879"/>
      <c r="T18" s="879"/>
      <c r="U18" s="879"/>
      <c r="V18" s="879"/>
      <c r="W18" s="879"/>
      <c r="X18" s="164"/>
    </row>
    <row r="19" spans="1:24" s="157" customFormat="1" ht="13.5">
      <c r="A19" s="163"/>
      <c r="B19" s="879"/>
      <c r="C19" s="879"/>
      <c r="D19" s="879"/>
      <c r="E19" s="879"/>
      <c r="F19" s="879"/>
      <c r="G19" s="879"/>
      <c r="H19" s="879"/>
      <c r="I19" s="879"/>
      <c r="J19" s="879"/>
      <c r="K19" s="879"/>
      <c r="L19" s="879"/>
      <c r="M19" s="879"/>
      <c r="N19" s="879"/>
      <c r="O19" s="879"/>
      <c r="P19" s="879"/>
      <c r="Q19" s="879"/>
      <c r="R19" s="879"/>
      <c r="S19" s="879"/>
      <c r="T19" s="879"/>
      <c r="U19" s="879"/>
      <c r="V19" s="879"/>
      <c r="W19" s="879"/>
      <c r="X19" s="164"/>
    </row>
    <row r="20" spans="1:24" s="157" customFormat="1" ht="13.5">
      <c r="A20" s="163"/>
      <c r="B20" s="879"/>
      <c r="C20" s="879"/>
      <c r="D20" s="879"/>
      <c r="E20" s="879"/>
      <c r="F20" s="879"/>
      <c r="G20" s="879"/>
      <c r="H20" s="879"/>
      <c r="I20" s="879"/>
      <c r="J20" s="879"/>
      <c r="K20" s="879"/>
      <c r="L20" s="879"/>
      <c r="M20" s="879"/>
      <c r="N20" s="879"/>
      <c r="O20" s="879"/>
      <c r="P20" s="879"/>
      <c r="Q20" s="879"/>
      <c r="R20" s="879"/>
      <c r="S20" s="879"/>
      <c r="T20" s="879"/>
      <c r="U20" s="879"/>
      <c r="V20" s="879"/>
      <c r="W20" s="879"/>
      <c r="X20" s="164"/>
    </row>
    <row r="21" spans="1:24" s="157" customFormat="1" ht="13.5">
      <c r="A21" s="163"/>
      <c r="B21" s="879"/>
      <c r="C21" s="879"/>
      <c r="D21" s="879"/>
      <c r="E21" s="879"/>
      <c r="F21" s="879"/>
      <c r="G21" s="879"/>
      <c r="H21" s="879"/>
      <c r="I21" s="879"/>
      <c r="J21" s="879"/>
      <c r="K21" s="879"/>
      <c r="L21" s="879"/>
      <c r="M21" s="879"/>
      <c r="N21" s="879"/>
      <c r="O21" s="879"/>
      <c r="P21" s="879"/>
      <c r="Q21" s="879"/>
      <c r="R21" s="879"/>
      <c r="S21" s="879"/>
      <c r="T21" s="879"/>
      <c r="U21" s="879"/>
      <c r="V21" s="879"/>
      <c r="W21" s="879"/>
      <c r="X21" s="164"/>
    </row>
    <row r="22" spans="1:24" s="157" customFormat="1" ht="13.5">
      <c r="A22" s="163"/>
      <c r="B22" s="879"/>
      <c r="C22" s="879"/>
      <c r="D22" s="879"/>
      <c r="E22" s="879"/>
      <c r="F22" s="879"/>
      <c r="G22" s="879"/>
      <c r="H22" s="879"/>
      <c r="I22" s="879"/>
      <c r="J22" s="879"/>
      <c r="K22" s="879"/>
      <c r="L22" s="879"/>
      <c r="M22" s="879"/>
      <c r="N22" s="879"/>
      <c r="O22" s="879"/>
      <c r="P22" s="879"/>
      <c r="Q22" s="879"/>
      <c r="R22" s="879"/>
      <c r="S22" s="879"/>
      <c r="T22" s="879"/>
      <c r="U22" s="879"/>
      <c r="V22" s="879"/>
      <c r="W22" s="879"/>
      <c r="X22" s="164"/>
    </row>
    <row r="23" spans="1:24" s="157" customFormat="1" ht="13.5">
      <c r="A23" s="163"/>
      <c r="B23" s="879"/>
      <c r="C23" s="879"/>
      <c r="D23" s="879"/>
      <c r="E23" s="879"/>
      <c r="F23" s="879"/>
      <c r="G23" s="879"/>
      <c r="H23" s="879"/>
      <c r="I23" s="879"/>
      <c r="J23" s="879"/>
      <c r="K23" s="879"/>
      <c r="L23" s="879"/>
      <c r="M23" s="879"/>
      <c r="N23" s="879"/>
      <c r="O23" s="879"/>
      <c r="P23" s="879"/>
      <c r="Q23" s="879"/>
      <c r="R23" s="879"/>
      <c r="S23" s="879"/>
      <c r="T23" s="879"/>
      <c r="U23" s="879"/>
      <c r="V23" s="879"/>
      <c r="W23" s="879"/>
      <c r="X23" s="164"/>
    </row>
    <row r="24" spans="1:24" s="157" customFormat="1" ht="13.5">
      <c r="A24" s="163"/>
      <c r="B24" s="879"/>
      <c r="C24" s="879"/>
      <c r="D24" s="879"/>
      <c r="E24" s="879"/>
      <c r="F24" s="879"/>
      <c r="G24" s="879"/>
      <c r="H24" s="879"/>
      <c r="I24" s="879"/>
      <c r="J24" s="879"/>
      <c r="K24" s="879"/>
      <c r="L24" s="879"/>
      <c r="M24" s="879"/>
      <c r="N24" s="879"/>
      <c r="O24" s="879"/>
      <c r="P24" s="879"/>
      <c r="Q24" s="879"/>
      <c r="R24" s="879"/>
      <c r="S24" s="879"/>
      <c r="T24" s="879"/>
      <c r="U24" s="879"/>
      <c r="V24" s="879"/>
      <c r="W24" s="879"/>
      <c r="X24" s="164"/>
    </row>
    <row r="25" spans="1:24" s="157" customFormat="1" ht="13.5">
      <c r="A25" s="163"/>
      <c r="B25" s="879"/>
      <c r="C25" s="879"/>
      <c r="D25" s="879"/>
      <c r="E25" s="879"/>
      <c r="F25" s="879"/>
      <c r="G25" s="879"/>
      <c r="H25" s="879"/>
      <c r="I25" s="879"/>
      <c r="J25" s="879"/>
      <c r="K25" s="879"/>
      <c r="L25" s="879"/>
      <c r="M25" s="879"/>
      <c r="N25" s="879"/>
      <c r="O25" s="879"/>
      <c r="P25" s="879"/>
      <c r="Q25" s="879"/>
      <c r="R25" s="879"/>
      <c r="S25" s="879"/>
      <c r="T25" s="879"/>
      <c r="U25" s="879"/>
      <c r="V25" s="879"/>
      <c r="W25" s="879"/>
      <c r="X25" s="164"/>
    </row>
    <row r="26" spans="1:24" s="157" customFormat="1" ht="26.1" customHeight="1" thickBot="1">
      <c r="A26" s="165"/>
      <c r="B26" s="828" t="s">
        <v>306</v>
      </c>
      <c r="C26" s="828"/>
      <c r="D26" s="828"/>
      <c r="E26" s="828"/>
      <c r="F26" s="828"/>
      <c r="G26" s="828" t="s">
        <v>307</v>
      </c>
      <c r="H26" s="828"/>
      <c r="I26" s="828"/>
      <c r="J26" s="828"/>
      <c r="K26" s="828"/>
      <c r="L26" s="880"/>
      <c r="M26" s="880"/>
      <c r="N26" s="880"/>
      <c r="O26" s="880"/>
      <c r="P26" s="880"/>
      <c r="Q26" s="880"/>
      <c r="R26" s="880"/>
      <c r="S26" s="880"/>
      <c r="T26" s="880"/>
      <c r="U26" s="880"/>
      <c r="V26" s="880"/>
      <c r="W26" s="880"/>
      <c r="X26" s="166"/>
    </row>
    <row r="27" spans="1:24" s="157" customFormat="1" ht="15.95" customHeight="1">
      <c r="A27" s="167"/>
      <c r="B27" s="868" t="s">
        <v>308</v>
      </c>
      <c r="C27" s="825" t="s">
        <v>309</v>
      </c>
      <c r="D27" s="825"/>
      <c r="E27" s="825"/>
      <c r="F27" s="825"/>
      <c r="G27" s="870" t="s">
        <v>310</v>
      </c>
      <c r="H27" s="870"/>
      <c r="I27" s="825"/>
      <c r="J27" s="867" t="s">
        <v>311</v>
      </c>
      <c r="K27" s="867"/>
      <c r="L27" s="825"/>
      <c r="M27" s="867" t="s">
        <v>312</v>
      </c>
      <c r="N27" s="867"/>
      <c r="O27" s="825"/>
      <c r="P27" s="867" t="s">
        <v>313</v>
      </c>
      <c r="Q27" s="867"/>
      <c r="R27" s="825"/>
      <c r="S27" s="867" t="s">
        <v>314</v>
      </c>
      <c r="T27" s="867"/>
      <c r="U27" s="825" t="s">
        <v>315</v>
      </c>
      <c r="V27" s="825"/>
      <c r="W27" s="825"/>
      <c r="X27" s="164"/>
    </row>
    <row r="28" spans="1:24" s="157" customFormat="1" ht="15.95" customHeight="1">
      <c r="A28" s="855" t="s">
        <v>316</v>
      </c>
      <c r="B28" s="861"/>
      <c r="C28" s="825"/>
      <c r="D28" s="825"/>
      <c r="E28" s="825"/>
      <c r="F28" s="825"/>
      <c r="G28" s="871"/>
      <c r="H28" s="871"/>
      <c r="I28" s="825"/>
      <c r="J28" s="825"/>
      <c r="K28" s="825"/>
      <c r="L28" s="825"/>
      <c r="M28" s="825"/>
      <c r="N28" s="825"/>
      <c r="O28" s="825"/>
      <c r="P28" s="825"/>
      <c r="Q28" s="825"/>
      <c r="R28" s="825"/>
      <c r="S28" s="825"/>
      <c r="T28" s="825"/>
      <c r="U28" s="825"/>
      <c r="V28" s="825"/>
      <c r="W28" s="825"/>
      <c r="X28" s="164"/>
    </row>
    <row r="29" spans="1:24" s="157" customFormat="1" ht="15.95" customHeight="1">
      <c r="A29" s="855"/>
      <c r="B29" s="861"/>
      <c r="C29" s="168"/>
      <c r="D29" s="168"/>
      <c r="E29" s="168"/>
      <c r="F29" s="168"/>
      <c r="G29" s="856" t="s">
        <v>302</v>
      </c>
      <c r="H29" s="856"/>
      <c r="I29" s="856"/>
      <c r="J29" s="857"/>
      <c r="K29" s="857"/>
      <c r="L29" s="857"/>
      <c r="M29" s="857"/>
      <c r="N29" s="857"/>
      <c r="O29" s="857"/>
      <c r="P29" s="857"/>
      <c r="Q29" s="857"/>
      <c r="R29" s="857"/>
      <c r="S29" s="857"/>
      <c r="T29" s="857"/>
      <c r="U29" s="857"/>
      <c r="V29" s="857"/>
      <c r="W29" s="169"/>
      <c r="X29" s="164"/>
    </row>
    <row r="30" spans="1:24" s="157" customFormat="1" ht="15.95" customHeight="1">
      <c r="A30" s="855"/>
      <c r="B30" s="861"/>
      <c r="C30" s="168"/>
      <c r="D30" s="168"/>
      <c r="E30" s="168"/>
      <c r="F30" s="168"/>
      <c r="G30" s="856"/>
      <c r="H30" s="856"/>
      <c r="I30" s="856"/>
      <c r="J30" s="857"/>
      <c r="K30" s="857"/>
      <c r="L30" s="857"/>
      <c r="M30" s="857"/>
      <c r="N30" s="857"/>
      <c r="O30" s="857"/>
      <c r="P30" s="857"/>
      <c r="Q30" s="857"/>
      <c r="R30" s="857"/>
      <c r="S30" s="857"/>
      <c r="T30" s="857"/>
      <c r="U30" s="857"/>
      <c r="V30" s="857"/>
      <c r="W30" s="169"/>
      <c r="X30" s="164"/>
    </row>
    <row r="31" spans="1:24" s="157" customFormat="1" ht="15.95" customHeight="1">
      <c r="A31" s="855"/>
      <c r="B31" s="861"/>
      <c r="C31" s="168"/>
      <c r="D31" s="168"/>
      <c r="E31" s="168"/>
      <c r="F31" s="168"/>
      <c r="G31" s="856"/>
      <c r="H31" s="856"/>
      <c r="I31" s="856"/>
      <c r="J31" s="857"/>
      <c r="K31" s="857"/>
      <c r="L31" s="857"/>
      <c r="M31" s="857"/>
      <c r="N31" s="857"/>
      <c r="O31" s="857"/>
      <c r="P31" s="857"/>
      <c r="Q31" s="857"/>
      <c r="R31" s="857"/>
      <c r="S31" s="857"/>
      <c r="T31" s="857"/>
      <c r="U31" s="857"/>
      <c r="V31" s="857"/>
      <c r="W31" s="169"/>
      <c r="X31" s="164"/>
    </row>
    <row r="32" spans="1:24" s="157" customFormat="1" ht="15.95" customHeight="1">
      <c r="A32" s="170" t="s">
        <v>317</v>
      </c>
      <c r="B32" s="869"/>
      <c r="C32" s="171"/>
      <c r="D32" s="171"/>
      <c r="E32" s="171"/>
      <c r="F32" s="171"/>
      <c r="G32" s="171"/>
      <c r="H32" s="171"/>
      <c r="I32" s="171"/>
      <c r="J32" s="171"/>
      <c r="K32" s="171"/>
      <c r="L32" s="171"/>
      <c r="M32" s="865"/>
      <c r="N32" s="865"/>
      <c r="O32" s="865" t="s">
        <v>17</v>
      </c>
      <c r="P32" s="865"/>
      <c r="Q32" s="866"/>
      <c r="R32" s="866"/>
      <c r="S32" s="866"/>
      <c r="T32" s="866"/>
      <c r="U32" s="866"/>
      <c r="V32" s="866"/>
      <c r="W32" s="866"/>
      <c r="X32" s="172"/>
    </row>
    <row r="33" spans="1:24" s="157" customFormat="1" ht="15.95" customHeight="1">
      <c r="A33" s="173"/>
      <c r="B33" s="860" t="s">
        <v>318</v>
      </c>
      <c r="C33" s="822" t="s">
        <v>309</v>
      </c>
      <c r="D33" s="822"/>
      <c r="E33" s="822"/>
      <c r="F33" s="822"/>
      <c r="G33" s="863" t="s">
        <v>311</v>
      </c>
      <c r="H33" s="864"/>
      <c r="I33" s="822"/>
      <c r="J33" s="822" t="s">
        <v>312</v>
      </c>
      <c r="K33" s="822"/>
      <c r="L33" s="822"/>
      <c r="M33" s="822" t="s">
        <v>313</v>
      </c>
      <c r="N33" s="822"/>
      <c r="O33" s="822"/>
      <c r="P33" s="822" t="s">
        <v>319</v>
      </c>
      <c r="Q33" s="822"/>
      <c r="R33" s="822"/>
      <c r="S33" s="859" t="s">
        <v>314</v>
      </c>
      <c r="T33" s="822"/>
      <c r="U33" s="822" t="s">
        <v>315</v>
      </c>
      <c r="V33" s="822"/>
      <c r="W33" s="822"/>
      <c r="X33" s="174"/>
    </row>
    <row r="34" spans="1:24" s="157" customFormat="1" ht="15.95" customHeight="1">
      <c r="A34" s="855" t="s">
        <v>320</v>
      </c>
      <c r="B34" s="861"/>
      <c r="C34" s="825"/>
      <c r="D34" s="825"/>
      <c r="E34" s="825"/>
      <c r="F34" s="825"/>
      <c r="G34" s="856"/>
      <c r="H34" s="856"/>
      <c r="I34" s="825"/>
      <c r="J34" s="825"/>
      <c r="K34" s="825"/>
      <c r="L34" s="825"/>
      <c r="M34" s="825"/>
      <c r="N34" s="825"/>
      <c r="O34" s="825"/>
      <c r="P34" s="825"/>
      <c r="Q34" s="825"/>
      <c r="R34" s="825"/>
      <c r="S34" s="825"/>
      <c r="T34" s="825"/>
      <c r="U34" s="825"/>
      <c r="V34" s="825"/>
      <c r="W34" s="825"/>
      <c r="X34" s="164"/>
    </row>
    <row r="35" spans="1:24" s="157" customFormat="1" ht="15.95" customHeight="1">
      <c r="A35" s="855"/>
      <c r="B35" s="861"/>
      <c r="C35" s="168"/>
      <c r="D35" s="168"/>
      <c r="E35" s="168"/>
      <c r="F35" s="168"/>
      <c r="G35" s="856" t="s">
        <v>321</v>
      </c>
      <c r="H35" s="856"/>
      <c r="I35" s="856"/>
      <c r="J35" s="857"/>
      <c r="K35" s="857"/>
      <c r="L35" s="857"/>
      <c r="M35" s="857"/>
      <c r="N35" s="857"/>
      <c r="O35" s="857"/>
      <c r="P35" s="857"/>
      <c r="Q35" s="857"/>
      <c r="R35" s="857"/>
      <c r="S35" s="857"/>
      <c r="T35" s="857"/>
      <c r="U35" s="857"/>
      <c r="V35" s="857"/>
      <c r="W35" s="169"/>
      <c r="X35" s="164"/>
    </row>
    <row r="36" spans="1:24" s="157" customFormat="1" ht="15.95" customHeight="1">
      <c r="A36" s="855"/>
      <c r="B36" s="861"/>
      <c r="C36" s="168"/>
      <c r="D36" s="168"/>
      <c r="E36" s="168"/>
      <c r="F36" s="168"/>
      <c r="G36" s="856"/>
      <c r="H36" s="856"/>
      <c r="I36" s="856"/>
      <c r="J36" s="857"/>
      <c r="K36" s="857"/>
      <c r="L36" s="857"/>
      <c r="M36" s="857"/>
      <c r="N36" s="857"/>
      <c r="O36" s="857"/>
      <c r="P36" s="857"/>
      <c r="Q36" s="857"/>
      <c r="R36" s="857"/>
      <c r="S36" s="857"/>
      <c r="T36" s="857"/>
      <c r="U36" s="857"/>
      <c r="V36" s="857"/>
      <c r="W36" s="169"/>
      <c r="X36" s="164"/>
    </row>
    <row r="37" spans="1:24" s="157" customFormat="1" ht="15.95" customHeight="1">
      <c r="A37" s="855"/>
      <c r="B37" s="861"/>
      <c r="C37" s="168"/>
      <c r="D37" s="168"/>
      <c r="E37" s="168"/>
      <c r="F37" s="168"/>
      <c r="G37" s="856"/>
      <c r="H37" s="856"/>
      <c r="I37" s="856"/>
      <c r="J37" s="857"/>
      <c r="K37" s="857"/>
      <c r="L37" s="857"/>
      <c r="M37" s="857"/>
      <c r="N37" s="857"/>
      <c r="O37" s="857"/>
      <c r="P37" s="857"/>
      <c r="Q37" s="857"/>
      <c r="R37" s="857"/>
      <c r="S37" s="857"/>
      <c r="T37" s="857"/>
      <c r="U37" s="857"/>
      <c r="V37" s="857"/>
      <c r="W37" s="169"/>
      <c r="X37" s="164"/>
    </row>
    <row r="38" spans="1:24" s="157" customFormat="1" ht="15.95" customHeight="1" thickBot="1">
      <c r="A38" s="175"/>
      <c r="B38" s="862"/>
      <c r="C38" s="176"/>
      <c r="D38" s="176"/>
      <c r="E38" s="176"/>
      <c r="F38" s="176"/>
      <c r="G38" s="176"/>
      <c r="H38" s="176"/>
      <c r="I38" s="176"/>
      <c r="J38" s="176"/>
      <c r="K38" s="176"/>
      <c r="L38" s="176"/>
      <c r="M38" s="828"/>
      <c r="N38" s="828"/>
      <c r="O38" s="828" t="s">
        <v>17</v>
      </c>
      <c r="P38" s="828"/>
      <c r="Q38" s="858"/>
      <c r="R38" s="858"/>
      <c r="S38" s="858"/>
      <c r="T38" s="858"/>
      <c r="U38" s="858"/>
      <c r="V38" s="858"/>
      <c r="W38" s="858"/>
      <c r="X38" s="166"/>
    </row>
    <row r="39" spans="1:24" s="157" customFormat="1" ht="14.25" thickBot="1"/>
    <row r="40" spans="1:24" s="157" customFormat="1" ht="13.5" customHeight="1">
      <c r="B40" s="835"/>
      <c r="C40" s="836"/>
      <c r="D40" s="836"/>
      <c r="E40" s="836"/>
      <c r="F40" s="836"/>
      <c r="G40" s="836"/>
      <c r="H40" s="837" t="s">
        <v>322</v>
      </c>
      <c r="I40" s="836"/>
      <c r="J40" s="836"/>
      <c r="K40" s="838" t="s">
        <v>323</v>
      </c>
      <c r="L40" s="839"/>
      <c r="M40" s="840"/>
      <c r="N40" s="847"/>
      <c r="O40" s="848"/>
      <c r="P40" s="849"/>
      <c r="R40" s="853" t="s">
        <v>324</v>
      </c>
      <c r="S40" s="810"/>
      <c r="T40" s="854"/>
      <c r="U40" s="809" t="s">
        <v>325</v>
      </c>
      <c r="V40" s="810"/>
      <c r="W40" s="811"/>
    </row>
    <row r="41" spans="1:24" s="157" customFormat="1" ht="13.5">
      <c r="B41" s="815"/>
      <c r="C41" s="816"/>
      <c r="D41" s="816"/>
      <c r="E41" s="816"/>
      <c r="F41" s="816"/>
      <c r="G41" s="816"/>
      <c r="H41" s="819"/>
      <c r="I41" s="816"/>
      <c r="J41" s="816"/>
      <c r="K41" s="841"/>
      <c r="L41" s="842"/>
      <c r="M41" s="843"/>
      <c r="N41" s="850"/>
      <c r="O41" s="851"/>
      <c r="P41" s="852"/>
      <c r="R41" s="833"/>
      <c r="S41" s="813"/>
      <c r="T41" s="819"/>
      <c r="U41" s="812"/>
      <c r="V41" s="813"/>
      <c r="W41" s="814"/>
    </row>
    <row r="42" spans="1:24" s="157" customFormat="1" ht="13.5">
      <c r="B42" s="815"/>
      <c r="C42" s="816"/>
      <c r="D42" s="816"/>
      <c r="E42" s="816"/>
      <c r="F42" s="816"/>
      <c r="G42" s="816"/>
      <c r="H42" s="819"/>
      <c r="I42" s="816"/>
      <c r="J42" s="816"/>
      <c r="K42" s="841"/>
      <c r="L42" s="842"/>
      <c r="M42" s="843"/>
      <c r="N42" s="850"/>
      <c r="O42" s="851"/>
      <c r="P42" s="852"/>
      <c r="R42" s="833"/>
      <c r="S42" s="813"/>
      <c r="T42" s="819"/>
      <c r="U42" s="812"/>
      <c r="V42" s="813"/>
      <c r="W42" s="814"/>
    </row>
    <row r="43" spans="1:24" s="157" customFormat="1" ht="13.5">
      <c r="B43" s="815"/>
      <c r="C43" s="816"/>
      <c r="D43" s="816"/>
      <c r="E43" s="816"/>
      <c r="F43" s="816"/>
      <c r="G43" s="816"/>
      <c r="H43" s="819"/>
      <c r="I43" s="816"/>
      <c r="J43" s="816"/>
      <c r="K43" s="844"/>
      <c r="L43" s="845"/>
      <c r="M43" s="846"/>
      <c r="N43" s="850"/>
      <c r="O43" s="851"/>
      <c r="P43" s="852"/>
      <c r="R43" s="833"/>
      <c r="S43" s="813"/>
      <c r="T43" s="819"/>
      <c r="U43" s="812"/>
      <c r="V43" s="813"/>
      <c r="W43" s="814"/>
    </row>
    <row r="44" spans="1:24" s="157" customFormat="1" ht="13.5">
      <c r="B44" s="815"/>
      <c r="C44" s="816"/>
      <c r="D44" s="816"/>
      <c r="E44" s="816"/>
      <c r="F44" s="816"/>
      <c r="G44" s="816"/>
      <c r="H44" s="819"/>
      <c r="I44" s="816"/>
      <c r="J44" s="816"/>
      <c r="K44" s="821"/>
      <c r="L44" s="822"/>
      <c r="M44" s="823"/>
      <c r="N44" s="812"/>
      <c r="O44" s="813"/>
      <c r="P44" s="814"/>
      <c r="R44" s="833"/>
      <c r="S44" s="813"/>
      <c r="T44" s="819"/>
      <c r="U44" s="812"/>
      <c r="V44" s="813"/>
      <c r="W44" s="814"/>
    </row>
    <row r="45" spans="1:24" s="157" customFormat="1" ht="13.5">
      <c r="B45" s="815"/>
      <c r="C45" s="816"/>
      <c r="D45" s="816"/>
      <c r="E45" s="816"/>
      <c r="F45" s="816"/>
      <c r="G45" s="816"/>
      <c r="H45" s="819"/>
      <c r="I45" s="816"/>
      <c r="J45" s="816"/>
      <c r="K45" s="824"/>
      <c r="L45" s="825"/>
      <c r="M45" s="826"/>
      <c r="N45" s="812"/>
      <c r="O45" s="813"/>
      <c r="P45" s="814"/>
      <c r="R45" s="833"/>
      <c r="S45" s="813"/>
      <c r="T45" s="819"/>
      <c r="U45" s="812"/>
      <c r="V45" s="813"/>
      <c r="W45" s="814"/>
    </row>
    <row r="46" spans="1:24" s="157" customFormat="1" ht="13.5">
      <c r="B46" s="815"/>
      <c r="C46" s="816"/>
      <c r="D46" s="816"/>
      <c r="E46" s="816"/>
      <c r="F46" s="816"/>
      <c r="G46" s="816"/>
      <c r="H46" s="819"/>
      <c r="I46" s="816"/>
      <c r="J46" s="816"/>
      <c r="K46" s="824"/>
      <c r="L46" s="825"/>
      <c r="M46" s="826"/>
      <c r="N46" s="812"/>
      <c r="O46" s="813"/>
      <c r="P46" s="814"/>
      <c r="R46" s="833"/>
      <c r="S46" s="813"/>
      <c r="T46" s="819"/>
      <c r="U46" s="812"/>
      <c r="V46" s="813"/>
      <c r="W46" s="814"/>
    </row>
    <row r="47" spans="1:24" s="157" customFormat="1" ht="14.25" thickBot="1">
      <c r="B47" s="817"/>
      <c r="C47" s="818"/>
      <c r="D47" s="818"/>
      <c r="E47" s="818"/>
      <c r="F47" s="818"/>
      <c r="G47" s="818"/>
      <c r="H47" s="820"/>
      <c r="I47" s="818"/>
      <c r="J47" s="818"/>
      <c r="K47" s="827"/>
      <c r="L47" s="828"/>
      <c r="M47" s="829"/>
      <c r="N47" s="830"/>
      <c r="O47" s="831"/>
      <c r="P47" s="832"/>
      <c r="R47" s="834"/>
      <c r="S47" s="831"/>
      <c r="T47" s="820"/>
      <c r="U47" s="830"/>
      <c r="V47" s="831"/>
      <c r="W47" s="832"/>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rintOptions horizontalCentered="1"/>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7BB7-14EA-4B6D-9214-489B07E64735}">
  <sheetPr codeName="kumamotosi10">
    <pageSetUpPr fitToPage="1"/>
  </sheetPr>
  <dimension ref="A1:X37"/>
  <sheetViews>
    <sheetView view="pageBreakPreview" zoomScale="95" zoomScaleNormal="95" zoomScaleSheetLayoutView="95" workbookViewId="0">
      <selection activeCell="M14" sqref="M14:O14"/>
    </sheetView>
  </sheetViews>
  <sheetFormatPr defaultColWidth="3.375" defaultRowHeight="18.75"/>
  <cols>
    <col min="1" max="16384" width="3.375" style="36"/>
  </cols>
  <sheetData>
    <row r="1" spans="1:24" s="156" customFormat="1" ht="14.45" customHeight="1">
      <c r="A1" s="156" t="s">
        <v>326</v>
      </c>
    </row>
    <row r="2" spans="1:24" s="177" customFormat="1" ht="30" customHeight="1">
      <c r="A2" s="918" t="s">
        <v>327</v>
      </c>
      <c r="B2" s="918"/>
      <c r="C2" s="918"/>
      <c r="D2" s="918"/>
      <c r="E2" s="918"/>
      <c r="F2" s="918"/>
      <c r="G2" s="918"/>
      <c r="H2" s="918"/>
      <c r="I2" s="918"/>
      <c r="J2" s="918"/>
      <c r="K2" s="918"/>
      <c r="L2" s="918"/>
      <c r="M2" s="918"/>
      <c r="N2" s="918"/>
      <c r="O2" s="918"/>
      <c r="P2" s="918"/>
      <c r="Q2" s="918"/>
      <c r="R2" s="918"/>
      <c r="S2" s="918"/>
      <c r="T2" s="918"/>
      <c r="U2" s="918"/>
      <c r="V2" s="918"/>
      <c r="W2" s="918"/>
      <c r="X2" s="918"/>
    </row>
    <row r="3" spans="1:24" s="177" customFormat="1" ht="13.5">
      <c r="A3" s="178"/>
      <c r="B3" s="179"/>
      <c r="C3" s="179"/>
      <c r="D3" s="179"/>
      <c r="E3" s="179"/>
      <c r="F3" s="179"/>
      <c r="G3" s="179"/>
      <c r="H3" s="179"/>
      <c r="I3" s="179"/>
      <c r="J3" s="179"/>
      <c r="K3" s="179"/>
      <c r="L3" s="179"/>
      <c r="M3" s="179"/>
      <c r="N3" s="179"/>
      <c r="O3" s="179"/>
      <c r="P3" s="179"/>
      <c r="Q3" s="179"/>
      <c r="R3" s="179"/>
      <c r="S3" s="179"/>
      <c r="T3" s="179"/>
      <c r="U3" s="179"/>
      <c r="V3" s="179"/>
      <c r="W3" s="179"/>
      <c r="X3" s="180"/>
    </row>
    <row r="4" spans="1:24" s="177" customFormat="1" ht="13.5">
      <c r="A4" s="181"/>
      <c r="N4" s="182"/>
      <c r="O4" s="183"/>
      <c r="P4" s="182" t="s">
        <v>17</v>
      </c>
      <c r="Q4" s="571"/>
      <c r="R4" s="571"/>
      <c r="S4" s="571"/>
      <c r="T4" s="571"/>
      <c r="U4" s="571"/>
      <c r="V4" s="571"/>
      <c r="W4" s="571"/>
      <c r="X4" s="184"/>
    </row>
    <row r="5" spans="1:24" s="177" customFormat="1" ht="30" customHeight="1">
      <c r="A5" s="181"/>
      <c r="D5" s="919" t="s">
        <v>1</v>
      </c>
      <c r="E5" s="919"/>
      <c r="F5" s="920" t="s">
        <v>765</v>
      </c>
      <c r="G5" s="921"/>
      <c r="H5" s="921"/>
      <c r="I5" s="921"/>
      <c r="J5" s="921"/>
      <c r="K5" s="921"/>
      <c r="L5" s="921"/>
      <c r="M5" s="921"/>
      <c r="N5" s="921"/>
      <c r="O5" s="921"/>
      <c r="P5" s="921"/>
      <c r="Q5" s="921"/>
      <c r="R5" s="921"/>
      <c r="S5" s="921"/>
      <c r="T5" s="921"/>
      <c r="U5" s="921"/>
      <c r="X5" s="184"/>
    </row>
    <row r="6" spans="1:24" s="177" customFormat="1" ht="13.5">
      <c r="A6" s="181"/>
      <c r="X6" s="184"/>
    </row>
    <row r="7" spans="1:24" s="177" customFormat="1" ht="13.5">
      <c r="A7" s="181"/>
      <c r="E7" s="177" t="s">
        <v>328</v>
      </c>
      <c r="X7" s="184"/>
    </row>
    <row r="8" spans="1:24" s="177" customFormat="1" ht="13.5">
      <c r="A8" s="181"/>
      <c r="X8" s="184"/>
    </row>
    <row r="9" spans="1:24" s="177" customFormat="1" ht="13.5">
      <c r="A9" s="893" t="s">
        <v>329</v>
      </c>
      <c r="B9" s="922"/>
      <c r="C9" s="922"/>
      <c r="D9" s="922"/>
      <c r="E9" s="922"/>
      <c r="F9" s="922"/>
      <c r="G9" s="922"/>
      <c r="H9" s="922"/>
      <c r="I9" s="922"/>
      <c r="J9" s="922"/>
      <c r="K9" s="922"/>
      <c r="L9" s="922"/>
      <c r="M9" s="922"/>
      <c r="N9" s="922"/>
      <c r="O9" s="922"/>
      <c r="P9" s="922"/>
      <c r="Q9" s="922"/>
      <c r="R9" s="922"/>
      <c r="S9" s="922"/>
      <c r="T9" s="922"/>
      <c r="U9" s="922"/>
      <c r="V9" s="922"/>
      <c r="W9" s="922"/>
      <c r="X9" s="923"/>
    </row>
    <row r="10" spans="1:24" s="177" customFormat="1" ht="13.5">
      <c r="A10" s="181"/>
      <c r="X10" s="184"/>
    </row>
    <row r="11" spans="1:24" s="177" customFormat="1" ht="13.5">
      <c r="A11" s="181"/>
      <c r="B11" s="924" t="s">
        <v>330</v>
      </c>
      <c r="C11" s="924"/>
      <c r="D11" s="924"/>
      <c r="E11" s="924" t="s">
        <v>331</v>
      </c>
      <c r="F11" s="924"/>
      <c r="G11" s="924"/>
      <c r="H11" s="924" t="s">
        <v>332</v>
      </c>
      <c r="I11" s="924"/>
      <c r="J11" s="924" t="s">
        <v>333</v>
      </c>
      <c r="K11" s="924"/>
      <c r="L11" s="924"/>
      <c r="M11" s="924" t="s">
        <v>334</v>
      </c>
      <c r="N11" s="924"/>
      <c r="O11" s="924"/>
      <c r="P11" s="924"/>
      <c r="Q11" s="924"/>
      <c r="R11" s="924"/>
      <c r="S11" s="924"/>
      <c r="T11" s="924"/>
      <c r="U11" s="924"/>
      <c r="V11" s="924" t="s">
        <v>335</v>
      </c>
      <c r="W11" s="924"/>
      <c r="X11" s="184"/>
    </row>
    <row r="12" spans="1:24" s="177" customFormat="1" ht="13.5">
      <c r="A12" s="181"/>
      <c r="B12" s="924"/>
      <c r="C12" s="924"/>
      <c r="D12" s="924"/>
      <c r="E12" s="924"/>
      <c r="F12" s="924"/>
      <c r="G12" s="924"/>
      <c r="H12" s="924"/>
      <c r="I12" s="924"/>
      <c r="J12" s="924"/>
      <c r="K12" s="924"/>
      <c r="L12" s="924"/>
      <c r="M12" s="924" t="s">
        <v>336</v>
      </c>
      <c r="N12" s="924"/>
      <c r="O12" s="924"/>
      <c r="P12" s="924" t="s">
        <v>337</v>
      </c>
      <c r="Q12" s="924"/>
      <c r="R12" s="924" t="s">
        <v>338</v>
      </c>
      <c r="S12" s="924"/>
      <c r="T12" s="924" t="s">
        <v>339</v>
      </c>
      <c r="U12" s="924"/>
      <c r="V12" s="924"/>
      <c r="W12" s="924"/>
      <c r="X12" s="184"/>
    </row>
    <row r="13" spans="1:24" s="177" customFormat="1" ht="27" customHeight="1">
      <c r="A13" s="181"/>
      <c r="B13" s="913"/>
      <c r="C13" s="913"/>
      <c r="D13" s="913"/>
      <c r="E13" s="913"/>
      <c r="F13" s="913"/>
      <c r="G13" s="913"/>
      <c r="H13" s="913"/>
      <c r="I13" s="913"/>
      <c r="J13" s="913"/>
      <c r="K13" s="913"/>
      <c r="L13" s="913"/>
      <c r="M13" s="915"/>
      <c r="N13" s="916"/>
      <c r="O13" s="917"/>
      <c r="P13" s="913"/>
      <c r="Q13" s="913"/>
      <c r="R13" s="913"/>
      <c r="S13" s="913"/>
      <c r="T13" s="891"/>
      <c r="U13" s="891"/>
      <c r="V13" s="894"/>
      <c r="W13" s="894"/>
      <c r="X13" s="184"/>
    </row>
    <row r="14" spans="1:24" s="177" customFormat="1" ht="27" customHeight="1">
      <c r="A14" s="181"/>
      <c r="B14" s="913"/>
      <c r="C14" s="913"/>
      <c r="D14" s="913"/>
      <c r="E14" s="913"/>
      <c r="F14" s="913"/>
      <c r="G14" s="913"/>
      <c r="H14" s="913"/>
      <c r="I14" s="913"/>
      <c r="J14" s="913"/>
      <c r="K14" s="913"/>
      <c r="L14" s="913"/>
      <c r="M14" s="914"/>
      <c r="N14" s="914"/>
      <c r="O14" s="914"/>
      <c r="P14" s="913"/>
      <c r="Q14" s="913"/>
      <c r="R14" s="913"/>
      <c r="S14" s="913"/>
      <c r="T14" s="891"/>
      <c r="U14" s="891"/>
      <c r="V14" s="894"/>
      <c r="W14" s="894"/>
      <c r="X14" s="184"/>
    </row>
    <row r="15" spans="1:24" s="177" customFormat="1" ht="27" customHeight="1">
      <c r="A15" s="181"/>
      <c r="B15" s="913"/>
      <c r="C15" s="913"/>
      <c r="D15" s="913"/>
      <c r="E15" s="913"/>
      <c r="F15" s="913"/>
      <c r="G15" s="913"/>
      <c r="H15" s="913"/>
      <c r="I15" s="913"/>
      <c r="J15" s="913"/>
      <c r="K15" s="913"/>
      <c r="L15" s="913"/>
      <c r="M15" s="914"/>
      <c r="N15" s="914"/>
      <c r="O15" s="914"/>
      <c r="P15" s="913"/>
      <c r="Q15" s="913"/>
      <c r="R15" s="913"/>
      <c r="S15" s="913"/>
      <c r="T15" s="891"/>
      <c r="U15" s="891"/>
      <c r="V15" s="894"/>
      <c r="W15" s="894"/>
      <c r="X15" s="184"/>
    </row>
    <row r="16" spans="1:24" s="177" customFormat="1" ht="27" customHeight="1">
      <c r="A16" s="181"/>
      <c r="B16" s="913"/>
      <c r="C16" s="913"/>
      <c r="D16" s="913"/>
      <c r="E16" s="913"/>
      <c r="F16" s="913"/>
      <c r="G16" s="913"/>
      <c r="H16" s="913"/>
      <c r="I16" s="913"/>
      <c r="J16" s="913"/>
      <c r="K16" s="913"/>
      <c r="L16" s="913"/>
      <c r="M16" s="914"/>
      <c r="N16" s="914"/>
      <c r="O16" s="914"/>
      <c r="P16" s="913"/>
      <c r="Q16" s="913"/>
      <c r="R16" s="913"/>
      <c r="S16" s="913"/>
      <c r="T16" s="891"/>
      <c r="U16" s="891"/>
      <c r="V16" s="894"/>
      <c r="W16" s="894"/>
      <c r="X16" s="184"/>
    </row>
    <row r="17" spans="1:24" s="177" customFormat="1" ht="27" customHeight="1">
      <c r="A17" s="181"/>
      <c r="B17" s="913"/>
      <c r="C17" s="913"/>
      <c r="D17" s="913"/>
      <c r="E17" s="913"/>
      <c r="F17" s="913"/>
      <c r="G17" s="913"/>
      <c r="H17" s="913"/>
      <c r="I17" s="913"/>
      <c r="J17" s="913"/>
      <c r="K17" s="913"/>
      <c r="L17" s="913"/>
      <c r="M17" s="914"/>
      <c r="N17" s="914"/>
      <c r="O17" s="914"/>
      <c r="P17" s="913"/>
      <c r="Q17" s="913"/>
      <c r="R17" s="913"/>
      <c r="S17" s="913"/>
      <c r="T17" s="891"/>
      <c r="U17" s="891"/>
      <c r="V17" s="894"/>
      <c r="W17" s="894"/>
      <c r="X17" s="184"/>
    </row>
    <row r="18" spans="1:24" s="177" customFormat="1" ht="27" customHeight="1">
      <c r="A18" s="181"/>
      <c r="B18" s="913"/>
      <c r="C18" s="913"/>
      <c r="D18" s="913"/>
      <c r="E18" s="913"/>
      <c r="F18" s="913"/>
      <c r="G18" s="913"/>
      <c r="H18" s="913"/>
      <c r="I18" s="913"/>
      <c r="J18" s="913"/>
      <c r="K18" s="913"/>
      <c r="L18" s="913"/>
      <c r="M18" s="914"/>
      <c r="N18" s="914"/>
      <c r="O18" s="914"/>
      <c r="P18" s="913"/>
      <c r="Q18" s="913"/>
      <c r="R18" s="913"/>
      <c r="S18" s="913"/>
      <c r="T18" s="891"/>
      <c r="U18" s="891"/>
      <c r="V18" s="894"/>
      <c r="W18" s="894"/>
      <c r="X18" s="184"/>
    </row>
    <row r="19" spans="1:24" s="177" customFormat="1" ht="27" customHeight="1">
      <c r="A19" s="181"/>
      <c r="B19" s="913"/>
      <c r="C19" s="913"/>
      <c r="D19" s="913"/>
      <c r="E19" s="913"/>
      <c r="F19" s="913"/>
      <c r="G19" s="913"/>
      <c r="H19" s="913"/>
      <c r="I19" s="913"/>
      <c r="J19" s="913"/>
      <c r="K19" s="913"/>
      <c r="L19" s="913"/>
      <c r="M19" s="914"/>
      <c r="N19" s="914"/>
      <c r="O19" s="914"/>
      <c r="P19" s="913"/>
      <c r="Q19" s="913"/>
      <c r="R19" s="913"/>
      <c r="S19" s="913"/>
      <c r="T19" s="891"/>
      <c r="U19" s="891"/>
      <c r="V19" s="894"/>
      <c r="W19" s="894"/>
      <c r="X19" s="184"/>
    </row>
    <row r="20" spans="1:24" s="177" customFormat="1" ht="27" customHeight="1">
      <c r="A20" s="181"/>
      <c r="B20" s="913"/>
      <c r="C20" s="913"/>
      <c r="D20" s="913"/>
      <c r="E20" s="913"/>
      <c r="F20" s="913"/>
      <c r="G20" s="913"/>
      <c r="H20" s="913"/>
      <c r="I20" s="913"/>
      <c r="J20" s="913"/>
      <c r="K20" s="913"/>
      <c r="L20" s="913"/>
      <c r="M20" s="914"/>
      <c r="N20" s="914"/>
      <c r="O20" s="914"/>
      <c r="P20" s="913"/>
      <c r="Q20" s="913"/>
      <c r="R20" s="913"/>
      <c r="S20" s="913"/>
      <c r="T20" s="891"/>
      <c r="U20" s="891"/>
      <c r="V20" s="894"/>
      <c r="W20" s="894"/>
      <c r="X20" s="184"/>
    </row>
    <row r="21" spans="1:24" s="177" customFormat="1" ht="27" customHeight="1">
      <c r="A21" s="181"/>
      <c r="B21" s="913"/>
      <c r="C21" s="913"/>
      <c r="D21" s="913"/>
      <c r="E21" s="913"/>
      <c r="F21" s="913"/>
      <c r="G21" s="913"/>
      <c r="H21" s="913"/>
      <c r="I21" s="913"/>
      <c r="J21" s="913"/>
      <c r="K21" s="913"/>
      <c r="L21" s="913"/>
      <c r="M21" s="914"/>
      <c r="N21" s="914"/>
      <c r="O21" s="914"/>
      <c r="P21" s="913"/>
      <c r="Q21" s="913"/>
      <c r="R21" s="913"/>
      <c r="S21" s="913"/>
      <c r="T21" s="891"/>
      <c r="U21" s="891"/>
      <c r="V21" s="894"/>
      <c r="W21" s="894"/>
      <c r="X21" s="184"/>
    </row>
    <row r="22" spans="1:24" s="177" customFormat="1" ht="27" customHeight="1">
      <c r="A22" s="181"/>
      <c r="B22" s="913"/>
      <c r="C22" s="913"/>
      <c r="D22" s="913"/>
      <c r="E22" s="913"/>
      <c r="F22" s="913"/>
      <c r="G22" s="913"/>
      <c r="H22" s="913"/>
      <c r="I22" s="913"/>
      <c r="J22" s="913"/>
      <c r="K22" s="913"/>
      <c r="L22" s="913"/>
      <c r="M22" s="914"/>
      <c r="N22" s="914"/>
      <c r="O22" s="914"/>
      <c r="P22" s="913"/>
      <c r="Q22" s="913"/>
      <c r="R22" s="913"/>
      <c r="S22" s="913"/>
      <c r="T22" s="891"/>
      <c r="U22" s="891"/>
      <c r="V22" s="894"/>
      <c r="W22" s="894"/>
      <c r="X22" s="184"/>
    </row>
    <row r="23" spans="1:24" s="177" customFormat="1" ht="27" customHeight="1">
      <c r="A23" s="181"/>
      <c r="B23" s="913"/>
      <c r="C23" s="913"/>
      <c r="D23" s="913"/>
      <c r="E23" s="913"/>
      <c r="F23" s="913"/>
      <c r="G23" s="913"/>
      <c r="H23" s="913"/>
      <c r="I23" s="913"/>
      <c r="J23" s="913"/>
      <c r="K23" s="913"/>
      <c r="L23" s="913"/>
      <c r="M23" s="914"/>
      <c r="N23" s="914"/>
      <c r="O23" s="914"/>
      <c r="P23" s="913"/>
      <c r="Q23" s="913"/>
      <c r="R23" s="913"/>
      <c r="S23" s="913"/>
      <c r="T23" s="891"/>
      <c r="U23" s="891"/>
      <c r="V23" s="894"/>
      <c r="W23" s="894"/>
      <c r="X23" s="184"/>
    </row>
    <row r="24" spans="1:24" s="177" customFormat="1" ht="27" customHeight="1">
      <c r="A24" s="181"/>
      <c r="B24" s="913"/>
      <c r="C24" s="913"/>
      <c r="D24" s="913"/>
      <c r="E24" s="913"/>
      <c r="F24" s="913"/>
      <c r="G24" s="913"/>
      <c r="H24" s="913"/>
      <c r="I24" s="913"/>
      <c r="J24" s="913"/>
      <c r="K24" s="913"/>
      <c r="L24" s="913"/>
      <c r="M24" s="914"/>
      <c r="N24" s="914"/>
      <c r="O24" s="914"/>
      <c r="P24" s="913"/>
      <c r="Q24" s="913"/>
      <c r="R24" s="913"/>
      <c r="S24" s="913"/>
      <c r="T24" s="891"/>
      <c r="U24" s="891"/>
      <c r="V24" s="894"/>
      <c r="W24" s="894"/>
      <c r="X24" s="184"/>
    </row>
    <row r="25" spans="1:24" s="177" customFormat="1" ht="27" customHeight="1">
      <c r="A25" s="181"/>
      <c r="B25" s="913"/>
      <c r="C25" s="913"/>
      <c r="D25" s="913"/>
      <c r="E25" s="913"/>
      <c r="F25" s="913"/>
      <c r="G25" s="913"/>
      <c r="H25" s="913"/>
      <c r="I25" s="913"/>
      <c r="J25" s="913"/>
      <c r="K25" s="913"/>
      <c r="L25" s="913"/>
      <c r="M25" s="914"/>
      <c r="N25" s="914"/>
      <c r="O25" s="914"/>
      <c r="P25" s="913"/>
      <c r="Q25" s="913"/>
      <c r="R25" s="913"/>
      <c r="S25" s="913"/>
      <c r="T25" s="891"/>
      <c r="U25" s="891"/>
      <c r="V25" s="894"/>
      <c r="W25" s="894"/>
      <c r="X25" s="184"/>
    </row>
    <row r="26" spans="1:24" s="177" customFormat="1" ht="27" customHeight="1">
      <c r="A26" s="181"/>
      <c r="B26" s="913"/>
      <c r="C26" s="913"/>
      <c r="D26" s="913"/>
      <c r="E26" s="913"/>
      <c r="F26" s="913"/>
      <c r="G26" s="913"/>
      <c r="H26" s="913"/>
      <c r="I26" s="913"/>
      <c r="J26" s="913"/>
      <c r="K26" s="913"/>
      <c r="L26" s="913"/>
      <c r="M26" s="914"/>
      <c r="N26" s="914"/>
      <c r="O26" s="914"/>
      <c r="P26" s="913"/>
      <c r="Q26" s="913"/>
      <c r="R26" s="913"/>
      <c r="S26" s="913"/>
      <c r="T26" s="891"/>
      <c r="U26" s="891"/>
      <c r="V26" s="894"/>
      <c r="W26" s="894"/>
      <c r="X26" s="184"/>
    </row>
    <row r="27" spans="1:24" s="177" customFormat="1" ht="27" customHeight="1">
      <c r="A27" s="181"/>
      <c r="B27" s="913"/>
      <c r="C27" s="913"/>
      <c r="D27" s="913"/>
      <c r="E27" s="913"/>
      <c r="F27" s="913"/>
      <c r="G27" s="913"/>
      <c r="H27" s="913"/>
      <c r="I27" s="913"/>
      <c r="J27" s="913"/>
      <c r="K27" s="913"/>
      <c r="L27" s="913"/>
      <c r="M27" s="914"/>
      <c r="N27" s="914"/>
      <c r="O27" s="914"/>
      <c r="P27" s="913"/>
      <c r="Q27" s="913"/>
      <c r="R27" s="913"/>
      <c r="S27" s="913"/>
      <c r="T27" s="891"/>
      <c r="U27" s="891"/>
      <c r="V27" s="894"/>
      <c r="W27" s="894"/>
      <c r="X27" s="184"/>
    </row>
    <row r="28" spans="1:24" s="177" customFormat="1" ht="13.5">
      <c r="A28" s="185"/>
      <c r="B28" s="186"/>
      <c r="C28" s="186"/>
      <c r="D28" s="186"/>
      <c r="E28" s="186"/>
      <c r="F28" s="186"/>
      <c r="G28" s="186"/>
      <c r="H28" s="186"/>
      <c r="I28" s="186"/>
      <c r="J28" s="186"/>
      <c r="K28" s="186"/>
      <c r="L28" s="186"/>
      <c r="M28" s="186"/>
      <c r="N28" s="186"/>
      <c r="O28" s="186"/>
      <c r="P28" s="186"/>
      <c r="Q28" s="186"/>
      <c r="R28" s="186"/>
      <c r="S28" s="186"/>
      <c r="T28" s="186"/>
      <c r="U28" s="186"/>
      <c r="V28" s="186"/>
      <c r="W28" s="186"/>
      <c r="X28" s="187"/>
    </row>
    <row r="29" spans="1:24" s="156" customFormat="1" ht="13.5"/>
    <row r="30" spans="1:24" s="156" customFormat="1" ht="13.5" customHeight="1">
      <c r="H30" s="895" t="s">
        <v>340</v>
      </c>
      <c r="I30" s="896"/>
      <c r="J30" s="897"/>
      <c r="K30" s="904" t="s">
        <v>341</v>
      </c>
      <c r="L30" s="905"/>
      <c r="M30" s="906"/>
      <c r="N30" s="898"/>
      <c r="O30" s="899"/>
      <c r="P30" s="899"/>
      <c r="R30" s="912" t="s">
        <v>324</v>
      </c>
      <c r="S30" s="891"/>
      <c r="T30" s="891"/>
      <c r="U30" s="912" t="s">
        <v>325</v>
      </c>
      <c r="V30" s="891"/>
      <c r="W30" s="891"/>
    </row>
    <row r="31" spans="1:24" s="156" customFormat="1" ht="13.5">
      <c r="H31" s="898"/>
      <c r="I31" s="899"/>
      <c r="J31" s="900"/>
      <c r="K31" s="907"/>
      <c r="L31" s="842"/>
      <c r="M31" s="908"/>
      <c r="N31" s="898"/>
      <c r="O31" s="899"/>
      <c r="P31" s="899"/>
      <c r="R31" s="891"/>
      <c r="S31" s="891"/>
      <c r="T31" s="891"/>
      <c r="U31" s="891"/>
      <c r="V31" s="891"/>
      <c r="W31" s="891"/>
    </row>
    <row r="32" spans="1:24" s="156" customFormat="1" ht="13.5">
      <c r="H32" s="898"/>
      <c r="I32" s="899"/>
      <c r="J32" s="900"/>
      <c r="K32" s="907"/>
      <c r="L32" s="842"/>
      <c r="M32" s="908"/>
      <c r="N32" s="898"/>
      <c r="O32" s="899"/>
      <c r="P32" s="899"/>
      <c r="R32" s="891"/>
      <c r="S32" s="891"/>
      <c r="T32" s="891"/>
      <c r="U32" s="891"/>
      <c r="V32" s="891"/>
      <c r="W32" s="891"/>
    </row>
    <row r="33" spans="8:23" s="156" customFormat="1" ht="13.5">
      <c r="H33" s="901"/>
      <c r="I33" s="902"/>
      <c r="J33" s="903"/>
      <c r="K33" s="909"/>
      <c r="L33" s="910"/>
      <c r="M33" s="911"/>
      <c r="N33" s="898"/>
      <c r="O33" s="899"/>
      <c r="P33" s="899"/>
      <c r="R33" s="891"/>
      <c r="S33" s="891"/>
      <c r="T33" s="891"/>
      <c r="U33" s="891"/>
      <c r="V33" s="891"/>
      <c r="W33" s="891"/>
    </row>
    <row r="34" spans="8:23" s="156" customFormat="1" ht="13.5">
      <c r="H34" s="891"/>
      <c r="I34" s="891"/>
      <c r="J34" s="891"/>
      <c r="K34" s="891"/>
      <c r="L34" s="891"/>
      <c r="M34" s="891"/>
      <c r="N34" s="892"/>
      <c r="O34" s="892"/>
      <c r="P34" s="893"/>
      <c r="R34" s="891"/>
      <c r="S34" s="891"/>
      <c r="T34" s="891"/>
      <c r="U34" s="891"/>
      <c r="V34" s="891"/>
      <c r="W34" s="891"/>
    </row>
    <row r="35" spans="8:23" s="156" customFormat="1" ht="13.5">
      <c r="H35" s="891"/>
      <c r="I35" s="891"/>
      <c r="J35" s="891"/>
      <c r="K35" s="891"/>
      <c r="L35" s="891"/>
      <c r="M35" s="891"/>
      <c r="N35" s="892"/>
      <c r="O35" s="892"/>
      <c r="P35" s="893"/>
      <c r="R35" s="891"/>
      <c r="S35" s="891"/>
      <c r="T35" s="891"/>
      <c r="U35" s="891"/>
      <c r="V35" s="891"/>
      <c r="W35" s="891"/>
    </row>
    <row r="36" spans="8:23" s="156" customFormat="1" ht="13.5">
      <c r="H36" s="891"/>
      <c r="I36" s="891"/>
      <c r="J36" s="891"/>
      <c r="K36" s="891"/>
      <c r="L36" s="891"/>
      <c r="M36" s="891"/>
      <c r="N36" s="892"/>
      <c r="O36" s="892"/>
      <c r="P36" s="893"/>
      <c r="R36" s="891"/>
      <c r="S36" s="891"/>
      <c r="T36" s="891"/>
      <c r="U36" s="891"/>
      <c r="V36" s="891"/>
      <c r="W36" s="891"/>
    </row>
    <row r="37" spans="8:23" s="156" customFormat="1" ht="13.5">
      <c r="H37" s="891"/>
      <c r="I37" s="891"/>
      <c r="J37" s="891"/>
      <c r="K37" s="891"/>
      <c r="L37" s="891"/>
      <c r="M37" s="891"/>
      <c r="N37" s="892"/>
      <c r="O37" s="892"/>
      <c r="P37" s="893"/>
      <c r="R37" s="891"/>
      <c r="S37" s="891"/>
      <c r="T37" s="891"/>
      <c r="U37" s="891"/>
      <c r="V37" s="891"/>
      <c r="W37" s="891"/>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printOptions horizontalCentered="1"/>
  <pageMargins left="0.78740157480314965" right="0.78740157480314965" top="0.98425196850393704" bottom="0.98425196850393704"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00E2-CF9A-4BA4-9EC9-6D8D7652C4BE}">
  <sheetPr codeName="kumamotosi01">
    <tabColor theme="9" tint="0.59999389629810485"/>
    <pageSetUpPr fitToPage="1"/>
  </sheetPr>
  <dimension ref="A1:Y38"/>
  <sheetViews>
    <sheetView showGridLines="0" view="pageBreakPreview" zoomScale="95" zoomScaleNormal="95" zoomScaleSheetLayoutView="95" workbookViewId="0">
      <selection activeCell="AA24" sqref="AA24"/>
    </sheetView>
  </sheetViews>
  <sheetFormatPr defaultColWidth="3.375" defaultRowHeight="13.5"/>
  <cols>
    <col min="1" max="10" width="3.375" style="11"/>
    <col min="11" max="11" width="5.875" style="11" customWidth="1"/>
    <col min="12" max="16384" width="3.375" style="11"/>
  </cols>
  <sheetData>
    <row r="1" spans="1:25">
      <c r="A1" s="10" t="s">
        <v>13</v>
      </c>
    </row>
    <row r="3" spans="1:25" ht="18.75">
      <c r="A3" s="529" t="s">
        <v>14</v>
      </c>
      <c r="B3" s="529"/>
      <c r="C3" s="529"/>
      <c r="D3" s="529"/>
      <c r="E3" s="529"/>
      <c r="F3" s="529"/>
      <c r="G3" s="529"/>
      <c r="H3" s="529"/>
      <c r="I3" s="529"/>
      <c r="J3" s="529"/>
      <c r="K3" s="529"/>
      <c r="L3" s="529"/>
      <c r="M3" s="529"/>
      <c r="N3" s="529"/>
      <c r="O3" s="529"/>
      <c r="P3" s="529"/>
      <c r="Q3" s="529"/>
      <c r="R3" s="529"/>
      <c r="S3" s="529"/>
      <c r="T3" s="529"/>
      <c r="U3" s="529"/>
      <c r="V3" s="529"/>
      <c r="W3" s="529"/>
      <c r="X3" s="529"/>
      <c r="Y3" s="529"/>
    </row>
    <row r="5" spans="1:25" ht="18.75">
      <c r="B5" s="507" t="s">
        <v>15</v>
      </c>
      <c r="C5" s="11" t="s">
        <v>16</v>
      </c>
    </row>
    <row r="6" spans="1:25">
      <c r="C6" s="504"/>
      <c r="S6" s="12" t="s">
        <v>17</v>
      </c>
      <c r="T6" s="530"/>
      <c r="U6" s="530"/>
      <c r="V6" s="530"/>
      <c r="W6" s="530"/>
      <c r="X6" s="530"/>
    </row>
    <row r="7" spans="1:25">
      <c r="C7" s="504"/>
    </row>
    <row r="8" spans="1:25">
      <c r="B8" s="13"/>
      <c r="C8" s="504"/>
    </row>
    <row r="9" spans="1:25" ht="18.75">
      <c r="C9" s="534" t="str">
        <f>基本情報!B5</f>
        <v>熊本市長　　様</v>
      </c>
      <c r="D9" s="535"/>
      <c r="E9" s="535"/>
      <c r="F9" s="535"/>
      <c r="G9" s="535"/>
      <c r="H9" s="535"/>
      <c r="I9" s="535"/>
      <c r="J9" s="535"/>
      <c r="K9" s="504"/>
    </row>
    <row r="11" spans="1:25">
      <c r="O11" s="504"/>
      <c r="P11" s="12"/>
      <c r="Q11" s="522" t="str">
        <f>IF(基本情報!B6=0," ",基本情報!B6)</f>
        <v>○○建設工事共同企業体</v>
      </c>
      <c r="R11" s="522"/>
      <c r="S11" s="522"/>
      <c r="T11" s="522"/>
      <c r="U11" s="522"/>
      <c r="V11" s="522"/>
      <c r="W11" s="522"/>
      <c r="X11" s="508"/>
    </row>
    <row r="12" spans="1:25">
      <c r="O12" s="504"/>
      <c r="P12" s="12"/>
      <c r="Q12" s="11" t="str">
        <f>IF(基本情報!B6=0," ","&lt;代表者＞")</f>
        <v>&lt;代表者＞</v>
      </c>
      <c r="X12" s="504"/>
    </row>
    <row r="13" spans="1:25">
      <c r="P13" s="12" t="s">
        <v>20</v>
      </c>
      <c r="Q13" s="531" t="str">
        <f>IF(基本情報!B7=0,"",基本情報!B7)</f>
        <v>熊本市○○区○○町〇ー〇</v>
      </c>
      <c r="R13" s="531"/>
      <c r="S13" s="531"/>
      <c r="T13" s="531"/>
      <c r="U13" s="531"/>
      <c r="V13" s="531"/>
      <c r="W13" s="531"/>
    </row>
    <row r="14" spans="1:25">
      <c r="Q14" s="531" t="str">
        <f>IF(基本情報!B8=0,"",基本情報!B8)</f>
        <v>株式会社　○○建設</v>
      </c>
      <c r="R14" s="531"/>
      <c r="S14" s="531"/>
      <c r="T14" s="531"/>
      <c r="U14" s="531"/>
      <c r="V14" s="531"/>
      <c r="W14" s="531"/>
    </row>
    <row r="15" spans="1:25" ht="18.75">
      <c r="B15" s="14"/>
      <c r="C15" s="14"/>
      <c r="D15" s="14"/>
      <c r="E15" s="15"/>
      <c r="F15" s="15"/>
      <c r="G15" s="15"/>
      <c r="H15" s="15"/>
      <c r="I15" s="15"/>
      <c r="J15" s="15"/>
      <c r="K15" s="15"/>
      <c r="L15" s="15"/>
      <c r="M15" s="15"/>
      <c r="N15" s="15"/>
      <c r="Q15" s="531" t="str">
        <f>IF(基本情報!B9=0,"",基本情報!B9)</f>
        <v>代表取締役　○○　○○</v>
      </c>
      <c r="R15" s="531"/>
      <c r="S15" s="531"/>
      <c r="T15" s="531"/>
      <c r="U15" s="531"/>
      <c r="V15" s="531"/>
      <c r="W15" s="531"/>
      <c r="X15" s="11" t="s">
        <v>21</v>
      </c>
    </row>
    <row r="18" spans="1:25" ht="21.95" customHeight="1"/>
    <row r="19" spans="1:25" ht="13.5" customHeight="1">
      <c r="D19" s="532" t="str">
        <f>基本情報!$B$3 &amp;"付けをもって請負契約を締結した "&amp; 基本情報!$B$2 &amp;" について工事請負契約書第10条に基づき現場代理人等を下記のとおり定めたので別紙経歴書を添えて通知します。"</f>
        <v>令和〇年〇月〇日付けをもって請負契約を締結した ○○○○○○○○○○○○○○○○工事 について工事請負契約書第10条に基づき現場代理人等を下記のとおり定めたので別紙経歴書を添えて通知します。</v>
      </c>
      <c r="E19" s="532"/>
      <c r="F19" s="532"/>
      <c r="G19" s="532"/>
      <c r="H19" s="532"/>
      <c r="I19" s="532"/>
      <c r="J19" s="532"/>
      <c r="K19" s="532"/>
      <c r="L19" s="532"/>
      <c r="M19" s="532"/>
      <c r="N19" s="532"/>
      <c r="O19" s="532"/>
      <c r="P19" s="532"/>
      <c r="Q19" s="532"/>
      <c r="R19" s="532"/>
      <c r="S19" s="532"/>
      <c r="T19" s="532"/>
      <c r="U19" s="532"/>
      <c r="V19" s="532"/>
      <c r="W19" s="532"/>
      <c r="X19" s="532"/>
    </row>
    <row r="20" spans="1:25">
      <c r="D20" s="532"/>
      <c r="E20" s="532"/>
      <c r="F20" s="532"/>
      <c r="G20" s="532"/>
      <c r="H20" s="532"/>
      <c r="I20" s="532"/>
      <c r="J20" s="532"/>
      <c r="K20" s="532"/>
      <c r="L20" s="532"/>
      <c r="M20" s="532"/>
      <c r="N20" s="532"/>
      <c r="O20" s="532"/>
      <c r="P20" s="532"/>
      <c r="Q20" s="532"/>
      <c r="R20" s="532"/>
      <c r="S20" s="532"/>
      <c r="T20" s="532"/>
      <c r="U20" s="532"/>
      <c r="V20" s="532"/>
      <c r="W20" s="532"/>
      <c r="X20" s="532"/>
    </row>
    <row r="21" spans="1:25">
      <c r="D21" s="532"/>
      <c r="E21" s="532"/>
      <c r="F21" s="532"/>
      <c r="G21" s="532"/>
      <c r="H21" s="532"/>
      <c r="I21" s="532"/>
      <c r="J21" s="532"/>
      <c r="K21" s="532"/>
      <c r="L21" s="532"/>
      <c r="M21" s="532"/>
      <c r="N21" s="532"/>
      <c r="O21" s="532"/>
      <c r="P21" s="532"/>
      <c r="Q21" s="532"/>
      <c r="R21" s="532"/>
      <c r="S21" s="532"/>
      <c r="T21" s="532"/>
      <c r="U21" s="532"/>
      <c r="V21" s="532"/>
      <c r="W21" s="532"/>
      <c r="X21" s="532"/>
    </row>
    <row r="22" spans="1:25">
      <c r="D22" s="532"/>
      <c r="E22" s="532"/>
      <c r="F22" s="532"/>
      <c r="G22" s="532"/>
      <c r="H22" s="532"/>
      <c r="I22" s="532"/>
      <c r="J22" s="532"/>
      <c r="K22" s="532"/>
      <c r="L22" s="532"/>
      <c r="M22" s="532"/>
      <c r="N22" s="532"/>
      <c r="O22" s="532"/>
      <c r="P22" s="532"/>
      <c r="Q22" s="532"/>
      <c r="R22" s="532"/>
      <c r="S22" s="532"/>
      <c r="T22" s="532"/>
      <c r="U22" s="532"/>
      <c r="V22" s="532"/>
      <c r="W22" s="532"/>
      <c r="X22" s="532"/>
    </row>
    <row r="23" spans="1:25">
      <c r="D23" s="532"/>
      <c r="E23" s="532"/>
      <c r="F23" s="532"/>
      <c r="G23" s="532"/>
      <c r="H23" s="532"/>
      <c r="I23" s="532"/>
      <c r="J23" s="532"/>
      <c r="K23" s="532"/>
      <c r="L23" s="532"/>
      <c r="M23" s="532"/>
      <c r="N23" s="532"/>
      <c r="O23" s="532"/>
      <c r="P23" s="532"/>
      <c r="Q23" s="532"/>
      <c r="R23" s="532"/>
      <c r="S23" s="532"/>
      <c r="T23" s="532"/>
      <c r="U23" s="532"/>
      <c r="V23" s="532"/>
      <c r="W23" s="532"/>
      <c r="X23" s="532"/>
    </row>
    <row r="26" spans="1:25">
      <c r="A26" s="533" t="s">
        <v>22</v>
      </c>
      <c r="B26" s="533"/>
      <c r="C26" s="533"/>
      <c r="D26" s="533"/>
      <c r="E26" s="533"/>
      <c r="F26" s="533"/>
      <c r="G26" s="533"/>
      <c r="H26" s="533"/>
      <c r="I26" s="533"/>
      <c r="J26" s="533"/>
      <c r="K26" s="533"/>
      <c r="L26" s="533"/>
      <c r="M26" s="533"/>
      <c r="N26" s="533"/>
      <c r="O26" s="533"/>
      <c r="P26" s="533"/>
      <c r="Q26" s="533"/>
      <c r="R26" s="533"/>
      <c r="S26" s="533"/>
      <c r="T26" s="533"/>
      <c r="U26" s="533"/>
      <c r="V26" s="533"/>
      <c r="W26" s="533"/>
      <c r="X26" s="533"/>
      <c r="Y26" s="533"/>
    </row>
    <row r="29" spans="1:25">
      <c r="D29" s="11" t="s">
        <v>23</v>
      </c>
      <c r="I29" s="528"/>
      <c r="J29" s="528"/>
      <c r="K29" s="528"/>
      <c r="L29" s="528"/>
      <c r="M29" s="528"/>
      <c r="N29" s="528"/>
      <c r="O29" s="528"/>
      <c r="P29" s="528"/>
      <c r="Q29" s="528"/>
      <c r="R29" s="528"/>
    </row>
    <row r="32" spans="1:25">
      <c r="D32" s="11" t="s">
        <v>24</v>
      </c>
      <c r="J32" s="489"/>
      <c r="L32" s="489"/>
    </row>
    <row r="33" spans="1:23">
      <c r="D33" s="16" t="s">
        <v>747</v>
      </c>
      <c r="I33" s="528"/>
      <c r="J33" s="528"/>
      <c r="K33" s="528"/>
      <c r="L33" s="528"/>
      <c r="M33" s="528"/>
      <c r="N33" s="528"/>
      <c r="O33" s="528"/>
      <c r="P33" s="528"/>
      <c r="Q33" s="528"/>
      <c r="R33" s="528"/>
    </row>
    <row r="35" spans="1:23">
      <c r="J35" s="489"/>
      <c r="L35" s="489"/>
    </row>
    <row r="36" spans="1:23">
      <c r="I36" s="528"/>
      <c r="J36" s="528"/>
      <c r="K36" s="528"/>
      <c r="L36" s="528"/>
      <c r="M36" s="528"/>
      <c r="N36" s="528"/>
      <c r="O36" s="528"/>
      <c r="P36" s="528"/>
      <c r="Q36" s="528"/>
      <c r="R36" s="528"/>
    </row>
    <row r="37" spans="1:23">
      <c r="D37" s="11" t="s">
        <v>25</v>
      </c>
    </row>
    <row r="38" spans="1:23">
      <c r="A38" s="17"/>
      <c r="B38" s="17"/>
      <c r="C38" s="17"/>
      <c r="D38" s="17"/>
      <c r="E38" s="17"/>
      <c r="F38" s="17"/>
      <c r="G38" s="17"/>
      <c r="H38" s="17"/>
      <c r="I38" s="17"/>
      <c r="J38" s="17"/>
      <c r="K38" s="17"/>
      <c r="L38" s="17"/>
      <c r="M38" s="17"/>
      <c r="N38" s="17"/>
      <c r="O38" s="17"/>
      <c r="P38" s="17"/>
      <c r="Q38" s="17"/>
      <c r="R38" s="17"/>
      <c r="S38" s="17"/>
      <c r="T38" s="17"/>
      <c r="U38" s="17"/>
      <c r="V38" s="17"/>
      <c r="W38" s="17"/>
    </row>
  </sheetData>
  <mergeCells count="11">
    <mergeCell ref="I29:R29"/>
    <mergeCell ref="I33:R33"/>
    <mergeCell ref="I36:R36"/>
    <mergeCell ref="A3:Y3"/>
    <mergeCell ref="T6:X6"/>
    <mergeCell ref="Q13:W13"/>
    <mergeCell ref="D19:X23"/>
    <mergeCell ref="A26:Y26"/>
    <mergeCell ref="C9:J9"/>
    <mergeCell ref="Q14:W14"/>
    <mergeCell ref="Q15:W15"/>
  </mergeCells>
  <phoneticPr fontId="3"/>
  <dataValidations count="1">
    <dataValidation type="list" allowBlank="1" showInputMessage="1" showErrorMessage="1" sqref="C9:J9" xr:uid="{C6DF0AE8-1968-4AFA-B5CF-2A7619935A1B}">
      <formula1>"熊本市長,熊本市上下水道事業管理者,熊本市交通事業管理者,熊本市病院事業管理者"</formula1>
    </dataValidation>
  </dataValidations>
  <printOptions horizontalCentered="1" gridLinesSet="0"/>
  <pageMargins left="0.9055118110236221" right="0.35433070866141736" top="0.98425196850393704" bottom="0.98425196850393704" header="0.51181102362204722" footer="0.51181102362204722"/>
  <pageSetup paperSize="9" scale="95"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F8C8-DD3F-409B-AF6B-905F500513D2}">
  <sheetPr codeName="kumamotosi11">
    <pageSetUpPr fitToPage="1"/>
  </sheetPr>
  <dimension ref="A1:Y48"/>
  <sheetViews>
    <sheetView showGridLines="0" view="pageBreakPreview" zoomScale="95" zoomScaleNormal="95" zoomScaleSheetLayoutView="95" workbookViewId="0">
      <selection activeCell="AF14" sqref="AF14"/>
    </sheetView>
  </sheetViews>
  <sheetFormatPr defaultColWidth="3" defaultRowHeight="18.75"/>
  <cols>
    <col min="1" max="16384" width="3" style="36"/>
  </cols>
  <sheetData>
    <row r="1" spans="1:25">
      <c r="A1" s="156" t="s">
        <v>342</v>
      </c>
      <c r="B1" s="188"/>
      <c r="C1" s="188"/>
      <c r="D1" s="188"/>
      <c r="E1" s="188"/>
      <c r="F1" s="188"/>
      <c r="G1" s="188"/>
      <c r="H1" s="188"/>
      <c r="I1" s="188"/>
      <c r="J1" s="188"/>
      <c r="K1" s="188"/>
      <c r="L1" s="188"/>
      <c r="M1" s="188"/>
      <c r="N1" s="188"/>
      <c r="O1" s="188"/>
      <c r="P1" s="188"/>
      <c r="Q1" s="188"/>
      <c r="R1" s="188"/>
      <c r="S1" s="188"/>
      <c r="T1" s="188"/>
      <c r="U1" s="188"/>
      <c r="V1" s="188"/>
      <c r="W1" s="188"/>
      <c r="X1" s="188"/>
      <c r="Y1" s="188"/>
    </row>
    <row r="2" spans="1:25">
      <c r="A2" s="188"/>
      <c r="B2" s="188"/>
      <c r="C2" s="188"/>
      <c r="D2" s="188"/>
      <c r="E2" s="188"/>
      <c r="F2" s="188"/>
      <c r="G2" s="188"/>
      <c r="H2" s="188"/>
      <c r="I2" s="188"/>
      <c r="J2" s="188"/>
      <c r="K2" s="188"/>
      <c r="L2" s="188"/>
      <c r="M2" s="188"/>
      <c r="N2" s="188"/>
      <c r="O2" s="188"/>
      <c r="P2" s="188"/>
      <c r="Q2" s="188"/>
      <c r="R2" s="188"/>
      <c r="S2" s="188"/>
      <c r="T2" s="188"/>
      <c r="U2" s="188"/>
      <c r="V2" s="188"/>
      <c r="W2" s="188"/>
      <c r="X2" s="188"/>
      <c r="Y2" s="188"/>
    </row>
    <row r="3" spans="1:25" ht="26.1" customHeight="1">
      <c r="A3" s="935" t="s">
        <v>343</v>
      </c>
      <c r="B3" s="936"/>
      <c r="C3" s="936"/>
      <c r="D3" s="936"/>
      <c r="E3" s="936"/>
      <c r="F3" s="936"/>
      <c r="G3" s="936"/>
      <c r="H3" s="936"/>
      <c r="I3" s="936"/>
      <c r="J3" s="936"/>
      <c r="K3" s="936"/>
      <c r="L3" s="936"/>
      <c r="M3" s="936"/>
      <c r="N3" s="936"/>
      <c r="O3" s="936"/>
      <c r="P3" s="936"/>
      <c r="Q3" s="936"/>
      <c r="R3" s="936"/>
      <c r="S3" s="936"/>
      <c r="T3" s="936"/>
      <c r="U3" s="936"/>
      <c r="V3" s="936"/>
      <c r="W3" s="936"/>
      <c r="X3" s="936"/>
      <c r="Y3" s="937"/>
    </row>
    <row r="4" spans="1:25" ht="26.1" customHeight="1">
      <c r="A4" s="938" t="s">
        <v>344</v>
      </c>
      <c r="B4" s="939"/>
      <c r="C4" s="939"/>
      <c r="D4" s="939"/>
      <c r="E4" s="939"/>
      <c r="F4" s="939"/>
      <c r="G4" s="939"/>
      <c r="H4" s="939"/>
      <c r="I4" s="939"/>
      <c r="J4" s="939"/>
      <c r="K4" s="939"/>
      <c r="L4" s="939"/>
      <c r="M4" s="939"/>
      <c r="N4" s="939"/>
      <c r="O4" s="939"/>
      <c r="P4" s="939"/>
      <c r="Q4" s="939"/>
      <c r="R4" s="939"/>
      <c r="S4" s="939"/>
      <c r="T4" s="939"/>
      <c r="U4" s="939"/>
      <c r="V4" s="939"/>
      <c r="W4" s="939"/>
      <c r="X4" s="939"/>
      <c r="Y4" s="940"/>
    </row>
    <row r="5" spans="1:25">
      <c r="A5" s="181"/>
      <c r="B5" s="177"/>
      <c r="C5" s="177"/>
      <c r="D5" s="177"/>
      <c r="E5" s="177"/>
      <c r="F5" s="177"/>
      <c r="G5" s="177"/>
      <c r="H5" s="177"/>
      <c r="I5" s="177"/>
      <c r="J5" s="177"/>
      <c r="K5" s="177"/>
      <c r="L5" s="177"/>
      <c r="M5" s="177"/>
      <c r="N5" s="177"/>
      <c r="O5" s="177"/>
      <c r="P5" s="177"/>
      <c r="Q5" s="156"/>
      <c r="R5" s="156"/>
      <c r="S5" s="156"/>
      <c r="T5" s="156"/>
      <c r="U5" s="156"/>
      <c r="V5" s="156"/>
      <c r="W5" s="156"/>
      <c r="X5" s="156"/>
      <c r="Y5" s="184"/>
    </row>
    <row r="6" spans="1:25">
      <c r="A6" s="181"/>
      <c r="B6" s="177"/>
      <c r="C6" s="177"/>
      <c r="D6" s="177"/>
      <c r="E6" s="177"/>
      <c r="F6" s="177"/>
      <c r="G6" s="177"/>
      <c r="H6" s="177"/>
      <c r="I6" s="177"/>
      <c r="J6" s="177"/>
      <c r="K6" s="177"/>
      <c r="L6" s="177"/>
      <c r="M6" s="177"/>
      <c r="N6" s="177"/>
      <c r="O6" s="156"/>
      <c r="P6" s="156"/>
      <c r="Q6" s="182" t="s">
        <v>17</v>
      </c>
      <c r="R6" s="571"/>
      <c r="S6" s="571"/>
      <c r="T6" s="571"/>
      <c r="U6" s="571"/>
      <c r="V6" s="571"/>
      <c r="W6" s="571"/>
      <c r="X6" s="571"/>
      <c r="Y6" s="184"/>
    </row>
    <row r="7" spans="1:25">
      <c r="A7" s="181"/>
      <c r="B7" s="177"/>
      <c r="C7" s="177"/>
      <c r="D7" s="177"/>
      <c r="E7" s="177"/>
      <c r="F7" s="177"/>
      <c r="G7" s="177"/>
      <c r="H7" s="177"/>
      <c r="I7" s="177"/>
      <c r="J7" s="177"/>
      <c r="K7" s="177"/>
      <c r="L7" s="177"/>
      <c r="M7" s="177"/>
      <c r="N7" s="177"/>
      <c r="O7" s="177"/>
      <c r="P7" s="177"/>
      <c r="Q7" s="177"/>
      <c r="R7" s="177"/>
      <c r="S7" s="177"/>
      <c r="T7" s="177"/>
      <c r="U7" s="177"/>
      <c r="V7" s="177"/>
      <c r="W7" s="177"/>
      <c r="X7" s="177"/>
      <c r="Y7" s="184"/>
    </row>
    <row r="8" spans="1:25">
      <c r="A8" s="181"/>
      <c r="B8" s="490" t="s">
        <v>345</v>
      </c>
      <c r="C8" s="190"/>
      <c r="D8" s="190"/>
      <c r="E8" s="190"/>
      <c r="F8" s="183"/>
      <c r="G8" s="183"/>
      <c r="H8" s="156"/>
      <c r="I8" s="177"/>
      <c r="J8" s="177"/>
      <c r="K8" s="177"/>
      <c r="L8" s="177"/>
      <c r="M8" s="177"/>
      <c r="N8" s="177"/>
      <c r="O8" s="177"/>
      <c r="P8" s="177"/>
      <c r="Q8" s="177"/>
      <c r="R8" s="177"/>
      <c r="S8" s="177"/>
      <c r="T8" s="177"/>
      <c r="U8" s="177"/>
      <c r="V8" s="177"/>
      <c r="W8" s="177"/>
      <c r="X8" s="177"/>
      <c r="Y8" s="184"/>
    </row>
    <row r="9" spans="1:25">
      <c r="A9" s="181"/>
      <c r="B9" s="177"/>
      <c r="C9" s="177"/>
      <c r="D9" s="177"/>
      <c r="E9" s="177"/>
      <c r="F9" s="177"/>
      <c r="G9" s="177"/>
      <c r="H9" s="177"/>
      <c r="I9" s="177"/>
      <c r="J9" s="177"/>
      <c r="K9" s="177"/>
      <c r="L9" s="177"/>
      <c r="M9" s="177"/>
      <c r="N9" s="177"/>
      <c r="O9" s="177"/>
      <c r="P9" s="177"/>
      <c r="Q9" s="177"/>
      <c r="R9" s="177"/>
      <c r="S9" s="177"/>
      <c r="T9" s="177"/>
      <c r="U9" s="177"/>
      <c r="V9" s="177"/>
      <c r="W9" s="177"/>
      <c r="X9" s="177"/>
      <c r="Y9" s="184"/>
    </row>
    <row r="10" spans="1:25">
      <c r="A10" s="181"/>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84"/>
    </row>
    <row r="11" spans="1:25">
      <c r="A11" s="181"/>
      <c r="B11" s="922" t="s">
        <v>77</v>
      </c>
      <c r="C11" s="922"/>
      <c r="D11" s="942" t="s">
        <v>765</v>
      </c>
      <c r="E11" s="943"/>
      <c r="F11" s="943"/>
      <c r="G11" s="943"/>
      <c r="H11" s="943"/>
      <c r="I11" s="943"/>
      <c r="J11" s="943"/>
      <c r="K11" s="943"/>
      <c r="L11" s="943"/>
      <c r="M11" s="943"/>
      <c r="N11" s="945" t="s">
        <v>346</v>
      </c>
      <c r="O11" s="945"/>
      <c r="P11" s="945"/>
      <c r="Q11" s="945"/>
      <c r="R11" s="945"/>
      <c r="S11" s="948" t="s">
        <v>766</v>
      </c>
      <c r="T11" s="948"/>
      <c r="U11" s="948"/>
      <c r="V11" s="948"/>
      <c r="W11" s="948"/>
      <c r="X11" s="948"/>
      <c r="Y11" s="949"/>
    </row>
    <row r="12" spans="1:25">
      <c r="A12" s="181"/>
      <c r="B12" s="941"/>
      <c r="C12" s="941"/>
      <c r="D12" s="944"/>
      <c r="E12" s="944"/>
      <c r="F12" s="944"/>
      <c r="G12" s="944"/>
      <c r="H12" s="944"/>
      <c r="I12" s="944"/>
      <c r="J12" s="944"/>
      <c r="K12" s="944"/>
      <c r="L12" s="944"/>
      <c r="M12" s="944"/>
      <c r="N12" s="946" t="s">
        <v>347</v>
      </c>
      <c r="O12" s="946"/>
      <c r="P12" s="946"/>
      <c r="Q12" s="946"/>
      <c r="R12" s="946"/>
      <c r="S12" s="947"/>
      <c r="T12" s="947"/>
      <c r="U12" s="947"/>
      <c r="V12" s="947"/>
      <c r="W12" s="947"/>
      <c r="X12" s="186" t="s">
        <v>742</v>
      </c>
      <c r="Y12" s="184"/>
    </row>
    <row r="13" spans="1:25">
      <c r="A13" s="181"/>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84"/>
    </row>
    <row r="14" spans="1:25" ht="15.95" customHeight="1">
      <c r="A14" s="181"/>
      <c r="B14" s="891" t="s">
        <v>348</v>
      </c>
      <c r="C14" s="891"/>
      <c r="D14" s="891"/>
      <c r="E14" s="891"/>
      <c r="F14" s="891" t="s">
        <v>349</v>
      </c>
      <c r="G14" s="891"/>
      <c r="H14" s="891"/>
      <c r="I14" s="891"/>
      <c r="J14" s="891" t="s">
        <v>350</v>
      </c>
      <c r="K14" s="891"/>
      <c r="L14" s="891"/>
      <c r="M14" s="891"/>
      <c r="N14" s="891"/>
      <c r="O14" s="891" t="s">
        <v>351</v>
      </c>
      <c r="P14" s="891"/>
      <c r="Q14" s="891"/>
      <c r="R14" s="891"/>
      <c r="S14" s="891"/>
      <c r="T14" s="891" t="s">
        <v>352</v>
      </c>
      <c r="U14" s="891"/>
      <c r="V14" s="891"/>
      <c r="W14" s="891"/>
      <c r="X14" s="891"/>
      <c r="Y14" s="184"/>
    </row>
    <row r="15" spans="1:25" ht="15.95" customHeight="1">
      <c r="A15" s="181"/>
      <c r="B15" s="930"/>
      <c r="C15" s="930"/>
      <c r="D15" s="930"/>
      <c r="E15" s="930"/>
      <c r="F15" s="930"/>
      <c r="G15" s="930"/>
      <c r="H15" s="930"/>
      <c r="I15" s="930"/>
      <c r="J15" s="930"/>
      <c r="K15" s="930"/>
      <c r="L15" s="930"/>
      <c r="M15" s="930"/>
      <c r="N15" s="930"/>
      <c r="O15" s="930"/>
      <c r="P15" s="930"/>
      <c r="Q15" s="930"/>
      <c r="R15" s="930"/>
      <c r="S15" s="930"/>
      <c r="T15" s="930"/>
      <c r="U15" s="930"/>
      <c r="V15" s="930"/>
      <c r="W15" s="930"/>
      <c r="X15" s="930"/>
      <c r="Y15" s="184"/>
    </row>
    <row r="16" spans="1:25" ht="15.95" customHeight="1">
      <c r="A16" s="181"/>
      <c r="B16" s="930"/>
      <c r="C16" s="930"/>
      <c r="D16" s="930"/>
      <c r="E16" s="930"/>
      <c r="F16" s="930"/>
      <c r="G16" s="930"/>
      <c r="H16" s="930"/>
      <c r="I16" s="930"/>
      <c r="J16" s="930"/>
      <c r="K16" s="930"/>
      <c r="L16" s="930"/>
      <c r="M16" s="930"/>
      <c r="N16" s="930"/>
      <c r="O16" s="930"/>
      <c r="P16" s="930"/>
      <c r="Q16" s="930"/>
      <c r="R16" s="930"/>
      <c r="S16" s="930"/>
      <c r="T16" s="930"/>
      <c r="U16" s="930"/>
      <c r="V16" s="930"/>
      <c r="W16" s="930"/>
      <c r="X16" s="930"/>
      <c r="Y16" s="184"/>
    </row>
    <row r="17" spans="1:25" ht="15.95" customHeight="1">
      <c r="A17" s="181"/>
      <c r="B17" s="930"/>
      <c r="C17" s="930"/>
      <c r="D17" s="930"/>
      <c r="E17" s="930"/>
      <c r="F17" s="930"/>
      <c r="G17" s="930"/>
      <c r="H17" s="930"/>
      <c r="I17" s="930"/>
      <c r="J17" s="930"/>
      <c r="K17" s="930"/>
      <c r="L17" s="930"/>
      <c r="M17" s="930"/>
      <c r="N17" s="930"/>
      <c r="O17" s="930"/>
      <c r="P17" s="930"/>
      <c r="Q17" s="930"/>
      <c r="R17" s="930"/>
      <c r="S17" s="930"/>
      <c r="T17" s="930"/>
      <c r="U17" s="930"/>
      <c r="V17" s="930"/>
      <c r="W17" s="930"/>
      <c r="X17" s="930"/>
      <c r="Y17" s="184"/>
    </row>
    <row r="18" spans="1:25" ht="15.95" customHeight="1">
      <c r="A18" s="181"/>
      <c r="B18" s="930"/>
      <c r="C18" s="930"/>
      <c r="D18" s="930"/>
      <c r="E18" s="930"/>
      <c r="F18" s="930"/>
      <c r="G18" s="930"/>
      <c r="H18" s="930"/>
      <c r="I18" s="930"/>
      <c r="J18" s="930"/>
      <c r="K18" s="930"/>
      <c r="L18" s="930"/>
      <c r="M18" s="930"/>
      <c r="N18" s="930"/>
      <c r="O18" s="930"/>
      <c r="P18" s="930"/>
      <c r="Q18" s="930"/>
      <c r="R18" s="930"/>
      <c r="S18" s="930"/>
      <c r="T18" s="930"/>
      <c r="U18" s="930"/>
      <c r="V18" s="930"/>
      <c r="W18" s="930"/>
      <c r="X18" s="930"/>
      <c r="Y18" s="184"/>
    </row>
    <row r="19" spans="1:25" ht="15.95" customHeight="1">
      <c r="A19" s="181"/>
      <c r="B19" s="930"/>
      <c r="C19" s="930"/>
      <c r="D19" s="930"/>
      <c r="E19" s="930"/>
      <c r="F19" s="930"/>
      <c r="G19" s="930"/>
      <c r="H19" s="930"/>
      <c r="I19" s="930"/>
      <c r="J19" s="930"/>
      <c r="K19" s="930"/>
      <c r="L19" s="930"/>
      <c r="M19" s="930"/>
      <c r="N19" s="930"/>
      <c r="O19" s="930"/>
      <c r="P19" s="930"/>
      <c r="Q19" s="930"/>
      <c r="R19" s="930"/>
      <c r="S19" s="930"/>
      <c r="T19" s="930"/>
      <c r="U19" s="930"/>
      <c r="V19" s="930"/>
      <c r="W19" s="930"/>
      <c r="X19" s="930"/>
      <c r="Y19" s="184"/>
    </row>
    <row r="20" spans="1:25" ht="15.95" customHeight="1">
      <c r="A20" s="181"/>
      <c r="B20" s="930"/>
      <c r="C20" s="930"/>
      <c r="D20" s="930"/>
      <c r="E20" s="930"/>
      <c r="F20" s="930"/>
      <c r="G20" s="930"/>
      <c r="H20" s="930"/>
      <c r="I20" s="930"/>
      <c r="J20" s="930"/>
      <c r="K20" s="930"/>
      <c r="L20" s="930"/>
      <c r="M20" s="930"/>
      <c r="N20" s="930"/>
      <c r="O20" s="930"/>
      <c r="P20" s="930"/>
      <c r="Q20" s="930"/>
      <c r="R20" s="930"/>
      <c r="S20" s="930"/>
      <c r="T20" s="930"/>
      <c r="U20" s="930"/>
      <c r="V20" s="930"/>
      <c r="W20" s="930"/>
      <c r="X20" s="930"/>
      <c r="Y20" s="184"/>
    </row>
    <row r="21" spans="1:25" ht="15.95" customHeight="1">
      <c r="A21" s="181"/>
      <c r="B21" s="930"/>
      <c r="C21" s="930"/>
      <c r="D21" s="930"/>
      <c r="E21" s="930"/>
      <c r="F21" s="930"/>
      <c r="G21" s="930"/>
      <c r="H21" s="930"/>
      <c r="I21" s="930"/>
      <c r="J21" s="930"/>
      <c r="K21" s="930"/>
      <c r="L21" s="930"/>
      <c r="M21" s="930"/>
      <c r="N21" s="930"/>
      <c r="O21" s="930"/>
      <c r="P21" s="930"/>
      <c r="Q21" s="930"/>
      <c r="R21" s="930"/>
      <c r="S21" s="930"/>
      <c r="T21" s="930"/>
      <c r="U21" s="930"/>
      <c r="V21" s="930"/>
      <c r="W21" s="930"/>
      <c r="X21" s="930"/>
      <c r="Y21" s="184"/>
    </row>
    <row r="22" spans="1:25" ht="15.95" customHeight="1">
      <c r="A22" s="181"/>
      <c r="B22" s="930"/>
      <c r="C22" s="930"/>
      <c r="D22" s="930"/>
      <c r="E22" s="930"/>
      <c r="F22" s="930"/>
      <c r="G22" s="930"/>
      <c r="H22" s="930"/>
      <c r="I22" s="930"/>
      <c r="J22" s="930"/>
      <c r="K22" s="930"/>
      <c r="L22" s="930"/>
      <c r="M22" s="930"/>
      <c r="N22" s="930"/>
      <c r="O22" s="930"/>
      <c r="P22" s="930"/>
      <c r="Q22" s="930"/>
      <c r="R22" s="930"/>
      <c r="S22" s="930"/>
      <c r="T22" s="930"/>
      <c r="U22" s="930"/>
      <c r="V22" s="930"/>
      <c r="W22" s="930"/>
      <c r="X22" s="930"/>
      <c r="Y22" s="184"/>
    </row>
    <row r="23" spans="1:25">
      <c r="A23" s="181"/>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84"/>
    </row>
    <row r="24" spans="1:25">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3"/>
    </row>
    <row r="25" spans="1:25">
      <c r="A25" s="181"/>
      <c r="B25" s="177"/>
      <c r="C25" s="177"/>
      <c r="D25" s="177"/>
      <c r="E25" s="177"/>
      <c r="F25" s="177"/>
      <c r="G25" s="177"/>
      <c r="H25" s="177"/>
      <c r="I25" s="177"/>
      <c r="J25" s="177"/>
      <c r="K25" s="177"/>
      <c r="L25" s="177"/>
      <c r="M25" s="177"/>
      <c r="N25" s="177"/>
      <c r="O25" s="182"/>
      <c r="P25" s="183"/>
      <c r="Q25" s="182" t="s">
        <v>17</v>
      </c>
      <c r="R25" s="925"/>
      <c r="S25" s="925"/>
      <c r="T25" s="925"/>
      <c r="U25" s="925"/>
      <c r="V25" s="925"/>
      <c r="W25" s="925"/>
      <c r="X25" s="925"/>
      <c r="Y25" s="184"/>
    </row>
    <row r="26" spans="1:25">
      <c r="A26" s="194"/>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95"/>
    </row>
    <row r="27" spans="1:25" ht="26.1" customHeight="1">
      <c r="A27" s="926" t="s">
        <v>353</v>
      </c>
      <c r="B27" s="927"/>
      <c r="C27" s="927"/>
      <c r="D27" s="927"/>
      <c r="E27" s="927"/>
      <c r="F27" s="927"/>
      <c r="G27" s="927"/>
      <c r="H27" s="927"/>
      <c r="I27" s="927"/>
      <c r="J27" s="927"/>
      <c r="K27" s="927"/>
      <c r="L27" s="927"/>
      <c r="M27" s="927"/>
      <c r="N27" s="927"/>
      <c r="O27" s="927"/>
      <c r="P27" s="927"/>
      <c r="Q27" s="927"/>
      <c r="R27" s="927"/>
      <c r="S27" s="927"/>
      <c r="T27" s="927"/>
      <c r="U27" s="927"/>
      <c r="V27" s="927"/>
      <c r="W27" s="927"/>
      <c r="X27" s="927"/>
      <c r="Y27" s="928"/>
    </row>
    <row r="28" spans="1:25">
      <c r="A28" s="194"/>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95"/>
    </row>
    <row r="29" spans="1:25">
      <c r="A29" s="931" t="s">
        <v>354</v>
      </c>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3"/>
    </row>
    <row r="30" spans="1:25">
      <c r="A30" s="181"/>
      <c r="B30" s="177"/>
      <c r="C30" s="177"/>
      <c r="D30" s="177"/>
      <c r="E30" s="177"/>
      <c r="F30" s="177"/>
      <c r="G30" s="177"/>
      <c r="H30" s="177"/>
      <c r="I30" s="177"/>
      <c r="J30" s="177"/>
      <c r="K30" s="177"/>
      <c r="L30" s="177"/>
      <c r="M30" s="177"/>
      <c r="N30" s="177"/>
      <c r="O30" s="177"/>
      <c r="P30" s="183"/>
      <c r="Q30" s="183"/>
      <c r="R30" s="183"/>
      <c r="S30" s="182" t="s">
        <v>355</v>
      </c>
      <c r="T30" s="934"/>
      <c r="U30" s="934"/>
      <c r="V30" s="934"/>
      <c r="W30" s="934"/>
      <c r="X30" s="934"/>
      <c r="Y30" s="184"/>
    </row>
    <row r="31" spans="1:25">
      <c r="A31" s="181"/>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84"/>
    </row>
    <row r="32" spans="1:25" ht="15.95" customHeight="1">
      <c r="A32" s="181"/>
      <c r="B32" s="891" t="s">
        <v>356</v>
      </c>
      <c r="C32" s="891"/>
      <c r="D32" s="891"/>
      <c r="E32" s="891"/>
      <c r="F32" s="891" t="s">
        <v>357</v>
      </c>
      <c r="G32" s="891"/>
      <c r="H32" s="891"/>
      <c r="I32" s="891"/>
      <c r="J32" s="891" t="s">
        <v>350</v>
      </c>
      <c r="K32" s="891"/>
      <c r="L32" s="891"/>
      <c r="M32" s="891"/>
      <c r="N32" s="891"/>
      <c r="O32" s="891" t="s">
        <v>358</v>
      </c>
      <c r="P32" s="891"/>
      <c r="Q32" s="891"/>
      <c r="R32" s="891"/>
      <c r="S32" s="891"/>
      <c r="T32" s="891" t="s">
        <v>359</v>
      </c>
      <c r="U32" s="891"/>
      <c r="V32" s="891"/>
      <c r="W32" s="891"/>
      <c r="X32" s="891"/>
      <c r="Y32" s="184"/>
    </row>
    <row r="33" spans="1:25" ht="15.95" customHeight="1">
      <c r="A33" s="181"/>
      <c r="B33" s="930"/>
      <c r="C33" s="930"/>
      <c r="D33" s="930"/>
      <c r="E33" s="930"/>
      <c r="F33" s="930"/>
      <c r="G33" s="930"/>
      <c r="H33" s="930"/>
      <c r="I33" s="930"/>
      <c r="J33" s="930"/>
      <c r="K33" s="930"/>
      <c r="L33" s="930"/>
      <c r="M33" s="930"/>
      <c r="N33" s="930"/>
      <c r="O33" s="930"/>
      <c r="P33" s="930"/>
      <c r="Q33" s="930"/>
      <c r="R33" s="930"/>
      <c r="S33" s="930"/>
      <c r="T33" s="930"/>
      <c r="U33" s="930"/>
      <c r="V33" s="930"/>
      <c r="W33" s="930"/>
      <c r="X33" s="930"/>
      <c r="Y33" s="184"/>
    </row>
    <row r="34" spans="1:25" ht="15.95" customHeight="1">
      <c r="A34" s="181"/>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184"/>
    </row>
    <row r="35" spans="1:25" ht="15.95" customHeight="1">
      <c r="A35" s="181"/>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184"/>
    </row>
    <row r="36" spans="1:25" ht="15.95" customHeight="1">
      <c r="A36" s="181"/>
      <c r="B36" s="930"/>
      <c r="C36" s="930"/>
      <c r="D36" s="930"/>
      <c r="E36" s="930"/>
      <c r="F36" s="930"/>
      <c r="G36" s="930"/>
      <c r="H36" s="930"/>
      <c r="I36" s="930"/>
      <c r="J36" s="930"/>
      <c r="K36" s="930"/>
      <c r="L36" s="930"/>
      <c r="M36" s="930"/>
      <c r="N36" s="930"/>
      <c r="O36" s="930"/>
      <c r="P36" s="930"/>
      <c r="Q36" s="930"/>
      <c r="R36" s="930"/>
      <c r="S36" s="930"/>
      <c r="T36" s="930"/>
      <c r="U36" s="930"/>
      <c r="V36" s="930"/>
      <c r="W36" s="930"/>
      <c r="X36" s="930"/>
      <c r="Y36" s="184"/>
    </row>
    <row r="37" spans="1:25" ht="15.95" customHeight="1">
      <c r="A37" s="181"/>
      <c r="B37" s="930"/>
      <c r="C37" s="930"/>
      <c r="D37" s="930"/>
      <c r="E37" s="930"/>
      <c r="F37" s="930"/>
      <c r="G37" s="930"/>
      <c r="H37" s="930"/>
      <c r="I37" s="930"/>
      <c r="J37" s="930"/>
      <c r="K37" s="930"/>
      <c r="L37" s="930"/>
      <c r="M37" s="930"/>
      <c r="N37" s="930"/>
      <c r="O37" s="930"/>
      <c r="P37" s="930"/>
      <c r="Q37" s="930"/>
      <c r="R37" s="930"/>
      <c r="S37" s="930"/>
      <c r="T37" s="930"/>
      <c r="U37" s="930"/>
      <c r="V37" s="930"/>
      <c r="W37" s="930"/>
      <c r="X37" s="930"/>
      <c r="Y37" s="184"/>
    </row>
    <row r="38" spans="1:25" ht="15.95" customHeight="1">
      <c r="A38" s="181"/>
      <c r="B38" s="930"/>
      <c r="C38" s="930"/>
      <c r="D38" s="930"/>
      <c r="E38" s="930"/>
      <c r="F38" s="930"/>
      <c r="G38" s="930"/>
      <c r="H38" s="930"/>
      <c r="I38" s="930"/>
      <c r="J38" s="930"/>
      <c r="K38" s="930"/>
      <c r="L38" s="930"/>
      <c r="M38" s="930"/>
      <c r="N38" s="930"/>
      <c r="O38" s="930"/>
      <c r="P38" s="930"/>
      <c r="Q38" s="930"/>
      <c r="R38" s="930"/>
      <c r="S38" s="930"/>
      <c r="T38" s="930"/>
      <c r="U38" s="930"/>
      <c r="V38" s="930"/>
      <c r="W38" s="930"/>
      <c r="X38" s="930"/>
      <c r="Y38" s="184"/>
    </row>
    <row r="39" spans="1:25">
      <c r="A39" s="181"/>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84"/>
    </row>
    <row r="40" spans="1:25">
      <c r="A40" s="191"/>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3"/>
    </row>
    <row r="41" spans="1:25">
      <c r="A41" s="181"/>
      <c r="B41" s="177"/>
      <c r="C41" s="177"/>
      <c r="D41" s="177"/>
      <c r="E41" s="177"/>
      <c r="F41" s="177"/>
      <c r="G41" s="177"/>
      <c r="H41" s="177"/>
      <c r="I41" s="177"/>
      <c r="J41" s="177"/>
      <c r="K41" s="177"/>
      <c r="L41" s="177"/>
      <c r="M41" s="177"/>
      <c r="N41" s="177"/>
      <c r="O41" s="182"/>
      <c r="P41" s="183"/>
      <c r="Q41" s="182" t="s">
        <v>17</v>
      </c>
      <c r="R41" s="925"/>
      <c r="S41" s="925"/>
      <c r="T41" s="925"/>
      <c r="U41" s="925"/>
      <c r="V41" s="925"/>
      <c r="W41" s="925"/>
      <c r="X41" s="925"/>
      <c r="Y41" s="184"/>
    </row>
    <row r="42" spans="1:25">
      <c r="A42" s="181"/>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84"/>
    </row>
    <row r="43" spans="1:25" ht="21">
      <c r="A43" s="926" t="s">
        <v>360</v>
      </c>
      <c r="B43" s="927"/>
      <c r="C43" s="927"/>
      <c r="D43" s="927"/>
      <c r="E43" s="927"/>
      <c r="F43" s="927"/>
      <c r="G43" s="927"/>
      <c r="H43" s="927"/>
      <c r="I43" s="927"/>
      <c r="J43" s="927"/>
      <c r="K43" s="927"/>
      <c r="L43" s="927"/>
      <c r="M43" s="927"/>
      <c r="N43" s="927"/>
      <c r="O43" s="927"/>
      <c r="P43" s="927"/>
      <c r="Q43" s="927"/>
      <c r="R43" s="927"/>
      <c r="S43" s="927"/>
      <c r="T43" s="927"/>
      <c r="U43" s="927"/>
      <c r="V43" s="927"/>
      <c r="W43" s="927"/>
      <c r="X43" s="927"/>
      <c r="Y43" s="928"/>
    </row>
    <row r="44" spans="1:25">
      <c r="A44" s="181"/>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84"/>
    </row>
    <row r="45" spans="1:25">
      <c r="A45" s="181"/>
      <c r="B45" s="189" t="s">
        <v>361</v>
      </c>
      <c r="C45" s="177"/>
      <c r="D45" s="177"/>
      <c r="E45" s="177"/>
      <c r="F45" s="177"/>
      <c r="G45" s="177"/>
      <c r="H45" s="177"/>
      <c r="I45" s="177"/>
      <c r="J45" s="177"/>
      <c r="K45" s="177"/>
      <c r="L45" s="177"/>
      <c r="M45" s="177"/>
      <c r="N45" s="177"/>
      <c r="O45" s="177"/>
      <c r="P45" s="177"/>
      <c r="Q45" s="177"/>
      <c r="R45" s="177"/>
      <c r="S45" s="177"/>
      <c r="T45" s="177"/>
      <c r="U45" s="177"/>
      <c r="V45" s="177"/>
      <c r="W45" s="177"/>
      <c r="X45" s="177"/>
      <c r="Y45" s="184"/>
    </row>
    <row r="46" spans="1:25">
      <c r="A46" s="181"/>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84"/>
    </row>
    <row r="47" spans="1:25">
      <c r="A47" s="181"/>
      <c r="B47" s="177"/>
      <c r="C47" s="177"/>
      <c r="D47" s="177"/>
      <c r="E47" s="177"/>
      <c r="F47" s="177"/>
      <c r="G47" s="177"/>
      <c r="H47" s="177"/>
      <c r="I47" s="177"/>
      <c r="J47" s="177"/>
      <c r="K47" s="177"/>
      <c r="L47" s="177"/>
      <c r="M47" s="177"/>
      <c r="N47" s="177"/>
      <c r="O47" s="196"/>
      <c r="P47" s="196"/>
      <c r="Q47" s="196"/>
      <c r="R47" s="197" t="s">
        <v>355</v>
      </c>
      <c r="S47" s="929"/>
      <c r="T47" s="929"/>
      <c r="U47" s="929"/>
      <c r="V47" s="929"/>
      <c r="W47" s="929"/>
      <c r="X47" s="186" t="s">
        <v>742</v>
      </c>
      <c r="Y47" s="184"/>
    </row>
    <row r="48" spans="1:25">
      <c r="A48" s="185"/>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7"/>
    </row>
  </sheetData>
  <mergeCells count="96">
    <mergeCell ref="A3:Y3"/>
    <mergeCell ref="A4:Y4"/>
    <mergeCell ref="R6:X6"/>
    <mergeCell ref="B11:C12"/>
    <mergeCell ref="D11:M12"/>
    <mergeCell ref="N11:R11"/>
    <mergeCell ref="N12:R12"/>
    <mergeCell ref="S12:W12"/>
    <mergeCell ref="S11:Y11"/>
    <mergeCell ref="B15:E15"/>
    <mergeCell ref="F15:I15"/>
    <mergeCell ref="J15:N15"/>
    <mergeCell ref="O15:S15"/>
    <mergeCell ref="T15:X15"/>
    <mergeCell ref="B14:E14"/>
    <mergeCell ref="F14:I14"/>
    <mergeCell ref="J14:N14"/>
    <mergeCell ref="O14:S14"/>
    <mergeCell ref="T14:X14"/>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R25:X25"/>
    <mergeCell ref="B20:E20"/>
    <mergeCell ref="F20:I20"/>
    <mergeCell ref="J20:N20"/>
    <mergeCell ref="O20:S20"/>
    <mergeCell ref="T20:X20"/>
    <mergeCell ref="B21:E21"/>
    <mergeCell ref="F21:I21"/>
    <mergeCell ref="J21:N21"/>
    <mergeCell ref="O21:S21"/>
    <mergeCell ref="T21:X21"/>
    <mergeCell ref="B22:E22"/>
    <mergeCell ref="F22:I22"/>
    <mergeCell ref="J22:N22"/>
    <mergeCell ref="O22:S22"/>
    <mergeCell ref="T22:X22"/>
    <mergeCell ref="A27:Y27"/>
    <mergeCell ref="A29:Y29"/>
    <mergeCell ref="T30:X30"/>
    <mergeCell ref="B32:E32"/>
    <mergeCell ref="F32:I32"/>
    <mergeCell ref="J32:N32"/>
    <mergeCell ref="O32:S32"/>
    <mergeCell ref="T32:X32"/>
    <mergeCell ref="B34:E34"/>
    <mergeCell ref="F34:I34"/>
    <mergeCell ref="J34:N34"/>
    <mergeCell ref="O34:S34"/>
    <mergeCell ref="T34:X34"/>
    <mergeCell ref="B33:E33"/>
    <mergeCell ref="F33:I33"/>
    <mergeCell ref="J33:N33"/>
    <mergeCell ref="O33:S33"/>
    <mergeCell ref="T33:X33"/>
    <mergeCell ref="B36:E36"/>
    <mergeCell ref="F36:I36"/>
    <mergeCell ref="J36:N36"/>
    <mergeCell ref="O36:S36"/>
    <mergeCell ref="T36:X36"/>
    <mergeCell ref="B35:E35"/>
    <mergeCell ref="F35:I35"/>
    <mergeCell ref="J35:N35"/>
    <mergeCell ref="O35:S35"/>
    <mergeCell ref="T35:X35"/>
    <mergeCell ref="R41:X41"/>
    <mergeCell ref="A43:Y43"/>
    <mergeCell ref="S47:W47"/>
    <mergeCell ref="B37:E37"/>
    <mergeCell ref="F37:I37"/>
    <mergeCell ref="J37:N37"/>
    <mergeCell ref="O37:S37"/>
    <mergeCell ref="T37:X37"/>
    <mergeCell ref="B38:E38"/>
    <mergeCell ref="F38:I38"/>
    <mergeCell ref="J38:N38"/>
    <mergeCell ref="O38:S38"/>
    <mergeCell ref="T38:X38"/>
  </mergeCells>
  <phoneticPr fontId="3"/>
  <printOptions horizontalCentered="1"/>
  <pageMargins left="0.78740157480314965" right="0.78740157480314965" top="0.98425196850393704" bottom="0.98425196850393704" header="0.51181102362204722" footer="0.51181102362204722"/>
  <pageSetup paperSize="9" scale="81"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27BA-70FB-4F28-A5EE-AFB62DD21585}">
  <sheetPr codeName="kumamotosi12">
    <pageSetUpPr fitToPage="1"/>
  </sheetPr>
  <dimension ref="A1:Y41"/>
  <sheetViews>
    <sheetView view="pageBreakPreview" topLeftCell="A7" zoomScale="95" zoomScaleNormal="95" zoomScaleSheetLayoutView="95" workbookViewId="0">
      <selection activeCell="Z26" sqref="Z26"/>
    </sheetView>
  </sheetViews>
  <sheetFormatPr defaultRowHeight="18.75"/>
  <cols>
    <col min="1" max="25" width="2.875" style="36" customWidth="1"/>
    <col min="26" max="26" width="8.625" style="36"/>
    <col min="27" max="27" width="20.125" style="36" bestFit="1" customWidth="1"/>
    <col min="28" max="256" width="8.625" style="36"/>
    <col min="257" max="281" width="2.875" style="36" customWidth="1"/>
    <col min="282" max="282" width="8.625" style="36"/>
    <col min="283" max="283" width="20.125" style="36" bestFit="1" customWidth="1"/>
    <col min="284" max="512" width="8.625" style="36"/>
    <col min="513" max="537" width="2.875" style="36" customWidth="1"/>
    <col min="538" max="538" width="8.625" style="36"/>
    <col min="539" max="539" width="20.125" style="36" bestFit="1" customWidth="1"/>
    <col min="540" max="768" width="8.625" style="36"/>
    <col min="769" max="793" width="2.875" style="36" customWidth="1"/>
    <col min="794" max="794" width="8.625" style="36"/>
    <col min="795" max="795" width="20.125" style="36" bestFit="1" customWidth="1"/>
    <col min="796" max="1024" width="8.625" style="36"/>
    <col min="1025" max="1049" width="2.875" style="36" customWidth="1"/>
    <col min="1050" max="1050" width="8.625" style="36"/>
    <col min="1051" max="1051" width="20.125" style="36" bestFit="1" customWidth="1"/>
    <col min="1052" max="1280" width="8.625" style="36"/>
    <col min="1281" max="1305" width="2.875" style="36" customWidth="1"/>
    <col min="1306" max="1306" width="8.625" style="36"/>
    <col min="1307" max="1307" width="20.125" style="36" bestFit="1" customWidth="1"/>
    <col min="1308" max="1536" width="8.625" style="36"/>
    <col min="1537" max="1561" width="2.875" style="36" customWidth="1"/>
    <col min="1562" max="1562" width="8.625" style="36"/>
    <col min="1563" max="1563" width="20.125" style="36" bestFit="1" customWidth="1"/>
    <col min="1564" max="1792" width="8.625" style="36"/>
    <col min="1793" max="1817" width="2.875" style="36" customWidth="1"/>
    <col min="1818" max="1818" width="8.625" style="36"/>
    <col min="1819" max="1819" width="20.125" style="36" bestFit="1" customWidth="1"/>
    <col min="1820" max="2048" width="8.625" style="36"/>
    <col min="2049" max="2073" width="2.875" style="36" customWidth="1"/>
    <col min="2074" max="2074" width="8.625" style="36"/>
    <col min="2075" max="2075" width="20.125" style="36" bestFit="1" customWidth="1"/>
    <col min="2076" max="2304" width="8.625" style="36"/>
    <col min="2305" max="2329" width="2.875" style="36" customWidth="1"/>
    <col min="2330" max="2330" width="8.625" style="36"/>
    <col min="2331" max="2331" width="20.125" style="36" bestFit="1" customWidth="1"/>
    <col min="2332" max="2560" width="8.625" style="36"/>
    <col min="2561" max="2585" width="2.875" style="36" customWidth="1"/>
    <col min="2586" max="2586" width="8.625" style="36"/>
    <col min="2587" max="2587" width="20.125" style="36" bestFit="1" customWidth="1"/>
    <col min="2588" max="2816" width="8.625" style="36"/>
    <col min="2817" max="2841" width="2.875" style="36" customWidth="1"/>
    <col min="2842" max="2842" width="8.625" style="36"/>
    <col min="2843" max="2843" width="20.125" style="36" bestFit="1" customWidth="1"/>
    <col min="2844" max="3072" width="8.625" style="36"/>
    <col min="3073" max="3097" width="2.875" style="36" customWidth="1"/>
    <col min="3098" max="3098" width="8.625" style="36"/>
    <col min="3099" max="3099" width="20.125" style="36" bestFit="1" customWidth="1"/>
    <col min="3100" max="3328" width="8.625" style="36"/>
    <col min="3329" max="3353" width="2.875" style="36" customWidth="1"/>
    <col min="3354" max="3354" width="8.625" style="36"/>
    <col min="3355" max="3355" width="20.125" style="36" bestFit="1" customWidth="1"/>
    <col min="3356" max="3584" width="8.625" style="36"/>
    <col min="3585" max="3609" width="2.875" style="36" customWidth="1"/>
    <col min="3610" max="3610" width="8.625" style="36"/>
    <col min="3611" max="3611" width="20.125" style="36" bestFit="1" customWidth="1"/>
    <col min="3612" max="3840" width="8.625" style="36"/>
    <col min="3841" max="3865" width="2.875" style="36" customWidth="1"/>
    <col min="3866" max="3866" width="8.625" style="36"/>
    <col min="3867" max="3867" width="20.125" style="36" bestFit="1" customWidth="1"/>
    <col min="3868" max="4096" width="8.625" style="36"/>
    <col min="4097" max="4121" width="2.875" style="36" customWidth="1"/>
    <col min="4122" max="4122" width="8.625" style="36"/>
    <col min="4123" max="4123" width="20.125" style="36" bestFit="1" customWidth="1"/>
    <col min="4124" max="4352" width="8.625" style="36"/>
    <col min="4353" max="4377" width="2.875" style="36" customWidth="1"/>
    <col min="4378" max="4378" width="8.625" style="36"/>
    <col min="4379" max="4379" width="20.125" style="36" bestFit="1" customWidth="1"/>
    <col min="4380" max="4608" width="8.625" style="36"/>
    <col min="4609" max="4633" width="2.875" style="36" customWidth="1"/>
    <col min="4634" max="4634" width="8.625" style="36"/>
    <col min="4635" max="4635" width="20.125" style="36" bestFit="1" customWidth="1"/>
    <col min="4636" max="4864" width="8.625" style="36"/>
    <col min="4865" max="4889" width="2.875" style="36" customWidth="1"/>
    <col min="4890" max="4890" width="8.625" style="36"/>
    <col min="4891" max="4891" width="20.125" style="36" bestFit="1" customWidth="1"/>
    <col min="4892" max="5120" width="8.625" style="36"/>
    <col min="5121" max="5145" width="2.875" style="36" customWidth="1"/>
    <col min="5146" max="5146" width="8.625" style="36"/>
    <col min="5147" max="5147" width="20.125" style="36" bestFit="1" customWidth="1"/>
    <col min="5148" max="5376" width="8.625" style="36"/>
    <col min="5377" max="5401" width="2.875" style="36" customWidth="1"/>
    <col min="5402" max="5402" width="8.625" style="36"/>
    <col min="5403" max="5403" width="20.125" style="36" bestFit="1" customWidth="1"/>
    <col min="5404" max="5632" width="8.625" style="36"/>
    <col min="5633" max="5657" width="2.875" style="36" customWidth="1"/>
    <col min="5658" max="5658" width="8.625" style="36"/>
    <col min="5659" max="5659" width="20.125" style="36" bestFit="1" customWidth="1"/>
    <col min="5660" max="5888" width="8.625" style="36"/>
    <col min="5889" max="5913" width="2.875" style="36" customWidth="1"/>
    <col min="5914" max="5914" width="8.625" style="36"/>
    <col min="5915" max="5915" width="20.125" style="36" bestFit="1" customWidth="1"/>
    <col min="5916" max="6144" width="8.625" style="36"/>
    <col min="6145" max="6169" width="2.875" style="36" customWidth="1"/>
    <col min="6170" max="6170" width="8.625" style="36"/>
    <col min="6171" max="6171" width="20.125" style="36" bestFit="1" customWidth="1"/>
    <col min="6172" max="6400" width="8.625" style="36"/>
    <col min="6401" max="6425" width="2.875" style="36" customWidth="1"/>
    <col min="6426" max="6426" width="8.625" style="36"/>
    <col min="6427" max="6427" width="20.125" style="36" bestFit="1" customWidth="1"/>
    <col min="6428" max="6656" width="8.625" style="36"/>
    <col min="6657" max="6681" width="2.875" style="36" customWidth="1"/>
    <col min="6682" max="6682" width="8.625" style="36"/>
    <col min="6683" max="6683" width="20.125" style="36" bestFit="1" customWidth="1"/>
    <col min="6684" max="6912" width="8.625" style="36"/>
    <col min="6913" max="6937" width="2.875" style="36" customWidth="1"/>
    <col min="6938" max="6938" width="8.625" style="36"/>
    <col min="6939" max="6939" width="20.125" style="36" bestFit="1" customWidth="1"/>
    <col min="6940" max="7168" width="8.625" style="36"/>
    <col min="7169" max="7193" width="2.875" style="36" customWidth="1"/>
    <col min="7194" max="7194" width="8.625" style="36"/>
    <col min="7195" max="7195" width="20.125" style="36" bestFit="1" customWidth="1"/>
    <col min="7196" max="7424" width="8.625" style="36"/>
    <col min="7425" max="7449" width="2.875" style="36" customWidth="1"/>
    <col min="7450" max="7450" width="8.625" style="36"/>
    <col min="7451" max="7451" width="20.125" style="36" bestFit="1" customWidth="1"/>
    <col min="7452" max="7680" width="8.625" style="36"/>
    <col min="7681" max="7705" width="2.875" style="36" customWidth="1"/>
    <col min="7706" max="7706" width="8.625" style="36"/>
    <col min="7707" max="7707" width="20.125" style="36" bestFit="1" customWidth="1"/>
    <col min="7708" max="7936" width="8.625" style="36"/>
    <col min="7937" max="7961" width="2.875" style="36" customWidth="1"/>
    <col min="7962" max="7962" width="8.625" style="36"/>
    <col min="7963" max="7963" width="20.125" style="36" bestFit="1" customWidth="1"/>
    <col min="7964" max="8192" width="8.625" style="36"/>
    <col min="8193" max="8217" width="2.875" style="36" customWidth="1"/>
    <col min="8218" max="8218" width="8.625" style="36"/>
    <col min="8219" max="8219" width="20.125" style="36" bestFit="1" customWidth="1"/>
    <col min="8220" max="8448" width="8.625" style="36"/>
    <col min="8449" max="8473" width="2.875" style="36" customWidth="1"/>
    <col min="8474" max="8474" width="8.625" style="36"/>
    <col min="8475" max="8475" width="20.125" style="36" bestFit="1" customWidth="1"/>
    <col min="8476" max="8704" width="8.625" style="36"/>
    <col min="8705" max="8729" width="2.875" style="36" customWidth="1"/>
    <col min="8730" max="8730" width="8.625" style="36"/>
    <col min="8731" max="8731" width="20.125" style="36" bestFit="1" customWidth="1"/>
    <col min="8732" max="8960" width="8.625" style="36"/>
    <col min="8961" max="8985" width="2.875" style="36" customWidth="1"/>
    <col min="8986" max="8986" width="8.625" style="36"/>
    <col min="8987" max="8987" width="20.125" style="36" bestFit="1" customWidth="1"/>
    <col min="8988" max="9216" width="8.625" style="36"/>
    <col min="9217" max="9241" width="2.875" style="36" customWidth="1"/>
    <col min="9242" max="9242" width="8.625" style="36"/>
    <col min="9243" max="9243" width="20.125" style="36" bestFit="1" customWidth="1"/>
    <col min="9244" max="9472" width="8.625" style="36"/>
    <col min="9473" max="9497" width="2.875" style="36" customWidth="1"/>
    <col min="9498" max="9498" width="8.625" style="36"/>
    <col min="9499" max="9499" width="20.125" style="36" bestFit="1" customWidth="1"/>
    <col min="9500" max="9728" width="8.625" style="36"/>
    <col min="9729" max="9753" width="2.875" style="36" customWidth="1"/>
    <col min="9754" max="9754" width="8.625" style="36"/>
    <col min="9755" max="9755" width="20.125" style="36" bestFit="1" customWidth="1"/>
    <col min="9756" max="9984" width="8.625" style="36"/>
    <col min="9985" max="10009" width="2.875" style="36" customWidth="1"/>
    <col min="10010" max="10010" width="8.625" style="36"/>
    <col min="10011" max="10011" width="20.125" style="36" bestFit="1" customWidth="1"/>
    <col min="10012" max="10240" width="8.625" style="36"/>
    <col min="10241" max="10265" width="2.875" style="36" customWidth="1"/>
    <col min="10266" max="10266" width="8.625" style="36"/>
    <col min="10267" max="10267" width="20.125" style="36" bestFit="1" customWidth="1"/>
    <col min="10268" max="10496" width="8.625" style="36"/>
    <col min="10497" max="10521" width="2.875" style="36" customWidth="1"/>
    <col min="10522" max="10522" width="8.625" style="36"/>
    <col min="10523" max="10523" width="20.125" style="36" bestFit="1" customWidth="1"/>
    <col min="10524" max="10752" width="8.625" style="36"/>
    <col min="10753" max="10777" width="2.875" style="36" customWidth="1"/>
    <col min="10778" max="10778" width="8.625" style="36"/>
    <col min="10779" max="10779" width="20.125" style="36" bestFit="1" customWidth="1"/>
    <col min="10780" max="11008" width="8.625" style="36"/>
    <col min="11009" max="11033" width="2.875" style="36" customWidth="1"/>
    <col min="11034" max="11034" width="8.625" style="36"/>
    <col min="11035" max="11035" width="20.125" style="36" bestFit="1" customWidth="1"/>
    <col min="11036" max="11264" width="8.625" style="36"/>
    <col min="11265" max="11289" width="2.875" style="36" customWidth="1"/>
    <col min="11290" max="11290" width="8.625" style="36"/>
    <col min="11291" max="11291" width="20.125" style="36" bestFit="1" customWidth="1"/>
    <col min="11292" max="11520" width="8.625" style="36"/>
    <col min="11521" max="11545" width="2.875" style="36" customWidth="1"/>
    <col min="11546" max="11546" width="8.625" style="36"/>
    <col min="11547" max="11547" width="20.125" style="36" bestFit="1" customWidth="1"/>
    <col min="11548" max="11776" width="8.625" style="36"/>
    <col min="11777" max="11801" width="2.875" style="36" customWidth="1"/>
    <col min="11802" max="11802" width="8.625" style="36"/>
    <col min="11803" max="11803" width="20.125" style="36" bestFit="1" customWidth="1"/>
    <col min="11804" max="12032" width="8.625" style="36"/>
    <col min="12033" max="12057" width="2.875" style="36" customWidth="1"/>
    <col min="12058" max="12058" width="8.625" style="36"/>
    <col min="12059" max="12059" width="20.125" style="36" bestFit="1" customWidth="1"/>
    <col min="12060" max="12288" width="8.625" style="36"/>
    <col min="12289" max="12313" width="2.875" style="36" customWidth="1"/>
    <col min="12314" max="12314" width="8.625" style="36"/>
    <col min="12315" max="12315" width="20.125" style="36" bestFit="1" customWidth="1"/>
    <col min="12316" max="12544" width="8.625" style="36"/>
    <col min="12545" max="12569" width="2.875" style="36" customWidth="1"/>
    <col min="12570" max="12570" width="8.625" style="36"/>
    <col min="12571" max="12571" width="20.125" style="36" bestFit="1" customWidth="1"/>
    <col min="12572" max="12800" width="8.625" style="36"/>
    <col min="12801" max="12825" width="2.875" style="36" customWidth="1"/>
    <col min="12826" max="12826" width="8.625" style="36"/>
    <col min="12827" max="12827" width="20.125" style="36" bestFit="1" customWidth="1"/>
    <col min="12828" max="13056" width="8.625" style="36"/>
    <col min="13057" max="13081" width="2.875" style="36" customWidth="1"/>
    <col min="13082" max="13082" width="8.625" style="36"/>
    <col min="13083" max="13083" width="20.125" style="36" bestFit="1" customWidth="1"/>
    <col min="13084" max="13312" width="8.625" style="36"/>
    <col min="13313" max="13337" width="2.875" style="36" customWidth="1"/>
    <col min="13338" max="13338" width="8.625" style="36"/>
    <col min="13339" max="13339" width="20.125" style="36" bestFit="1" customWidth="1"/>
    <col min="13340" max="13568" width="8.625" style="36"/>
    <col min="13569" max="13593" width="2.875" style="36" customWidth="1"/>
    <col min="13594" max="13594" width="8.625" style="36"/>
    <col min="13595" max="13595" width="20.125" style="36" bestFit="1" customWidth="1"/>
    <col min="13596" max="13824" width="8.625" style="36"/>
    <col min="13825" max="13849" width="2.875" style="36" customWidth="1"/>
    <col min="13850" max="13850" width="8.625" style="36"/>
    <col min="13851" max="13851" width="20.125" style="36" bestFit="1" customWidth="1"/>
    <col min="13852" max="14080" width="8.625" style="36"/>
    <col min="14081" max="14105" width="2.875" style="36" customWidth="1"/>
    <col min="14106" max="14106" width="8.625" style="36"/>
    <col min="14107" max="14107" width="20.125" style="36" bestFit="1" customWidth="1"/>
    <col min="14108" max="14336" width="8.625" style="36"/>
    <col min="14337" max="14361" width="2.875" style="36" customWidth="1"/>
    <col min="14362" max="14362" width="8.625" style="36"/>
    <col min="14363" max="14363" width="20.125" style="36" bestFit="1" customWidth="1"/>
    <col min="14364" max="14592" width="8.625" style="36"/>
    <col min="14593" max="14617" width="2.875" style="36" customWidth="1"/>
    <col min="14618" max="14618" width="8.625" style="36"/>
    <col min="14619" max="14619" width="20.125" style="36" bestFit="1" customWidth="1"/>
    <col min="14620" max="14848" width="8.625" style="36"/>
    <col min="14849" max="14873" width="2.875" style="36" customWidth="1"/>
    <col min="14874" max="14874" width="8.625" style="36"/>
    <col min="14875" max="14875" width="20.125" style="36" bestFit="1" customWidth="1"/>
    <col min="14876" max="15104" width="8.625" style="36"/>
    <col min="15105" max="15129" width="2.875" style="36" customWidth="1"/>
    <col min="15130" max="15130" width="8.625" style="36"/>
    <col min="15131" max="15131" width="20.125" style="36" bestFit="1" customWidth="1"/>
    <col min="15132" max="15360" width="8.625" style="36"/>
    <col min="15361" max="15385" width="2.875" style="36" customWidth="1"/>
    <col min="15386" max="15386" width="8.625" style="36"/>
    <col min="15387" max="15387" width="20.125" style="36" bestFit="1" customWidth="1"/>
    <col min="15388" max="15616" width="8.625" style="36"/>
    <col min="15617" max="15641" width="2.875" style="36" customWidth="1"/>
    <col min="15642" max="15642" width="8.625" style="36"/>
    <col min="15643" max="15643" width="20.125" style="36" bestFit="1" customWidth="1"/>
    <col min="15644" max="15872" width="8.625" style="36"/>
    <col min="15873" max="15897" width="2.875" style="36" customWidth="1"/>
    <col min="15898" max="15898" width="8.625" style="36"/>
    <col min="15899" max="15899" width="20.125" style="36" bestFit="1" customWidth="1"/>
    <col min="15900" max="16128" width="8.625" style="36"/>
    <col min="16129" max="16153" width="2.875" style="36" customWidth="1"/>
    <col min="16154" max="16154" width="8.625" style="36"/>
    <col min="16155" max="16155" width="20.125" style="36" bestFit="1" customWidth="1"/>
    <col min="16156" max="16384" width="8.625" style="36"/>
  </cols>
  <sheetData>
    <row r="1" spans="1:25">
      <c r="A1" s="198" t="s">
        <v>362</v>
      </c>
      <c r="B1" s="198"/>
      <c r="C1" s="198"/>
      <c r="D1" s="198"/>
      <c r="E1" s="198"/>
      <c r="F1" s="198"/>
      <c r="G1" s="198"/>
      <c r="H1" s="198"/>
      <c r="I1" s="198"/>
      <c r="J1" s="198"/>
      <c r="K1" s="198"/>
      <c r="L1" s="198"/>
      <c r="M1" s="198"/>
      <c r="N1" s="198"/>
      <c r="O1" s="198"/>
      <c r="P1" s="198"/>
      <c r="Q1" s="198"/>
      <c r="R1" s="198"/>
      <c r="S1" s="198"/>
      <c r="T1" s="198"/>
      <c r="U1" s="198"/>
      <c r="V1" s="198"/>
      <c r="W1" s="198"/>
      <c r="X1" s="198"/>
      <c r="Y1" s="198"/>
    </row>
    <row r="2" spans="1:25">
      <c r="A2" s="198"/>
      <c r="B2" s="198"/>
      <c r="C2" s="198"/>
      <c r="D2" s="198"/>
      <c r="E2" s="198"/>
      <c r="F2" s="198"/>
      <c r="G2" s="198"/>
      <c r="H2" s="198"/>
      <c r="I2" s="198"/>
      <c r="J2" s="198"/>
      <c r="K2" s="198"/>
      <c r="L2" s="198"/>
      <c r="M2" s="198"/>
      <c r="N2" s="198"/>
      <c r="O2" s="198"/>
      <c r="P2" s="198"/>
      <c r="Q2" s="198"/>
      <c r="R2" s="198"/>
      <c r="S2" s="198"/>
      <c r="T2" s="198"/>
      <c r="U2" s="198"/>
      <c r="V2" s="198"/>
      <c r="W2" s="198"/>
      <c r="X2" s="198"/>
      <c r="Y2" s="198"/>
    </row>
    <row r="3" spans="1:25" ht="21">
      <c r="A3" s="198"/>
      <c r="B3" s="198"/>
      <c r="C3" s="198"/>
      <c r="D3" s="198"/>
      <c r="E3" s="198"/>
      <c r="F3" s="198"/>
      <c r="G3" s="198"/>
      <c r="H3" s="198"/>
      <c r="I3" s="198"/>
      <c r="J3" s="198"/>
      <c r="K3" s="198"/>
      <c r="L3" s="198"/>
      <c r="M3" s="199" t="s">
        <v>363</v>
      </c>
      <c r="N3" s="198"/>
      <c r="O3" s="198"/>
      <c r="P3" s="198"/>
      <c r="Q3" s="198"/>
      <c r="R3" s="198"/>
      <c r="S3" s="198"/>
      <c r="T3" s="198"/>
      <c r="U3" s="198"/>
      <c r="V3" s="198"/>
      <c r="W3" s="198"/>
      <c r="X3" s="198"/>
      <c r="Y3" s="198"/>
    </row>
    <row r="4" spans="1:25" ht="13.5" customHeight="1">
      <c r="A4" s="198"/>
      <c r="B4" s="198"/>
      <c r="C4" s="198"/>
      <c r="D4" s="198"/>
      <c r="E4" s="198"/>
      <c r="F4" s="198"/>
      <c r="G4" s="198"/>
      <c r="H4" s="198"/>
      <c r="I4" s="198"/>
      <c r="J4" s="198"/>
      <c r="K4" s="198"/>
      <c r="L4" s="198"/>
      <c r="M4" s="199"/>
      <c r="N4" s="198"/>
      <c r="O4" s="198"/>
      <c r="P4" s="198"/>
      <c r="Q4" s="198"/>
      <c r="R4" s="198"/>
      <c r="S4" s="198"/>
      <c r="T4" s="198"/>
      <c r="U4" s="198"/>
      <c r="V4" s="198"/>
      <c r="W4" s="198"/>
      <c r="X4" s="198"/>
      <c r="Y4" s="198"/>
    </row>
    <row r="5" spans="1:25">
      <c r="A5" s="198"/>
      <c r="B5" s="198"/>
      <c r="C5" s="198"/>
      <c r="D5" s="198"/>
      <c r="E5" s="198"/>
      <c r="F5" s="198"/>
      <c r="G5" s="198"/>
      <c r="H5" s="198"/>
      <c r="I5" s="198"/>
      <c r="J5" s="198"/>
      <c r="K5" s="198"/>
      <c r="L5" s="198"/>
      <c r="M5" s="198"/>
      <c r="N5" s="198"/>
      <c r="O5" s="198"/>
      <c r="P5" s="198"/>
      <c r="Q5" s="198"/>
      <c r="R5" s="198"/>
      <c r="S5" s="198"/>
      <c r="T5" s="198"/>
      <c r="U5" s="198"/>
      <c r="V5" s="198"/>
      <c r="W5" s="198"/>
      <c r="X5" s="198"/>
      <c r="Y5" s="198"/>
    </row>
    <row r="6" spans="1:25" ht="17.100000000000001" customHeight="1">
      <c r="A6" s="977" t="s">
        <v>364</v>
      </c>
      <c r="B6" s="978"/>
      <c r="C6" s="979"/>
      <c r="D6" s="977"/>
      <c r="E6" s="978"/>
      <c r="F6" s="979"/>
      <c r="G6" s="893"/>
      <c r="H6" s="922"/>
      <c r="I6" s="922"/>
      <c r="J6" s="200"/>
      <c r="K6" s="200"/>
      <c r="L6" s="200"/>
      <c r="M6" s="200"/>
      <c r="N6" s="200"/>
      <c r="O6" s="200"/>
      <c r="P6" s="200"/>
      <c r="Q6" s="200"/>
      <c r="R6" s="200"/>
      <c r="S6" s="200"/>
      <c r="T6" s="977" t="s">
        <v>365</v>
      </c>
      <c r="U6" s="978"/>
      <c r="V6" s="979"/>
      <c r="W6" s="977" t="s">
        <v>364</v>
      </c>
      <c r="X6" s="978"/>
      <c r="Y6" s="979"/>
    </row>
    <row r="7" spans="1:25" ht="17.100000000000001" customHeight="1">
      <c r="A7" s="969" t="s">
        <v>367</v>
      </c>
      <c r="B7" s="941"/>
      <c r="C7" s="970"/>
      <c r="D7" s="969" t="s">
        <v>368</v>
      </c>
      <c r="E7" s="941"/>
      <c r="F7" s="970"/>
      <c r="G7" s="893"/>
      <c r="H7" s="922"/>
      <c r="I7" s="922"/>
      <c r="J7" s="200"/>
      <c r="K7" s="200"/>
      <c r="L7" s="200"/>
      <c r="M7" s="200"/>
      <c r="N7" s="200"/>
      <c r="O7" s="200"/>
      <c r="P7" s="200"/>
      <c r="Q7" s="200"/>
      <c r="R7" s="200"/>
      <c r="S7" s="200"/>
      <c r="T7" s="893"/>
      <c r="U7" s="922"/>
      <c r="V7" s="923"/>
      <c r="W7" s="893" t="s">
        <v>366</v>
      </c>
      <c r="X7" s="922"/>
      <c r="Y7" s="923"/>
    </row>
    <row r="8" spans="1:25" ht="17.100000000000001" customHeight="1">
      <c r="G8" s="893"/>
      <c r="H8" s="922"/>
      <c r="I8" s="922"/>
      <c r="J8" s="200"/>
      <c r="K8" s="200"/>
      <c r="L8" s="200"/>
      <c r="M8" s="200"/>
      <c r="N8" s="200"/>
      <c r="O8" s="200"/>
      <c r="P8" s="200"/>
      <c r="Q8" s="200"/>
      <c r="R8" s="200"/>
      <c r="S8" s="200"/>
      <c r="T8" s="969" t="s">
        <v>369</v>
      </c>
      <c r="U8" s="941"/>
      <c r="V8" s="970"/>
      <c r="W8" s="969" t="s">
        <v>370</v>
      </c>
      <c r="X8" s="941"/>
      <c r="Y8" s="970"/>
    </row>
    <row r="9" spans="1:25" ht="17.100000000000001" customHeight="1">
      <c r="A9" s="980"/>
      <c r="B9" s="980"/>
      <c r="C9" s="980"/>
      <c r="D9" s="980"/>
      <c r="E9" s="980"/>
      <c r="F9" s="980"/>
      <c r="G9" s="981"/>
      <c r="H9" s="981"/>
      <c r="I9" s="964"/>
      <c r="J9" s="198"/>
      <c r="K9" s="198"/>
      <c r="L9" s="198"/>
      <c r="M9" s="198"/>
      <c r="N9" s="198"/>
      <c r="O9" s="198"/>
      <c r="P9" s="198"/>
      <c r="Q9" s="198"/>
      <c r="R9" s="198"/>
      <c r="S9" s="198"/>
      <c r="T9" s="961"/>
      <c r="U9" s="962"/>
      <c r="V9" s="963"/>
      <c r="W9" s="961"/>
      <c r="X9" s="962"/>
      <c r="Y9" s="963"/>
    </row>
    <row r="10" spans="1:25" ht="17.100000000000001" customHeight="1">
      <c r="A10" s="981"/>
      <c r="B10" s="981"/>
      <c r="C10" s="981"/>
      <c r="D10" s="981"/>
      <c r="E10" s="981"/>
      <c r="F10" s="981"/>
      <c r="G10" s="981"/>
      <c r="H10" s="981"/>
      <c r="I10" s="964"/>
      <c r="J10" s="198"/>
      <c r="K10" s="198"/>
      <c r="L10" s="198"/>
      <c r="M10" s="198"/>
      <c r="N10" s="198"/>
      <c r="O10" s="198"/>
      <c r="P10" s="198"/>
      <c r="Q10" s="198"/>
      <c r="R10" s="198"/>
      <c r="S10" s="198"/>
      <c r="T10" s="964"/>
      <c r="U10" s="965"/>
      <c r="V10" s="966"/>
      <c r="W10" s="964"/>
      <c r="X10" s="965"/>
      <c r="Y10" s="966"/>
    </row>
    <row r="11" spans="1:25" ht="17.100000000000001" customHeight="1">
      <c r="A11" s="982"/>
      <c r="B11" s="982"/>
      <c r="C11" s="982"/>
      <c r="D11" s="982"/>
      <c r="E11" s="982"/>
      <c r="F11" s="982"/>
      <c r="G11" s="981"/>
      <c r="H11" s="981"/>
      <c r="I11" s="964"/>
      <c r="J11" s="198"/>
      <c r="K11" s="198"/>
      <c r="L11" s="198"/>
      <c r="M11" s="198"/>
      <c r="N11" s="198"/>
      <c r="O11" s="198"/>
      <c r="P11" s="198"/>
      <c r="Q11" s="198"/>
      <c r="R11" s="198"/>
      <c r="S11" s="198"/>
      <c r="T11" s="967"/>
      <c r="U11" s="919"/>
      <c r="V11" s="968"/>
      <c r="W11" s="967"/>
      <c r="X11" s="919"/>
      <c r="Y11" s="968"/>
    </row>
    <row r="12" spans="1:25" ht="13.5" customHeight="1">
      <c r="A12" s="201"/>
      <c r="B12" s="201"/>
      <c r="C12" s="201"/>
      <c r="D12" s="201"/>
      <c r="E12" s="201"/>
      <c r="F12" s="201"/>
      <c r="G12" s="201"/>
      <c r="H12" s="201"/>
      <c r="I12" s="201"/>
      <c r="J12" s="198"/>
      <c r="K12" s="198"/>
      <c r="L12" s="198"/>
      <c r="M12" s="198"/>
      <c r="N12" s="198"/>
      <c r="O12" s="198"/>
      <c r="P12" s="198"/>
      <c r="Q12" s="198"/>
      <c r="R12" s="198"/>
      <c r="S12" s="198"/>
      <c r="T12" s="198"/>
      <c r="U12" s="198"/>
      <c r="V12" s="201"/>
      <c r="W12" s="201"/>
      <c r="X12" s="201"/>
      <c r="Y12" s="198"/>
    </row>
    <row r="13" spans="1:25">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row>
    <row r="14" spans="1:25">
      <c r="A14" s="202"/>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4"/>
    </row>
    <row r="15" spans="1:25">
      <c r="A15" s="205"/>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7"/>
    </row>
    <row r="16" spans="1:25" ht="21" thickBot="1">
      <c r="A16" s="205"/>
      <c r="B16" s="206"/>
      <c r="C16" s="206"/>
      <c r="D16" s="206"/>
      <c r="E16" s="206"/>
      <c r="F16" s="206"/>
      <c r="G16" s="206"/>
      <c r="H16" s="206"/>
      <c r="I16" s="208"/>
      <c r="J16" s="208"/>
      <c r="K16" s="208"/>
      <c r="L16" s="208"/>
      <c r="M16" s="209" t="s">
        <v>371</v>
      </c>
      <c r="N16" s="208"/>
      <c r="O16" s="208"/>
      <c r="P16" s="208"/>
      <c r="Q16" s="208"/>
      <c r="R16" s="206"/>
      <c r="S16" s="206"/>
      <c r="T16" s="206"/>
      <c r="U16" s="206"/>
      <c r="V16" s="206"/>
      <c r="W16" s="206"/>
      <c r="X16" s="206"/>
      <c r="Y16" s="207"/>
    </row>
    <row r="17" spans="1:25" ht="13.5" customHeight="1" thickTop="1">
      <c r="A17" s="205"/>
      <c r="B17" s="206"/>
      <c r="C17" s="206"/>
      <c r="D17" s="206"/>
      <c r="E17" s="206"/>
      <c r="F17" s="206"/>
      <c r="G17" s="206"/>
      <c r="H17" s="206"/>
      <c r="I17" s="206"/>
      <c r="J17" s="206"/>
      <c r="K17" s="206"/>
      <c r="L17" s="210"/>
      <c r="M17" s="206"/>
      <c r="N17" s="206"/>
      <c r="O17" s="206"/>
      <c r="P17" s="206"/>
      <c r="Q17" s="206"/>
      <c r="R17" s="206"/>
      <c r="S17" s="206"/>
      <c r="T17" s="206"/>
      <c r="U17" s="206"/>
      <c r="V17" s="206"/>
      <c r="W17" s="206"/>
      <c r="X17" s="206"/>
      <c r="Y17" s="207"/>
    </row>
    <row r="18" spans="1:25">
      <c r="A18" s="205"/>
      <c r="B18" s="206"/>
      <c r="C18" s="206"/>
      <c r="D18" s="971" t="s">
        <v>765</v>
      </c>
      <c r="E18" s="972"/>
      <c r="F18" s="972"/>
      <c r="G18" s="972"/>
      <c r="H18" s="972"/>
      <c r="I18" s="972"/>
      <c r="J18" s="972"/>
      <c r="K18" s="972"/>
      <c r="L18" s="972"/>
      <c r="M18" s="206"/>
      <c r="N18" s="206"/>
      <c r="O18" s="206"/>
      <c r="P18" s="206"/>
      <c r="Q18" s="206"/>
      <c r="R18" s="206"/>
      <c r="S18" s="206"/>
      <c r="T18" s="206"/>
      <c r="U18" s="206"/>
      <c r="V18" s="206"/>
      <c r="W18" s="206"/>
      <c r="X18" s="206"/>
      <c r="Y18" s="207"/>
    </row>
    <row r="19" spans="1:25">
      <c r="A19" s="974" t="s">
        <v>288</v>
      </c>
      <c r="B19" s="975"/>
      <c r="C19" s="975"/>
      <c r="D19" s="973"/>
      <c r="E19" s="973"/>
      <c r="F19" s="973"/>
      <c r="G19" s="973"/>
      <c r="H19" s="973"/>
      <c r="I19" s="973"/>
      <c r="J19" s="973"/>
      <c r="K19" s="973"/>
      <c r="L19" s="973"/>
      <c r="M19" s="206"/>
      <c r="N19" s="206"/>
      <c r="O19" s="206"/>
      <c r="P19" s="211"/>
      <c r="Q19" s="212"/>
      <c r="R19" s="213" t="s">
        <v>17</v>
      </c>
      <c r="S19" s="976"/>
      <c r="T19" s="976"/>
      <c r="U19" s="976"/>
      <c r="V19" s="976"/>
      <c r="W19" s="976"/>
      <c r="X19" s="976"/>
      <c r="Y19" s="207"/>
    </row>
    <row r="20" spans="1:25">
      <c r="A20" s="205"/>
      <c r="B20" s="214"/>
      <c r="C20" s="206"/>
      <c r="D20" s="206"/>
      <c r="E20" s="206"/>
      <c r="F20" s="206"/>
      <c r="G20" s="206"/>
      <c r="H20" s="206"/>
      <c r="I20" s="206"/>
      <c r="J20" s="206"/>
      <c r="K20" s="206"/>
      <c r="L20" s="206"/>
      <c r="M20" s="206"/>
      <c r="N20" s="206"/>
      <c r="O20" s="206"/>
      <c r="P20" s="206"/>
      <c r="Q20" s="206"/>
      <c r="R20" s="215"/>
      <c r="S20" s="206"/>
      <c r="T20" s="206"/>
      <c r="U20" s="206"/>
      <c r="V20" s="206"/>
      <c r="W20" s="206"/>
      <c r="X20" s="206"/>
      <c r="Y20" s="207"/>
    </row>
    <row r="21" spans="1:25">
      <c r="A21" s="205"/>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7"/>
    </row>
    <row r="22" spans="1:25">
      <c r="A22" s="205"/>
      <c r="B22" s="198"/>
      <c r="C22" s="214" t="s">
        <v>372</v>
      </c>
      <c r="D22" s="198"/>
      <c r="E22" s="206"/>
      <c r="F22" s="206"/>
      <c r="G22" s="206"/>
      <c r="H22" s="206"/>
      <c r="I22" s="198"/>
      <c r="J22" s="206"/>
      <c r="K22" s="206"/>
      <c r="L22" s="198"/>
      <c r="M22" s="206"/>
      <c r="N22" s="206"/>
      <c r="O22" s="206"/>
      <c r="P22" s="206"/>
      <c r="Q22" s="198"/>
      <c r="R22" s="198"/>
      <c r="S22" s="198"/>
      <c r="T22" s="198"/>
      <c r="U22" s="206"/>
      <c r="V22" s="206"/>
      <c r="W22" s="206"/>
      <c r="X22" s="206"/>
      <c r="Y22" s="207"/>
    </row>
    <row r="23" spans="1:25">
      <c r="A23" s="205"/>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7"/>
    </row>
    <row r="24" spans="1:25">
      <c r="A24" s="205"/>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7"/>
    </row>
    <row r="25" spans="1:25">
      <c r="A25" s="205"/>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7"/>
    </row>
    <row r="26" spans="1:25">
      <c r="A26" s="205"/>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7"/>
    </row>
    <row r="27" spans="1:25">
      <c r="A27" s="205"/>
      <c r="B27" s="206"/>
      <c r="C27" s="206"/>
      <c r="D27" s="206"/>
      <c r="E27" s="206"/>
      <c r="F27" s="206"/>
      <c r="G27" s="206"/>
      <c r="H27" s="206"/>
      <c r="I27" s="206"/>
      <c r="J27" s="206"/>
      <c r="K27" s="198"/>
      <c r="L27" s="198"/>
      <c r="M27" s="214" t="s">
        <v>329</v>
      </c>
      <c r="N27" s="198"/>
      <c r="O27" s="206"/>
      <c r="P27" s="206"/>
      <c r="Q27" s="206"/>
      <c r="R27" s="206"/>
      <c r="S27" s="206"/>
      <c r="T27" s="206"/>
      <c r="U27" s="206"/>
      <c r="V27" s="206"/>
      <c r="W27" s="206"/>
      <c r="X27" s="206"/>
      <c r="Y27" s="207"/>
    </row>
    <row r="28" spans="1:25">
      <c r="A28" s="205"/>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7"/>
    </row>
    <row r="29" spans="1:25">
      <c r="A29" s="205"/>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7"/>
    </row>
    <row r="30" spans="1:25">
      <c r="A30" s="205"/>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7"/>
    </row>
    <row r="31" spans="1:25">
      <c r="A31" s="205"/>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7"/>
    </row>
    <row r="32" spans="1:25" ht="33" customHeight="1">
      <c r="A32" s="205"/>
      <c r="B32" s="206"/>
      <c r="C32" s="950" t="s">
        <v>373</v>
      </c>
      <c r="D32" s="951"/>
      <c r="E32" s="951"/>
      <c r="F32" s="951"/>
      <c r="G32" s="955"/>
      <c r="H32" s="958"/>
      <c r="I32" s="959"/>
      <c r="J32" s="959"/>
      <c r="K32" s="959"/>
      <c r="L32" s="959"/>
      <c r="M32" s="959"/>
      <c r="N32" s="959"/>
      <c r="O32" s="959"/>
      <c r="P32" s="959"/>
      <c r="Q32" s="959"/>
      <c r="R32" s="959"/>
      <c r="S32" s="959"/>
      <c r="T32" s="959"/>
      <c r="U32" s="959"/>
      <c r="V32" s="959"/>
      <c r="W32" s="960"/>
      <c r="X32" s="206"/>
      <c r="Y32" s="207"/>
    </row>
    <row r="33" spans="1:25" ht="33" customHeight="1">
      <c r="A33" s="205"/>
      <c r="B33" s="206"/>
      <c r="C33" s="950" t="s">
        <v>374</v>
      </c>
      <c r="D33" s="951"/>
      <c r="E33" s="951"/>
      <c r="F33" s="951"/>
      <c r="G33" s="955"/>
      <c r="H33" s="952"/>
      <c r="I33" s="953"/>
      <c r="J33" s="953"/>
      <c r="K33" s="953"/>
      <c r="L33" s="953"/>
      <c r="M33" s="953"/>
      <c r="N33" s="953"/>
      <c r="O33" s="953"/>
      <c r="P33" s="953"/>
      <c r="Q33" s="953"/>
      <c r="R33" s="953"/>
      <c r="S33" s="953"/>
      <c r="T33" s="953"/>
      <c r="U33" s="953"/>
      <c r="V33" s="953"/>
      <c r="W33" s="954"/>
      <c r="X33" s="206"/>
      <c r="Y33" s="207"/>
    </row>
    <row r="34" spans="1:25" ht="33" customHeight="1">
      <c r="A34" s="205"/>
      <c r="B34" s="206"/>
      <c r="C34" s="950" t="s">
        <v>375</v>
      </c>
      <c r="D34" s="951"/>
      <c r="E34" s="951"/>
      <c r="F34" s="951"/>
      <c r="G34" s="955"/>
      <c r="H34" s="952"/>
      <c r="I34" s="953"/>
      <c r="J34" s="953"/>
      <c r="K34" s="953"/>
      <c r="L34" s="953"/>
      <c r="M34" s="953"/>
      <c r="N34" s="953"/>
      <c r="O34" s="953"/>
      <c r="P34" s="953"/>
      <c r="Q34" s="953"/>
      <c r="R34" s="953"/>
      <c r="S34" s="953"/>
      <c r="T34" s="953"/>
      <c r="U34" s="953"/>
      <c r="V34" s="953"/>
      <c r="W34" s="954"/>
      <c r="X34" s="206"/>
      <c r="Y34" s="207"/>
    </row>
    <row r="35" spans="1:25" ht="33" customHeight="1">
      <c r="A35" s="205"/>
      <c r="B35" s="206"/>
      <c r="C35" s="950" t="s">
        <v>376</v>
      </c>
      <c r="D35" s="951"/>
      <c r="E35" s="951"/>
      <c r="F35" s="951"/>
      <c r="G35" s="955"/>
      <c r="H35" s="956"/>
      <c r="I35" s="957"/>
      <c r="J35" s="957"/>
      <c r="K35" s="957"/>
      <c r="L35" s="957"/>
      <c r="M35" s="957"/>
      <c r="N35" s="957"/>
      <c r="O35" s="957"/>
      <c r="P35" s="957"/>
      <c r="Q35" s="957"/>
      <c r="R35" s="950"/>
      <c r="S35" s="951"/>
      <c r="T35" s="951"/>
      <c r="U35" s="951"/>
      <c r="V35" s="951" t="s">
        <v>377</v>
      </c>
      <c r="W35" s="955"/>
      <c r="X35" s="206"/>
      <c r="Y35" s="207"/>
    </row>
    <row r="36" spans="1:25">
      <c r="A36" s="205"/>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7"/>
    </row>
    <row r="37" spans="1:25">
      <c r="A37" s="205"/>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7"/>
    </row>
    <row r="38" spans="1:25">
      <c r="A38" s="205"/>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7"/>
    </row>
    <row r="39" spans="1:25" ht="33" customHeight="1">
      <c r="A39" s="950" t="s">
        <v>378</v>
      </c>
      <c r="B39" s="951"/>
      <c r="C39" s="951"/>
      <c r="D39" s="951"/>
      <c r="E39" s="951"/>
      <c r="F39" s="951"/>
      <c r="G39" s="950"/>
      <c r="H39" s="951"/>
      <c r="I39" s="951"/>
      <c r="J39" s="951"/>
      <c r="K39" s="951"/>
      <c r="L39" s="951"/>
      <c r="M39" s="951"/>
      <c r="N39" s="951"/>
      <c r="O39" s="951"/>
      <c r="P39" s="955"/>
      <c r="Q39" s="206"/>
      <c r="R39" s="206"/>
      <c r="S39" s="206"/>
      <c r="T39" s="206"/>
      <c r="U39" s="206"/>
      <c r="V39" s="206"/>
      <c r="W39" s="206"/>
      <c r="X39" s="206"/>
      <c r="Y39" s="207"/>
    </row>
    <row r="40" spans="1:25" ht="33" customHeight="1">
      <c r="A40" s="950" t="s">
        <v>379</v>
      </c>
      <c r="B40" s="951"/>
      <c r="C40" s="951"/>
      <c r="D40" s="951"/>
      <c r="E40" s="951"/>
      <c r="F40" s="951"/>
      <c r="G40" s="956"/>
      <c r="H40" s="957"/>
      <c r="I40" s="957"/>
      <c r="J40" s="957"/>
      <c r="K40" s="957"/>
      <c r="L40" s="957"/>
      <c r="M40" s="950"/>
      <c r="N40" s="951"/>
      <c r="O40" s="951" t="s">
        <v>377</v>
      </c>
      <c r="P40" s="955"/>
      <c r="Q40" s="206"/>
      <c r="R40" s="206"/>
      <c r="S40" s="206"/>
      <c r="T40" s="206"/>
      <c r="U40" s="206"/>
      <c r="V40" s="206"/>
      <c r="W40" s="206"/>
      <c r="X40" s="206"/>
      <c r="Y40" s="207"/>
    </row>
    <row r="41" spans="1:25" ht="33" customHeight="1">
      <c r="A41" s="950" t="s">
        <v>380</v>
      </c>
      <c r="B41" s="951"/>
      <c r="C41" s="951"/>
      <c r="D41" s="951"/>
      <c r="E41" s="951"/>
      <c r="F41" s="951"/>
      <c r="G41" s="952"/>
      <c r="H41" s="953"/>
      <c r="I41" s="953"/>
      <c r="J41" s="953"/>
      <c r="K41" s="953"/>
      <c r="L41" s="953"/>
      <c r="M41" s="953"/>
      <c r="N41" s="953"/>
      <c r="O41" s="953"/>
      <c r="P41" s="954"/>
      <c r="Q41" s="211"/>
      <c r="R41" s="211"/>
      <c r="S41" s="211"/>
      <c r="T41" s="211"/>
      <c r="U41" s="211"/>
      <c r="V41" s="211"/>
      <c r="W41" s="211"/>
      <c r="X41" s="211"/>
      <c r="Y41" s="216"/>
    </row>
  </sheetData>
  <mergeCells count="39">
    <mergeCell ref="D18:L19"/>
    <mergeCell ref="A19:C19"/>
    <mergeCell ref="S19:X19"/>
    <mergeCell ref="C32:G32"/>
    <mergeCell ref="A6:C6"/>
    <mergeCell ref="D6:F6"/>
    <mergeCell ref="G6:I6"/>
    <mergeCell ref="T6:V6"/>
    <mergeCell ref="W6:Y6"/>
    <mergeCell ref="G7:I7"/>
    <mergeCell ref="T7:V7"/>
    <mergeCell ref="W7:Y7"/>
    <mergeCell ref="A9:C11"/>
    <mergeCell ref="D9:F11"/>
    <mergeCell ref="G9:I11"/>
    <mergeCell ref="T9:V11"/>
    <mergeCell ref="W9:Y11"/>
    <mergeCell ref="A7:C7"/>
    <mergeCell ref="D7:F7"/>
    <mergeCell ref="G8:I8"/>
    <mergeCell ref="T8:V8"/>
    <mergeCell ref="W8:Y8"/>
    <mergeCell ref="H32:W32"/>
    <mergeCell ref="C34:G34"/>
    <mergeCell ref="H34:W34"/>
    <mergeCell ref="C35:G35"/>
    <mergeCell ref="H35:Q35"/>
    <mergeCell ref="R35:U35"/>
    <mergeCell ref="V35:W35"/>
    <mergeCell ref="C33:G33"/>
    <mergeCell ref="H33:W33"/>
    <mergeCell ref="A41:F41"/>
    <mergeCell ref="G41:P41"/>
    <mergeCell ref="A39:F39"/>
    <mergeCell ref="G39:P39"/>
    <mergeCell ref="A40:F40"/>
    <mergeCell ref="G40:L40"/>
    <mergeCell ref="M40:N40"/>
    <mergeCell ref="O40:P40"/>
  </mergeCells>
  <phoneticPr fontId="3"/>
  <dataValidations count="1">
    <dataValidation type="whole" allowBlank="1" showInputMessage="1" showErrorMessage="1" error="時刻は、24時間表記で入力してください。" prompt="時刻は、24時間表記で入力してください。" sqref="R35:U35" xr:uid="{9004BCBE-F72B-4305-95AA-527F12F1E66D}">
      <formula1>1</formula1>
      <formula2>24</formula2>
    </dataValidation>
  </dataValidations>
  <printOptions horizontalCentered="1"/>
  <pageMargins left="0.78740157480314965" right="0.78740157480314965" top="0.98425196850393704" bottom="0.98425196850393704" header="0.51181102362204722" footer="0.51181102362204722"/>
  <pageSetup paperSize="9" scale="84"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056AC-4A00-42AC-80BA-8F0EB5303045}">
  <sheetPr codeName="kumamotosi13">
    <pageSetUpPr fitToPage="1"/>
  </sheetPr>
  <dimension ref="A1:T49"/>
  <sheetViews>
    <sheetView view="pageBreakPreview" topLeftCell="A13" zoomScale="95" zoomScaleNormal="95" zoomScaleSheetLayoutView="95" workbookViewId="0">
      <selection activeCell="Y15" sqref="Y15"/>
    </sheetView>
  </sheetViews>
  <sheetFormatPr defaultColWidth="8.25" defaultRowHeight="11.25"/>
  <cols>
    <col min="1" max="1" width="2.375" style="218" customWidth="1"/>
    <col min="2" max="9" width="4.375" style="218" customWidth="1"/>
    <col min="10" max="15" width="3.125" style="218" customWidth="1"/>
    <col min="16" max="19" width="4.375" style="218" customWidth="1"/>
    <col min="20" max="20" width="2.375" style="218" customWidth="1"/>
    <col min="21" max="16384" width="8.25" style="218"/>
  </cols>
  <sheetData>
    <row r="1" spans="1:20" ht="14.25" thickBot="1">
      <c r="A1" s="217" t="s">
        <v>381</v>
      </c>
    </row>
    <row r="2" spans="1:20">
      <c r="A2" s="1011"/>
      <c r="B2" s="1012"/>
      <c r="C2" s="1012"/>
      <c r="D2" s="1012"/>
      <c r="E2" s="1012"/>
      <c r="F2" s="1012"/>
      <c r="G2" s="1012"/>
      <c r="H2" s="1012"/>
      <c r="I2" s="1012"/>
      <c r="J2" s="1012"/>
      <c r="K2" s="1012"/>
      <c r="L2" s="1012"/>
      <c r="M2" s="1012"/>
      <c r="N2" s="1012"/>
      <c r="O2" s="1012"/>
      <c r="P2" s="1012"/>
      <c r="Q2" s="1012"/>
      <c r="R2" s="1012"/>
      <c r="S2" s="1012"/>
      <c r="T2" s="1013"/>
    </row>
    <row r="3" spans="1:20" s="223" customFormat="1" ht="21">
      <c r="A3" s="219" t="s">
        <v>382</v>
      </c>
      <c r="B3" s="220"/>
      <c r="C3" s="220"/>
      <c r="D3" s="221"/>
      <c r="E3" s="220"/>
      <c r="F3" s="220"/>
      <c r="G3" s="220"/>
      <c r="H3" s="220"/>
      <c r="I3" s="220"/>
      <c r="J3" s="220"/>
      <c r="K3" s="220"/>
      <c r="L3" s="220"/>
      <c r="M3" s="220"/>
      <c r="N3" s="220"/>
      <c r="O3" s="220"/>
      <c r="P3" s="220"/>
      <c r="Q3" s="220"/>
      <c r="R3" s="220"/>
      <c r="S3" s="220"/>
      <c r="T3" s="222"/>
    </row>
    <row r="4" spans="1:20">
      <c r="A4" s="1014"/>
      <c r="B4" s="991"/>
      <c r="C4" s="991"/>
      <c r="D4" s="991"/>
      <c r="E4" s="991"/>
      <c r="F4" s="991"/>
      <c r="G4" s="991"/>
      <c r="H4" s="991"/>
      <c r="I4" s="991"/>
      <c r="J4" s="991"/>
      <c r="K4" s="991"/>
      <c r="L4" s="991"/>
      <c r="M4" s="991"/>
      <c r="N4" s="991"/>
      <c r="O4" s="991"/>
      <c r="P4" s="991"/>
      <c r="Q4" s="991"/>
      <c r="R4" s="991"/>
      <c r="S4" s="991"/>
      <c r="T4" s="1015"/>
    </row>
    <row r="5" spans="1:20" ht="11.25" customHeight="1">
      <c r="A5" s="224"/>
      <c r="B5" s="225"/>
      <c r="C5" s="225"/>
      <c r="D5" s="225"/>
      <c r="E5" s="225"/>
      <c r="F5" s="225"/>
      <c r="G5" s="225"/>
      <c r="H5" s="225"/>
      <c r="I5" s="225"/>
      <c r="J5" s="225"/>
      <c r="K5" s="225"/>
      <c r="L5" s="225"/>
      <c r="M5" s="225"/>
      <c r="N5" s="225"/>
      <c r="O5" s="225"/>
      <c r="P5" s="225"/>
      <c r="Q5" s="225"/>
      <c r="R5" s="225"/>
      <c r="S5" s="225"/>
      <c r="T5" s="226"/>
    </row>
    <row r="6" spans="1:20" ht="20.100000000000001" customHeight="1">
      <c r="A6" s="227" t="s">
        <v>383</v>
      </c>
      <c r="B6" s="228"/>
      <c r="C6" s="228"/>
      <c r="D6" s="229"/>
      <c r="E6" s="228" t="s">
        <v>384</v>
      </c>
      <c r="F6" s="228"/>
      <c r="G6" s="228"/>
      <c r="H6" s="228"/>
      <c r="I6" s="229"/>
      <c r="J6" s="225"/>
      <c r="K6" s="225"/>
      <c r="L6" s="225"/>
      <c r="M6" s="225"/>
      <c r="N6" s="225"/>
      <c r="O6" s="225"/>
      <c r="P6" s="225"/>
      <c r="Q6" s="225"/>
      <c r="R6" s="225"/>
      <c r="S6" s="225"/>
      <c r="T6" s="226"/>
    </row>
    <row r="7" spans="1:20" ht="13.5" customHeight="1">
      <c r="A7" s="224"/>
      <c r="B7" s="225"/>
      <c r="C7" s="225"/>
      <c r="D7" s="225"/>
      <c r="E7" s="225"/>
      <c r="F7" s="225"/>
      <c r="G7" s="225"/>
      <c r="H7" s="225"/>
      <c r="I7" s="225"/>
      <c r="J7" s="225"/>
      <c r="K7" s="225"/>
      <c r="L7" s="225"/>
      <c r="M7" s="225"/>
      <c r="N7" s="225"/>
      <c r="O7" s="225"/>
      <c r="P7" s="225"/>
      <c r="Q7" s="225"/>
      <c r="R7" s="225"/>
      <c r="S7" s="225"/>
      <c r="T7" s="230" t="s">
        <v>385</v>
      </c>
    </row>
    <row r="8" spans="1:20">
      <c r="A8" s="224"/>
      <c r="B8" s="225"/>
      <c r="C8" s="225"/>
      <c r="D8" s="225"/>
      <c r="E8" s="225"/>
      <c r="F8" s="225"/>
      <c r="G8" s="225"/>
      <c r="H8" s="225"/>
      <c r="I8" s="225"/>
      <c r="J8" s="225"/>
      <c r="K8" s="225"/>
      <c r="L8" s="225"/>
      <c r="M8" s="225"/>
      <c r="N8" s="225"/>
      <c r="O8" s="225"/>
      <c r="P8" s="225"/>
      <c r="Q8" s="225"/>
      <c r="R8" s="1016" t="s">
        <v>386</v>
      </c>
      <c r="S8" s="1016"/>
      <c r="T8" s="226"/>
    </row>
    <row r="9" spans="1:20" ht="30" customHeight="1">
      <c r="A9" s="1014"/>
      <c r="B9" s="1017"/>
      <c r="C9" s="1017"/>
      <c r="D9" s="1017"/>
      <c r="E9" s="1017"/>
      <c r="F9" s="1017"/>
      <c r="G9" s="1017"/>
      <c r="H9" s="1017"/>
      <c r="I9" s="1017"/>
      <c r="J9" s="1017"/>
      <c r="K9" s="1017"/>
      <c r="L9" s="1017"/>
      <c r="M9" s="1017"/>
      <c r="N9" s="1017"/>
      <c r="O9" s="1017"/>
      <c r="P9" s="1017"/>
      <c r="Q9" s="1017"/>
      <c r="R9" s="992"/>
      <c r="S9" s="992"/>
      <c r="T9" s="226"/>
    </row>
    <row r="10" spans="1:20" ht="44.25" customHeight="1">
      <c r="A10" s="1014"/>
      <c r="B10" s="1010"/>
      <c r="C10" s="1010"/>
      <c r="D10" s="1010"/>
      <c r="E10" s="1010"/>
      <c r="F10" s="1010"/>
      <c r="G10" s="1010"/>
      <c r="H10" s="1010"/>
      <c r="I10" s="1010"/>
      <c r="J10" s="1010"/>
      <c r="K10" s="1010"/>
      <c r="L10" s="1010"/>
      <c r="M10" s="1010"/>
      <c r="N10" s="1010"/>
      <c r="O10" s="1010"/>
      <c r="P10" s="1010"/>
      <c r="Q10" s="1010"/>
      <c r="R10" s="992"/>
      <c r="S10" s="992"/>
      <c r="T10" s="226"/>
    </row>
    <row r="11" spans="1:20" ht="30" customHeight="1">
      <c r="A11" s="1014"/>
      <c r="B11" s="1010"/>
      <c r="C11" s="1010"/>
      <c r="D11" s="1010"/>
      <c r="E11" s="1010"/>
      <c r="F11" s="1010"/>
      <c r="G11" s="1010"/>
      <c r="H11" s="1010"/>
      <c r="I11" s="1010"/>
      <c r="J11" s="1010"/>
      <c r="K11" s="1010"/>
      <c r="L11" s="1010"/>
      <c r="M11" s="1010"/>
      <c r="N11" s="1010"/>
      <c r="O11" s="1010"/>
      <c r="P11" s="1010"/>
      <c r="Q11" s="1010"/>
      <c r="R11" s="992"/>
      <c r="S11" s="992"/>
      <c r="T11" s="226"/>
    </row>
    <row r="12" spans="1:20" ht="44.25" customHeight="1">
      <c r="A12" s="1014"/>
      <c r="B12" s="1010"/>
      <c r="C12" s="1010"/>
      <c r="D12" s="1010"/>
      <c r="E12" s="1010"/>
      <c r="F12" s="1010"/>
      <c r="G12" s="1010"/>
      <c r="H12" s="1010"/>
      <c r="I12" s="1010"/>
      <c r="J12" s="1010"/>
      <c r="K12" s="1010"/>
      <c r="L12" s="1010"/>
      <c r="M12" s="1010"/>
      <c r="N12" s="1010"/>
      <c r="O12" s="1010"/>
      <c r="P12" s="1010"/>
      <c r="Q12" s="1010"/>
      <c r="R12" s="992"/>
      <c r="S12" s="992"/>
      <c r="T12" s="226"/>
    </row>
    <row r="13" spans="1:20">
      <c r="A13" s="1014"/>
      <c r="B13" s="991"/>
      <c r="C13" s="991"/>
      <c r="D13" s="991"/>
      <c r="E13" s="991"/>
      <c r="F13" s="991"/>
      <c r="G13" s="991"/>
      <c r="H13" s="991"/>
      <c r="I13" s="991"/>
      <c r="J13" s="991"/>
      <c r="K13" s="991"/>
      <c r="L13" s="991"/>
      <c r="M13" s="991"/>
      <c r="N13" s="991"/>
      <c r="O13" s="991"/>
      <c r="P13" s="991"/>
      <c r="Q13" s="991"/>
      <c r="R13" s="231"/>
      <c r="S13" s="231"/>
      <c r="T13" s="226"/>
    </row>
    <row r="14" spans="1:20" ht="20.100000000000001" customHeight="1">
      <c r="A14" s="227" t="s">
        <v>387</v>
      </c>
      <c r="B14" s="228"/>
      <c r="C14" s="229"/>
      <c r="D14" s="232"/>
      <c r="E14" s="232"/>
      <c r="F14" s="232"/>
      <c r="G14" s="232"/>
      <c r="H14" s="232"/>
      <c r="I14" s="232"/>
      <c r="J14" s="232"/>
      <c r="K14" s="232"/>
      <c r="L14" s="232"/>
      <c r="M14" s="232"/>
      <c r="N14" s="232"/>
      <c r="O14" s="233"/>
      <c r="P14" s="992" t="s">
        <v>388</v>
      </c>
      <c r="Q14" s="992"/>
      <c r="R14" s="234"/>
      <c r="S14" s="232"/>
      <c r="T14" s="235"/>
    </row>
    <row r="15" spans="1:20" ht="20.100000000000001" customHeight="1">
      <c r="A15" s="227" t="s">
        <v>389</v>
      </c>
      <c r="B15" s="229"/>
      <c r="C15" s="236"/>
      <c r="D15" s="232"/>
      <c r="E15" s="232"/>
      <c r="F15" s="232"/>
      <c r="G15" s="232"/>
      <c r="H15" s="232"/>
      <c r="I15" s="232"/>
      <c r="J15" s="232"/>
      <c r="K15" s="232"/>
      <c r="L15" s="232"/>
      <c r="M15" s="232"/>
      <c r="N15" s="232"/>
      <c r="O15" s="233" t="s">
        <v>390</v>
      </c>
      <c r="P15" s="992" t="s">
        <v>391</v>
      </c>
      <c r="Q15" s="992"/>
      <c r="R15" s="234"/>
      <c r="S15" s="232"/>
      <c r="T15" s="235"/>
    </row>
    <row r="16" spans="1:20" ht="20.100000000000001" customHeight="1">
      <c r="A16" s="227" t="s">
        <v>392</v>
      </c>
      <c r="B16" s="228"/>
      <c r="C16" s="229"/>
      <c r="D16" s="232"/>
      <c r="E16" s="232"/>
      <c r="F16" s="232"/>
      <c r="G16" s="232"/>
      <c r="H16" s="232"/>
      <c r="I16" s="232"/>
      <c r="J16" s="232"/>
      <c r="K16" s="232"/>
      <c r="L16" s="232"/>
      <c r="M16" s="232"/>
      <c r="N16" s="232"/>
      <c r="O16" s="232"/>
      <c r="P16" s="232"/>
      <c r="Q16" s="232"/>
      <c r="R16" s="232"/>
      <c r="S16" s="232"/>
      <c r="T16" s="235"/>
    </row>
    <row r="17" spans="1:20" ht="20.100000000000001" customHeight="1">
      <c r="A17" s="227" t="s">
        <v>93</v>
      </c>
      <c r="B17" s="228"/>
      <c r="C17" s="229"/>
      <c r="D17" s="993" t="s">
        <v>767</v>
      </c>
      <c r="E17" s="994"/>
      <c r="F17" s="994"/>
      <c r="G17" s="994"/>
      <c r="H17" s="994"/>
      <c r="I17" s="994"/>
      <c r="J17" s="994"/>
      <c r="K17" s="994"/>
      <c r="L17" s="994"/>
      <c r="M17" s="994"/>
      <c r="N17" s="994"/>
      <c r="O17" s="994"/>
      <c r="P17" s="994"/>
      <c r="Q17" s="994"/>
      <c r="R17" s="994"/>
      <c r="S17" s="994"/>
      <c r="T17" s="995"/>
    </row>
    <row r="18" spans="1:20">
      <c r="A18" s="237"/>
      <c r="B18" s="238"/>
      <c r="C18" s="239"/>
      <c r="D18" s="240"/>
      <c r="E18" s="996"/>
      <c r="F18" s="996"/>
      <c r="G18" s="996"/>
      <c r="H18" s="241" t="s">
        <v>393</v>
      </c>
      <c r="I18" s="242"/>
      <c r="J18" s="242"/>
      <c r="K18" s="242"/>
      <c r="L18" s="997"/>
      <c r="M18" s="998"/>
      <c r="N18" s="999"/>
      <c r="O18" s="997"/>
      <c r="P18" s="998"/>
      <c r="Q18" s="998"/>
      <c r="R18" s="998"/>
      <c r="S18" s="998"/>
      <c r="T18" s="1006"/>
    </row>
    <row r="19" spans="1:20">
      <c r="A19" s="243" t="s">
        <v>394</v>
      </c>
      <c r="B19" s="244"/>
      <c r="C19" s="245"/>
      <c r="D19" s="246"/>
      <c r="E19" s="246"/>
      <c r="F19" s="246"/>
      <c r="G19" s="246"/>
      <c r="H19" s="246"/>
      <c r="I19" s="246"/>
      <c r="J19" s="246"/>
      <c r="K19" s="246"/>
      <c r="L19" s="1000"/>
      <c r="M19" s="1001"/>
      <c r="N19" s="1002"/>
      <c r="O19" s="1000"/>
      <c r="P19" s="1001"/>
      <c r="Q19" s="1001"/>
      <c r="R19" s="1001"/>
      <c r="S19" s="1001"/>
      <c r="T19" s="1007"/>
    </row>
    <row r="20" spans="1:20">
      <c r="A20" s="247"/>
      <c r="B20" s="248"/>
      <c r="C20" s="249"/>
      <c r="D20" s="250"/>
      <c r="E20" s="1009"/>
      <c r="F20" s="1009"/>
      <c r="G20" s="1009"/>
      <c r="H20" s="251" t="s">
        <v>395</v>
      </c>
      <c r="I20" s="252"/>
      <c r="J20" s="252"/>
      <c r="K20" s="252"/>
      <c r="L20" s="1003"/>
      <c r="M20" s="1004"/>
      <c r="N20" s="1005"/>
      <c r="O20" s="1003"/>
      <c r="P20" s="1004"/>
      <c r="Q20" s="1004"/>
      <c r="R20" s="1004"/>
      <c r="S20" s="1004"/>
      <c r="T20" s="1008"/>
    </row>
    <row r="21" spans="1:20" ht="20.100000000000001" customHeight="1">
      <c r="A21" s="227" t="s">
        <v>396</v>
      </c>
      <c r="B21" s="228"/>
      <c r="C21" s="229"/>
      <c r="D21" s="983"/>
      <c r="E21" s="984"/>
      <c r="F21" s="984"/>
      <c r="G21" s="984"/>
      <c r="H21" s="984"/>
      <c r="I21" s="984"/>
      <c r="J21" s="984"/>
      <c r="K21" s="984"/>
      <c r="L21" s="984"/>
      <c r="M21" s="984"/>
      <c r="N21" s="984"/>
      <c r="O21" s="984"/>
      <c r="P21" s="984"/>
      <c r="Q21" s="984"/>
      <c r="R21" s="984"/>
      <c r="S21" s="984"/>
      <c r="T21" s="985"/>
    </row>
    <row r="22" spans="1:20" ht="20.100000000000001" customHeight="1">
      <c r="A22" s="986" t="s">
        <v>397</v>
      </c>
      <c r="B22" s="253" t="s">
        <v>398</v>
      </c>
      <c r="C22" s="238"/>
      <c r="D22" s="239"/>
      <c r="E22" s="238" t="s">
        <v>399</v>
      </c>
      <c r="F22" s="238"/>
      <c r="G22" s="253" t="s">
        <v>400</v>
      </c>
      <c r="H22" s="239"/>
      <c r="I22" s="238" t="s">
        <v>401</v>
      </c>
      <c r="J22" s="238"/>
      <c r="K22" s="238"/>
      <c r="L22" s="253" t="s">
        <v>402</v>
      </c>
      <c r="M22" s="238"/>
      <c r="N22" s="239"/>
      <c r="O22" s="238" t="s">
        <v>403</v>
      </c>
      <c r="P22" s="238"/>
      <c r="Q22" s="238"/>
      <c r="R22" s="238"/>
      <c r="S22" s="238"/>
      <c r="T22" s="254"/>
    </row>
    <row r="23" spans="1:20" ht="20.100000000000001" customHeight="1">
      <c r="A23" s="987"/>
      <c r="B23" s="255"/>
      <c r="C23" s="256"/>
      <c r="D23" s="257"/>
      <c r="E23" s="256"/>
      <c r="F23" s="256"/>
      <c r="G23" s="255"/>
      <c r="H23" s="257"/>
      <c r="I23" s="256"/>
      <c r="J23" s="256"/>
      <c r="K23" s="256"/>
      <c r="L23" s="255"/>
      <c r="M23" s="256"/>
      <c r="N23" s="257"/>
      <c r="O23" s="256"/>
      <c r="P23" s="256"/>
      <c r="Q23" s="256"/>
      <c r="R23" s="256"/>
      <c r="S23" s="256"/>
      <c r="T23" s="258"/>
    </row>
    <row r="24" spans="1:20" ht="20.100000000000001" customHeight="1">
      <c r="A24" s="987"/>
      <c r="B24" s="234"/>
      <c r="C24" s="232"/>
      <c r="D24" s="259"/>
      <c r="E24" s="232"/>
      <c r="F24" s="232"/>
      <c r="G24" s="234"/>
      <c r="H24" s="259"/>
      <c r="I24" s="232"/>
      <c r="J24" s="232"/>
      <c r="K24" s="232"/>
      <c r="L24" s="234"/>
      <c r="M24" s="232"/>
      <c r="N24" s="259"/>
      <c r="O24" s="232"/>
      <c r="P24" s="232"/>
      <c r="Q24" s="232"/>
      <c r="R24" s="232"/>
      <c r="S24" s="232"/>
      <c r="T24" s="235"/>
    </row>
    <row r="25" spans="1:20" ht="20.100000000000001" customHeight="1">
      <c r="A25" s="988"/>
      <c r="B25" s="234"/>
      <c r="C25" s="232"/>
      <c r="D25" s="259"/>
      <c r="E25" s="232"/>
      <c r="F25" s="232"/>
      <c r="G25" s="234"/>
      <c r="H25" s="259"/>
      <c r="I25" s="232"/>
      <c r="J25" s="232"/>
      <c r="K25" s="232"/>
      <c r="L25" s="234"/>
      <c r="M25" s="232"/>
      <c r="N25" s="259"/>
      <c r="O25" s="232"/>
      <c r="P25" s="232"/>
      <c r="Q25" s="232"/>
      <c r="R25" s="232"/>
      <c r="S25" s="232"/>
      <c r="T25" s="235"/>
    </row>
    <row r="26" spans="1:20" ht="13.5" customHeight="1">
      <c r="A26" s="986" t="s">
        <v>404</v>
      </c>
      <c r="B26" s="260" t="s">
        <v>405</v>
      </c>
      <c r="C26" s="261"/>
      <c r="D26" s="261"/>
      <c r="E26" s="261"/>
      <c r="F26" s="261"/>
      <c r="G26" s="261"/>
      <c r="H26" s="261"/>
      <c r="I26" s="261"/>
      <c r="J26" s="261"/>
      <c r="K26" s="261"/>
      <c r="L26" s="261"/>
      <c r="M26" s="261"/>
      <c r="N26" s="261"/>
      <c r="O26" s="261"/>
      <c r="P26" s="261"/>
      <c r="Q26" s="261"/>
      <c r="R26" s="261"/>
      <c r="S26" s="261"/>
      <c r="T26" s="262"/>
    </row>
    <row r="27" spans="1:20">
      <c r="A27" s="987"/>
      <c r="B27" s="263"/>
      <c r="C27" s="225"/>
      <c r="D27" s="225"/>
      <c r="E27" s="225"/>
      <c r="F27" s="225"/>
      <c r="G27" s="225"/>
      <c r="H27" s="225"/>
      <c r="I27" s="225"/>
      <c r="J27" s="225"/>
      <c r="K27" s="225"/>
      <c r="L27" s="225"/>
      <c r="M27" s="225"/>
      <c r="N27" s="225"/>
      <c r="O27" s="225"/>
      <c r="P27" s="225"/>
      <c r="Q27" s="225"/>
      <c r="R27" s="225"/>
      <c r="S27" s="225"/>
      <c r="T27" s="226"/>
    </row>
    <row r="28" spans="1:20">
      <c r="A28" s="987"/>
      <c r="B28" s="263"/>
      <c r="C28" s="225"/>
      <c r="D28" s="225"/>
      <c r="E28" s="225"/>
      <c r="F28" s="225"/>
      <c r="G28" s="225"/>
      <c r="H28" s="225"/>
      <c r="I28" s="225"/>
      <c r="J28" s="225"/>
      <c r="K28" s="225"/>
      <c r="L28" s="225"/>
      <c r="M28" s="225"/>
      <c r="N28" s="225"/>
      <c r="O28" s="225"/>
      <c r="P28" s="225"/>
      <c r="Q28" s="225"/>
      <c r="R28" s="225"/>
      <c r="S28" s="225"/>
      <c r="T28" s="226"/>
    </row>
    <row r="29" spans="1:20">
      <c r="A29" s="987"/>
      <c r="B29" s="263"/>
      <c r="C29" s="225"/>
      <c r="D29" s="225"/>
      <c r="E29" s="225"/>
      <c r="F29" s="225"/>
      <c r="G29" s="225"/>
      <c r="H29" s="225"/>
      <c r="I29" s="225"/>
      <c r="J29" s="225"/>
      <c r="K29" s="225"/>
      <c r="L29" s="225"/>
      <c r="M29" s="225"/>
      <c r="N29" s="225"/>
      <c r="O29" s="225"/>
      <c r="P29" s="225"/>
      <c r="Q29" s="225"/>
      <c r="R29" s="225"/>
      <c r="S29" s="225"/>
      <c r="T29" s="226"/>
    </row>
    <row r="30" spans="1:20">
      <c r="A30" s="987"/>
      <c r="B30" s="263"/>
      <c r="C30" s="225"/>
      <c r="D30" s="225"/>
      <c r="E30" s="225"/>
      <c r="F30" s="225"/>
      <c r="G30" s="225"/>
      <c r="H30" s="225"/>
      <c r="I30" s="225"/>
      <c r="J30" s="225"/>
      <c r="K30" s="225"/>
      <c r="L30" s="225"/>
      <c r="M30" s="225"/>
      <c r="N30" s="225"/>
      <c r="O30" s="225"/>
      <c r="P30" s="225"/>
      <c r="Q30" s="225"/>
      <c r="R30" s="225"/>
      <c r="S30" s="225"/>
      <c r="T30" s="226"/>
    </row>
    <row r="31" spans="1:20">
      <c r="A31" s="987"/>
      <c r="B31" s="263"/>
      <c r="C31" s="225"/>
      <c r="D31" s="225"/>
      <c r="E31" s="225"/>
      <c r="F31" s="225"/>
      <c r="G31" s="225"/>
      <c r="H31" s="225"/>
      <c r="I31" s="225"/>
      <c r="J31" s="225"/>
      <c r="K31" s="225"/>
      <c r="L31" s="225"/>
      <c r="M31" s="225"/>
      <c r="N31" s="225"/>
      <c r="O31" s="225"/>
      <c r="P31" s="225"/>
      <c r="Q31" s="225"/>
      <c r="R31" s="225"/>
      <c r="S31" s="225"/>
      <c r="T31" s="226"/>
    </row>
    <row r="32" spans="1:20">
      <c r="A32" s="987"/>
      <c r="B32" s="263"/>
      <c r="C32" s="225"/>
      <c r="D32" s="225"/>
      <c r="E32" s="225"/>
      <c r="F32" s="225"/>
      <c r="G32" s="225"/>
      <c r="H32" s="225"/>
      <c r="I32" s="225"/>
      <c r="J32" s="225"/>
      <c r="K32" s="225"/>
      <c r="L32" s="225"/>
      <c r="M32" s="225"/>
      <c r="N32" s="225"/>
      <c r="O32" s="225"/>
      <c r="P32" s="225"/>
      <c r="Q32" s="225"/>
      <c r="R32" s="225"/>
      <c r="S32" s="225"/>
      <c r="T32" s="226"/>
    </row>
    <row r="33" spans="1:20">
      <c r="A33" s="987"/>
      <c r="B33" s="263"/>
      <c r="C33" s="225"/>
      <c r="D33" s="225"/>
      <c r="E33" s="225"/>
      <c r="F33" s="225"/>
      <c r="G33" s="225"/>
      <c r="H33" s="225"/>
      <c r="I33" s="225"/>
      <c r="J33" s="225"/>
      <c r="K33" s="225"/>
      <c r="L33" s="225"/>
      <c r="M33" s="225"/>
      <c r="N33" s="225"/>
      <c r="O33" s="225"/>
      <c r="P33" s="225"/>
      <c r="Q33" s="225"/>
      <c r="R33" s="225"/>
      <c r="S33" s="225"/>
      <c r="T33" s="226"/>
    </row>
    <row r="34" spans="1:20">
      <c r="A34" s="987"/>
      <c r="B34" s="263"/>
      <c r="C34" s="225"/>
      <c r="D34" s="225"/>
      <c r="E34" s="225"/>
      <c r="F34" s="225"/>
      <c r="G34" s="225"/>
      <c r="H34" s="225"/>
      <c r="I34" s="225"/>
      <c r="J34" s="225"/>
      <c r="K34" s="225"/>
      <c r="L34" s="225"/>
      <c r="M34" s="225"/>
      <c r="N34" s="225"/>
      <c r="O34" s="225"/>
      <c r="P34" s="225"/>
      <c r="Q34" s="225"/>
      <c r="R34" s="225"/>
      <c r="S34" s="225"/>
      <c r="T34" s="226"/>
    </row>
    <row r="35" spans="1:20">
      <c r="A35" s="987"/>
      <c r="B35" s="263"/>
      <c r="C35" s="225"/>
      <c r="D35" s="225"/>
      <c r="E35" s="225"/>
      <c r="F35" s="225"/>
      <c r="G35" s="225"/>
      <c r="H35" s="225"/>
      <c r="I35" s="225"/>
      <c r="J35" s="225"/>
      <c r="K35" s="225"/>
      <c r="L35" s="225"/>
      <c r="M35" s="225"/>
      <c r="N35" s="225"/>
      <c r="O35" s="225"/>
      <c r="P35" s="225"/>
      <c r="Q35" s="225"/>
      <c r="R35" s="225"/>
      <c r="S35" s="225"/>
      <c r="T35" s="226"/>
    </row>
    <row r="36" spans="1:20">
      <c r="A36" s="987"/>
      <c r="B36" s="263"/>
      <c r="C36" s="225"/>
      <c r="D36" s="225"/>
      <c r="E36" s="225"/>
      <c r="F36" s="225"/>
      <c r="G36" s="225"/>
      <c r="H36" s="225"/>
      <c r="I36" s="225"/>
      <c r="J36" s="225"/>
      <c r="K36" s="225"/>
      <c r="L36" s="225"/>
      <c r="M36" s="225"/>
      <c r="N36" s="225"/>
      <c r="O36" s="225"/>
      <c r="P36" s="225"/>
      <c r="Q36" s="225"/>
      <c r="R36" s="225"/>
      <c r="S36" s="225"/>
      <c r="T36" s="226"/>
    </row>
    <row r="37" spans="1:20">
      <c r="A37" s="988"/>
      <c r="B37" s="264"/>
      <c r="C37" s="265"/>
      <c r="D37" s="265"/>
      <c r="E37" s="265"/>
      <c r="F37" s="265"/>
      <c r="G37" s="265"/>
      <c r="H37" s="265"/>
      <c r="I37" s="265"/>
      <c r="J37" s="265"/>
      <c r="K37" s="265"/>
      <c r="L37" s="265"/>
      <c r="M37" s="265"/>
      <c r="N37" s="265"/>
      <c r="O37" s="265"/>
      <c r="P37" s="265"/>
      <c r="Q37" s="265"/>
      <c r="R37" s="265"/>
      <c r="S37" s="265"/>
      <c r="T37" s="266"/>
    </row>
    <row r="38" spans="1:20">
      <c r="A38" s="986" t="s">
        <v>406</v>
      </c>
      <c r="B38" s="260"/>
      <c r="C38" s="261"/>
      <c r="D38" s="261"/>
      <c r="E38" s="261"/>
      <c r="F38" s="261"/>
      <c r="G38" s="261"/>
      <c r="H38" s="261"/>
      <c r="I38" s="261"/>
      <c r="J38" s="261"/>
      <c r="K38" s="261"/>
      <c r="L38" s="261"/>
      <c r="M38" s="261"/>
      <c r="N38" s="261"/>
      <c r="O38" s="261"/>
      <c r="P38" s="261"/>
      <c r="Q38" s="261"/>
      <c r="R38" s="261"/>
      <c r="S38" s="261"/>
      <c r="T38" s="262"/>
    </row>
    <row r="39" spans="1:20" ht="13.5" customHeight="1">
      <c r="A39" s="987"/>
      <c r="B39" s="263" t="s">
        <v>407</v>
      </c>
      <c r="C39" s="225"/>
      <c r="D39" s="225"/>
      <c r="E39" s="225"/>
      <c r="F39" s="225"/>
      <c r="G39" s="225"/>
      <c r="H39" s="225"/>
      <c r="I39" s="225"/>
      <c r="J39" s="225"/>
      <c r="K39" s="225"/>
      <c r="L39" s="225"/>
      <c r="M39" s="225"/>
      <c r="N39" s="225"/>
      <c r="O39" s="225"/>
      <c r="P39" s="225"/>
      <c r="Q39" s="225"/>
      <c r="R39" s="225"/>
      <c r="S39" s="225"/>
      <c r="T39" s="226"/>
    </row>
    <row r="40" spans="1:20" ht="13.5" customHeight="1">
      <c r="A40" s="987"/>
      <c r="B40" s="263" t="s">
        <v>408</v>
      </c>
      <c r="C40" s="225"/>
      <c r="D40" s="225"/>
      <c r="E40" s="225"/>
      <c r="F40" s="225"/>
      <c r="G40" s="225"/>
      <c r="H40" s="225"/>
      <c r="I40" s="225"/>
      <c r="J40" s="225"/>
      <c r="K40" s="225"/>
      <c r="L40" s="225"/>
      <c r="M40" s="225"/>
      <c r="N40" s="225"/>
      <c r="O40" s="225"/>
      <c r="P40" s="225"/>
      <c r="Q40" s="225"/>
      <c r="R40" s="225"/>
      <c r="S40" s="225"/>
      <c r="T40" s="226"/>
    </row>
    <row r="41" spans="1:20" ht="13.5" customHeight="1">
      <c r="A41" s="987"/>
      <c r="B41" s="263" t="s">
        <v>409</v>
      </c>
      <c r="C41" s="225"/>
      <c r="D41" s="225"/>
      <c r="E41" s="225"/>
      <c r="F41" s="225"/>
      <c r="G41" s="225"/>
      <c r="H41" s="225"/>
      <c r="I41" s="225"/>
      <c r="J41" s="225"/>
      <c r="K41" s="225"/>
      <c r="L41" s="225"/>
      <c r="M41" s="225"/>
      <c r="N41" s="225"/>
      <c r="O41" s="225"/>
      <c r="P41" s="225"/>
      <c r="Q41" s="225"/>
      <c r="R41" s="225"/>
      <c r="S41" s="225"/>
      <c r="T41" s="226"/>
    </row>
    <row r="42" spans="1:20" ht="13.5" customHeight="1">
      <c r="A42" s="987"/>
      <c r="B42" s="263" t="s">
        <v>410</v>
      </c>
      <c r="C42" s="225"/>
      <c r="D42" s="225"/>
      <c r="E42" s="225"/>
      <c r="F42" s="225"/>
      <c r="G42" s="225"/>
      <c r="H42" s="225"/>
      <c r="I42" s="225"/>
      <c r="J42" s="225"/>
      <c r="K42" s="225"/>
      <c r="L42" s="225"/>
      <c r="M42" s="225"/>
      <c r="N42" s="225"/>
      <c r="O42" s="225"/>
      <c r="P42" s="225"/>
      <c r="Q42" s="225"/>
      <c r="R42" s="225"/>
      <c r="S42" s="225"/>
      <c r="T42" s="226"/>
    </row>
    <row r="43" spans="1:20" ht="13.5" customHeight="1">
      <c r="A43" s="987"/>
      <c r="B43" s="263" t="s">
        <v>411</v>
      </c>
      <c r="C43" s="225"/>
      <c r="D43" s="225"/>
      <c r="E43" s="225"/>
      <c r="F43" s="225"/>
      <c r="G43" s="225"/>
      <c r="H43" s="225"/>
      <c r="I43" s="225"/>
      <c r="J43" s="225"/>
      <c r="K43" s="225"/>
      <c r="L43" s="225"/>
      <c r="M43" s="225"/>
      <c r="N43" s="225"/>
      <c r="O43" s="225"/>
      <c r="P43" s="225"/>
      <c r="Q43" s="225"/>
      <c r="R43" s="225"/>
      <c r="S43" s="225"/>
      <c r="T43" s="226"/>
    </row>
    <row r="44" spans="1:20" ht="13.5" customHeight="1">
      <c r="A44" s="987"/>
      <c r="B44" s="263"/>
      <c r="C44" s="225"/>
      <c r="D44" s="225"/>
      <c r="E44" s="225"/>
      <c r="F44" s="225"/>
      <c r="G44" s="225"/>
      <c r="H44" s="225"/>
      <c r="I44" s="225"/>
      <c r="J44" s="225"/>
      <c r="K44" s="225"/>
      <c r="L44" s="225"/>
      <c r="M44" s="225"/>
      <c r="N44" s="225"/>
      <c r="O44" s="225"/>
      <c r="P44" s="225"/>
      <c r="Q44" s="225"/>
      <c r="R44" s="225"/>
      <c r="S44" s="225"/>
      <c r="T44" s="226"/>
    </row>
    <row r="45" spans="1:20" ht="13.5" customHeight="1">
      <c r="A45" s="987"/>
      <c r="B45" s="263"/>
      <c r="C45" s="225"/>
      <c r="D45" s="225"/>
      <c r="E45" s="225"/>
      <c r="F45" s="225"/>
      <c r="G45" s="225"/>
      <c r="H45" s="225"/>
      <c r="I45" s="225"/>
      <c r="J45" s="225"/>
      <c r="K45" s="225"/>
      <c r="L45" s="225"/>
      <c r="M45" s="225"/>
      <c r="N45" s="225"/>
      <c r="O45" s="225"/>
      <c r="P45" s="225"/>
      <c r="Q45" s="225"/>
      <c r="R45" s="225"/>
      <c r="S45" s="225"/>
      <c r="T45" s="226"/>
    </row>
    <row r="46" spans="1:20" ht="14.25" customHeight="1" thickBot="1">
      <c r="A46" s="989"/>
      <c r="B46" s="267"/>
      <c r="C46" s="268"/>
      <c r="D46" s="268"/>
      <c r="E46" s="268"/>
      <c r="F46" s="268"/>
      <c r="G46" s="268"/>
      <c r="H46" s="268"/>
      <c r="I46" s="268"/>
      <c r="J46" s="268"/>
      <c r="K46" s="268"/>
      <c r="L46" s="268"/>
      <c r="M46" s="268"/>
      <c r="N46" s="268"/>
      <c r="O46" s="268"/>
      <c r="P46" s="268"/>
      <c r="Q46" s="268"/>
      <c r="R46" s="268"/>
      <c r="S46" s="268"/>
      <c r="T46" s="269"/>
    </row>
    <row r="47" spans="1:20">
      <c r="A47" s="218" t="s">
        <v>412</v>
      </c>
      <c r="B47" s="218" t="s">
        <v>413</v>
      </c>
    </row>
    <row r="48" spans="1:20">
      <c r="B48" s="990" t="s">
        <v>414</v>
      </c>
      <c r="C48" s="990"/>
      <c r="D48" s="990"/>
      <c r="E48" s="990"/>
      <c r="F48" s="990"/>
      <c r="G48" s="990"/>
      <c r="H48" s="990"/>
      <c r="I48" s="990"/>
      <c r="J48" s="990"/>
      <c r="K48" s="990"/>
      <c r="L48" s="990"/>
      <c r="M48" s="990"/>
      <c r="N48" s="990"/>
      <c r="O48" s="990"/>
      <c r="P48" s="990"/>
      <c r="Q48" s="990"/>
      <c r="R48" s="990"/>
      <c r="S48" s="990"/>
      <c r="T48" s="990"/>
    </row>
    <row r="49" spans="2:20">
      <c r="B49" s="990"/>
      <c r="C49" s="990"/>
      <c r="D49" s="990"/>
      <c r="E49" s="990"/>
      <c r="F49" s="990"/>
      <c r="G49" s="990"/>
      <c r="H49" s="990"/>
      <c r="I49" s="990"/>
      <c r="J49" s="990"/>
      <c r="K49" s="990"/>
      <c r="L49" s="990"/>
      <c r="M49" s="990"/>
      <c r="N49" s="990"/>
      <c r="O49" s="990"/>
      <c r="P49" s="990"/>
      <c r="Q49" s="990"/>
      <c r="R49" s="990"/>
      <c r="S49" s="990"/>
      <c r="T49" s="990"/>
    </row>
  </sheetData>
  <mergeCells count="55">
    <mergeCell ref="A2:T2"/>
    <mergeCell ref="A4:T4"/>
    <mergeCell ref="R8:S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13:C13"/>
    <mergeCell ref="D13:E13"/>
    <mergeCell ref="F13:G13"/>
    <mergeCell ref="H13:I13"/>
    <mergeCell ref="J13:L13"/>
    <mergeCell ref="P13:Q13"/>
    <mergeCell ref="P14:Q14"/>
    <mergeCell ref="P15:Q15"/>
    <mergeCell ref="D17:T17"/>
    <mergeCell ref="E18:G18"/>
    <mergeCell ref="L18:N20"/>
    <mergeCell ref="O18:T20"/>
    <mergeCell ref="E20:G20"/>
    <mergeCell ref="M13:O13"/>
    <mergeCell ref="D21:T21"/>
    <mergeCell ref="A22:A25"/>
    <mergeCell ref="A26:A37"/>
    <mergeCell ref="A38:A46"/>
    <mergeCell ref="B48:T49"/>
  </mergeCells>
  <phoneticPr fontId="3"/>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C8D0-A2B8-48BD-920C-81A1599446AB}">
  <sheetPr codeName="kumamotosi14">
    <pageSetUpPr fitToPage="1"/>
  </sheetPr>
  <dimension ref="A1:Y34"/>
  <sheetViews>
    <sheetView view="pageBreakPreview" zoomScale="95" zoomScaleNormal="95" zoomScaleSheetLayoutView="95" workbookViewId="0">
      <selection activeCell="AA28" sqref="AA28"/>
    </sheetView>
  </sheetViews>
  <sheetFormatPr defaultColWidth="3" defaultRowHeight="18.75"/>
  <cols>
    <col min="1" max="16384" width="3" style="36"/>
  </cols>
  <sheetData>
    <row r="1" spans="1:25">
      <c r="A1" s="156" t="s">
        <v>415</v>
      </c>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25" ht="26.1" customHeight="1">
      <c r="A2" s="1024" t="s">
        <v>416</v>
      </c>
      <c r="B2" s="1024"/>
      <c r="C2" s="1024"/>
      <c r="D2" s="1024"/>
      <c r="E2" s="1024"/>
      <c r="F2" s="1024"/>
      <c r="G2" s="1024"/>
      <c r="H2" s="1024"/>
      <c r="I2" s="1024"/>
      <c r="J2" s="1024"/>
      <c r="K2" s="1024"/>
      <c r="L2" s="1024"/>
      <c r="M2" s="1024"/>
      <c r="N2" s="1024"/>
      <c r="O2" s="1024"/>
      <c r="P2" s="1024"/>
      <c r="Q2" s="1024"/>
      <c r="R2" s="1024"/>
      <c r="S2" s="1024"/>
      <c r="T2" s="1024"/>
      <c r="U2" s="1024"/>
      <c r="V2" s="1024"/>
      <c r="W2" s="1024"/>
      <c r="X2" s="1024"/>
      <c r="Y2" s="1024"/>
    </row>
    <row r="3" spans="1:25">
      <c r="A3" s="156"/>
      <c r="B3" s="156"/>
      <c r="C3" s="156"/>
      <c r="D3" s="156"/>
      <c r="E3" s="156"/>
      <c r="F3" s="156"/>
      <c r="G3" s="156"/>
      <c r="H3" s="156"/>
      <c r="I3" s="156"/>
      <c r="J3" s="156"/>
      <c r="K3" s="156"/>
      <c r="L3" s="156"/>
      <c r="M3" s="156"/>
      <c r="N3" s="156"/>
      <c r="O3" s="156"/>
      <c r="P3" s="156"/>
      <c r="Q3" s="156"/>
      <c r="R3" s="156"/>
      <c r="S3" s="156"/>
      <c r="T3" s="156"/>
      <c r="U3" s="156"/>
      <c r="V3" s="156"/>
      <c r="W3" s="156"/>
      <c r="X3" s="156"/>
      <c r="Y3" s="156"/>
    </row>
    <row r="4" spans="1:25" ht="30" customHeight="1">
      <c r="A4" s="891" t="s">
        <v>77</v>
      </c>
      <c r="B4" s="891"/>
      <c r="C4" s="1025" t="str">
        <f>基本情報!$B$2</f>
        <v>○○○○○○○○○○○○○○○○工事</v>
      </c>
      <c r="D4" s="1026"/>
      <c r="E4" s="1026"/>
      <c r="F4" s="1026"/>
      <c r="G4" s="1026"/>
      <c r="H4" s="1026"/>
      <c r="I4" s="1026"/>
      <c r="J4" s="1026"/>
      <c r="K4" s="1026"/>
      <c r="L4" s="1026"/>
      <c r="M4" s="1026"/>
      <c r="N4" s="1026"/>
      <c r="O4" s="1026"/>
      <c r="P4" s="1026"/>
      <c r="Q4" s="1026"/>
      <c r="R4" s="1026"/>
      <c r="S4" s="1026"/>
      <c r="T4" s="1026"/>
      <c r="U4" s="1026"/>
      <c r="V4" s="1026"/>
      <c r="W4" s="1026"/>
      <c r="X4" s="1026"/>
      <c r="Y4" s="1026"/>
    </row>
    <row r="5" spans="1:25" ht="30" customHeight="1">
      <c r="A5" s="891" t="s">
        <v>417</v>
      </c>
      <c r="B5" s="891"/>
      <c r="C5" s="956"/>
      <c r="D5" s="957"/>
      <c r="E5" s="957"/>
      <c r="F5" s="957"/>
      <c r="G5" s="957"/>
      <c r="H5" s="957"/>
      <c r="I5" s="957"/>
      <c r="J5" s="957"/>
      <c r="K5" s="957"/>
      <c r="L5" s="957"/>
      <c r="M5" s="957"/>
      <c r="N5" s="270" t="s">
        <v>63</v>
      </c>
      <c r="O5" s="957"/>
      <c r="P5" s="957"/>
      <c r="Q5" s="957"/>
      <c r="R5" s="957"/>
      <c r="S5" s="957"/>
      <c r="T5" s="957"/>
      <c r="U5" s="957"/>
      <c r="V5" s="957"/>
      <c r="W5" s="957"/>
      <c r="X5" s="957"/>
      <c r="Y5" s="1027"/>
    </row>
    <row r="6" spans="1:25" ht="30" customHeight="1">
      <c r="A6" s="891" t="s">
        <v>418</v>
      </c>
      <c r="B6" s="891"/>
      <c r="C6" s="956"/>
      <c r="D6" s="957"/>
      <c r="E6" s="957"/>
      <c r="F6" s="957"/>
      <c r="G6" s="957"/>
      <c r="H6" s="957"/>
      <c r="I6" s="957"/>
      <c r="J6" s="957"/>
      <c r="K6" s="957"/>
      <c r="L6" s="957"/>
      <c r="M6" s="957"/>
      <c r="N6" s="271" t="s">
        <v>109</v>
      </c>
      <c r="O6" s="959"/>
      <c r="P6" s="959"/>
      <c r="Q6" s="271" t="s">
        <v>419</v>
      </c>
      <c r="R6" s="271"/>
      <c r="S6" s="271"/>
      <c r="T6" s="271"/>
      <c r="U6" s="271"/>
      <c r="V6" s="271"/>
      <c r="W6" s="271"/>
      <c r="X6" s="271"/>
      <c r="Y6" s="272"/>
    </row>
    <row r="7" spans="1:25" ht="30" customHeight="1">
      <c r="A7" s="891" t="s">
        <v>420</v>
      </c>
      <c r="B7" s="891"/>
      <c r="C7" s="891"/>
      <c r="D7" s="891"/>
      <c r="E7" s="891"/>
      <c r="F7" s="891"/>
      <c r="G7" s="912" t="s">
        <v>421</v>
      </c>
      <c r="H7" s="891"/>
      <c r="I7" s="891"/>
      <c r="J7" s="891"/>
      <c r="K7" s="891"/>
      <c r="L7" s="891"/>
      <c r="M7" s="891"/>
      <c r="N7" s="891" t="s">
        <v>422</v>
      </c>
      <c r="O7" s="891"/>
      <c r="P7" s="891"/>
      <c r="Q7" s="891"/>
      <c r="R7" s="891"/>
      <c r="S7" s="891"/>
      <c r="T7" s="891" t="s">
        <v>423</v>
      </c>
      <c r="U7" s="891"/>
      <c r="V7" s="891"/>
      <c r="W7" s="891"/>
      <c r="X7" s="891"/>
      <c r="Y7" s="891"/>
    </row>
    <row r="8" spans="1:25" ht="30" customHeight="1">
      <c r="A8" s="930"/>
      <c r="B8" s="930"/>
      <c r="C8" s="930"/>
      <c r="D8" s="930"/>
      <c r="E8" s="930"/>
      <c r="F8" s="930"/>
      <c r="G8" s="930"/>
      <c r="H8" s="930"/>
      <c r="I8" s="930"/>
      <c r="J8" s="930"/>
      <c r="K8" s="930"/>
      <c r="L8" s="930"/>
      <c r="M8" s="930"/>
      <c r="N8" s="930"/>
      <c r="O8" s="930"/>
      <c r="P8" s="930"/>
      <c r="Q8" s="930"/>
      <c r="R8" s="930"/>
      <c r="S8" s="930"/>
      <c r="T8" s="930"/>
      <c r="U8" s="930"/>
      <c r="V8" s="930"/>
      <c r="W8" s="930"/>
      <c r="X8" s="930"/>
      <c r="Y8" s="930"/>
    </row>
    <row r="9" spans="1:25" ht="30" customHeight="1">
      <c r="A9" s="930"/>
      <c r="B9" s="930"/>
      <c r="C9" s="930"/>
      <c r="D9" s="930"/>
      <c r="E9" s="930"/>
      <c r="F9" s="930"/>
      <c r="G9" s="930"/>
      <c r="H9" s="930"/>
      <c r="I9" s="930"/>
      <c r="J9" s="930"/>
      <c r="K9" s="930"/>
      <c r="L9" s="930"/>
      <c r="M9" s="930"/>
      <c r="N9" s="930"/>
      <c r="O9" s="930"/>
      <c r="P9" s="930"/>
      <c r="Q9" s="930"/>
      <c r="R9" s="930"/>
      <c r="S9" s="930"/>
      <c r="T9" s="930"/>
      <c r="U9" s="930"/>
      <c r="V9" s="930"/>
      <c r="W9" s="930"/>
      <c r="X9" s="930"/>
      <c r="Y9" s="930"/>
    </row>
    <row r="10" spans="1:25" ht="30" customHeight="1">
      <c r="A10" s="930"/>
      <c r="B10" s="930"/>
      <c r="C10" s="930"/>
      <c r="D10" s="930"/>
      <c r="E10" s="930"/>
      <c r="F10" s="930"/>
      <c r="G10" s="930"/>
      <c r="H10" s="930"/>
      <c r="I10" s="930"/>
      <c r="J10" s="930"/>
      <c r="K10" s="930"/>
      <c r="L10" s="930"/>
      <c r="M10" s="930"/>
      <c r="N10" s="930"/>
      <c r="O10" s="930"/>
      <c r="P10" s="930"/>
      <c r="Q10" s="930"/>
      <c r="R10" s="930"/>
      <c r="S10" s="930"/>
      <c r="T10" s="930"/>
      <c r="U10" s="930"/>
      <c r="V10" s="930"/>
      <c r="W10" s="930"/>
      <c r="X10" s="930"/>
      <c r="Y10" s="930"/>
    </row>
    <row r="11" spans="1:25" ht="30" customHeight="1">
      <c r="A11" s="930"/>
      <c r="B11" s="930"/>
      <c r="C11" s="930"/>
      <c r="D11" s="930"/>
      <c r="E11" s="930"/>
      <c r="F11" s="930"/>
      <c r="G11" s="930"/>
      <c r="H11" s="930"/>
      <c r="I11" s="930"/>
      <c r="J11" s="930"/>
      <c r="K11" s="930"/>
      <c r="L11" s="930"/>
      <c r="M11" s="930"/>
      <c r="N11" s="930"/>
      <c r="O11" s="930"/>
      <c r="P11" s="930"/>
      <c r="Q11" s="930"/>
      <c r="R11" s="930"/>
      <c r="S11" s="930"/>
      <c r="T11" s="930"/>
      <c r="U11" s="930"/>
      <c r="V11" s="930"/>
      <c r="W11" s="930"/>
      <c r="X11" s="930"/>
      <c r="Y11" s="930"/>
    </row>
    <row r="12" spans="1:25" ht="30" customHeight="1">
      <c r="A12" s="930"/>
      <c r="B12" s="930"/>
      <c r="C12" s="930"/>
      <c r="D12" s="930"/>
      <c r="E12" s="930"/>
      <c r="F12" s="930"/>
      <c r="G12" s="930"/>
      <c r="H12" s="930"/>
      <c r="I12" s="930"/>
      <c r="J12" s="930"/>
      <c r="K12" s="930"/>
      <c r="L12" s="930"/>
      <c r="M12" s="930"/>
      <c r="N12" s="930"/>
      <c r="O12" s="930"/>
      <c r="P12" s="930"/>
      <c r="Q12" s="930"/>
      <c r="R12" s="930"/>
      <c r="S12" s="930"/>
      <c r="T12" s="930"/>
      <c r="U12" s="930"/>
      <c r="V12" s="930"/>
      <c r="W12" s="930"/>
      <c r="X12" s="930"/>
      <c r="Y12" s="930"/>
    </row>
    <row r="13" spans="1:25" ht="30" customHeight="1">
      <c r="A13" s="930"/>
      <c r="B13" s="930"/>
      <c r="C13" s="930"/>
      <c r="D13" s="930"/>
      <c r="E13" s="930"/>
      <c r="F13" s="930"/>
      <c r="G13" s="930"/>
      <c r="H13" s="930"/>
      <c r="I13" s="930"/>
      <c r="J13" s="930"/>
      <c r="K13" s="930"/>
      <c r="L13" s="930"/>
      <c r="M13" s="930"/>
      <c r="N13" s="930"/>
      <c r="O13" s="930"/>
      <c r="P13" s="930"/>
      <c r="Q13" s="930"/>
      <c r="R13" s="930"/>
      <c r="S13" s="930"/>
      <c r="T13" s="930"/>
      <c r="U13" s="930"/>
      <c r="V13" s="930"/>
      <c r="W13" s="930"/>
      <c r="X13" s="930"/>
      <c r="Y13" s="930"/>
    </row>
    <row r="14" spans="1:25" ht="30" customHeight="1">
      <c r="A14" s="930"/>
      <c r="B14" s="930"/>
      <c r="C14" s="930"/>
      <c r="D14" s="930"/>
      <c r="E14" s="930"/>
      <c r="F14" s="930"/>
      <c r="G14" s="930"/>
      <c r="H14" s="930"/>
      <c r="I14" s="930"/>
      <c r="J14" s="930"/>
      <c r="K14" s="930"/>
      <c r="L14" s="930"/>
      <c r="M14" s="930"/>
      <c r="N14" s="930"/>
      <c r="O14" s="930"/>
      <c r="P14" s="930"/>
      <c r="Q14" s="930"/>
      <c r="R14" s="930"/>
      <c r="S14" s="930"/>
      <c r="T14" s="930"/>
      <c r="U14" s="930"/>
      <c r="V14" s="930"/>
      <c r="W14" s="930"/>
      <c r="X14" s="930"/>
      <c r="Y14" s="930"/>
    </row>
    <row r="15" spans="1:25" ht="30" customHeight="1">
      <c r="A15" s="930"/>
      <c r="B15" s="930"/>
      <c r="C15" s="930"/>
      <c r="D15" s="930"/>
      <c r="E15" s="930"/>
      <c r="F15" s="930"/>
      <c r="G15" s="930"/>
      <c r="H15" s="930"/>
      <c r="I15" s="930"/>
      <c r="J15" s="930"/>
      <c r="K15" s="930"/>
      <c r="L15" s="930"/>
      <c r="M15" s="930"/>
      <c r="N15" s="930"/>
      <c r="O15" s="930"/>
      <c r="P15" s="930"/>
      <c r="Q15" s="930"/>
      <c r="R15" s="930"/>
      <c r="S15" s="930"/>
      <c r="T15" s="930"/>
      <c r="U15" s="930"/>
      <c r="V15" s="930"/>
      <c r="W15" s="930"/>
      <c r="X15" s="930"/>
      <c r="Y15" s="930"/>
    </row>
    <row r="16" spans="1:25" ht="30" customHeight="1">
      <c r="A16" s="930"/>
      <c r="B16" s="930"/>
      <c r="C16" s="930"/>
      <c r="D16" s="930"/>
      <c r="E16" s="930"/>
      <c r="F16" s="930"/>
      <c r="G16" s="930"/>
      <c r="H16" s="930"/>
      <c r="I16" s="930"/>
      <c r="J16" s="930"/>
      <c r="K16" s="930"/>
      <c r="L16" s="930"/>
      <c r="M16" s="930"/>
      <c r="N16" s="930"/>
      <c r="O16" s="930"/>
      <c r="P16" s="930"/>
      <c r="Q16" s="930"/>
      <c r="R16" s="930"/>
      <c r="S16" s="930"/>
      <c r="T16" s="930"/>
      <c r="U16" s="930"/>
      <c r="V16" s="930"/>
      <c r="W16" s="930"/>
      <c r="X16" s="930"/>
      <c r="Y16" s="930"/>
    </row>
    <row r="17" spans="1:25" ht="30" customHeight="1">
      <c r="A17" s="930"/>
      <c r="B17" s="930"/>
      <c r="C17" s="930"/>
      <c r="D17" s="930"/>
      <c r="E17" s="930"/>
      <c r="F17" s="930"/>
      <c r="G17" s="930"/>
      <c r="H17" s="930"/>
      <c r="I17" s="930"/>
      <c r="J17" s="930"/>
      <c r="K17" s="930"/>
      <c r="L17" s="930"/>
      <c r="M17" s="930"/>
      <c r="N17" s="930"/>
      <c r="O17" s="930"/>
      <c r="P17" s="930"/>
      <c r="Q17" s="930"/>
      <c r="R17" s="930"/>
      <c r="S17" s="930"/>
      <c r="T17" s="930"/>
      <c r="U17" s="930"/>
      <c r="V17" s="930"/>
      <c r="W17" s="930"/>
      <c r="X17" s="930"/>
      <c r="Y17" s="930"/>
    </row>
    <row r="18" spans="1:25" ht="30" customHeight="1">
      <c r="A18" s="930"/>
      <c r="B18" s="930"/>
      <c r="C18" s="930"/>
      <c r="D18" s="930"/>
      <c r="E18" s="930"/>
      <c r="F18" s="930"/>
      <c r="G18" s="930"/>
      <c r="H18" s="930"/>
      <c r="I18" s="930"/>
      <c r="J18" s="930"/>
      <c r="K18" s="930"/>
      <c r="L18" s="930"/>
      <c r="M18" s="930"/>
      <c r="N18" s="930"/>
      <c r="O18" s="930"/>
      <c r="P18" s="930"/>
      <c r="Q18" s="930"/>
      <c r="R18" s="930"/>
      <c r="S18" s="930"/>
      <c r="T18" s="930"/>
      <c r="U18" s="930"/>
      <c r="V18" s="930"/>
      <c r="W18" s="930"/>
      <c r="X18" s="930"/>
      <c r="Y18" s="930"/>
    </row>
    <row r="19" spans="1:25">
      <c r="A19" s="178" t="s">
        <v>424</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80"/>
    </row>
    <row r="20" spans="1:25">
      <c r="A20" s="1018"/>
      <c r="B20" s="1019"/>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20"/>
    </row>
    <row r="21" spans="1:25">
      <c r="A21" s="1018"/>
      <c r="B21" s="1019"/>
      <c r="C21" s="1019"/>
      <c r="D21" s="1019"/>
      <c r="E21" s="1019"/>
      <c r="F21" s="1019"/>
      <c r="G21" s="1019"/>
      <c r="H21" s="1019"/>
      <c r="I21" s="1019"/>
      <c r="J21" s="1019"/>
      <c r="K21" s="1019"/>
      <c r="L21" s="1019"/>
      <c r="M21" s="1019"/>
      <c r="N21" s="1019"/>
      <c r="O21" s="1019"/>
      <c r="P21" s="1019"/>
      <c r="Q21" s="1019"/>
      <c r="R21" s="1019"/>
      <c r="S21" s="1019"/>
      <c r="T21" s="1019"/>
      <c r="U21" s="1019"/>
      <c r="V21" s="1019"/>
      <c r="W21" s="1019"/>
      <c r="X21" s="1019"/>
      <c r="Y21" s="1020"/>
    </row>
    <row r="22" spans="1:25">
      <c r="A22" s="1018"/>
      <c r="B22" s="1019"/>
      <c r="C22" s="1019"/>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20"/>
    </row>
    <row r="23" spans="1:25">
      <c r="A23" s="1018"/>
      <c r="B23" s="1019"/>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20"/>
    </row>
    <row r="24" spans="1:25">
      <c r="A24" s="1018"/>
      <c r="B24" s="1019"/>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20"/>
    </row>
    <row r="25" spans="1:25">
      <c r="A25" s="1021"/>
      <c r="B25" s="1022"/>
      <c r="C25" s="1022"/>
      <c r="D25" s="1022"/>
      <c r="E25" s="1022"/>
      <c r="F25" s="1022"/>
      <c r="G25" s="1022"/>
      <c r="H25" s="1022"/>
      <c r="I25" s="1022"/>
      <c r="J25" s="1022"/>
      <c r="K25" s="1022"/>
      <c r="L25" s="1022"/>
      <c r="M25" s="1022"/>
      <c r="N25" s="1022"/>
      <c r="O25" s="1022"/>
      <c r="P25" s="1022"/>
      <c r="Q25" s="1022"/>
      <c r="R25" s="1022"/>
      <c r="S25" s="1022"/>
      <c r="T25" s="1022"/>
      <c r="U25" s="1022"/>
      <c r="V25" s="1022"/>
      <c r="W25" s="1022"/>
      <c r="X25" s="1022"/>
      <c r="Y25" s="1023"/>
    </row>
    <row r="26" spans="1:25">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row>
    <row r="27" spans="1:25" ht="13.5" customHeight="1">
      <c r="A27" s="156"/>
      <c r="B27" s="156"/>
      <c r="C27" s="156"/>
      <c r="D27" s="912"/>
      <c r="E27" s="891"/>
      <c r="F27" s="891"/>
      <c r="G27" s="912"/>
      <c r="H27" s="891"/>
      <c r="I27" s="891"/>
      <c r="J27" s="912" t="s">
        <v>425</v>
      </c>
      <c r="K27" s="891"/>
      <c r="L27" s="891"/>
      <c r="M27" s="912" t="s">
        <v>341</v>
      </c>
      <c r="N27" s="891"/>
      <c r="O27" s="891"/>
      <c r="P27" s="912"/>
      <c r="Q27" s="891"/>
      <c r="R27" s="891"/>
      <c r="S27" s="156"/>
      <c r="T27" s="912" t="s">
        <v>324</v>
      </c>
      <c r="U27" s="891"/>
      <c r="V27" s="891"/>
      <c r="W27" s="912" t="s">
        <v>426</v>
      </c>
      <c r="X27" s="891"/>
      <c r="Y27" s="891"/>
    </row>
    <row r="28" spans="1:25">
      <c r="A28" s="156"/>
      <c r="B28" s="156"/>
      <c r="C28" s="156"/>
      <c r="D28" s="891"/>
      <c r="E28" s="891"/>
      <c r="F28" s="891"/>
      <c r="G28" s="891"/>
      <c r="H28" s="891"/>
      <c r="I28" s="891"/>
      <c r="J28" s="891"/>
      <c r="K28" s="891"/>
      <c r="L28" s="891"/>
      <c r="M28" s="891"/>
      <c r="N28" s="891"/>
      <c r="O28" s="891"/>
      <c r="P28" s="891"/>
      <c r="Q28" s="891"/>
      <c r="R28" s="891"/>
      <c r="S28" s="156"/>
      <c r="T28" s="891"/>
      <c r="U28" s="891"/>
      <c r="V28" s="891"/>
      <c r="W28" s="891"/>
      <c r="X28" s="891"/>
      <c r="Y28" s="891"/>
    </row>
    <row r="29" spans="1:25">
      <c r="A29" s="156"/>
      <c r="B29" s="156"/>
      <c r="C29" s="156"/>
      <c r="D29" s="891"/>
      <c r="E29" s="891"/>
      <c r="F29" s="891"/>
      <c r="G29" s="891"/>
      <c r="H29" s="891"/>
      <c r="I29" s="891"/>
      <c r="J29" s="891"/>
      <c r="K29" s="891"/>
      <c r="L29" s="891"/>
      <c r="M29" s="891"/>
      <c r="N29" s="891"/>
      <c r="O29" s="891"/>
      <c r="P29" s="891"/>
      <c r="Q29" s="891"/>
      <c r="R29" s="891"/>
      <c r="S29" s="156"/>
      <c r="T29" s="891"/>
      <c r="U29" s="891"/>
      <c r="V29" s="891"/>
      <c r="W29" s="891"/>
      <c r="X29" s="891"/>
      <c r="Y29" s="891"/>
    </row>
    <row r="30" spans="1:25">
      <c r="A30" s="156"/>
      <c r="B30" s="156"/>
      <c r="C30" s="156"/>
      <c r="D30" s="891"/>
      <c r="E30" s="891"/>
      <c r="F30" s="891"/>
      <c r="G30" s="891"/>
      <c r="H30" s="891"/>
      <c r="I30" s="891"/>
      <c r="J30" s="891"/>
      <c r="K30" s="891"/>
      <c r="L30" s="891"/>
      <c r="M30" s="891"/>
      <c r="N30" s="891"/>
      <c r="O30" s="891"/>
      <c r="P30" s="891"/>
      <c r="Q30" s="891"/>
      <c r="R30" s="891"/>
      <c r="S30" s="156"/>
      <c r="T30" s="891"/>
      <c r="U30" s="891"/>
      <c r="V30" s="891"/>
      <c r="W30" s="891"/>
      <c r="X30" s="891"/>
      <c r="Y30" s="891"/>
    </row>
    <row r="31" spans="1:25">
      <c r="A31" s="156"/>
      <c r="B31" s="156"/>
      <c r="C31" s="156"/>
      <c r="D31" s="891"/>
      <c r="E31" s="891"/>
      <c r="F31" s="891"/>
      <c r="G31" s="891"/>
      <c r="H31" s="891"/>
      <c r="I31" s="891"/>
      <c r="J31" s="891"/>
      <c r="K31" s="891"/>
      <c r="L31" s="891"/>
      <c r="M31" s="891"/>
      <c r="N31" s="891"/>
      <c r="O31" s="891"/>
      <c r="P31" s="891"/>
      <c r="Q31" s="891"/>
      <c r="R31" s="891"/>
      <c r="S31" s="156"/>
      <c r="T31" s="891"/>
      <c r="U31" s="891"/>
      <c r="V31" s="891"/>
      <c r="W31" s="891"/>
      <c r="X31" s="891"/>
      <c r="Y31" s="891"/>
    </row>
    <row r="32" spans="1:25">
      <c r="A32" s="156"/>
      <c r="B32" s="156"/>
      <c r="C32" s="156"/>
      <c r="D32" s="891"/>
      <c r="E32" s="891"/>
      <c r="F32" s="891"/>
      <c r="G32" s="891"/>
      <c r="H32" s="891"/>
      <c r="I32" s="891"/>
      <c r="J32" s="891"/>
      <c r="K32" s="891"/>
      <c r="L32" s="891"/>
      <c r="M32" s="891"/>
      <c r="N32" s="891"/>
      <c r="O32" s="891"/>
      <c r="P32" s="891"/>
      <c r="Q32" s="891"/>
      <c r="R32" s="891"/>
      <c r="S32" s="156"/>
      <c r="T32" s="891"/>
      <c r="U32" s="891"/>
      <c r="V32" s="891"/>
      <c r="W32" s="891"/>
      <c r="X32" s="891"/>
      <c r="Y32" s="891"/>
    </row>
    <row r="33" spans="1:25">
      <c r="A33" s="156"/>
      <c r="B33" s="156"/>
      <c r="C33" s="156"/>
      <c r="D33" s="891"/>
      <c r="E33" s="891"/>
      <c r="F33" s="891"/>
      <c r="G33" s="891"/>
      <c r="H33" s="891"/>
      <c r="I33" s="891"/>
      <c r="J33" s="891"/>
      <c r="K33" s="891"/>
      <c r="L33" s="891"/>
      <c r="M33" s="891"/>
      <c r="N33" s="891"/>
      <c r="O33" s="891"/>
      <c r="P33" s="891"/>
      <c r="Q33" s="891"/>
      <c r="R33" s="891"/>
      <c r="S33" s="156"/>
      <c r="T33" s="891"/>
      <c r="U33" s="891"/>
      <c r="V33" s="891"/>
      <c r="W33" s="891"/>
      <c r="X33" s="891"/>
      <c r="Y33" s="891"/>
    </row>
    <row r="34" spans="1:25">
      <c r="A34" s="156"/>
      <c r="B34" s="156"/>
      <c r="C34" s="156"/>
      <c r="D34" s="891"/>
      <c r="E34" s="891"/>
      <c r="F34" s="891"/>
      <c r="G34" s="891"/>
      <c r="H34" s="891"/>
      <c r="I34" s="891"/>
      <c r="J34" s="891"/>
      <c r="K34" s="891"/>
      <c r="L34" s="891"/>
      <c r="M34" s="891"/>
      <c r="N34" s="891"/>
      <c r="O34" s="891"/>
      <c r="P34" s="891"/>
      <c r="Q34" s="891"/>
      <c r="R34" s="891"/>
      <c r="S34" s="156"/>
      <c r="T34" s="891"/>
      <c r="U34" s="891"/>
      <c r="V34" s="891"/>
      <c r="W34" s="891"/>
      <c r="X34" s="891"/>
      <c r="Y34" s="891"/>
    </row>
  </sheetData>
  <mergeCells count="72">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20:Y25"/>
    <mergeCell ref="T27:V30"/>
    <mergeCell ref="W27:Y30"/>
    <mergeCell ref="D31:F34"/>
    <mergeCell ref="G31:I34"/>
    <mergeCell ref="J31:L34"/>
    <mergeCell ref="M31:O34"/>
    <mergeCell ref="P31:R34"/>
    <mergeCell ref="T31:V34"/>
    <mergeCell ref="W31:Y34"/>
    <mergeCell ref="D27:F30"/>
    <mergeCell ref="G27:I30"/>
    <mergeCell ref="J27:L30"/>
    <mergeCell ref="M27:O30"/>
    <mergeCell ref="P27:R30"/>
  </mergeCells>
  <phoneticPr fontId="3"/>
  <printOptions horizontalCentered="1"/>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2CE0-4ACB-47B6-B175-61CA70FF85A6}">
  <sheetPr codeName="kumamotosi15">
    <pageSetUpPr fitToPage="1"/>
  </sheetPr>
  <dimension ref="A1:J53"/>
  <sheetViews>
    <sheetView showGridLines="0" view="pageBreakPreview" topLeftCell="A25" zoomScale="130" zoomScaleNormal="95" zoomScaleSheetLayoutView="130" workbookViewId="0">
      <selection activeCell="M18" sqref="M18"/>
    </sheetView>
  </sheetViews>
  <sheetFormatPr defaultColWidth="8.25" defaultRowHeight="13.5"/>
  <cols>
    <col min="1" max="1" width="4" style="273" customWidth="1"/>
    <col min="2" max="16384" width="8.25" style="273"/>
  </cols>
  <sheetData>
    <row r="1" spans="1:10">
      <c r="A1" s="273" t="s">
        <v>427</v>
      </c>
    </row>
    <row r="3" spans="1:10">
      <c r="G3" s="274" t="s">
        <v>428</v>
      </c>
      <c r="H3" s="1028"/>
      <c r="I3" s="1028"/>
      <c r="J3" s="1028"/>
    </row>
    <row r="6" spans="1:10">
      <c r="B6" s="1030" t="str">
        <f>基本情報!B5</f>
        <v>熊本市長　　様</v>
      </c>
      <c r="C6" s="1031"/>
      <c r="D6" s="1031"/>
      <c r="E6" s="512"/>
    </row>
    <row r="9" spans="1:10">
      <c r="G9" s="1032"/>
      <c r="H9" s="1032"/>
      <c r="I9" s="1032"/>
      <c r="J9" s="1032"/>
    </row>
    <row r="10" spans="1:10">
      <c r="G10" s="1032"/>
      <c r="H10" s="1032"/>
      <c r="I10" s="1032"/>
      <c r="J10" s="1032"/>
    </row>
    <row r="11" spans="1:10">
      <c r="G11" s="1032"/>
      <c r="H11" s="1032"/>
      <c r="I11" s="1032"/>
      <c r="J11" s="1032"/>
    </row>
    <row r="12" spans="1:10">
      <c r="F12" s="476" t="s">
        <v>429</v>
      </c>
      <c r="G12" s="1033" t="str">
        <f>IF(基本情報!B7=0,"",基本情報!B7)</f>
        <v>熊本市○○区○○町〇ー〇</v>
      </c>
      <c r="H12" s="1033"/>
      <c r="I12" s="1033"/>
    </row>
    <row r="13" spans="1:10">
      <c r="G13" s="1033" t="str">
        <f>IF(基本情報!B8=0,"",基本情報!B8)</f>
        <v>株式会社　○○建設</v>
      </c>
      <c r="H13" s="1033"/>
      <c r="I13" s="1033"/>
    </row>
    <row r="14" spans="1:10">
      <c r="G14" s="1033" t="str">
        <f>IF(基本情報!B9=0,"",基本情報!B9)</f>
        <v>代表取締役　○○　○○</v>
      </c>
      <c r="H14" s="1033"/>
      <c r="I14" s="1033"/>
      <c r="J14" s="273" t="s">
        <v>430</v>
      </c>
    </row>
    <row r="15" spans="1:10">
      <c r="G15" s="498"/>
      <c r="H15" s="498"/>
      <c r="I15" s="498"/>
    </row>
    <row r="16" spans="1:10" ht="27" customHeight="1">
      <c r="A16" s="275" t="s">
        <v>431</v>
      </c>
      <c r="B16" s="276"/>
      <c r="C16" s="276"/>
      <c r="D16" s="276"/>
      <c r="E16" s="276"/>
      <c r="F16" s="276"/>
      <c r="G16" s="276"/>
      <c r="H16" s="276"/>
      <c r="I16" s="276"/>
      <c r="J16" s="277"/>
    </row>
    <row r="19" spans="1:10">
      <c r="B19" s="273" t="s">
        <v>748</v>
      </c>
    </row>
    <row r="23" spans="1:10">
      <c r="A23" s="277" t="s">
        <v>22</v>
      </c>
      <c r="B23" s="277"/>
      <c r="C23" s="277"/>
      <c r="D23" s="277"/>
      <c r="E23" s="277"/>
      <c r="F23" s="277"/>
      <c r="G23" s="277"/>
      <c r="H23" s="277"/>
      <c r="I23" s="277"/>
      <c r="J23" s="277"/>
    </row>
    <row r="26" spans="1:10">
      <c r="B26" s="273" t="s">
        <v>432</v>
      </c>
      <c r="D26" s="1034" t="str">
        <f>基本情報!$B$3</f>
        <v>令和〇年〇月〇日</v>
      </c>
      <c r="E26" s="1035"/>
      <c r="F26" s="1035"/>
      <c r="G26" s="278"/>
      <c r="H26" s="278"/>
      <c r="I26" s="278"/>
    </row>
    <row r="27" spans="1:10">
      <c r="D27" s="278"/>
      <c r="E27" s="278"/>
      <c r="F27" s="278"/>
      <c r="G27" s="278"/>
      <c r="H27" s="278"/>
      <c r="I27" s="278"/>
    </row>
    <row r="28" spans="1:10">
      <c r="D28" s="278"/>
      <c r="E28" s="278"/>
      <c r="F28" s="278"/>
      <c r="G28" s="278"/>
      <c r="H28" s="278"/>
      <c r="I28" s="278"/>
    </row>
    <row r="29" spans="1:10">
      <c r="B29" s="273" t="s">
        <v>433</v>
      </c>
      <c r="D29" s="1036" t="str">
        <f>基本情報!$B$2</f>
        <v>○○○○○○○○○○○○○○○○工事</v>
      </c>
      <c r="E29" s="1037"/>
      <c r="F29" s="1037"/>
      <c r="G29" s="1037"/>
      <c r="H29" s="1037"/>
      <c r="I29" s="1037"/>
    </row>
    <row r="30" spans="1:10">
      <c r="D30" s="1037"/>
      <c r="E30" s="1037"/>
      <c r="F30" s="1037"/>
      <c r="G30" s="1037"/>
      <c r="H30" s="1037"/>
      <c r="I30" s="1037"/>
    </row>
    <row r="32" spans="1:10">
      <c r="B32" s="273" t="s">
        <v>434</v>
      </c>
      <c r="D32" s="279" t="s">
        <v>435</v>
      </c>
      <c r="E32" s="1028"/>
      <c r="F32" s="1028"/>
      <c r="G32" s="1028"/>
    </row>
    <row r="33" spans="1:10">
      <c r="D33" s="279"/>
    </row>
    <row r="34" spans="1:10">
      <c r="D34" s="279" t="s">
        <v>436</v>
      </c>
      <c r="E34" s="1028"/>
      <c r="F34" s="1028"/>
      <c r="G34" s="1028"/>
    </row>
    <row r="37" spans="1:10">
      <c r="B37" s="273" t="s">
        <v>437</v>
      </c>
    </row>
    <row r="40" spans="1:10">
      <c r="B40" s="273" t="s">
        <v>438</v>
      </c>
      <c r="D40" s="274" t="s">
        <v>439</v>
      </c>
      <c r="E40" s="1029"/>
      <c r="F40" s="1029"/>
      <c r="G40" s="1029"/>
      <c r="H40" s="1029"/>
      <c r="I40" s="1029"/>
    </row>
    <row r="46" spans="1:10">
      <c r="A46" s="280"/>
      <c r="B46" s="280"/>
      <c r="C46" s="280"/>
      <c r="D46" s="280"/>
      <c r="E46" s="280"/>
      <c r="F46" s="280"/>
      <c r="G46" s="280"/>
      <c r="H46" s="280"/>
      <c r="I46" s="280"/>
      <c r="J46" s="280"/>
    </row>
    <row r="47" spans="1:10">
      <c r="A47" s="281"/>
      <c r="B47" s="281"/>
      <c r="C47" s="281"/>
      <c r="D47" s="281"/>
      <c r="E47" s="281"/>
      <c r="F47" s="281"/>
      <c r="G47" s="281"/>
      <c r="H47" s="281"/>
      <c r="I47" s="281"/>
    </row>
    <row r="48" spans="1:10">
      <c r="B48" s="274" t="s">
        <v>440</v>
      </c>
      <c r="C48" s="273" t="s">
        <v>441</v>
      </c>
    </row>
    <row r="49" spans="2:8">
      <c r="C49" s="273" t="s">
        <v>442</v>
      </c>
    </row>
    <row r="50" spans="2:8">
      <c r="C50" s="273" t="s">
        <v>443</v>
      </c>
    </row>
    <row r="51" spans="2:8">
      <c r="B51" s="282"/>
      <c r="D51" s="273" t="s">
        <v>444</v>
      </c>
      <c r="F51" s="273" t="s">
        <v>445</v>
      </c>
      <c r="H51" s="273" t="s">
        <v>446</v>
      </c>
    </row>
    <row r="52" spans="2:8" ht="18" customHeight="1">
      <c r="B52" s="282"/>
      <c r="F52" s="283" t="s">
        <v>447</v>
      </c>
      <c r="G52" s="284"/>
      <c r="H52" s="283" t="s">
        <v>447</v>
      </c>
    </row>
    <row r="53" spans="2:8">
      <c r="F53" s="273" t="s">
        <v>448</v>
      </c>
      <c r="H53" s="273" t="s">
        <v>449</v>
      </c>
    </row>
  </sheetData>
  <mergeCells count="11">
    <mergeCell ref="E32:G32"/>
    <mergeCell ref="E34:G34"/>
    <mergeCell ref="E40:I40"/>
    <mergeCell ref="H3:J3"/>
    <mergeCell ref="B6:D6"/>
    <mergeCell ref="G9:J11"/>
    <mergeCell ref="G12:I12"/>
    <mergeCell ref="D26:F26"/>
    <mergeCell ref="D29:I30"/>
    <mergeCell ref="G13:I13"/>
    <mergeCell ref="G14:I14"/>
  </mergeCells>
  <phoneticPr fontId="3"/>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D631-046E-47DB-ADF5-D1F39BAEC3C4}">
  <sheetPr codeName="kumamotosi16">
    <pageSetUpPr fitToPage="1"/>
  </sheetPr>
  <dimension ref="A1:AI47"/>
  <sheetViews>
    <sheetView showGridLines="0" view="pageBreakPreview" zoomScale="95" zoomScaleNormal="95" zoomScaleSheetLayoutView="95" workbookViewId="0">
      <selection activeCell="Y11" sqref="Y11:AI13"/>
    </sheetView>
  </sheetViews>
  <sheetFormatPr defaultColWidth="2.125" defaultRowHeight="13.5"/>
  <cols>
    <col min="1" max="16384" width="2.125" style="18"/>
  </cols>
  <sheetData>
    <row r="1" spans="1:35">
      <c r="A1" s="18" t="s">
        <v>450</v>
      </c>
    </row>
    <row r="3" spans="1:35">
      <c r="Z3" s="19" t="s">
        <v>27</v>
      </c>
      <c r="AA3" s="540"/>
      <c r="AB3" s="540"/>
      <c r="AC3" s="540"/>
      <c r="AD3" s="540"/>
      <c r="AE3" s="540"/>
      <c r="AF3" s="540"/>
      <c r="AG3" s="540"/>
      <c r="AH3" s="540"/>
      <c r="AI3" s="540"/>
    </row>
    <row r="5" spans="1:35">
      <c r="X5" s="502"/>
    </row>
    <row r="6" spans="1:35" ht="18.75">
      <c r="B6" s="1040" t="s">
        <v>760</v>
      </c>
      <c r="C6" s="567"/>
      <c r="D6" s="567"/>
      <c r="E6" s="567"/>
      <c r="F6" s="567"/>
      <c r="G6" s="567"/>
      <c r="H6" s="567"/>
      <c r="I6" s="567"/>
      <c r="J6" s="567"/>
      <c r="K6" s="567"/>
      <c r="L6" s="567"/>
      <c r="M6" s="513"/>
    </row>
    <row r="7" spans="1:35">
      <c r="Y7" s="501"/>
    </row>
    <row r="8" spans="1:35">
      <c r="Y8" s="538"/>
      <c r="Z8" s="538"/>
      <c r="AA8" s="538"/>
      <c r="AB8" s="538"/>
      <c r="AC8" s="538"/>
      <c r="AD8" s="538"/>
      <c r="AE8" s="538"/>
      <c r="AF8" s="538"/>
      <c r="AG8" s="538"/>
      <c r="AH8" s="538"/>
      <c r="AI8" s="538"/>
    </row>
    <row r="9" spans="1:35">
      <c r="Y9" s="538"/>
      <c r="Z9" s="538"/>
      <c r="AA9" s="538"/>
      <c r="AB9" s="538"/>
      <c r="AC9" s="538"/>
      <c r="AD9" s="538"/>
      <c r="AE9" s="538"/>
      <c r="AF9" s="538"/>
      <c r="AG9" s="538"/>
      <c r="AH9" s="538"/>
      <c r="AI9" s="538"/>
    </row>
    <row r="10" spans="1:35">
      <c r="Y10" s="538"/>
      <c r="Z10" s="538"/>
      <c r="AA10" s="538"/>
      <c r="AB10" s="538"/>
      <c r="AC10" s="538"/>
      <c r="AD10" s="538"/>
      <c r="AE10" s="538"/>
      <c r="AF10" s="538"/>
      <c r="AG10" s="538"/>
      <c r="AH10" s="538"/>
      <c r="AI10" s="538"/>
    </row>
    <row r="11" spans="1:35">
      <c r="X11" s="19" t="s">
        <v>451</v>
      </c>
      <c r="Y11" s="1041" t="s">
        <v>762</v>
      </c>
      <c r="Z11" s="1041"/>
      <c r="AA11" s="1041"/>
      <c r="AB11" s="1041"/>
      <c r="AC11" s="1041"/>
      <c r="AD11" s="1041"/>
      <c r="AE11" s="1041"/>
      <c r="AF11" s="1041"/>
      <c r="AG11" s="1041"/>
      <c r="AH11" s="1041"/>
      <c r="AI11" s="1041"/>
    </row>
    <row r="12" spans="1:35">
      <c r="Y12" s="650" t="s">
        <v>763</v>
      </c>
      <c r="Z12" s="650"/>
      <c r="AA12" s="650"/>
      <c r="AB12" s="650"/>
      <c r="AC12" s="650"/>
      <c r="AD12" s="650"/>
      <c r="AE12" s="650"/>
      <c r="AF12" s="650"/>
      <c r="AG12" s="650"/>
    </row>
    <row r="13" spans="1:35">
      <c r="Y13" s="650" t="s">
        <v>764</v>
      </c>
      <c r="Z13" s="650"/>
      <c r="AA13" s="650"/>
      <c r="AB13" s="650"/>
      <c r="AC13" s="650"/>
      <c r="AD13" s="650"/>
      <c r="AE13" s="650"/>
      <c r="AF13" s="650"/>
      <c r="AG13" s="650"/>
      <c r="AH13" s="542" t="s">
        <v>30</v>
      </c>
      <c r="AI13" s="542"/>
    </row>
    <row r="14" spans="1:35">
      <c r="Y14" s="497"/>
      <c r="Z14" s="497"/>
      <c r="AA14" s="497"/>
      <c r="AB14" s="497"/>
      <c r="AC14" s="497"/>
      <c r="AD14" s="497"/>
      <c r="AE14" s="497"/>
      <c r="AF14" s="497"/>
      <c r="AG14" s="497"/>
      <c r="AH14" s="492"/>
      <c r="AI14" s="492"/>
    </row>
    <row r="15" spans="1:35" ht="30" customHeight="1">
      <c r="A15" s="541" t="s">
        <v>452</v>
      </c>
      <c r="B15" s="541"/>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row>
    <row r="18" spans="1:35">
      <c r="D18" s="18" t="s">
        <v>453</v>
      </c>
      <c r="M18" s="540" t="s">
        <v>280</v>
      </c>
      <c r="N18" s="540"/>
      <c r="O18" s="540"/>
      <c r="P18" s="540"/>
      <c r="Q18" s="540"/>
      <c r="R18" s="540"/>
      <c r="S18" s="540"/>
      <c r="T18" s="540"/>
      <c r="U18" s="540"/>
      <c r="V18" s="18" t="s">
        <v>454</v>
      </c>
    </row>
    <row r="20" spans="1:35">
      <c r="C20" s="18" t="s">
        <v>749</v>
      </c>
    </row>
    <row r="23" spans="1:35">
      <c r="A23" s="542" t="s">
        <v>455</v>
      </c>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row>
    <row r="26" spans="1:35" ht="13.5" customHeight="1">
      <c r="D26" s="18" t="s">
        <v>456</v>
      </c>
      <c r="H26" s="1038" t="str">
        <f>基本情報!$B$2</f>
        <v>○○○○○○○○○○○○○○○○工事</v>
      </c>
      <c r="I26" s="1039"/>
      <c r="J26" s="1039"/>
      <c r="K26" s="1039"/>
      <c r="L26" s="1039"/>
      <c r="M26" s="1039"/>
      <c r="N26" s="1039"/>
      <c r="O26" s="1039"/>
      <c r="P26" s="1039"/>
      <c r="Q26" s="1039"/>
      <c r="R26" s="1039"/>
      <c r="S26" s="1039"/>
      <c r="T26" s="1039"/>
      <c r="U26" s="1039"/>
      <c r="V26" s="1039"/>
      <c r="W26" s="1039"/>
      <c r="X26" s="1039"/>
      <c r="Y26" s="1039"/>
      <c r="Z26" s="1039"/>
      <c r="AA26" s="1039"/>
      <c r="AB26" s="1039"/>
      <c r="AC26" s="1039"/>
      <c r="AD26" s="1039"/>
      <c r="AE26" s="1039"/>
      <c r="AF26" s="1039"/>
    </row>
    <row r="27" spans="1:35">
      <c r="H27" s="1039"/>
      <c r="I27" s="1039"/>
      <c r="J27" s="1039"/>
      <c r="K27" s="1039"/>
      <c r="L27" s="1039"/>
      <c r="M27" s="1039"/>
      <c r="N27" s="1039"/>
      <c r="O27" s="1039"/>
      <c r="P27" s="1039"/>
      <c r="Q27" s="1039"/>
      <c r="R27" s="1039"/>
      <c r="S27" s="1039"/>
      <c r="T27" s="1039"/>
      <c r="U27" s="1039"/>
      <c r="V27" s="1039"/>
      <c r="W27" s="1039"/>
      <c r="X27" s="1039"/>
      <c r="Y27" s="1039"/>
      <c r="Z27" s="1039"/>
      <c r="AA27" s="1039"/>
      <c r="AB27" s="1039"/>
      <c r="AC27" s="1039"/>
      <c r="AD27" s="1039"/>
      <c r="AE27" s="1039"/>
      <c r="AF27" s="1039"/>
    </row>
    <row r="29" spans="1:35">
      <c r="D29" s="18" t="s">
        <v>457</v>
      </c>
      <c r="H29" s="18" t="s">
        <v>78</v>
      </c>
      <c r="I29" s="540"/>
      <c r="J29" s="540"/>
      <c r="K29" s="540"/>
      <c r="L29" s="540"/>
      <c r="M29" s="540"/>
      <c r="N29" s="540"/>
      <c r="O29" s="540"/>
      <c r="P29" s="540"/>
      <c r="Q29" s="540"/>
      <c r="T29" s="18" t="s">
        <v>79</v>
      </c>
      <c r="U29" s="540"/>
      <c r="V29" s="540"/>
      <c r="W29" s="540"/>
      <c r="X29" s="540"/>
      <c r="Y29" s="540"/>
      <c r="Z29" s="540"/>
      <c r="AA29" s="540"/>
      <c r="AB29" s="540"/>
      <c r="AC29" s="540"/>
    </row>
    <row r="32" spans="1:35">
      <c r="D32" s="18" t="s">
        <v>130</v>
      </c>
      <c r="I32" s="18" t="s">
        <v>118</v>
      </c>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row>
    <row r="35" spans="1:35">
      <c r="D35" s="18" t="s">
        <v>458</v>
      </c>
      <c r="J35" s="18" t="s">
        <v>78</v>
      </c>
      <c r="K35" s="540"/>
      <c r="L35" s="540"/>
      <c r="M35" s="540"/>
      <c r="N35" s="540"/>
      <c r="O35" s="540"/>
      <c r="P35" s="540"/>
      <c r="Q35" s="540"/>
      <c r="R35" s="540"/>
      <c r="S35" s="540"/>
      <c r="V35" s="18" t="s">
        <v>79</v>
      </c>
      <c r="W35" s="540"/>
      <c r="X35" s="540"/>
      <c r="Y35" s="540"/>
      <c r="Z35" s="540"/>
      <c r="AA35" s="540"/>
      <c r="AB35" s="540"/>
      <c r="AC35" s="540"/>
      <c r="AD35" s="540"/>
      <c r="AE35" s="540"/>
    </row>
    <row r="38" spans="1:35">
      <c r="D38" s="18" t="s">
        <v>459</v>
      </c>
      <c r="P38" s="18" t="s">
        <v>118</v>
      </c>
      <c r="Q38" s="642"/>
      <c r="R38" s="642"/>
      <c r="S38" s="642"/>
      <c r="T38" s="642"/>
      <c r="U38" s="642"/>
      <c r="V38" s="642"/>
      <c r="W38" s="642"/>
      <c r="X38" s="642"/>
      <c r="Y38" s="642"/>
      <c r="Z38" s="642"/>
      <c r="AA38" s="642"/>
      <c r="AB38" s="642"/>
      <c r="AC38" s="642"/>
      <c r="AD38" s="642"/>
      <c r="AE38" s="642"/>
      <c r="AF38" s="642"/>
    </row>
    <row r="40" spans="1:3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row>
    <row r="42" spans="1:35">
      <c r="D42" s="18" t="s">
        <v>100</v>
      </c>
      <c r="F42" s="273" t="s">
        <v>441</v>
      </c>
      <c r="G42" s="273"/>
      <c r="H42" s="273"/>
      <c r="I42" s="273"/>
      <c r="J42" s="273"/>
      <c r="K42" s="273"/>
      <c r="L42" s="273"/>
      <c r="M42" s="273"/>
    </row>
    <row r="43" spans="1:35">
      <c r="F43" s="273" t="s">
        <v>442</v>
      </c>
      <c r="G43" s="273"/>
      <c r="H43" s="273"/>
      <c r="I43" s="273"/>
      <c r="J43" s="273"/>
      <c r="K43" s="273"/>
      <c r="L43" s="273"/>
      <c r="M43" s="273"/>
    </row>
    <row r="44" spans="1:35">
      <c r="F44" s="273" t="s">
        <v>443</v>
      </c>
      <c r="G44" s="273"/>
      <c r="H44" s="273"/>
      <c r="I44" s="273"/>
      <c r="J44" s="273"/>
      <c r="K44" s="273"/>
      <c r="L44" s="273"/>
      <c r="M44" s="273"/>
    </row>
    <row r="45" spans="1:35">
      <c r="F45" s="273"/>
      <c r="G45" s="273" t="s">
        <v>444</v>
      </c>
      <c r="H45" s="273"/>
      <c r="L45" s="273"/>
      <c r="M45" s="273"/>
      <c r="O45" s="273" t="s">
        <v>445</v>
      </c>
      <c r="P45" s="273"/>
      <c r="W45" s="273" t="s">
        <v>446</v>
      </c>
    </row>
    <row r="46" spans="1:35" ht="15">
      <c r="F46" s="273"/>
      <c r="G46" s="273"/>
      <c r="H46" s="273"/>
      <c r="L46" s="273"/>
      <c r="M46" s="273"/>
      <c r="O46" s="273"/>
      <c r="P46" s="273"/>
      <c r="Q46" s="285" t="s">
        <v>447</v>
      </c>
      <c r="W46" s="284" t="s">
        <v>447</v>
      </c>
    </row>
    <row r="47" spans="1:35">
      <c r="F47" s="273"/>
      <c r="G47" s="273"/>
      <c r="H47" s="273"/>
      <c r="L47" s="273"/>
      <c r="M47" s="273"/>
      <c r="O47" s="273" t="s">
        <v>448</v>
      </c>
      <c r="P47" s="273"/>
      <c r="W47" s="273" t="s">
        <v>449</v>
      </c>
    </row>
  </sheetData>
  <mergeCells count="17">
    <mergeCell ref="A15:AI15"/>
    <mergeCell ref="AA3:AI3"/>
    <mergeCell ref="Y8:AI10"/>
    <mergeCell ref="AH13:AI13"/>
    <mergeCell ref="B6:L6"/>
    <mergeCell ref="Y12:AG12"/>
    <mergeCell ref="Y13:AG13"/>
    <mergeCell ref="Y11:AI11"/>
    <mergeCell ref="K35:S35"/>
    <mergeCell ref="W35:AE35"/>
    <mergeCell ref="Q38:AF38"/>
    <mergeCell ref="M18:U18"/>
    <mergeCell ref="A23:AI23"/>
    <mergeCell ref="H26:AF27"/>
    <mergeCell ref="I29:Q29"/>
    <mergeCell ref="U29:AC29"/>
    <mergeCell ref="J32:AF3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5DD7-CAA6-42A5-BF37-280A02A4D78A}">
  <sheetPr codeName="kumamotosi17">
    <pageSetUpPr fitToPage="1"/>
  </sheetPr>
  <dimension ref="A1:AI25"/>
  <sheetViews>
    <sheetView showGridLines="0" view="pageBreakPreview" zoomScale="115" zoomScaleNormal="95" zoomScaleSheetLayoutView="115" workbookViewId="0">
      <selection activeCell="AS14" sqref="AS14"/>
    </sheetView>
  </sheetViews>
  <sheetFormatPr defaultColWidth="2.125" defaultRowHeight="18.75"/>
  <cols>
    <col min="1" max="16384" width="2.125" style="36"/>
  </cols>
  <sheetData>
    <row r="1" spans="1:35" s="18" customFormat="1" ht="13.5">
      <c r="A1" s="18" t="s">
        <v>460</v>
      </c>
    </row>
    <row r="2" spans="1:35" s="18" customFormat="1" ht="13.5"/>
    <row r="3" spans="1:35" s="18" customFormat="1" ht="13.5">
      <c r="Z3" s="19" t="s">
        <v>27</v>
      </c>
      <c r="AA3" s="540"/>
      <c r="AB3" s="540"/>
      <c r="AC3" s="540"/>
      <c r="AD3" s="540"/>
      <c r="AE3" s="540"/>
      <c r="AF3" s="540"/>
      <c r="AG3" s="540"/>
      <c r="AH3" s="540"/>
      <c r="AI3" s="540"/>
    </row>
    <row r="4" spans="1:35" s="18" customFormat="1" ht="13.5"/>
    <row r="5" spans="1:35" s="18" customFormat="1" ht="13.5"/>
    <row r="6" spans="1:35" s="18" customFormat="1">
      <c r="B6" s="1056" t="s">
        <v>760</v>
      </c>
      <c r="C6" s="567"/>
      <c r="D6" s="567"/>
      <c r="E6" s="567"/>
      <c r="F6" s="567"/>
      <c r="G6" s="567"/>
      <c r="H6" s="567"/>
      <c r="I6" s="567"/>
      <c r="J6" s="567"/>
      <c r="K6" s="567"/>
      <c r="L6" s="567"/>
      <c r="M6" s="511"/>
    </row>
    <row r="7" spans="1:35" s="18" customFormat="1" ht="13.5"/>
    <row r="8" spans="1:35" s="18" customFormat="1" ht="13.5">
      <c r="Y8" s="538"/>
      <c r="Z8" s="538"/>
      <c r="AA8" s="538"/>
      <c r="AB8" s="538"/>
      <c r="AC8" s="538"/>
      <c r="AD8" s="538"/>
      <c r="AE8" s="538"/>
      <c r="AF8" s="538"/>
      <c r="AG8" s="538"/>
      <c r="AH8" s="538"/>
      <c r="AI8" s="538"/>
    </row>
    <row r="9" spans="1:35" s="18" customFormat="1" ht="13.5">
      <c r="Y9" s="538"/>
      <c r="Z9" s="538"/>
      <c r="AA9" s="538"/>
      <c r="AB9" s="538"/>
      <c r="AC9" s="538"/>
      <c r="AD9" s="538"/>
      <c r="AE9" s="538"/>
      <c r="AF9" s="538"/>
      <c r="AG9" s="538"/>
      <c r="AH9" s="538"/>
      <c r="AI9" s="538"/>
    </row>
    <row r="10" spans="1:35" s="18" customFormat="1" ht="13.5">
      <c r="Y10" s="538"/>
      <c r="Z10" s="538"/>
      <c r="AA10" s="538"/>
      <c r="AB10" s="538"/>
      <c r="AC10" s="538"/>
      <c r="AD10" s="538"/>
      <c r="AE10" s="538"/>
      <c r="AF10" s="538"/>
      <c r="AG10" s="538"/>
      <c r="AH10" s="538"/>
      <c r="AI10" s="538"/>
    </row>
    <row r="11" spans="1:35" s="18" customFormat="1" ht="13.5">
      <c r="X11" s="19" t="s">
        <v>451</v>
      </c>
      <c r="Y11" s="1041" t="s">
        <v>762</v>
      </c>
      <c r="Z11" s="1041"/>
      <c r="AA11" s="1041"/>
      <c r="AB11" s="1041"/>
      <c r="AC11" s="1041"/>
      <c r="AD11" s="1041"/>
      <c r="AE11" s="1041"/>
      <c r="AF11" s="1041"/>
      <c r="AG11" s="1041"/>
      <c r="AH11" s="1041"/>
      <c r="AI11" s="1041"/>
    </row>
    <row r="12" spans="1:35" s="18" customFormat="1" ht="13.5">
      <c r="Y12" s="650" t="s">
        <v>763</v>
      </c>
      <c r="Z12" s="650"/>
      <c r="AA12" s="650"/>
      <c r="AB12" s="650"/>
      <c r="AC12" s="650"/>
      <c r="AD12" s="650"/>
      <c r="AE12" s="650"/>
      <c r="AF12" s="650"/>
      <c r="AG12" s="650"/>
    </row>
    <row r="13" spans="1:35" s="18" customFormat="1" ht="14.25">
      <c r="Y13" s="1057" t="s">
        <v>764</v>
      </c>
      <c r="Z13" s="1057"/>
      <c r="AA13" s="1057"/>
      <c r="AB13" s="1057"/>
      <c r="AC13" s="1057"/>
      <c r="AD13" s="1057"/>
      <c r="AE13" s="1057"/>
      <c r="AF13" s="1057"/>
      <c r="AG13" s="1057"/>
      <c r="AH13" s="542" t="s">
        <v>30</v>
      </c>
      <c r="AI13" s="542"/>
    </row>
    <row r="14" spans="1:35" s="18" customFormat="1" ht="27" customHeight="1">
      <c r="A14" s="541" t="s">
        <v>461</v>
      </c>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row>
    <row r="15" spans="1:35" s="18" customFormat="1" ht="13.5"/>
    <row r="16" spans="1:35" s="18" customFormat="1" ht="13.5"/>
    <row r="17" spans="2:34" s="18" customFormat="1" ht="13.5">
      <c r="D17" s="18" t="s">
        <v>750</v>
      </c>
    </row>
    <row r="18" spans="2:34" s="18" customFormat="1" ht="13.5"/>
    <row r="19" spans="2:34" s="18" customFormat="1" ht="45" customHeight="1">
      <c r="B19" s="1047" t="s">
        <v>462</v>
      </c>
      <c r="C19" s="1048"/>
      <c r="D19" s="1048"/>
      <c r="E19" s="1048"/>
      <c r="F19" s="1048"/>
      <c r="G19" s="1048"/>
      <c r="H19" s="1048"/>
      <c r="I19" s="1052"/>
      <c r="J19" s="1053" t="s">
        <v>767</v>
      </c>
      <c r="K19" s="1054"/>
      <c r="L19" s="1054"/>
      <c r="M19" s="1054"/>
      <c r="N19" s="1054"/>
      <c r="O19" s="1054"/>
      <c r="P19" s="1054"/>
      <c r="Q19" s="1054"/>
      <c r="R19" s="1054"/>
      <c r="S19" s="1054"/>
      <c r="T19" s="1054"/>
      <c r="U19" s="1054"/>
      <c r="V19" s="1054"/>
      <c r="W19" s="1054"/>
      <c r="X19" s="1054"/>
      <c r="Y19" s="1054"/>
      <c r="Z19" s="1054"/>
      <c r="AA19" s="1054"/>
      <c r="AB19" s="1054"/>
      <c r="AC19" s="1054"/>
      <c r="AD19" s="1054"/>
      <c r="AE19" s="1054"/>
      <c r="AF19" s="1054"/>
      <c r="AG19" s="1054"/>
      <c r="AH19" s="1055"/>
    </row>
    <row r="20" spans="2:34" s="18" customFormat="1" ht="45" customHeight="1">
      <c r="B20" s="1047" t="s">
        <v>463</v>
      </c>
      <c r="C20" s="1048"/>
      <c r="D20" s="1048"/>
      <c r="E20" s="1048"/>
      <c r="F20" s="1048"/>
      <c r="G20" s="1048"/>
      <c r="H20" s="1048"/>
      <c r="I20" s="1052"/>
      <c r="J20" s="1044"/>
      <c r="K20" s="1045"/>
      <c r="L20" s="1045"/>
      <c r="M20" s="1045"/>
      <c r="N20" s="1045"/>
      <c r="O20" s="1045"/>
      <c r="P20" s="1045"/>
      <c r="Q20" s="1045"/>
      <c r="R20" s="1045"/>
      <c r="S20" s="1045"/>
      <c r="T20" s="1045"/>
      <c r="U20" s="1045"/>
      <c r="V20" s="1045"/>
      <c r="W20" s="1045"/>
      <c r="X20" s="1045"/>
      <c r="Y20" s="1045"/>
      <c r="Z20" s="1045"/>
      <c r="AA20" s="1045"/>
      <c r="AB20" s="1045"/>
      <c r="AC20" s="1045"/>
      <c r="AD20" s="1045"/>
      <c r="AE20" s="1045"/>
      <c r="AF20" s="1045"/>
      <c r="AG20" s="1045"/>
      <c r="AH20" s="1046"/>
    </row>
    <row r="21" spans="2:34" s="18" customFormat="1" ht="45" customHeight="1">
      <c r="B21" s="1047" t="s">
        <v>464</v>
      </c>
      <c r="C21" s="1048"/>
      <c r="D21" s="1048"/>
      <c r="E21" s="1048"/>
      <c r="F21" s="1048"/>
      <c r="G21" s="1048"/>
      <c r="H21" s="1048"/>
      <c r="I21" s="1052"/>
      <c r="J21" s="1047" t="s">
        <v>78</v>
      </c>
      <c r="K21" s="1048"/>
      <c r="L21" s="1042"/>
      <c r="M21" s="1042"/>
      <c r="N21" s="1042"/>
      <c r="O21" s="1042"/>
      <c r="P21" s="1042"/>
      <c r="Q21" s="1042"/>
      <c r="R21" s="1042"/>
      <c r="S21" s="1042"/>
      <c r="T21" s="1042"/>
      <c r="U21" s="1042"/>
      <c r="V21" s="1048" t="s">
        <v>79</v>
      </c>
      <c r="W21" s="1048"/>
      <c r="X21" s="1042"/>
      <c r="Y21" s="1042"/>
      <c r="Z21" s="1042"/>
      <c r="AA21" s="1042"/>
      <c r="AB21" s="1042"/>
      <c r="AC21" s="1042"/>
      <c r="AD21" s="1042"/>
      <c r="AE21" s="1042"/>
      <c r="AF21" s="1042"/>
      <c r="AG21" s="1042"/>
      <c r="AH21" s="1043"/>
    </row>
    <row r="22" spans="2:34" s="18" customFormat="1" ht="45" customHeight="1">
      <c r="B22" s="1047" t="s">
        <v>465</v>
      </c>
      <c r="C22" s="1048"/>
      <c r="D22" s="1048"/>
      <c r="E22" s="1048"/>
      <c r="F22" s="1048"/>
      <c r="G22" s="1048"/>
      <c r="H22" s="1048"/>
      <c r="I22" s="1052"/>
      <c r="J22" s="1047" t="s">
        <v>78</v>
      </c>
      <c r="K22" s="1048"/>
      <c r="L22" s="1042"/>
      <c r="M22" s="1042"/>
      <c r="N22" s="1042"/>
      <c r="O22" s="1042"/>
      <c r="P22" s="1042"/>
      <c r="Q22" s="1042"/>
      <c r="R22" s="1042"/>
      <c r="S22" s="1042"/>
      <c r="T22" s="1042"/>
      <c r="U22" s="1042"/>
      <c r="V22" s="1048" t="s">
        <v>79</v>
      </c>
      <c r="W22" s="1048"/>
      <c r="X22" s="1042"/>
      <c r="Y22" s="1042"/>
      <c r="Z22" s="1042"/>
      <c r="AA22" s="1042"/>
      <c r="AB22" s="1042"/>
      <c r="AC22" s="1042"/>
      <c r="AD22" s="1042"/>
      <c r="AE22" s="1042"/>
      <c r="AF22" s="1042"/>
      <c r="AG22" s="1042"/>
      <c r="AH22" s="1043"/>
    </row>
    <row r="23" spans="2:34" s="18" customFormat="1" ht="45" customHeight="1">
      <c r="B23" s="1047" t="s">
        <v>466</v>
      </c>
      <c r="C23" s="1048"/>
      <c r="D23" s="1048"/>
      <c r="E23" s="1048"/>
      <c r="F23" s="1048"/>
      <c r="G23" s="1048"/>
      <c r="H23" s="1048"/>
      <c r="I23" s="1052"/>
      <c r="J23" s="1047" t="s">
        <v>118</v>
      </c>
      <c r="K23" s="1048"/>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50"/>
    </row>
    <row r="24" spans="2:34" s="18" customFormat="1" ht="45" customHeight="1">
      <c r="B24" s="1044" t="s">
        <v>467</v>
      </c>
      <c r="C24" s="1045"/>
      <c r="D24" s="1045"/>
      <c r="E24" s="1045"/>
      <c r="F24" s="1045"/>
      <c r="G24" s="1045"/>
      <c r="H24" s="1045"/>
      <c r="I24" s="1046"/>
      <c r="J24" s="1047" t="s">
        <v>118</v>
      </c>
      <c r="K24" s="1048"/>
      <c r="L24" s="1049"/>
      <c r="M24" s="1049"/>
      <c r="N24" s="1049"/>
      <c r="O24" s="1049"/>
      <c r="P24" s="1049"/>
      <c r="Q24" s="1049"/>
      <c r="R24" s="1049"/>
      <c r="S24" s="1049"/>
      <c r="T24" s="1049"/>
      <c r="U24" s="1049"/>
      <c r="V24" s="1049"/>
      <c r="W24" s="1049"/>
      <c r="X24" s="1049"/>
      <c r="Y24" s="1049"/>
      <c r="Z24" s="1049"/>
      <c r="AA24" s="1049"/>
      <c r="AB24" s="1049"/>
      <c r="AC24" s="1049"/>
      <c r="AD24" s="1049"/>
      <c r="AE24" s="1049"/>
      <c r="AF24" s="1049"/>
      <c r="AG24" s="1049"/>
      <c r="AH24" s="1050"/>
    </row>
    <row r="25" spans="2:34" s="18" customFormat="1" ht="45" customHeight="1">
      <c r="B25" s="1044" t="s">
        <v>468</v>
      </c>
      <c r="C25" s="1045"/>
      <c r="D25" s="1045"/>
      <c r="E25" s="1045"/>
      <c r="F25" s="1045"/>
      <c r="G25" s="1045"/>
      <c r="H25" s="1045"/>
      <c r="I25" s="1046"/>
      <c r="J25" s="1051"/>
      <c r="K25" s="1042"/>
      <c r="L25" s="1042"/>
      <c r="M25" s="1042"/>
      <c r="N25" s="1042"/>
      <c r="O25" s="1042"/>
      <c r="P25" s="1042"/>
      <c r="Q25" s="1042"/>
      <c r="R25" s="1042"/>
      <c r="S25" s="1042"/>
      <c r="T25" s="1042"/>
      <c r="U25" s="1042"/>
      <c r="V25" s="1042"/>
      <c r="W25" s="1042"/>
      <c r="X25" s="1042"/>
      <c r="Y25" s="1042"/>
      <c r="Z25" s="1042"/>
      <c r="AA25" s="1042"/>
      <c r="AB25" s="1042"/>
      <c r="AC25" s="1042"/>
      <c r="AD25" s="1042"/>
      <c r="AE25" s="1042"/>
      <c r="AF25" s="1042"/>
      <c r="AG25" s="1042"/>
      <c r="AH25" s="1043"/>
    </row>
  </sheetData>
  <mergeCells count="30">
    <mergeCell ref="A14:AI14"/>
    <mergeCell ref="AA3:AI3"/>
    <mergeCell ref="Y8:AI10"/>
    <mergeCell ref="AH13:AI13"/>
    <mergeCell ref="B6:L6"/>
    <mergeCell ref="Y12:AG12"/>
    <mergeCell ref="Y13:AG13"/>
    <mergeCell ref="Y11:AI11"/>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1312-D4D6-410E-A265-A2858FE4A317}">
  <sheetPr codeName="kumamotosi18">
    <pageSetUpPr fitToPage="1"/>
  </sheetPr>
  <dimension ref="A1:L20"/>
  <sheetViews>
    <sheetView view="pageBreakPreview" zoomScale="95" zoomScaleNormal="95" zoomScaleSheetLayoutView="95" workbookViewId="0">
      <selection activeCell="L6" sqref="L6"/>
    </sheetView>
  </sheetViews>
  <sheetFormatPr defaultColWidth="8.25" defaultRowHeight="18.75"/>
  <cols>
    <col min="1" max="1" width="9.375" style="36" bestFit="1" customWidth="1"/>
    <col min="2" max="2" width="8.25" style="36"/>
    <col min="3" max="3" width="15.25" style="36" customWidth="1"/>
    <col min="4" max="4" width="4.125" style="36" bestFit="1" customWidth="1"/>
    <col min="5" max="11" width="7.375" style="36" customWidth="1"/>
    <col min="12" max="12" width="42.75" style="36" customWidth="1"/>
    <col min="13" max="16384" width="8.25" style="36"/>
  </cols>
  <sheetData>
    <row r="1" spans="1:12">
      <c r="A1" s="286" t="s">
        <v>469</v>
      </c>
      <c r="B1" s="286"/>
      <c r="C1" s="286"/>
      <c r="D1" s="286"/>
      <c r="E1" s="286"/>
      <c r="F1" s="286"/>
      <c r="G1" s="286"/>
      <c r="H1" s="286"/>
      <c r="I1" s="286"/>
      <c r="J1" s="286"/>
      <c r="K1" s="286"/>
      <c r="L1" s="286"/>
    </row>
    <row r="2" spans="1:12">
      <c r="A2" s="287" t="s">
        <v>470</v>
      </c>
      <c r="B2" s="288"/>
      <c r="C2" s="288"/>
      <c r="D2" s="288"/>
      <c r="E2" s="288"/>
      <c r="F2" s="288"/>
      <c r="G2" s="288"/>
      <c r="H2" s="288"/>
      <c r="I2" s="288"/>
      <c r="J2" s="288"/>
      <c r="K2" s="288"/>
      <c r="L2" s="288"/>
    </row>
    <row r="3" spans="1:12">
      <c r="A3" s="289" t="s">
        <v>767</v>
      </c>
      <c r="B3" s="288"/>
      <c r="C3" s="286"/>
      <c r="D3" s="286"/>
      <c r="E3" s="286"/>
      <c r="F3" s="286"/>
      <c r="G3" s="286"/>
      <c r="H3" s="286"/>
      <c r="I3" s="286"/>
      <c r="J3" s="131"/>
      <c r="K3" s="286"/>
      <c r="L3" s="114" t="s">
        <v>471</v>
      </c>
    </row>
    <row r="4" spans="1:12" ht="45">
      <c r="A4" s="290" t="s">
        <v>472</v>
      </c>
      <c r="B4" s="290" t="s">
        <v>473</v>
      </c>
      <c r="C4" s="290" t="s">
        <v>474</v>
      </c>
      <c r="D4" s="290" t="s">
        <v>267</v>
      </c>
      <c r="E4" s="290" t="s">
        <v>475</v>
      </c>
      <c r="F4" s="290" t="s">
        <v>476</v>
      </c>
      <c r="G4" s="290" t="s">
        <v>477</v>
      </c>
      <c r="H4" s="290" t="s">
        <v>478</v>
      </c>
      <c r="I4" s="290" t="s">
        <v>479</v>
      </c>
      <c r="J4" s="290" t="s">
        <v>480</v>
      </c>
      <c r="K4" s="290" t="s">
        <v>481</v>
      </c>
      <c r="L4" s="290" t="s">
        <v>482</v>
      </c>
    </row>
    <row r="5" spans="1:12" ht="27" customHeight="1">
      <c r="A5" s="291"/>
      <c r="B5" s="291"/>
      <c r="C5" s="291"/>
      <c r="D5" s="291"/>
      <c r="E5" s="291"/>
      <c r="F5" s="291"/>
      <c r="G5" s="291"/>
      <c r="H5" s="291"/>
      <c r="I5" s="291"/>
      <c r="J5" s="291"/>
      <c r="K5" s="291"/>
      <c r="L5" s="291"/>
    </row>
    <row r="6" spans="1:12" ht="27" customHeight="1">
      <c r="A6" s="291"/>
      <c r="B6" s="291"/>
      <c r="C6" s="291"/>
      <c r="D6" s="291"/>
      <c r="E6" s="291"/>
      <c r="F6" s="291"/>
      <c r="G6" s="291"/>
      <c r="H6" s="291"/>
      <c r="I6" s="291"/>
      <c r="J6" s="291"/>
      <c r="K6" s="291"/>
      <c r="L6" s="291"/>
    </row>
    <row r="7" spans="1:12" ht="27" customHeight="1">
      <c r="A7" s="291"/>
      <c r="B7" s="291"/>
      <c r="C7" s="291"/>
      <c r="D7" s="291"/>
      <c r="E7" s="291"/>
      <c r="F7" s="291"/>
      <c r="G7" s="291"/>
      <c r="H7" s="291"/>
      <c r="I7" s="291"/>
      <c r="J7" s="291"/>
      <c r="K7" s="291"/>
      <c r="L7" s="291"/>
    </row>
    <row r="8" spans="1:12" ht="27" customHeight="1">
      <c r="A8" s="291"/>
      <c r="B8" s="291"/>
      <c r="C8" s="291"/>
      <c r="D8" s="291"/>
      <c r="E8" s="291"/>
      <c r="F8" s="291"/>
      <c r="G8" s="291"/>
      <c r="H8" s="291"/>
      <c r="I8" s="291"/>
      <c r="J8" s="291"/>
      <c r="K8" s="291"/>
      <c r="L8" s="291"/>
    </row>
    <row r="9" spans="1:12" ht="27" customHeight="1">
      <c r="A9" s="291"/>
      <c r="B9" s="291"/>
      <c r="C9" s="291"/>
      <c r="D9" s="291"/>
      <c r="E9" s="291"/>
      <c r="F9" s="291"/>
      <c r="G9" s="291"/>
      <c r="H9" s="291"/>
      <c r="I9" s="291"/>
      <c r="J9" s="291"/>
      <c r="K9" s="291"/>
      <c r="L9" s="291"/>
    </row>
    <row r="10" spans="1:12" ht="27" customHeight="1">
      <c r="A10" s="291"/>
      <c r="B10" s="291"/>
      <c r="C10" s="291"/>
      <c r="D10" s="291"/>
      <c r="E10" s="291"/>
      <c r="F10" s="291"/>
      <c r="G10" s="291"/>
      <c r="H10" s="291"/>
      <c r="I10" s="291"/>
      <c r="J10" s="291"/>
      <c r="K10" s="291"/>
      <c r="L10" s="291"/>
    </row>
    <row r="11" spans="1:12" ht="27" customHeight="1">
      <c r="A11" s="291"/>
      <c r="B11" s="291"/>
      <c r="C11" s="291"/>
      <c r="D11" s="291"/>
      <c r="E11" s="291"/>
      <c r="F11" s="291"/>
      <c r="G11" s="291"/>
      <c r="H11" s="291"/>
      <c r="I11" s="291"/>
      <c r="J11" s="291"/>
      <c r="K11" s="291"/>
      <c r="L11" s="291"/>
    </row>
    <row r="12" spans="1:12" ht="27" customHeight="1">
      <c r="A12" s="291"/>
      <c r="B12" s="291"/>
      <c r="C12" s="291"/>
      <c r="D12" s="291"/>
      <c r="E12" s="291"/>
      <c r="F12" s="291"/>
      <c r="G12" s="291"/>
      <c r="H12" s="291"/>
      <c r="I12" s="291"/>
      <c r="J12" s="291"/>
      <c r="K12" s="291"/>
      <c r="L12" s="291"/>
    </row>
    <row r="13" spans="1:12" ht="27" customHeight="1">
      <c r="A13" s="291"/>
      <c r="B13" s="291"/>
      <c r="C13" s="291"/>
      <c r="D13" s="291"/>
      <c r="E13" s="291"/>
      <c r="F13" s="291"/>
      <c r="G13" s="291"/>
      <c r="H13" s="291"/>
      <c r="I13" s="291"/>
      <c r="J13" s="291"/>
      <c r="K13" s="291"/>
      <c r="L13" s="291"/>
    </row>
    <row r="14" spans="1:12" ht="27" customHeight="1">
      <c r="A14" s="291"/>
      <c r="B14" s="291"/>
      <c r="C14" s="291"/>
      <c r="D14" s="291"/>
      <c r="E14" s="291"/>
      <c r="F14" s="291"/>
      <c r="G14" s="291"/>
      <c r="H14" s="291"/>
      <c r="I14" s="291"/>
      <c r="J14" s="291"/>
      <c r="K14" s="291"/>
      <c r="L14" s="291"/>
    </row>
    <row r="15" spans="1:12" ht="27" customHeight="1">
      <c r="A15" s="291"/>
      <c r="B15" s="291"/>
      <c r="C15" s="291"/>
      <c r="D15" s="291"/>
      <c r="E15" s="291"/>
      <c r="F15" s="291"/>
      <c r="G15" s="291"/>
      <c r="H15" s="291"/>
      <c r="I15" s="291"/>
      <c r="J15" s="291"/>
      <c r="K15" s="291"/>
      <c r="L15" s="291"/>
    </row>
    <row r="16" spans="1:12" ht="27" customHeight="1">
      <c r="A16" s="291"/>
      <c r="B16" s="291"/>
      <c r="C16" s="291"/>
      <c r="D16" s="291"/>
      <c r="E16" s="291"/>
      <c r="F16" s="291"/>
      <c r="G16" s="291"/>
      <c r="H16" s="291"/>
      <c r="I16" s="291"/>
      <c r="J16" s="291"/>
      <c r="K16" s="291"/>
      <c r="L16" s="291"/>
    </row>
    <row r="17" spans="1:12" ht="27" customHeight="1">
      <c r="A17" s="291"/>
      <c r="B17" s="291"/>
      <c r="C17" s="291"/>
      <c r="D17" s="291"/>
      <c r="E17" s="291"/>
      <c r="F17" s="291"/>
      <c r="G17" s="291"/>
      <c r="H17" s="291"/>
      <c r="I17" s="291"/>
      <c r="J17" s="291"/>
      <c r="K17" s="291"/>
      <c r="L17" s="291"/>
    </row>
    <row r="18" spans="1:12" ht="27" customHeight="1">
      <c r="A18" s="291" t="s">
        <v>483</v>
      </c>
      <c r="B18" s="291"/>
      <c r="C18" s="291"/>
      <c r="D18" s="291"/>
      <c r="E18" s="291"/>
      <c r="F18" s="291"/>
      <c r="G18" s="291"/>
      <c r="H18" s="291"/>
      <c r="I18" s="291"/>
      <c r="J18" s="291"/>
      <c r="K18" s="291"/>
      <c r="L18" s="291"/>
    </row>
    <row r="19" spans="1:12" ht="27" customHeight="1">
      <c r="A19" s="291" t="s">
        <v>484</v>
      </c>
      <c r="B19" s="291"/>
      <c r="C19" s="291"/>
      <c r="D19" s="291"/>
      <c r="E19" s="291"/>
      <c r="F19" s="291"/>
      <c r="G19" s="291"/>
      <c r="H19" s="291"/>
      <c r="I19" s="291"/>
      <c r="J19" s="291"/>
      <c r="K19" s="291"/>
      <c r="L19" s="291"/>
    </row>
    <row r="20" spans="1:12">
      <c r="A20" s="292"/>
      <c r="B20" s="292"/>
      <c r="C20" s="292"/>
      <c r="D20" s="292"/>
      <c r="E20" s="292"/>
      <c r="F20" s="292"/>
      <c r="G20" s="292"/>
      <c r="H20" s="292"/>
      <c r="I20" s="292"/>
      <c r="J20" s="292"/>
      <c r="K20" s="292"/>
      <c r="L20" s="292"/>
    </row>
  </sheetData>
  <phoneticPr fontId="3"/>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573-2D59-4E6E-8F9F-AB010AFECE0A}">
  <sheetPr codeName="kumamotosi19">
    <pageSetUpPr fitToPage="1"/>
  </sheetPr>
  <dimension ref="A1:H34"/>
  <sheetViews>
    <sheetView showGridLines="0" view="pageBreakPreview" zoomScale="95" zoomScaleNormal="95" zoomScaleSheetLayoutView="95" workbookViewId="0">
      <selection activeCell="C13" sqref="C13"/>
    </sheetView>
  </sheetViews>
  <sheetFormatPr defaultColWidth="8.25" defaultRowHeight="13.5"/>
  <cols>
    <col min="1" max="1" width="5.25" style="478" customWidth="1"/>
    <col min="2" max="2" width="23.875" style="478" customWidth="1"/>
    <col min="3" max="3" width="8.375" style="478" customWidth="1"/>
    <col min="4" max="6" width="8.25" style="478"/>
    <col min="7" max="7" width="8.375" style="478" customWidth="1"/>
    <col min="8" max="8" width="5.25" style="478" customWidth="1"/>
    <col min="9" max="16384" width="8.25" style="478"/>
  </cols>
  <sheetData>
    <row r="1" spans="1:8">
      <c r="A1" s="293" t="s">
        <v>485</v>
      </c>
      <c r="B1" s="293"/>
      <c r="C1" s="293"/>
      <c r="D1" s="293"/>
      <c r="E1" s="293"/>
      <c r="F1" s="293"/>
      <c r="G1" s="293"/>
      <c r="H1" s="293"/>
    </row>
    <row r="2" spans="1:8">
      <c r="A2" s="293"/>
      <c r="B2" s="293"/>
      <c r="C2" s="293"/>
      <c r="D2" s="293"/>
      <c r="E2" s="293"/>
      <c r="F2" s="293"/>
      <c r="G2" s="293"/>
      <c r="H2" s="293"/>
    </row>
    <row r="3" spans="1:8">
      <c r="A3" s="293"/>
      <c r="B3" s="293"/>
      <c r="C3" s="293"/>
      <c r="D3" s="293"/>
      <c r="E3" s="479" t="s">
        <v>486</v>
      </c>
      <c r="F3" s="1062"/>
      <c r="G3" s="1062"/>
      <c r="H3" s="1062"/>
    </row>
    <row r="4" spans="1:8">
      <c r="A4" s="293"/>
      <c r="B4" s="293"/>
      <c r="C4" s="480"/>
      <c r="D4" s="480"/>
      <c r="E4" s="480"/>
      <c r="F4" s="480"/>
      <c r="G4" s="480"/>
      <c r="H4" s="293"/>
    </row>
    <row r="5" spans="1:8">
      <c r="A5" s="293"/>
      <c r="B5" s="293"/>
      <c r="C5" s="293"/>
      <c r="D5" s="293"/>
      <c r="E5" s="293"/>
      <c r="F5" s="293"/>
      <c r="G5" s="293"/>
      <c r="H5" s="293"/>
    </row>
    <row r="6" spans="1:8">
      <c r="A6" s="293"/>
      <c r="B6" s="293"/>
      <c r="C6" s="293"/>
      <c r="D6" s="293"/>
      <c r="E6" s="293"/>
      <c r="F6" s="293"/>
      <c r="G6" s="293"/>
      <c r="H6" s="293"/>
    </row>
    <row r="7" spans="1:8">
      <c r="A7" s="293"/>
      <c r="B7" s="477" t="s">
        <v>760</v>
      </c>
      <c r="C7" s="514"/>
      <c r="D7" s="293"/>
      <c r="E7" s="293"/>
      <c r="F7" s="293"/>
      <c r="G7" s="293"/>
      <c r="H7" s="293"/>
    </row>
    <row r="8" spans="1:8">
      <c r="A8" s="293"/>
      <c r="B8" s="293"/>
      <c r="C8" s="293"/>
      <c r="D8" s="293"/>
      <c r="E8" s="293"/>
      <c r="F8" s="293"/>
      <c r="G8" s="293"/>
      <c r="H8" s="293"/>
    </row>
    <row r="9" spans="1:8">
      <c r="A9" s="293"/>
      <c r="B9" s="293"/>
      <c r="C9" s="293"/>
      <c r="D9" s="293"/>
      <c r="E9" s="293"/>
      <c r="F9" s="293"/>
      <c r="G9" s="293"/>
      <c r="H9" s="293"/>
    </row>
    <row r="10" spans="1:8">
      <c r="A10" s="293"/>
      <c r="B10" s="293"/>
      <c r="C10" s="293"/>
      <c r="D10" s="273"/>
      <c r="E10" s="1063"/>
      <c r="F10" s="1063"/>
      <c r="G10" s="1063"/>
      <c r="H10" s="1063"/>
    </row>
    <row r="11" spans="1:8">
      <c r="A11" s="293"/>
      <c r="B11" s="293"/>
      <c r="C11" s="293"/>
      <c r="D11" s="293"/>
      <c r="E11" s="1063"/>
      <c r="F11" s="1063"/>
      <c r="G11" s="1063"/>
      <c r="H11" s="1063"/>
    </row>
    <row r="12" spans="1:8">
      <c r="A12" s="293"/>
      <c r="B12" s="293"/>
      <c r="C12" s="273"/>
      <c r="D12" s="293"/>
      <c r="E12" s="1063"/>
      <c r="F12" s="1063"/>
      <c r="G12" s="1063"/>
      <c r="H12" s="1063"/>
    </row>
    <row r="13" spans="1:8">
      <c r="A13" s="293"/>
      <c r="B13" s="293"/>
      <c r="C13" s="293"/>
      <c r="D13" s="476" t="s">
        <v>429</v>
      </c>
      <c r="E13" s="1064" t="s">
        <v>762</v>
      </c>
      <c r="F13" s="1064"/>
      <c r="G13" s="1064"/>
    </row>
    <row r="14" spans="1:8">
      <c r="A14" s="293"/>
      <c r="B14" s="293"/>
      <c r="C14" s="293"/>
      <c r="D14" s="293"/>
      <c r="E14" s="1064" t="s">
        <v>763</v>
      </c>
      <c r="F14" s="1064"/>
      <c r="G14" s="1064"/>
      <c r="H14" s="293"/>
    </row>
    <row r="15" spans="1:8">
      <c r="A15" s="293"/>
      <c r="B15" s="293"/>
      <c r="C15" s="293"/>
      <c r="D15" s="293"/>
      <c r="E15" s="1064" t="s">
        <v>764</v>
      </c>
      <c r="F15" s="1064"/>
      <c r="G15" s="1064"/>
      <c r="H15" s="481" t="s">
        <v>430</v>
      </c>
    </row>
    <row r="16" spans="1:8">
      <c r="A16" s="293"/>
      <c r="B16" s="293"/>
      <c r="C16" s="293"/>
      <c r="D16" s="293"/>
      <c r="E16" s="499"/>
      <c r="F16" s="499"/>
      <c r="G16" s="499"/>
      <c r="H16" s="481"/>
    </row>
    <row r="17" spans="1:8" ht="30" customHeight="1">
      <c r="A17" s="1065" t="s">
        <v>487</v>
      </c>
      <c r="B17" s="1065"/>
      <c r="C17" s="1065"/>
      <c r="D17" s="1065"/>
      <c r="E17" s="1065"/>
      <c r="F17" s="1065"/>
      <c r="G17" s="1065"/>
      <c r="H17" s="1065"/>
    </row>
    <row r="18" spans="1:8" ht="18.75">
      <c r="A18" s="293"/>
      <c r="B18" s="482"/>
      <c r="C18" s="483"/>
      <c r="D18" s="483"/>
      <c r="E18" s="483"/>
      <c r="F18" s="483"/>
      <c r="G18" s="483"/>
      <c r="H18" s="293"/>
    </row>
    <row r="19" spans="1:8">
      <c r="A19" s="293"/>
      <c r="B19" s="293"/>
      <c r="C19" s="293"/>
      <c r="D19" s="293"/>
      <c r="E19" s="293"/>
      <c r="F19" s="293"/>
      <c r="G19" s="293"/>
      <c r="H19" s="293"/>
    </row>
    <row r="20" spans="1:8">
      <c r="A20" s="293"/>
      <c r="B20" s="293" t="s">
        <v>751</v>
      </c>
      <c r="C20" s="293"/>
      <c r="D20" s="293"/>
      <c r="E20" s="293"/>
      <c r="F20" s="293"/>
      <c r="G20" s="293"/>
      <c r="H20" s="293"/>
    </row>
    <row r="21" spans="1:8">
      <c r="A21" s="293"/>
      <c r="B21" s="293"/>
      <c r="C21" s="293"/>
      <c r="D21" s="293"/>
      <c r="E21" s="293"/>
      <c r="F21" s="293"/>
      <c r="G21" s="293"/>
      <c r="H21" s="293"/>
    </row>
    <row r="22" spans="1:8">
      <c r="A22" s="293"/>
      <c r="B22" s="293"/>
      <c r="C22" s="293"/>
      <c r="D22" s="293"/>
      <c r="E22" s="293"/>
      <c r="F22" s="293"/>
      <c r="G22" s="293"/>
      <c r="H22" s="293"/>
    </row>
    <row r="23" spans="1:8">
      <c r="A23" s="483" t="s">
        <v>22</v>
      </c>
      <c r="B23" s="483"/>
      <c r="C23" s="483"/>
      <c r="D23" s="483"/>
      <c r="E23" s="483"/>
      <c r="F23" s="483"/>
      <c r="G23" s="483"/>
      <c r="H23" s="483"/>
    </row>
    <row r="24" spans="1:8">
      <c r="A24" s="293"/>
      <c r="B24" s="293"/>
      <c r="C24" s="293"/>
      <c r="D24" s="293"/>
      <c r="E24" s="293"/>
      <c r="F24" s="293"/>
      <c r="G24" s="293"/>
      <c r="H24" s="293"/>
    </row>
    <row r="25" spans="1:8" ht="30" customHeight="1">
      <c r="A25" s="293"/>
      <c r="B25" s="484" t="s">
        <v>488</v>
      </c>
      <c r="C25" s="1066" t="s">
        <v>767</v>
      </c>
      <c r="D25" s="1067"/>
      <c r="E25" s="1067"/>
      <c r="F25" s="1067"/>
      <c r="G25" s="1068"/>
      <c r="H25" s="293"/>
    </row>
    <row r="26" spans="1:8" ht="30" customHeight="1">
      <c r="A26" s="293"/>
      <c r="B26" s="1058" t="s">
        <v>489</v>
      </c>
      <c r="C26" s="485" t="s">
        <v>435</v>
      </c>
      <c r="D26" s="1060"/>
      <c r="E26" s="1060"/>
      <c r="F26" s="1060"/>
      <c r="G26" s="1061"/>
      <c r="H26" s="293"/>
    </row>
    <row r="27" spans="1:8" ht="30" customHeight="1">
      <c r="A27" s="293"/>
      <c r="B27" s="1059"/>
      <c r="C27" s="485" t="s">
        <v>436</v>
      </c>
      <c r="D27" s="1060"/>
      <c r="E27" s="1060"/>
      <c r="F27" s="1060"/>
      <c r="G27" s="1061"/>
      <c r="H27" s="293"/>
    </row>
    <row r="28" spans="1:8">
      <c r="A28" s="293"/>
      <c r="B28" s="293"/>
      <c r="C28" s="293"/>
      <c r="D28" s="293"/>
      <c r="E28" s="293"/>
      <c r="F28" s="293"/>
      <c r="G28" s="293"/>
      <c r="H28" s="293"/>
    </row>
    <row r="29" spans="1:8">
      <c r="A29" s="293"/>
      <c r="B29" s="293"/>
      <c r="C29" s="293"/>
      <c r="D29" s="293"/>
      <c r="E29" s="293"/>
      <c r="F29" s="293"/>
      <c r="G29" s="293"/>
      <c r="H29" s="293"/>
    </row>
    <row r="30" spans="1:8">
      <c r="A30" s="293"/>
      <c r="B30" s="293"/>
      <c r="C30" s="293"/>
      <c r="D30" s="293"/>
      <c r="E30" s="293"/>
      <c r="F30" s="293"/>
      <c r="G30" s="293"/>
      <c r="H30" s="293"/>
    </row>
    <row r="31" spans="1:8">
      <c r="A31" s="293"/>
      <c r="B31" s="293"/>
      <c r="C31" s="293"/>
      <c r="D31" s="293"/>
      <c r="E31" s="293"/>
      <c r="F31" s="293"/>
      <c r="G31" s="293"/>
      <c r="H31" s="293"/>
    </row>
    <row r="32" spans="1:8">
      <c r="A32" s="486"/>
      <c r="B32" s="486"/>
      <c r="C32" s="486"/>
      <c r="D32" s="486"/>
      <c r="E32" s="486"/>
      <c r="F32" s="486"/>
      <c r="G32" s="486"/>
      <c r="H32" s="486"/>
    </row>
    <row r="33" spans="1:8">
      <c r="A33" s="293"/>
      <c r="B33" s="293"/>
      <c r="C33" s="293"/>
      <c r="D33" s="293"/>
      <c r="E33" s="293"/>
      <c r="F33" s="293"/>
      <c r="G33" s="293"/>
      <c r="H33" s="293"/>
    </row>
    <row r="34" spans="1:8">
      <c r="A34" s="293"/>
      <c r="B34" s="293"/>
      <c r="C34" s="293"/>
      <c r="D34" s="293"/>
      <c r="E34" s="293"/>
      <c r="F34" s="293"/>
      <c r="G34" s="293"/>
      <c r="H34" s="293"/>
    </row>
  </sheetData>
  <mergeCells count="10">
    <mergeCell ref="B26:B27"/>
    <mergeCell ref="D26:G26"/>
    <mergeCell ref="D27:G27"/>
    <mergeCell ref="F3:H3"/>
    <mergeCell ref="E10:H12"/>
    <mergeCell ref="E13:G13"/>
    <mergeCell ref="A17:H17"/>
    <mergeCell ref="C25:G25"/>
    <mergeCell ref="E14:G14"/>
    <mergeCell ref="E15:G15"/>
  </mergeCells>
  <phoneticPr fontId="3"/>
  <printOptions horizontalCentered="1" gridLinesSet="0"/>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077FF-AEAC-4095-A507-52F513EA079F}">
  <sheetPr codeName="kumamotosi21">
    <pageSetUpPr fitToPage="1"/>
  </sheetPr>
  <dimension ref="A1:I51"/>
  <sheetViews>
    <sheetView showGridLines="0" view="pageBreakPreview" topLeftCell="A25" zoomScale="95" zoomScaleNormal="95" zoomScaleSheetLayoutView="95" workbookViewId="0">
      <selection activeCell="K24" sqref="K24"/>
    </sheetView>
  </sheetViews>
  <sheetFormatPr defaultColWidth="8.25" defaultRowHeight="18.75"/>
  <cols>
    <col min="1" max="16384" width="8.25" style="36"/>
  </cols>
  <sheetData>
    <row r="1" spans="1:9">
      <c r="A1" s="18" t="s">
        <v>490</v>
      </c>
      <c r="B1" s="294"/>
      <c r="C1" s="294"/>
      <c r="D1" s="294"/>
      <c r="E1" s="294"/>
      <c r="F1" s="294"/>
      <c r="G1" s="294"/>
      <c r="H1" s="294"/>
      <c r="I1" s="294"/>
    </row>
    <row r="2" spans="1:9">
      <c r="A2" s="294"/>
      <c r="B2" s="294"/>
      <c r="C2" s="294"/>
      <c r="D2" s="294"/>
      <c r="E2" s="294"/>
      <c r="F2" s="294"/>
      <c r="G2" s="294"/>
      <c r="H2" s="294"/>
      <c r="I2" s="294"/>
    </row>
    <row r="3" spans="1:9">
      <c r="A3" s="294" t="s">
        <v>491</v>
      </c>
      <c r="B3" s="294"/>
      <c r="C3" s="294"/>
      <c r="D3" s="294"/>
      <c r="E3" s="294"/>
      <c r="F3" s="294"/>
      <c r="G3" s="294"/>
      <c r="H3" s="294"/>
      <c r="I3" s="294"/>
    </row>
    <row r="4" spans="1:9">
      <c r="A4" s="294"/>
      <c r="B4" s="294"/>
      <c r="C4" s="294"/>
      <c r="D4" s="294"/>
      <c r="E4" s="294"/>
      <c r="F4" s="294"/>
      <c r="G4" s="294"/>
      <c r="H4" s="294"/>
      <c r="I4" s="294"/>
    </row>
    <row r="5" spans="1:9">
      <c r="A5" s="294"/>
      <c r="B5" s="295"/>
      <c r="C5" s="295"/>
      <c r="D5" s="295"/>
      <c r="E5" s="295"/>
      <c r="F5" s="295"/>
      <c r="G5" s="295"/>
      <c r="H5" s="295"/>
      <c r="I5" s="295"/>
    </row>
    <row r="6" spans="1:9">
      <c r="A6" s="294"/>
      <c r="B6" s="294"/>
      <c r="C6" s="294"/>
      <c r="D6" s="294"/>
      <c r="E6" s="294"/>
      <c r="F6" s="294"/>
      <c r="G6" s="294"/>
      <c r="H6" s="294"/>
      <c r="I6" s="294"/>
    </row>
    <row r="7" spans="1:9">
      <c r="A7" s="1071" t="s">
        <v>760</v>
      </c>
      <c r="B7" s="567"/>
      <c r="C7" s="567"/>
      <c r="D7" s="567"/>
      <c r="E7" s="515"/>
      <c r="F7" s="294"/>
      <c r="G7" s="294"/>
      <c r="H7" s="294"/>
      <c r="I7" s="294"/>
    </row>
    <row r="8" spans="1:9">
      <c r="A8" s="294"/>
      <c r="B8" s="294"/>
      <c r="C8" s="294"/>
      <c r="D8" s="294"/>
      <c r="E8" s="294"/>
      <c r="F8" s="294"/>
      <c r="G8" s="294"/>
      <c r="H8" s="294"/>
      <c r="I8" s="294"/>
    </row>
    <row r="9" spans="1:9">
      <c r="A9" s="294"/>
      <c r="B9" s="294"/>
      <c r="C9" s="294"/>
      <c r="D9" s="294"/>
      <c r="E9" s="294"/>
      <c r="F9" s="294"/>
      <c r="G9" s="294"/>
      <c r="H9" s="294"/>
      <c r="I9" s="294"/>
    </row>
    <row r="10" spans="1:9">
      <c r="A10" s="294"/>
      <c r="B10" s="294"/>
      <c r="C10" s="294"/>
      <c r="D10" s="294"/>
      <c r="E10" s="294"/>
      <c r="F10" s="294"/>
      <c r="G10" s="294"/>
      <c r="H10" s="294"/>
      <c r="I10" s="294"/>
    </row>
    <row r="11" spans="1:9">
      <c r="A11" s="294"/>
      <c r="B11" s="294"/>
      <c r="C11" s="294"/>
      <c r="D11" s="294"/>
      <c r="E11" s="487" t="s">
        <v>739</v>
      </c>
      <c r="F11" s="1072" t="s">
        <v>762</v>
      </c>
      <c r="G11" s="1073"/>
      <c r="H11" s="1073"/>
    </row>
    <row r="12" spans="1:9">
      <c r="A12" s="294"/>
      <c r="B12" s="294"/>
      <c r="C12" s="294"/>
      <c r="D12" s="294"/>
      <c r="E12" s="294"/>
      <c r="F12" s="1072" t="s">
        <v>763</v>
      </c>
      <c r="G12" s="1073"/>
      <c r="H12" s="1073"/>
      <c r="I12" s="294"/>
    </row>
    <row r="13" spans="1:9">
      <c r="A13" s="294"/>
      <c r="B13" s="294"/>
      <c r="C13" s="294"/>
      <c r="D13" s="294"/>
      <c r="E13" s="294"/>
      <c r="F13" s="1072" t="s">
        <v>764</v>
      </c>
      <c r="G13" s="1073"/>
      <c r="H13" s="1073"/>
      <c r="I13" s="294" t="s">
        <v>740</v>
      </c>
    </row>
    <row r="14" spans="1:9">
      <c r="A14" s="294"/>
      <c r="B14" s="294"/>
      <c r="C14" s="294"/>
      <c r="D14" s="294"/>
      <c r="E14" s="294"/>
      <c r="F14" s="294"/>
      <c r="G14" s="294"/>
      <c r="H14" s="294"/>
      <c r="I14" s="294"/>
    </row>
    <row r="15" spans="1:9">
      <c r="A15" s="296" t="s">
        <v>492</v>
      </c>
      <c r="B15" s="296"/>
      <c r="C15" s="296"/>
      <c r="D15" s="296"/>
      <c r="E15" s="296"/>
      <c r="F15" s="296"/>
      <c r="G15" s="296"/>
      <c r="H15" s="294"/>
      <c r="I15" s="294"/>
    </row>
    <row r="16" spans="1:9">
      <c r="A16" s="294"/>
      <c r="B16" s="294"/>
      <c r="C16" s="294"/>
      <c r="D16" s="294"/>
      <c r="E16" s="294"/>
      <c r="F16" s="294"/>
      <c r="G16" s="294"/>
      <c r="H16" s="294"/>
      <c r="I16" s="294"/>
    </row>
    <row r="17" spans="1:9">
      <c r="A17" s="294"/>
      <c r="B17" s="294"/>
      <c r="C17" s="294"/>
      <c r="D17" s="294"/>
      <c r="E17" s="294"/>
      <c r="F17" s="294"/>
      <c r="G17" s="294"/>
      <c r="H17" s="294"/>
      <c r="I17" s="294"/>
    </row>
    <row r="18" spans="1:9">
      <c r="A18" s="294"/>
      <c r="B18" s="294"/>
      <c r="C18" s="294"/>
      <c r="D18" s="294"/>
      <c r="E18" s="294"/>
      <c r="F18" s="294"/>
      <c r="G18" s="294"/>
      <c r="H18" s="294"/>
      <c r="I18" s="294"/>
    </row>
    <row r="19" spans="1:9">
      <c r="A19" s="294" t="s">
        <v>493</v>
      </c>
      <c r="B19" s="294"/>
      <c r="C19" s="294"/>
      <c r="D19" s="294"/>
      <c r="E19" s="294"/>
      <c r="F19" s="294"/>
      <c r="G19" s="294"/>
      <c r="H19" s="294"/>
      <c r="I19" s="294"/>
    </row>
    <row r="20" spans="1:9">
      <c r="A20" s="294"/>
      <c r="B20" s="294"/>
      <c r="C20" s="294"/>
      <c r="D20" s="294"/>
      <c r="E20" s="294"/>
      <c r="F20" s="294"/>
      <c r="G20" s="294"/>
      <c r="H20" s="294"/>
      <c r="I20" s="294"/>
    </row>
    <row r="21" spans="1:9">
      <c r="A21" s="294" t="s">
        <v>494</v>
      </c>
      <c r="B21" s="294"/>
      <c r="C21" s="294"/>
      <c r="D21" s="294"/>
      <c r="E21" s="294"/>
      <c r="F21" s="294"/>
      <c r="G21" s="294"/>
      <c r="H21" s="294"/>
      <c r="I21" s="294"/>
    </row>
    <row r="22" spans="1:9">
      <c r="A22" s="294"/>
      <c r="B22" s="294"/>
      <c r="C22" s="294"/>
      <c r="D22" s="294"/>
      <c r="E22" s="294"/>
      <c r="F22" s="294"/>
      <c r="G22" s="294"/>
      <c r="H22" s="294"/>
      <c r="I22" s="294"/>
    </row>
    <row r="23" spans="1:9">
      <c r="A23" s="294"/>
      <c r="B23" s="294"/>
      <c r="C23" s="294"/>
      <c r="D23" s="294"/>
      <c r="E23" s="294"/>
      <c r="F23" s="294"/>
      <c r="G23" s="294"/>
      <c r="H23" s="294"/>
      <c r="I23" s="294"/>
    </row>
    <row r="24" spans="1:9">
      <c r="A24" s="294" t="s">
        <v>495</v>
      </c>
      <c r="B24" s="294"/>
      <c r="C24" s="294"/>
      <c r="D24" s="294"/>
      <c r="E24" s="294"/>
      <c r="F24" s="294"/>
      <c r="G24" s="294"/>
      <c r="H24" s="294"/>
      <c r="I24" s="294"/>
    </row>
    <row r="25" spans="1:9">
      <c r="A25" s="294"/>
      <c r="B25" s="294"/>
      <c r="C25" s="294"/>
      <c r="D25" s="294"/>
      <c r="E25" s="294"/>
      <c r="F25" s="294"/>
      <c r="G25" s="294"/>
      <c r="H25" s="294"/>
      <c r="I25" s="294"/>
    </row>
    <row r="26" spans="1:9">
      <c r="A26" s="294"/>
      <c r="B26" s="294"/>
      <c r="C26" s="294"/>
      <c r="D26" s="294"/>
      <c r="E26" s="294"/>
      <c r="F26" s="294"/>
      <c r="G26" s="294"/>
      <c r="H26" s="294"/>
      <c r="I26" s="294"/>
    </row>
    <row r="27" spans="1:9">
      <c r="A27" s="294" t="s">
        <v>496</v>
      </c>
      <c r="B27" s="294"/>
      <c r="C27" s="294"/>
      <c r="D27" s="1069" t="s">
        <v>767</v>
      </c>
      <c r="E27" s="1070"/>
      <c r="F27" s="1070"/>
      <c r="G27" s="1070"/>
      <c r="H27" s="1070"/>
      <c r="I27" s="294"/>
    </row>
    <row r="28" spans="1:9">
      <c r="A28" s="294"/>
      <c r="B28" s="294"/>
      <c r="C28" s="294"/>
      <c r="D28" s="1070"/>
      <c r="E28" s="1070"/>
      <c r="F28" s="1070"/>
      <c r="G28" s="1070"/>
      <c r="H28" s="1070"/>
      <c r="I28" s="294"/>
    </row>
    <row r="29" spans="1:9">
      <c r="A29" s="294"/>
      <c r="B29" s="294"/>
      <c r="C29" s="294"/>
      <c r="D29" s="297"/>
      <c r="E29" s="297"/>
      <c r="F29" s="297"/>
      <c r="G29" s="297"/>
      <c r="H29" s="297"/>
      <c r="I29" s="294"/>
    </row>
    <row r="30" spans="1:9">
      <c r="A30" s="294" t="s">
        <v>497</v>
      </c>
      <c r="B30" s="294"/>
      <c r="C30" s="294"/>
      <c r="D30" s="294"/>
      <c r="E30" s="294"/>
      <c r="F30" s="294"/>
      <c r="G30" s="294"/>
      <c r="H30" s="294"/>
      <c r="I30" s="294"/>
    </row>
    <row r="31" spans="1:9">
      <c r="A31" s="294"/>
      <c r="B31" s="294"/>
      <c r="C31" s="294"/>
      <c r="D31" s="294"/>
      <c r="E31" s="294"/>
      <c r="F31" s="294"/>
      <c r="G31" s="294"/>
      <c r="H31" s="294"/>
      <c r="I31" s="294"/>
    </row>
    <row r="32" spans="1:9">
      <c r="A32" s="294" t="s">
        <v>498</v>
      </c>
      <c r="B32" s="294"/>
      <c r="C32" s="294"/>
      <c r="D32" s="294"/>
      <c r="E32" s="294"/>
      <c r="F32" s="294"/>
      <c r="G32" s="294"/>
      <c r="H32" s="294"/>
      <c r="I32" s="294"/>
    </row>
    <row r="33" spans="1:9">
      <c r="A33" s="294"/>
      <c r="B33" s="294"/>
      <c r="C33" s="294"/>
      <c r="D33" s="294"/>
      <c r="E33" s="294"/>
      <c r="F33" s="294"/>
      <c r="G33" s="294"/>
      <c r="H33" s="294"/>
      <c r="I33" s="294"/>
    </row>
    <row r="34" spans="1:9">
      <c r="A34" s="294" t="s">
        <v>499</v>
      </c>
      <c r="B34" s="294"/>
      <c r="C34" s="294"/>
      <c r="D34" s="294"/>
      <c r="E34" s="294"/>
      <c r="F34" s="294"/>
      <c r="G34" s="294"/>
      <c r="H34" s="294"/>
      <c r="I34" s="294"/>
    </row>
    <row r="35" spans="1:9">
      <c r="A35" s="294" t="s">
        <v>500</v>
      </c>
      <c r="B35" s="294"/>
      <c r="C35" s="294"/>
      <c r="D35" s="294"/>
      <c r="E35" s="294"/>
      <c r="F35" s="294"/>
      <c r="G35" s="294"/>
      <c r="H35" s="294"/>
      <c r="I35" s="294"/>
    </row>
    <row r="36" spans="1:9">
      <c r="A36" s="294" t="s">
        <v>501</v>
      </c>
      <c r="B36" s="294"/>
      <c r="C36" s="294"/>
      <c r="D36" s="294"/>
      <c r="E36" s="294"/>
      <c r="F36" s="294"/>
      <c r="G36" s="294"/>
      <c r="H36" s="294"/>
      <c r="I36" s="294"/>
    </row>
    <row r="37" spans="1:9">
      <c r="A37" s="294"/>
      <c r="B37" s="294"/>
      <c r="C37" s="294"/>
      <c r="D37" s="294"/>
      <c r="E37" s="294"/>
      <c r="F37" s="294"/>
      <c r="G37" s="294"/>
      <c r="H37" s="294"/>
      <c r="I37" s="294"/>
    </row>
    <row r="38" spans="1:9">
      <c r="A38" s="294" t="s">
        <v>502</v>
      </c>
      <c r="B38" s="294"/>
      <c r="C38" s="294"/>
      <c r="D38" s="294"/>
      <c r="E38" s="294"/>
      <c r="F38" s="294"/>
      <c r="G38" s="294"/>
      <c r="H38" s="294"/>
      <c r="I38" s="294"/>
    </row>
    <row r="39" spans="1:9">
      <c r="A39" s="294"/>
      <c r="B39" s="294"/>
      <c r="C39" s="294"/>
      <c r="D39" s="294"/>
      <c r="E39" s="294"/>
      <c r="F39" s="294"/>
      <c r="G39" s="294"/>
      <c r="H39" s="294"/>
      <c r="I39" s="294"/>
    </row>
    <row r="40" spans="1:9">
      <c r="A40" s="294" t="s">
        <v>503</v>
      </c>
      <c r="B40" s="294"/>
      <c r="C40" s="294"/>
      <c r="D40" s="294"/>
      <c r="E40" s="294"/>
      <c r="F40" s="294"/>
      <c r="G40" s="294"/>
      <c r="H40" s="294"/>
      <c r="I40" s="294"/>
    </row>
    <row r="41" spans="1:9">
      <c r="A41" s="294"/>
      <c r="B41" s="294"/>
      <c r="C41" s="294"/>
      <c r="D41" s="294"/>
      <c r="E41" s="294"/>
      <c r="F41" s="294"/>
      <c r="G41" s="294"/>
      <c r="H41" s="294"/>
      <c r="I41" s="294"/>
    </row>
    <row r="42" spans="1:9">
      <c r="A42" s="294"/>
      <c r="B42" s="294"/>
      <c r="C42" s="294"/>
      <c r="D42" s="294"/>
      <c r="E42" s="294"/>
      <c r="F42" s="294"/>
      <c r="G42" s="294"/>
      <c r="H42" s="294"/>
      <c r="I42" s="294"/>
    </row>
    <row r="43" spans="1:9">
      <c r="A43" s="294" t="s">
        <v>504</v>
      </c>
      <c r="B43" s="294"/>
      <c r="C43" s="294"/>
      <c r="D43" s="294"/>
      <c r="E43" s="294"/>
      <c r="F43" s="294"/>
      <c r="G43" s="294"/>
      <c r="H43" s="294"/>
      <c r="I43" s="294"/>
    </row>
    <row r="44" spans="1:9">
      <c r="A44" s="294" t="s">
        <v>505</v>
      </c>
      <c r="B44" s="294"/>
      <c r="C44" s="294"/>
      <c r="D44" s="294"/>
      <c r="E44" s="294"/>
      <c r="F44" s="294"/>
      <c r="G44" s="294"/>
      <c r="H44" s="294"/>
      <c r="I44" s="294"/>
    </row>
    <row r="45" spans="1:9">
      <c r="A45" s="294" t="s">
        <v>506</v>
      </c>
      <c r="B45" s="294"/>
      <c r="C45" s="294"/>
      <c r="D45" s="294"/>
      <c r="E45" s="294"/>
      <c r="F45" s="294"/>
      <c r="G45" s="294"/>
      <c r="H45" s="294"/>
      <c r="I45" s="294"/>
    </row>
    <row r="46" spans="1:9">
      <c r="A46" s="294" t="s">
        <v>507</v>
      </c>
      <c r="B46" s="294"/>
      <c r="C46" s="294"/>
      <c r="D46" s="294"/>
      <c r="E46" s="294"/>
      <c r="F46" s="294"/>
      <c r="G46" s="294"/>
      <c r="H46" s="294"/>
      <c r="I46" s="294"/>
    </row>
    <row r="47" spans="1:9">
      <c r="A47" s="294"/>
      <c r="B47" s="294"/>
      <c r="C47" s="294"/>
      <c r="D47" s="294"/>
      <c r="E47" s="294"/>
      <c r="F47" s="294"/>
      <c r="G47" s="294"/>
      <c r="H47" s="294"/>
      <c r="I47" s="294"/>
    </row>
    <row r="48" spans="1:9">
      <c r="A48" s="294"/>
      <c r="B48" s="294"/>
      <c r="C48" s="294"/>
      <c r="D48" s="294"/>
      <c r="E48" s="294"/>
      <c r="F48" s="294"/>
      <c r="G48" s="294"/>
      <c r="H48" s="294"/>
      <c r="I48" s="294"/>
    </row>
    <row r="49" spans="1:9">
      <c r="A49" s="294"/>
      <c r="B49" s="294"/>
      <c r="C49" s="294"/>
      <c r="D49" s="294"/>
      <c r="E49" s="294"/>
      <c r="F49" s="294"/>
      <c r="G49" s="294"/>
      <c r="H49" s="294"/>
      <c r="I49" s="294"/>
    </row>
    <row r="50" spans="1:9">
      <c r="A50" s="294" t="s">
        <v>500</v>
      </c>
      <c r="B50" s="294"/>
      <c r="C50" s="294"/>
      <c r="D50" s="294"/>
      <c r="E50" s="294"/>
      <c r="F50" s="294"/>
      <c r="G50" s="294"/>
      <c r="H50" s="294"/>
      <c r="I50" s="294"/>
    </row>
    <row r="51" spans="1:9">
      <c r="A51" s="294"/>
      <c r="B51" s="294"/>
      <c r="C51" s="294"/>
      <c r="D51" s="294"/>
      <c r="E51" s="294"/>
      <c r="F51" s="294"/>
      <c r="G51" s="294"/>
      <c r="H51" s="294"/>
      <c r="I51" s="294"/>
    </row>
  </sheetData>
  <mergeCells count="5">
    <mergeCell ref="D27:H28"/>
    <mergeCell ref="A7:D7"/>
    <mergeCell ref="F11:H11"/>
    <mergeCell ref="F12:H12"/>
    <mergeCell ref="F13:H13"/>
  </mergeCells>
  <phoneticPr fontId="3"/>
  <printOptions horizontalCentered="1"/>
  <pageMargins left="0.39370078740157483" right="0.39370078740157483" top="0.78740157480314965" bottom="0.39370078740157483" header="0" footer="0"/>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D57F-F72B-4D5A-8350-65556392CAE9}">
  <sheetPr codeName="kumamotosi01_2">
    <pageSetUpPr fitToPage="1"/>
  </sheetPr>
  <dimension ref="A1:Y27"/>
  <sheetViews>
    <sheetView showGridLines="0" view="pageBreakPreview" zoomScale="95" zoomScaleNormal="95" zoomScaleSheetLayoutView="95" workbookViewId="0">
      <selection activeCell="AZ24" sqref="AZ24"/>
    </sheetView>
  </sheetViews>
  <sheetFormatPr defaultColWidth="3" defaultRowHeight="13.5"/>
  <cols>
    <col min="1" max="16384" width="3" style="18"/>
  </cols>
  <sheetData>
    <row r="1" spans="1:25">
      <c r="A1" s="18" t="s">
        <v>26</v>
      </c>
    </row>
    <row r="3" spans="1:25">
      <c r="S3" s="19" t="s">
        <v>27</v>
      </c>
      <c r="T3" s="540"/>
      <c r="U3" s="540"/>
      <c r="V3" s="540"/>
      <c r="W3" s="540"/>
      <c r="X3" s="540"/>
      <c r="Y3" s="540"/>
    </row>
    <row r="7" spans="1:25" ht="30" customHeight="1">
      <c r="A7" s="541" t="s">
        <v>28</v>
      </c>
      <c r="B7" s="541"/>
      <c r="C7" s="541"/>
      <c r="D7" s="541"/>
      <c r="E7" s="541"/>
      <c r="F7" s="541"/>
      <c r="G7" s="541"/>
      <c r="H7" s="541"/>
      <c r="I7" s="541"/>
      <c r="J7" s="541"/>
      <c r="K7" s="541"/>
      <c r="L7" s="541"/>
      <c r="M7" s="541"/>
      <c r="N7" s="541"/>
      <c r="O7" s="541"/>
      <c r="P7" s="541"/>
      <c r="Q7" s="541"/>
      <c r="R7" s="541"/>
      <c r="S7" s="541"/>
      <c r="T7" s="541"/>
      <c r="U7" s="541"/>
      <c r="V7" s="541"/>
      <c r="W7" s="541"/>
      <c r="X7" s="541"/>
      <c r="Y7" s="541"/>
    </row>
    <row r="12" spans="1:25">
      <c r="A12" s="18" t="s">
        <v>29</v>
      </c>
      <c r="F12" s="20"/>
      <c r="G12" s="20"/>
      <c r="H12" s="20"/>
      <c r="I12" s="20"/>
      <c r="J12" s="20"/>
      <c r="K12" s="20"/>
      <c r="L12" s="473"/>
    </row>
    <row r="15" spans="1:25" ht="27" customHeight="1">
      <c r="C15" s="536" t="s">
        <v>31</v>
      </c>
      <c r="D15" s="536"/>
      <c r="E15" s="536"/>
      <c r="F15" s="536"/>
      <c r="G15" s="536"/>
      <c r="H15" s="536"/>
      <c r="I15" s="537"/>
      <c r="J15" s="537"/>
      <c r="K15" s="537"/>
      <c r="L15" s="537"/>
      <c r="M15" s="537"/>
      <c r="N15" s="537"/>
      <c r="O15" s="537"/>
      <c r="P15" s="537"/>
      <c r="Q15" s="537"/>
      <c r="R15" s="537"/>
      <c r="S15" s="537"/>
      <c r="T15" s="537"/>
      <c r="U15" s="537"/>
      <c r="V15" s="537"/>
      <c r="W15" s="537"/>
      <c r="X15" s="537"/>
    </row>
    <row r="16" spans="1:25" ht="27" customHeight="1">
      <c r="I16" s="537"/>
      <c r="J16" s="537"/>
      <c r="K16" s="537"/>
      <c r="L16" s="537"/>
      <c r="M16" s="537"/>
      <c r="N16" s="537"/>
      <c r="O16" s="537"/>
      <c r="P16" s="537"/>
      <c r="Q16" s="537"/>
      <c r="R16" s="537"/>
      <c r="S16" s="537"/>
      <c r="T16" s="537"/>
      <c r="U16" s="537"/>
      <c r="V16" s="537"/>
      <c r="W16" s="537"/>
      <c r="X16" s="537"/>
    </row>
    <row r="17" spans="1:24" ht="27" customHeight="1">
      <c r="D17" s="542" t="s">
        <v>741</v>
      </c>
      <c r="E17" s="542"/>
      <c r="F17" s="542"/>
      <c r="G17" s="542"/>
      <c r="H17" s="542"/>
      <c r="I17" s="537"/>
      <c r="J17" s="537"/>
      <c r="K17" s="537"/>
      <c r="L17" s="537"/>
      <c r="M17" s="537"/>
      <c r="N17" s="537"/>
      <c r="O17" s="537"/>
      <c r="P17" s="537"/>
      <c r="Q17" s="537"/>
      <c r="R17" s="537"/>
      <c r="S17" s="537"/>
      <c r="T17" s="537"/>
      <c r="U17" s="537"/>
      <c r="V17" s="537"/>
      <c r="W17" s="537"/>
      <c r="X17" s="537"/>
    </row>
    <row r="18" spans="1:24" ht="27" customHeight="1">
      <c r="I18" s="537"/>
      <c r="J18" s="537"/>
      <c r="K18" s="537"/>
      <c r="L18" s="537"/>
      <c r="M18" s="537"/>
      <c r="N18" s="537"/>
      <c r="O18" s="537"/>
      <c r="P18" s="537"/>
      <c r="Q18" s="537"/>
      <c r="R18" s="537"/>
      <c r="S18" s="537"/>
      <c r="T18" s="537"/>
      <c r="U18" s="537"/>
      <c r="V18" s="537"/>
      <c r="W18" s="537"/>
      <c r="X18" s="537"/>
    </row>
    <row r="19" spans="1:24" ht="27" customHeight="1">
      <c r="C19" s="536" t="s">
        <v>32</v>
      </c>
      <c r="D19" s="536"/>
      <c r="E19" s="536"/>
      <c r="F19" s="536"/>
      <c r="G19" s="536"/>
      <c r="H19" s="536"/>
      <c r="I19" s="537" t="s">
        <v>743</v>
      </c>
      <c r="J19" s="537"/>
      <c r="K19" s="537"/>
      <c r="L19" s="537"/>
      <c r="M19" s="537"/>
      <c r="N19" s="537"/>
      <c r="O19" s="537"/>
      <c r="P19" s="537"/>
      <c r="Q19" s="537"/>
      <c r="R19" s="537"/>
      <c r="S19" s="537"/>
      <c r="T19" s="537"/>
      <c r="U19" s="537"/>
      <c r="V19" s="537"/>
      <c r="W19" s="537"/>
      <c r="X19" s="537"/>
    </row>
    <row r="20" spans="1:24" ht="27" customHeight="1">
      <c r="I20" s="537"/>
      <c r="J20" s="537"/>
      <c r="K20" s="537"/>
      <c r="L20" s="537"/>
      <c r="M20" s="537"/>
      <c r="N20" s="537"/>
      <c r="O20" s="537"/>
      <c r="P20" s="537"/>
      <c r="Q20" s="537"/>
      <c r="R20" s="537"/>
      <c r="S20" s="537"/>
      <c r="T20" s="537"/>
      <c r="U20" s="537"/>
      <c r="V20" s="537"/>
      <c r="W20" s="537"/>
      <c r="X20" s="537"/>
    </row>
    <row r="21" spans="1:24" ht="30" customHeight="1">
      <c r="C21" s="536" t="s">
        <v>33</v>
      </c>
      <c r="D21" s="536"/>
      <c r="E21" s="536"/>
      <c r="F21" s="536"/>
      <c r="G21" s="536"/>
      <c r="H21" s="536"/>
      <c r="I21" s="538"/>
      <c r="J21" s="539"/>
      <c r="K21" s="539"/>
      <c r="L21" s="539"/>
      <c r="M21" s="539"/>
      <c r="N21" s="539"/>
      <c r="O21" s="539"/>
      <c r="P21" s="539"/>
      <c r="Q21" s="539"/>
      <c r="R21" s="539"/>
      <c r="S21" s="539"/>
      <c r="T21" s="539"/>
      <c r="U21" s="539"/>
      <c r="V21" s="539"/>
      <c r="W21" s="539"/>
      <c r="X21" s="539"/>
    </row>
    <row r="22" spans="1:24" ht="30" customHeight="1">
      <c r="C22" s="472"/>
      <c r="D22" s="472"/>
      <c r="E22" s="472"/>
      <c r="F22" s="472"/>
      <c r="G22" s="472"/>
      <c r="H22" s="472"/>
      <c r="I22" s="539"/>
      <c r="J22" s="539"/>
      <c r="K22" s="539"/>
      <c r="L22" s="539"/>
      <c r="M22" s="539"/>
      <c r="N22" s="539"/>
      <c r="O22" s="539"/>
      <c r="P22" s="539"/>
      <c r="Q22" s="539"/>
      <c r="R22" s="539"/>
      <c r="S22" s="539"/>
      <c r="T22" s="539"/>
      <c r="U22" s="539"/>
      <c r="V22" s="539"/>
      <c r="W22" s="539"/>
      <c r="X22" s="539"/>
    </row>
    <row r="23" spans="1:24" ht="30" customHeight="1">
      <c r="C23" s="472"/>
      <c r="D23" s="472"/>
      <c r="E23" s="472"/>
      <c r="F23" s="472"/>
      <c r="G23" s="472"/>
      <c r="H23" s="472"/>
      <c r="I23" s="539"/>
      <c r="J23" s="539"/>
      <c r="K23" s="539"/>
      <c r="L23" s="539"/>
      <c r="M23" s="539"/>
      <c r="N23" s="539"/>
      <c r="O23" s="539"/>
      <c r="P23" s="539"/>
      <c r="Q23" s="539"/>
      <c r="R23" s="539"/>
      <c r="S23" s="539"/>
      <c r="T23" s="539"/>
      <c r="U23" s="539"/>
      <c r="V23" s="539"/>
      <c r="W23" s="539"/>
      <c r="X23" s="539"/>
    </row>
    <row r="24" spans="1:24" ht="30" customHeight="1">
      <c r="C24" s="472"/>
      <c r="D24" s="472"/>
      <c r="E24" s="472"/>
      <c r="F24" s="472"/>
      <c r="G24" s="472"/>
      <c r="H24" s="472"/>
      <c r="I24" s="539"/>
      <c r="J24" s="539"/>
      <c r="K24" s="539"/>
      <c r="L24" s="539"/>
      <c r="M24" s="539"/>
      <c r="N24" s="539"/>
      <c r="O24" s="539"/>
      <c r="P24" s="539"/>
      <c r="Q24" s="539"/>
      <c r="R24" s="539"/>
      <c r="S24" s="539"/>
      <c r="T24" s="539"/>
      <c r="U24" s="539"/>
      <c r="V24" s="539"/>
      <c r="W24" s="539"/>
      <c r="X24" s="539"/>
    </row>
    <row r="25" spans="1:24" ht="30" customHeight="1">
      <c r="C25" s="472"/>
      <c r="D25" s="472"/>
      <c r="E25" s="472"/>
      <c r="F25" s="472"/>
      <c r="G25" s="472"/>
      <c r="H25" s="472"/>
      <c r="I25" s="539"/>
      <c r="J25" s="539"/>
      <c r="K25" s="539"/>
      <c r="L25" s="539"/>
      <c r="M25" s="539"/>
      <c r="N25" s="539"/>
      <c r="O25" s="539"/>
      <c r="P25" s="539"/>
      <c r="Q25" s="539"/>
      <c r="R25" s="539"/>
      <c r="S25" s="539"/>
      <c r="T25" s="539"/>
      <c r="U25" s="539"/>
      <c r="V25" s="539"/>
      <c r="W25" s="539"/>
      <c r="X25" s="539"/>
    </row>
    <row r="26" spans="1:24" ht="30" customHeight="1">
      <c r="A26" s="21"/>
      <c r="B26" s="21"/>
      <c r="C26" s="21"/>
      <c r="D26" s="21"/>
      <c r="E26" s="21"/>
      <c r="F26" s="21"/>
      <c r="G26" s="21"/>
      <c r="H26" s="21"/>
      <c r="I26" s="21"/>
      <c r="J26" s="21"/>
      <c r="K26" s="21"/>
      <c r="L26" s="21"/>
      <c r="M26" s="21"/>
      <c r="N26" s="21"/>
      <c r="O26" s="21"/>
      <c r="P26" s="21"/>
      <c r="Q26" s="21"/>
      <c r="R26" s="21"/>
      <c r="S26" s="21"/>
      <c r="T26" s="21"/>
      <c r="U26" s="21"/>
      <c r="V26" s="21"/>
      <c r="W26" s="21"/>
      <c r="X26" s="21"/>
    </row>
    <row r="27" spans="1:24" ht="30" customHeight="1">
      <c r="M27" s="18" t="s">
        <v>34</v>
      </c>
    </row>
  </sheetData>
  <mergeCells count="10">
    <mergeCell ref="C21:H21"/>
    <mergeCell ref="C19:H19"/>
    <mergeCell ref="I19:X20"/>
    <mergeCell ref="I21:X25"/>
    <mergeCell ref="T3:Y3"/>
    <mergeCell ref="A7:Y7"/>
    <mergeCell ref="I15:X16"/>
    <mergeCell ref="C15:H15"/>
    <mergeCell ref="I17:X18"/>
    <mergeCell ref="D17:H17"/>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3E029-E4E9-4B2C-BAFF-F62297579E4E}">
  <sheetPr codeName="kumamotosi22"/>
  <dimension ref="A1:AJ51"/>
  <sheetViews>
    <sheetView showGridLines="0" view="pageBreakPreview" zoomScale="95" zoomScaleNormal="95" zoomScaleSheetLayoutView="95" workbookViewId="0">
      <selection activeCell="AO21" sqref="AO21"/>
    </sheetView>
  </sheetViews>
  <sheetFormatPr defaultColWidth="2.125" defaultRowHeight="13.5"/>
  <cols>
    <col min="1" max="7" width="2.125" style="273"/>
    <col min="8" max="8" width="2.25" style="273" bestFit="1" customWidth="1"/>
    <col min="9" max="16384" width="2.125" style="273"/>
  </cols>
  <sheetData>
    <row r="1" spans="1:36">
      <c r="A1" s="273" t="s">
        <v>508</v>
      </c>
    </row>
    <row r="3" spans="1:36">
      <c r="Z3" s="274" t="s">
        <v>27</v>
      </c>
      <c r="AA3" s="1028"/>
      <c r="AB3" s="1028"/>
      <c r="AC3" s="1028"/>
      <c r="AD3" s="1028"/>
      <c r="AE3" s="1028"/>
      <c r="AF3" s="1028"/>
      <c r="AG3" s="1028"/>
      <c r="AH3" s="1028"/>
      <c r="AI3" s="1028"/>
    </row>
    <row r="6" spans="1:36" ht="18.75">
      <c r="A6" s="36"/>
      <c r="B6" s="298"/>
      <c r="C6" s="273" t="s">
        <v>509</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row>
    <row r="7" spans="1:36" ht="18.75">
      <c r="A7" s="36"/>
      <c r="B7" s="36"/>
      <c r="C7" s="1075"/>
      <c r="D7" s="1075"/>
      <c r="E7" s="1075"/>
      <c r="F7" s="1075"/>
      <c r="G7" s="1075"/>
      <c r="H7" s="1075"/>
      <c r="I7" s="1075"/>
      <c r="J7" s="1075"/>
      <c r="K7" s="273" t="s">
        <v>759</v>
      </c>
      <c r="L7" s="36"/>
      <c r="M7" s="36"/>
      <c r="N7" s="36"/>
      <c r="O7" s="36"/>
      <c r="P7" s="36"/>
      <c r="Q7" s="36"/>
      <c r="R7" s="36"/>
      <c r="S7" s="36"/>
      <c r="T7" s="36"/>
      <c r="U7" s="36"/>
      <c r="V7" s="36"/>
      <c r="W7" s="36"/>
      <c r="X7" s="36"/>
      <c r="Y7" s="36"/>
      <c r="Z7" s="36"/>
      <c r="AA7" s="36"/>
      <c r="AB7" s="36"/>
      <c r="AC7" s="36"/>
      <c r="AD7" s="36"/>
      <c r="AE7" s="36"/>
      <c r="AF7" s="36"/>
      <c r="AG7" s="36"/>
      <c r="AH7" s="36"/>
      <c r="AI7" s="36"/>
      <c r="AJ7" s="36"/>
    </row>
    <row r="10" spans="1:36" ht="18.75">
      <c r="A10" s="36"/>
      <c r="B10" s="36"/>
      <c r="C10" s="36"/>
      <c r="D10" s="36"/>
      <c r="E10" s="36"/>
      <c r="F10" s="36"/>
      <c r="G10" s="36"/>
      <c r="H10" s="36"/>
      <c r="I10" s="36"/>
      <c r="J10" s="36"/>
      <c r="K10" s="36"/>
      <c r="L10" s="36"/>
      <c r="M10" s="36"/>
      <c r="N10" s="36"/>
      <c r="O10" s="36"/>
      <c r="P10" s="36"/>
      <c r="Q10" s="36"/>
      <c r="R10" s="36"/>
      <c r="S10" s="36"/>
      <c r="T10" s="36"/>
      <c r="U10" s="36"/>
      <c r="V10" s="273" t="s">
        <v>510</v>
      </c>
      <c r="W10" s="36"/>
      <c r="X10" s="36"/>
      <c r="Y10" s="36"/>
      <c r="Z10" s="36"/>
      <c r="AA10" s="36"/>
      <c r="AB10" s="36"/>
      <c r="AC10" s="36"/>
      <c r="AD10" s="36"/>
      <c r="AE10" s="36"/>
      <c r="AF10" s="36"/>
      <c r="AG10" s="36"/>
      <c r="AH10" s="299"/>
      <c r="AI10" s="36"/>
      <c r="AJ10" s="36"/>
    </row>
    <row r="11" spans="1:36" ht="18.7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1075"/>
      <c r="AA11" s="1075"/>
      <c r="AB11" s="1075"/>
      <c r="AC11" s="1075"/>
      <c r="AD11" s="1075"/>
      <c r="AE11" s="1075"/>
      <c r="AF11" s="1075"/>
      <c r="AG11" s="1075"/>
      <c r="AH11" s="1075" t="s">
        <v>30</v>
      </c>
      <c r="AI11" s="1075"/>
      <c r="AJ11" s="36"/>
    </row>
    <row r="14" spans="1:36">
      <c r="E14" s="1076"/>
      <c r="F14" s="1076"/>
      <c r="G14" s="1076"/>
      <c r="H14" s="1076"/>
      <c r="I14" s="1076"/>
      <c r="J14" s="1076"/>
      <c r="K14" s="1076"/>
      <c r="L14" s="1076"/>
      <c r="M14" s="1076"/>
      <c r="N14" s="1077" t="s">
        <v>511</v>
      </c>
      <c r="O14" s="1077"/>
      <c r="P14" s="1077"/>
      <c r="Q14" s="1077"/>
      <c r="R14" s="1077"/>
      <c r="S14" s="1077"/>
      <c r="T14" s="1077"/>
      <c r="U14" s="1077"/>
      <c r="V14" s="1077"/>
      <c r="W14" s="1077"/>
      <c r="X14" s="1077"/>
      <c r="Y14" s="1077"/>
    </row>
    <row r="15" spans="1:36">
      <c r="E15" s="1076"/>
      <c r="F15" s="1076"/>
      <c r="G15" s="1076"/>
      <c r="H15" s="1076"/>
      <c r="I15" s="1076"/>
      <c r="J15" s="1076"/>
      <c r="K15" s="1076"/>
      <c r="L15" s="1076"/>
      <c r="M15" s="1076"/>
      <c r="N15" s="1077"/>
      <c r="O15" s="1077"/>
      <c r="P15" s="1077"/>
      <c r="Q15" s="1077"/>
      <c r="R15" s="1077"/>
      <c r="S15" s="1077"/>
      <c r="T15" s="1077"/>
      <c r="U15" s="1077"/>
      <c r="V15" s="1077"/>
      <c r="W15" s="1077"/>
      <c r="X15" s="1077"/>
      <c r="Y15" s="1077"/>
    </row>
    <row r="18" spans="1:35">
      <c r="D18" s="273" t="s">
        <v>752</v>
      </c>
    </row>
    <row r="20" spans="1:35">
      <c r="D20" s="273" t="s">
        <v>512</v>
      </c>
      <c r="I20" s="1075" t="s">
        <v>513</v>
      </c>
      <c r="J20" s="1075"/>
      <c r="K20" s="1075"/>
      <c r="L20" s="1075"/>
      <c r="M20" s="1075"/>
      <c r="N20" s="1075"/>
      <c r="P20" s="273" t="s">
        <v>514</v>
      </c>
    </row>
    <row r="24" spans="1:35">
      <c r="A24" s="1075" t="s">
        <v>455</v>
      </c>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row>
    <row r="27" spans="1:35">
      <c r="D27" s="273" t="s">
        <v>515</v>
      </c>
    </row>
    <row r="28" spans="1:35">
      <c r="D28" s="1074"/>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row>
    <row r="29" spans="1:35">
      <c r="D29" s="1074"/>
      <c r="E29" s="1074"/>
      <c r="F29" s="1074"/>
      <c r="G29" s="1074"/>
      <c r="H29" s="1074"/>
      <c r="I29" s="1074"/>
      <c r="J29" s="1074"/>
      <c r="K29" s="1074"/>
      <c r="L29" s="1074"/>
      <c r="M29" s="1074"/>
      <c r="N29" s="1074"/>
      <c r="O29" s="1074"/>
      <c r="P29" s="1074"/>
      <c r="Q29" s="1074"/>
      <c r="R29" s="1074"/>
      <c r="S29" s="1074"/>
      <c r="T29" s="1074"/>
      <c r="U29" s="1074"/>
      <c r="V29" s="1074"/>
      <c r="W29" s="1074"/>
      <c r="X29" s="1074"/>
      <c r="Y29" s="1074"/>
      <c r="Z29" s="1074"/>
      <c r="AA29" s="1074"/>
      <c r="AB29" s="1074"/>
      <c r="AC29" s="1074"/>
      <c r="AD29" s="1074"/>
      <c r="AE29" s="1074"/>
      <c r="AF29" s="1074"/>
    </row>
    <row r="31" spans="1:35">
      <c r="D31" s="273" t="s">
        <v>516</v>
      </c>
    </row>
    <row r="32" spans="1:35">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row>
    <row r="33" spans="1:35">
      <c r="D33" s="1074"/>
      <c r="E33" s="1074"/>
      <c r="F33" s="1074"/>
      <c r="G33" s="1074"/>
      <c r="H33" s="1074"/>
      <c r="I33" s="1074"/>
      <c r="J33" s="1074"/>
      <c r="K33" s="1074"/>
      <c r="L33" s="1074"/>
      <c r="M33" s="1074"/>
      <c r="N33" s="1074"/>
      <c r="O33" s="1074"/>
      <c r="P33" s="1074"/>
      <c r="Q33" s="1074"/>
      <c r="R33" s="1074"/>
      <c r="S33" s="1074"/>
      <c r="T33" s="1074"/>
      <c r="U33" s="1074"/>
      <c r="V33" s="1074"/>
      <c r="W33" s="1074"/>
      <c r="X33" s="1074"/>
      <c r="Y33" s="1074"/>
      <c r="Z33" s="1074"/>
      <c r="AA33" s="1074"/>
      <c r="AB33" s="1074"/>
      <c r="AC33" s="1074"/>
      <c r="AD33" s="1074"/>
      <c r="AE33" s="1074"/>
      <c r="AF33" s="1074"/>
    </row>
    <row r="35" spans="1:35">
      <c r="D35" s="273" t="s">
        <v>517</v>
      </c>
      <c r="J35" s="273" t="s">
        <v>78</v>
      </c>
      <c r="K35" s="1028"/>
      <c r="L35" s="1028"/>
      <c r="M35" s="1028"/>
      <c r="N35" s="1028"/>
      <c r="O35" s="1028"/>
      <c r="P35" s="1028"/>
      <c r="Q35" s="1028"/>
      <c r="R35" s="1028"/>
      <c r="S35" s="1028"/>
    </row>
    <row r="36" spans="1:35">
      <c r="J36" s="273" t="s">
        <v>79</v>
      </c>
      <c r="K36" s="1028"/>
      <c r="L36" s="1028"/>
      <c r="M36" s="1028"/>
      <c r="N36" s="1028"/>
      <c r="O36" s="1028"/>
      <c r="P36" s="1028"/>
      <c r="Q36" s="1028"/>
      <c r="R36" s="1028"/>
      <c r="S36" s="1028"/>
    </row>
    <row r="38" spans="1:35">
      <c r="D38" s="273" t="s">
        <v>518</v>
      </c>
    </row>
    <row r="39" spans="1:35">
      <c r="D39" s="1074"/>
      <c r="E39" s="1074"/>
      <c r="F39" s="1074"/>
      <c r="G39" s="1074"/>
      <c r="H39" s="1074"/>
      <c r="I39" s="1074"/>
      <c r="J39" s="1074"/>
      <c r="K39" s="1074"/>
      <c r="L39" s="1074"/>
      <c r="M39" s="1074"/>
      <c r="N39" s="1074"/>
      <c r="O39" s="1074"/>
      <c r="P39" s="1074"/>
      <c r="Q39" s="1074"/>
      <c r="R39" s="1074"/>
      <c r="S39" s="1074"/>
      <c r="T39" s="1074"/>
      <c r="U39" s="1074"/>
      <c r="V39" s="1074"/>
      <c r="W39" s="1074"/>
      <c r="X39" s="1074"/>
      <c r="Y39" s="1074"/>
      <c r="Z39" s="1074"/>
      <c r="AA39" s="1074"/>
      <c r="AB39" s="1074"/>
      <c r="AC39" s="1074"/>
      <c r="AD39" s="1074"/>
      <c r="AE39" s="1074"/>
      <c r="AF39" s="1074"/>
    </row>
    <row r="40" spans="1:35">
      <c r="D40" s="1074"/>
      <c r="E40" s="1074"/>
      <c r="F40" s="1074"/>
      <c r="G40" s="1074"/>
      <c r="H40" s="1074"/>
      <c r="I40" s="1074"/>
      <c r="J40" s="1074"/>
      <c r="K40" s="1074"/>
      <c r="L40" s="1074"/>
      <c r="M40" s="1074"/>
      <c r="N40" s="1074"/>
      <c r="O40" s="1074"/>
      <c r="P40" s="1074"/>
      <c r="Q40" s="1074"/>
      <c r="R40" s="1074"/>
      <c r="S40" s="1074"/>
      <c r="T40" s="1074"/>
      <c r="U40" s="1074"/>
      <c r="V40" s="1074"/>
      <c r="W40" s="1074"/>
      <c r="X40" s="1074"/>
      <c r="Y40" s="1074"/>
      <c r="Z40" s="1074"/>
      <c r="AA40" s="1074"/>
      <c r="AB40" s="1074"/>
      <c r="AC40" s="1074"/>
      <c r="AD40" s="1074"/>
      <c r="AE40" s="1074"/>
      <c r="AF40" s="1074"/>
    </row>
    <row r="42" spans="1:35">
      <c r="D42" s="273" t="s">
        <v>519</v>
      </c>
    </row>
    <row r="43" spans="1:35">
      <c r="D43" s="1074"/>
      <c r="E43" s="1074"/>
      <c r="F43" s="1074"/>
      <c r="G43" s="1074"/>
      <c r="H43" s="1074"/>
      <c r="I43" s="1074"/>
      <c r="J43" s="1074"/>
      <c r="K43" s="1074"/>
      <c r="L43" s="1074"/>
      <c r="M43" s="1074"/>
      <c r="N43" s="1074"/>
      <c r="O43" s="1074"/>
      <c r="P43" s="1074"/>
      <c r="Q43" s="1074"/>
      <c r="R43" s="1074"/>
      <c r="S43" s="1074"/>
      <c r="T43" s="1074"/>
      <c r="U43" s="1074"/>
      <c r="V43" s="1074"/>
      <c r="W43" s="1074"/>
      <c r="X43" s="1074"/>
      <c r="Y43" s="1074"/>
      <c r="Z43" s="1074"/>
      <c r="AA43" s="1074"/>
      <c r="AB43" s="1074"/>
      <c r="AC43" s="1074"/>
      <c r="AD43" s="1074"/>
      <c r="AE43" s="1074"/>
      <c r="AF43" s="1074"/>
    </row>
    <row r="44" spans="1:35">
      <c r="D44" s="1074"/>
      <c r="E44" s="1074"/>
      <c r="F44" s="1074"/>
      <c r="G44" s="1074"/>
      <c r="H44" s="1074"/>
      <c r="I44" s="1074"/>
      <c r="J44" s="1074"/>
      <c r="K44" s="1074"/>
      <c r="L44" s="1074"/>
      <c r="M44" s="1074"/>
      <c r="N44" s="1074"/>
      <c r="O44" s="1074"/>
      <c r="P44" s="1074"/>
      <c r="Q44" s="1074"/>
      <c r="R44" s="1074"/>
      <c r="S44" s="1074"/>
      <c r="T44" s="1074"/>
      <c r="U44" s="1074"/>
      <c r="V44" s="1074"/>
      <c r="W44" s="1074"/>
      <c r="X44" s="1074"/>
      <c r="Y44" s="1074"/>
      <c r="Z44" s="1074"/>
      <c r="AA44" s="1074"/>
      <c r="AB44" s="1074"/>
      <c r="AC44" s="1074"/>
      <c r="AD44" s="1074"/>
      <c r="AE44" s="1074"/>
      <c r="AF44" s="1074"/>
    </row>
    <row r="46" spans="1:35">
      <c r="A46" s="280"/>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row>
    <row r="48" spans="1:35">
      <c r="B48" s="273" t="s">
        <v>520</v>
      </c>
      <c r="D48" s="300" t="s">
        <v>521</v>
      </c>
      <c r="E48" s="273" t="s">
        <v>522</v>
      </c>
    </row>
    <row r="49" spans="4:6">
      <c r="D49" s="300" t="s">
        <v>182</v>
      </c>
      <c r="E49" s="273" t="s">
        <v>523</v>
      </c>
    </row>
    <row r="50" spans="4:6">
      <c r="D50" s="300" t="s">
        <v>184</v>
      </c>
      <c r="E50" s="273" t="s">
        <v>524</v>
      </c>
    </row>
    <row r="51" spans="4:6">
      <c r="F51" s="300"/>
    </row>
  </sheetData>
  <mergeCells count="14">
    <mergeCell ref="AA3:AI3"/>
    <mergeCell ref="C7:J7"/>
    <mergeCell ref="Z11:AG11"/>
    <mergeCell ref="AH11:AI11"/>
    <mergeCell ref="E14:M15"/>
    <mergeCell ref="N14:Y15"/>
    <mergeCell ref="D39:AF40"/>
    <mergeCell ref="D43:AF44"/>
    <mergeCell ref="I20:N20"/>
    <mergeCell ref="A24:AI24"/>
    <mergeCell ref="D28:AF29"/>
    <mergeCell ref="D32:AF33"/>
    <mergeCell ref="K35:S35"/>
    <mergeCell ref="K36:S3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3407-C2B7-4C1C-BD37-458E603F1564}">
  <sheetPr codeName="kumamotosi23">
    <pageSetUpPr fitToPage="1"/>
  </sheetPr>
  <dimension ref="A1:AJ50"/>
  <sheetViews>
    <sheetView showGridLines="0" view="pageBreakPreview" zoomScale="95" zoomScaleNormal="95" zoomScaleSheetLayoutView="95" workbookViewId="0">
      <selection activeCell="N11" sqref="N11"/>
    </sheetView>
  </sheetViews>
  <sheetFormatPr defaultColWidth="2.125" defaultRowHeight="13.5"/>
  <cols>
    <col min="1" max="16384" width="2.125" style="273"/>
  </cols>
  <sheetData>
    <row r="1" spans="1:36">
      <c r="A1" s="273" t="s">
        <v>525</v>
      </c>
    </row>
    <row r="3" spans="1:36">
      <c r="Z3" s="274" t="s">
        <v>27</v>
      </c>
      <c r="AA3" s="1028"/>
      <c r="AB3" s="1028"/>
      <c r="AC3" s="1028"/>
      <c r="AD3" s="1028"/>
      <c r="AE3" s="1028"/>
      <c r="AF3" s="1028"/>
      <c r="AG3" s="1028"/>
      <c r="AH3" s="1028"/>
      <c r="AI3" s="1028"/>
    </row>
    <row r="4" spans="1:36">
      <c r="Z4" s="274"/>
      <c r="AB4" s="301"/>
      <c r="AC4" s="301"/>
      <c r="AD4" s="301"/>
      <c r="AE4" s="301"/>
      <c r="AF4" s="301"/>
      <c r="AG4" s="301"/>
      <c r="AH4" s="301"/>
      <c r="AI4" s="301"/>
    </row>
    <row r="7" spans="1:36" ht="18.75">
      <c r="D7" s="1109" t="s">
        <v>760</v>
      </c>
      <c r="E7" s="567"/>
      <c r="F7" s="567"/>
      <c r="G7" s="567"/>
      <c r="H7" s="567"/>
      <c r="I7" s="567"/>
      <c r="J7" s="567"/>
      <c r="K7" s="567"/>
      <c r="L7" s="567"/>
      <c r="M7" s="567"/>
      <c r="N7" s="567"/>
      <c r="O7" s="567"/>
      <c r="P7" s="512"/>
    </row>
    <row r="8" spans="1:36">
      <c r="G8" s="302"/>
      <c r="H8" s="302"/>
      <c r="I8" s="302"/>
      <c r="J8" s="302"/>
      <c r="K8" s="302"/>
      <c r="L8" s="302"/>
      <c r="M8" s="302"/>
      <c r="N8" s="302"/>
      <c r="O8" s="302"/>
    </row>
    <row r="10" spans="1:36">
      <c r="T10" s="273" t="s">
        <v>526</v>
      </c>
      <c r="Y10" s="1110" t="s">
        <v>762</v>
      </c>
      <c r="Z10" s="1110"/>
      <c r="AA10" s="1110"/>
      <c r="AB10" s="1110"/>
      <c r="AC10" s="1110"/>
      <c r="AD10" s="1110"/>
      <c r="AE10" s="1110"/>
      <c r="AF10" s="1110"/>
      <c r="AG10" s="1110"/>
      <c r="AH10" s="1110"/>
      <c r="AI10" s="1110"/>
      <c r="AJ10" s="1110"/>
    </row>
    <row r="11" spans="1:36">
      <c r="Y11" s="1033" t="s">
        <v>763</v>
      </c>
      <c r="Z11" s="1033"/>
      <c r="AA11" s="1033"/>
      <c r="AB11" s="1033"/>
      <c r="AC11" s="1033"/>
      <c r="AD11" s="1033"/>
      <c r="AE11" s="1033"/>
      <c r="AF11" s="1033"/>
      <c r="AG11" s="1033"/>
    </row>
    <row r="12" spans="1:36">
      <c r="Y12" s="1033" t="s">
        <v>764</v>
      </c>
      <c r="Z12" s="1033"/>
      <c r="AA12" s="1033"/>
      <c r="AB12" s="1033"/>
      <c r="AC12" s="1033"/>
      <c r="AD12" s="1033"/>
      <c r="AE12" s="1033"/>
      <c r="AF12" s="1033"/>
      <c r="AG12" s="1033"/>
      <c r="AH12" s="1075" t="s">
        <v>30</v>
      </c>
      <c r="AI12" s="1075"/>
    </row>
    <row r="13" spans="1:36" ht="30" customHeight="1">
      <c r="A13" s="1108" t="s">
        <v>527</v>
      </c>
      <c r="B13" s="1108"/>
      <c r="C13" s="1108"/>
      <c r="D13" s="1108"/>
      <c r="E13" s="1108"/>
      <c r="F13" s="1108"/>
      <c r="G13" s="1108"/>
      <c r="H13" s="1108"/>
      <c r="I13" s="1108"/>
      <c r="J13" s="1108"/>
      <c r="K13" s="1108"/>
      <c r="L13" s="1108"/>
      <c r="M13" s="1108"/>
      <c r="N13" s="1108"/>
      <c r="O13" s="1108"/>
      <c r="P13" s="1108"/>
      <c r="Q13" s="1108"/>
      <c r="R13" s="1108"/>
      <c r="S13" s="1108"/>
      <c r="T13" s="1108"/>
      <c r="U13" s="1108"/>
      <c r="V13" s="1108"/>
      <c r="W13" s="1108"/>
      <c r="X13" s="1108"/>
      <c r="Y13" s="1108"/>
      <c r="Z13" s="1108"/>
      <c r="AA13" s="1108"/>
      <c r="AB13" s="1108"/>
      <c r="AC13" s="1108"/>
      <c r="AD13" s="1108"/>
      <c r="AE13" s="1108"/>
      <c r="AF13" s="1108"/>
      <c r="AG13" s="1108"/>
      <c r="AH13" s="1108"/>
      <c r="AI13" s="1108"/>
    </row>
    <row r="17" spans="1:35">
      <c r="A17" s="277" t="s">
        <v>753</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row>
    <row r="21" spans="1:35">
      <c r="A21" s="1075" t="s">
        <v>455</v>
      </c>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row>
    <row r="23" spans="1:35">
      <c r="A23" s="1078" t="s">
        <v>528</v>
      </c>
      <c r="B23" s="1079"/>
      <c r="C23" s="1079"/>
      <c r="D23" s="1079"/>
      <c r="E23" s="1079"/>
      <c r="F23" s="1079"/>
      <c r="G23" s="1079"/>
      <c r="H23" s="1080"/>
      <c r="I23" s="1098" t="s">
        <v>767</v>
      </c>
      <c r="J23" s="1099"/>
      <c r="K23" s="1099"/>
      <c r="L23" s="1099"/>
      <c r="M23" s="1099"/>
      <c r="N23" s="1099"/>
      <c r="O23" s="1099"/>
      <c r="P23" s="1099"/>
      <c r="Q23" s="1099"/>
      <c r="R23" s="1099"/>
      <c r="S23" s="1099"/>
      <c r="T23" s="1099"/>
      <c r="U23" s="1099"/>
      <c r="V23" s="1099"/>
      <c r="W23" s="1099"/>
      <c r="X23" s="1099"/>
      <c r="Y23" s="1099"/>
      <c r="Z23" s="1099"/>
      <c r="AA23" s="1099"/>
      <c r="AB23" s="1099"/>
      <c r="AC23" s="1099"/>
      <c r="AD23" s="1099"/>
      <c r="AE23" s="1099"/>
      <c r="AF23" s="1099"/>
      <c r="AG23" s="1099"/>
      <c r="AH23" s="1099"/>
      <c r="AI23" s="1100"/>
    </row>
    <row r="24" spans="1:35">
      <c r="A24" s="1078"/>
      <c r="B24" s="1079"/>
      <c r="C24" s="1079"/>
      <c r="D24" s="1079"/>
      <c r="E24" s="1079"/>
      <c r="F24" s="1079"/>
      <c r="G24" s="1079"/>
      <c r="H24" s="1080"/>
      <c r="I24" s="1101"/>
      <c r="J24" s="1099"/>
      <c r="K24" s="1099"/>
      <c r="L24" s="1099"/>
      <c r="M24" s="1099"/>
      <c r="N24" s="1099"/>
      <c r="O24" s="1099"/>
      <c r="P24" s="1099"/>
      <c r="Q24" s="1099"/>
      <c r="R24" s="1099"/>
      <c r="S24" s="1099"/>
      <c r="T24" s="1099"/>
      <c r="U24" s="1099"/>
      <c r="V24" s="1099"/>
      <c r="W24" s="1099"/>
      <c r="X24" s="1099"/>
      <c r="Y24" s="1099"/>
      <c r="Z24" s="1099"/>
      <c r="AA24" s="1099"/>
      <c r="AB24" s="1099"/>
      <c r="AC24" s="1099"/>
      <c r="AD24" s="1099"/>
      <c r="AE24" s="1099"/>
      <c r="AF24" s="1099"/>
      <c r="AG24" s="1099"/>
      <c r="AH24" s="1099"/>
      <c r="AI24" s="1100"/>
    </row>
    <row r="25" spans="1:35">
      <c r="A25" s="1078" t="s">
        <v>529</v>
      </c>
      <c r="B25" s="1079"/>
      <c r="C25" s="1079"/>
      <c r="D25" s="1079"/>
      <c r="E25" s="1079"/>
      <c r="F25" s="1079"/>
      <c r="G25" s="1079"/>
      <c r="H25" s="1080"/>
      <c r="I25" s="1102" t="str">
        <f>基本情報!$B$3</f>
        <v>令和〇年〇月〇日</v>
      </c>
      <c r="J25" s="1103"/>
      <c r="K25" s="1103"/>
      <c r="L25" s="1103"/>
      <c r="M25" s="1103"/>
      <c r="N25" s="1103"/>
      <c r="O25" s="1103"/>
      <c r="P25" s="1103"/>
      <c r="Q25" s="1103"/>
      <c r="R25" s="1103"/>
      <c r="S25" s="1103"/>
      <c r="T25" s="1103"/>
      <c r="U25" s="1103"/>
      <c r="V25" s="1103"/>
      <c r="W25" s="1103"/>
      <c r="X25" s="1103"/>
      <c r="Y25" s="1103"/>
      <c r="Z25" s="1103"/>
      <c r="AA25" s="1103"/>
      <c r="AB25" s="1103"/>
      <c r="AC25" s="1103"/>
      <c r="AD25" s="1103"/>
      <c r="AE25" s="1103"/>
      <c r="AF25" s="1103"/>
      <c r="AG25" s="1103"/>
      <c r="AH25" s="1103"/>
      <c r="AI25" s="1104"/>
    </row>
    <row r="26" spans="1:35">
      <c r="A26" s="1078"/>
      <c r="B26" s="1079"/>
      <c r="C26" s="1079"/>
      <c r="D26" s="1079"/>
      <c r="E26" s="1079"/>
      <c r="F26" s="1079"/>
      <c r="G26" s="1079"/>
      <c r="H26" s="1080"/>
      <c r="I26" s="1105"/>
      <c r="J26" s="1106"/>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7"/>
    </row>
    <row r="27" spans="1:35">
      <c r="A27" s="1078" t="s">
        <v>530</v>
      </c>
      <c r="B27" s="1079"/>
      <c r="C27" s="1079"/>
      <c r="D27" s="1079"/>
      <c r="E27" s="1079"/>
      <c r="F27" s="1079"/>
      <c r="G27" s="1079"/>
      <c r="H27" s="1080"/>
      <c r="I27" s="1081" t="s">
        <v>78</v>
      </c>
      <c r="J27" s="1082"/>
      <c r="K27" s="1082"/>
      <c r="L27" s="1082"/>
      <c r="M27" s="1082"/>
      <c r="N27" s="1082"/>
      <c r="O27" s="1083"/>
      <c r="P27" s="1083"/>
      <c r="Q27" s="1083"/>
      <c r="R27" s="1083"/>
      <c r="S27" s="1083"/>
      <c r="T27" s="1083"/>
      <c r="U27" s="1083"/>
      <c r="V27" s="1083"/>
      <c r="W27" s="1083"/>
      <c r="X27" s="1083"/>
      <c r="Y27" s="1083"/>
      <c r="Z27" s="1083"/>
      <c r="AA27" s="1083"/>
      <c r="AB27" s="1083"/>
      <c r="AC27" s="1083"/>
      <c r="AD27" s="1083"/>
      <c r="AE27" s="1083"/>
      <c r="AF27" s="1083"/>
      <c r="AG27" s="1083"/>
      <c r="AH27" s="1083"/>
      <c r="AI27" s="1084"/>
    </row>
    <row r="28" spans="1:35">
      <c r="A28" s="1078"/>
      <c r="B28" s="1079"/>
      <c r="C28" s="1079"/>
      <c r="D28" s="1079"/>
      <c r="E28" s="1079"/>
      <c r="F28" s="1079"/>
      <c r="G28" s="1079"/>
      <c r="H28" s="1080"/>
      <c r="I28" s="1085" t="s">
        <v>79</v>
      </c>
      <c r="J28" s="1086"/>
      <c r="K28" s="1086"/>
      <c r="L28" s="1086"/>
      <c r="M28" s="1086"/>
      <c r="N28" s="1086"/>
      <c r="O28" s="1087"/>
      <c r="P28" s="1087"/>
      <c r="Q28" s="1087"/>
      <c r="R28" s="1087"/>
      <c r="S28" s="1087"/>
      <c r="T28" s="1087"/>
      <c r="U28" s="1087"/>
      <c r="V28" s="1087"/>
      <c r="W28" s="1087"/>
      <c r="X28" s="1087"/>
      <c r="Y28" s="1087"/>
      <c r="Z28" s="1087"/>
      <c r="AA28" s="1087"/>
      <c r="AB28" s="1087"/>
      <c r="AC28" s="1087"/>
      <c r="AD28" s="1087"/>
      <c r="AE28" s="1087"/>
      <c r="AF28" s="1087"/>
      <c r="AG28" s="1087"/>
      <c r="AH28" s="1087"/>
      <c r="AI28" s="1088"/>
    </row>
    <row r="29" spans="1:35">
      <c r="A29" s="1078" t="s">
        <v>531</v>
      </c>
      <c r="B29" s="1079"/>
      <c r="C29" s="1079"/>
      <c r="D29" s="1079"/>
      <c r="E29" s="1079"/>
      <c r="F29" s="1079"/>
      <c r="G29" s="1079"/>
      <c r="H29" s="1080"/>
      <c r="I29" s="1081" t="s">
        <v>78</v>
      </c>
      <c r="J29" s="1082"/>
      <c r="K29" s="1082"/>
      <c r="L29" s="1082"/>
      <c r="M29" s="1082"/>
      <c r="N29" s="1082"/>
      <c r="O29" s="1083"/>
      <c r="P29" s="1083"/>
      <c r="Q29" s="1083"/>
      <c r="R29" s="1083"/>
      <c r="S29" s="1083"/>
      <c r="T29" s="1083"/>
      <c r="U29" s="1083"/>
      <c r="V29" s="1083"/>
      <c r="W29" s="1083"/>
      <c r="X29" s="1083"/>
      <c r="Y29" s="1083"/>
      <c r="Z29" s="1083"/>
      <c r="AA29" s="1083"/>
      <c r="AB29" s="1083"/>
      <c r="AC29" s="1083"/>
      <c r="AD29" s="1083"/>
      <c r="AE29" s="1083"/>
      <c r="AF29" s="1083"/>
      <c r="AG29" s="1083"/>
      <c r="AH29" s="1083"/>
      <c r="AI29" s="1084"/>
    </row>
    <row r="30" spans="1:35">
      <c r="A30" s="1078"/>
      <c r="B30" s="1079"/>
      <c r="C30" s="1079"/>
      <c r="D30" s="1079"/>
      <c r="E30" s="1079"/>
      <c r="F30" s="1079"/>
      <c r="G30" s="1079"/>
      <c r="H30" s="1080"/>
      <c r="I30" s="1085" t="s">
        <v>79</v>
      </c>
      <c r="J30" s="1086"/>
      <c r="K30" s="1086"/>
      <c r="L30" s="1086"/>
      <c r="M30" s="1086"/>
      <c r="N30" s="1086"/>
      <c r="O30" s="1087"/>
      <c r="P30" s="1087"/>
      <c r="Q30" s="1087"/>
      <c r="R30" s="1087"/>
      <c r="S30" s="1087"/>
      <c r="T30" s="1087"/>
      <c r="U30" s="1087"/>
      <c r="V30" s="1087"/>
      <c r="W30" s="1087"/>
      <c r="X30" s="1087"/>
      <c r="Y30" s="1087"/>
      <c r="Z30" s="1087"/>
      <c r="AA30" s="1087"/>
      <c r="AB30" s="1087"/>
      <c r="AC30" s="1087"/>
      <c r="AD30" s="1087"/>
      <c r="AE30" s="1087"/>
      <c r="AF30" s="1087"/>
      <c r="AG30" s="1087"/>
      <c r="AH30" s="1087"/>
      <c r="AI30" s="1088"/>
    </row>
    <row r="31" spans="1:35">
      <c r="A31" s="1078" t="s">
        <v>532</v>
      </c>
      <c r="B31" s="1079"/>
      <c r="C31" s="1079"/>
      <c r="D31" s="1079"/>
      <c r="E31" s="1079"/>
      <c r="F31" s="1079"/>
      <c r="G31" s="1079"/>
      <c r="H31" s="1080"/>
      <c r="I31" s="1089"/>
      <c r="J31" s="1090"/>
      <c r="K31" s="1090"/>
      <c r="L31" s="1090"/>
      <c r="M31" s="1090"/>
      <c r="N31" s="1090"/>
      <c r="O31" s="1090"/>
      <c r="P31" s="1090"/>
      <c r="Q31" s="1090"/>
      <c r="R31" s="1090"/>
      <c r="S31" s="1090"/>
      <c r="T31" s="1090"/>
      <c r="U31" s="1090"/>
      <c r="V31" s="1090"/>
      <c r="W31" s="1090"/>
      <c r="X31" s="1090"/>
      <c r="Y31" s="1090"/>
      <c r="Z31" s="1090"/>
      <c r="AA31" s="1090"/>
      <c r="AB31" s="1090"/>
      <c r="AC31" s="1090"/>
      <c r="AD31" s="1090"/>
      <c r="AE31" s="1090"/>
      <c r="AF31" s="1090"/>
      <c r="AG31" s="1090"/>
      <c r="AH31" s="1090"/>
      <c r="AI31" s="1091"/>
    </row>
    <row r="32" spans="1:35">
      <c r="A32" s="1078"/>
      <c r="B32" s="1079"/>
      <c r="C32" s="1079"/>
      <c r="D32" s="1079"/>
      <c r="E32" s="1079"/>
      <c r="F32" s="1079"/>
      <c r="G32" s="1079"/>
      <c r="H32" s="1080"/>
      <c r="I32" s="1092"/>
      <c r="J32" s="1093"/>
      <c r="K32" s="1093"/>
      <c r="L32" s="1093"/>
      <c r="M32" s="1093"/>
      <c r="N32" s="1093"/>
      <c r="O32" s="1093"/>
      <c r="P32" s="1093"/>
      <c r="Q32" s="1093"/>
      <c r="R32" s="1093"/>
      <c r="S32" s="1093"/>
      <c r="T32" s="1093"/>
      <c r="U32" s="1093"/>
      <c r="V32" s="1093"/>
      <c r="W32" s="1093"/>
      <c r="X32" s="1093"/>
      <c r="Y32" s="1093"/>
      <c r="Z32" s="1093"/>
      <c r="AA32" s="1093"/>
      <c r="AB32" s="1093"/>
      <c r="AC32" s="1093"/>
      <c r="AD32" s="1093"/>
      <c r="AE32" s="1093"/>
      <c r="AF32" s="1093"/>
      <c r="AG32" s="1093"/>
      <c r="AH32" s="1093"/>
      <c r="AI32" s="1094"/>
    </row>
    <row r="33" spans="1:35">
      <c r="A33" s="1078"/>
      <c r="B33" s="1079"/>
      <c r="C33" s="1079"/>
      <c r="D33" s="1079"/>
      <c r="E33" s="1079"/>
      <c r="F33" s="1079"/>
      <c r="G33" s="1079"/>
      <c r="H33" s="1080"/>
      <c r="I33" s="1092"/>
      <c r="J33" s="1093"/>
      <c r="K33" s="1093"/>
      <c r="L33" s="1093"/>
      <c r="M33" s="1093"/>
      <c r="N33" s="1093"/>
      <c r="O33" s="1093"/>
      <c r="P33" s="1093"/>
      <c r="Q33" s="1093"/>
      <c r="R33" s="1093"/>
      <c r="S33" s="1093"/>
      <c r="T33" s="1093"/>
      <c r="U33" s="1093"/>
      <c r="V33" s="1093"/>
      <c r="W33" s="1093"/>
      <c r="X33" s="1093"/>
      <c r="Y33" s="1093"/>
      <c r="Z33" s="1093"/>
      <c r="AA33" s="1093"/>
      <c r="AB33" s="1093"/>
      <c r="AC33" s="1093"/>
      <c r="AD33" s="1093"/>
      <c r="AE33" s="1093"/>
      <c r="AF33" s="1093"/>
      <c r="AG33" s="1093"/>
      <c r="AH33" s="1093"/>
      <c r="AI33" s="1094"/>
    </row>
    <row r="34" spans="1:35">
      <c r="A34" s="1078"/>
      <c r="B34" s="1079"/>
      <c r="C34" s="1079"/>
      <c r="D34" s="1079"/>
      <c r="E34" s="1079"/>
      <c r="F34" s="1079"/>
      <c r="G34" s="1079"/>
      <c r="H34" s="1080"/>
      <c r="I34" s="1092"/>
      <c r="J34" s="1093"/>
      <c r="K34" s="1093"/>
      <c r="L34" s="1093"/>
      <c r="M34" s="1093"/>
      <c r="N34" s="1093"/>
      <c r="O34" s="1093"/>
      <c r="P34" s="1093"/>
      <c r="Q34" s="1093"/>
      <c r="R34" s="1093"/>
      <c r="S34" s="1093"/>
      <c r="T34" s="1093"/>
      <c r="U34" s="1093"/>
      <c r="V34" s="1093"/>
      <c r="W34" s="1093"/>
      <c r="X34" s="1093"/>
      <c r="Y34" s="1093"/>
      <c r="Z34" s="1093"/>
      <c r="AA34" s="1093"/>
      <c r="AB34" s="1093"/>
      <c r="AC34" s="1093"/>
      <c r="AD34" s="1093"/>
      <c r="AE34" s="1093"/>
      <c r="AF34" s="1093"/>
      <c r="AG34" s="1093"/>
      <c r="AH34" s="1093"/>
      <c r="AI34" s="1094"/>
    </row>
    <row r="35" spans="1:35">
      <c r="A35" s="1078"/>
      <c r="B35" s="1079"/>
      <c r="C35" s="1079"/>
      <c r="D35" s="1079"/>
      <c r="E35" s="1079"/>
      <c r="F35" s="1079"/>
      <c r="G35" s="1079"/>
      <c r="H35" s="1080"/>
      <c r="I35" s="1092"/>
      <c r="J35" s="1093"/>
      <c r="K35" s="1093"/>
      <c r="L35" s="1093"/>
      <c r="M35" s="1093"/>
      <c r="N35" s="1093"/>
      <c r="O35" s="1093"/>
      <c r="P35" s="1093"/>
      <c r="Q35" s="1093"/>
      <c r="R35" s="1093"/>
      <c r="S35" s="1093"/>
      <c r="T35" s="1093"/>
      <c r="U35" s="1093"/>
      <c r="V35" s="1093"/>
      <c r="W35" s="1093"/>
      <c r="X35" s="1093"/>
      <c r="Y35" s="1093"/>
      <c r="Z35" s="1093"/>
      <c r="AA35" s="1093"/>
      <c r="AB35" s="1093"/>
      <c r="AC35" s="1093"/>
      <c r="AD35" s="1093"/>
      <c r="AE35" s="1093"/>
      <c r="AF35" s="1093"/>
      <c r="AG35" s="1093"/>
      <c r="AH35" s="1093"/>
      <c r="AI35" s="1094"/>
    </row>
    <row r="36" spans="1:35">
      <c r="A36" s="1078"/>
      <c r="B36" s="1079"/>
      <c r="C36" s="1079"/>
      <c r="D36" s="1079"/>
      <c r="E36" s="1079"/>
      <c r="F36" s="1079"/>
      <c r="G36" s="1079"/>
      <c r="H36" s="1080"/>
      <c r="I36" s="1092"/>
      <c r="J36" s="1093"/>
      <c r="K36" s="1093"/>
      <c r="L36" s="1093"/>
      <c r="M36" s="1093"/>
      <c r="N36" s="1093"/>
      <c r="O36" s="1093"/>
      <c r="P36" s="1093"/>
      <c r="Q36" s="1093"/>
      <c r="R36" s="1093"/>
      <c r="S36" s="1093"/>
      <c r="T36" s="1093"/>
      <c r="U36" s="1093"/>
      <c r="V36" s="1093"/>
      <c r="W36" s="1093"/>
      <c r="X36" s="1093"/>
      <c r="Y36" s="1093"/>
      <c r="Z36" s="1093"/>
      <c r="AA36" s="1093"/>
      <c r="AB36" s="1093"/>
      <c r="AC36" s="1093"/>
      <c r="AD36" s="1093"/>
      <c r="AE36" s="1093"/>
      <c r="AF36" s="1093"/>
      <c r="AG36" s="1093"/>
      <c r="AH36" s="1093"/>
      <c r="AI36" s="1094"/>
    </row>
    <row r="37" spans="1:35">
      <c r="A37" s="1078"/>
      <c r="B37" s="1079"/>
      <c r="C37" s="1079"/>
      <c r="D37" s="1079"/>
      <c r="E37" s="1079"/>
      <c r="F37" s="1079"/>
      <c r="G37" s="1079"/>
      <c r="H37" s="1080"/>
      <c r="I37" s="1092"/>
      <c r="J37" s="1093"/>
      <c r="K37" s="1093"/>
      <c r="L37" s="1093"/>
      <c r="M37" s="1093"/>
      <c r="N37" s="1093"/>
      <c r="O37" s="1093"/>
      <c r="P37" s="1093"/>
      <c r="Q37" s="1093"/>
      <c r="R37" s="1093"/>
      <c r="S37" s="1093"/>
      <c r="T37" s="1093"/>
      <c r="U37" s="1093"/>
      <c r="V37" s="1093"/>
      <c r="W37" s="1093"/>
      <c r="X37" s="1093"/>
      <c r="Y37" s="1093"/>
      <c r="Z37" s="1093"/>
      <c r="AA37" s="1093"/>
      <c r="AB37" s="1093"/>
      <c r="AC37" s="1093"/>
      <c r="AD37" s="1093"/>
      <c r="AE37" s="1093"/>
      <c r="AF37" s="1093"/>
      <c r="AG37" s="1093"/>
      <c r="AH37" s="1093"/>
      <c r="AI37" s="1094"/>
    </row>
    <row r="38" spans="1:35">
      <c r="A38" s="1078"/>
      <c r="B38" s="1079"/>
      <c r="C38" s="1079"/>
      <c r="D38" s="1079"/>
      <c r="E38" s="1079"/>
      <c r="F38" s="1079"/>
      <c r="G38" s="1079"/>
      <c r="H38" s="1080"/>
      <c r="I38" s="1092"/>
      <c r="J38" s="1093"/>
      <c r="K38" s="1093"/>
      <c r="L38" s="1093"/>
      <c r="M38" s="1093"/>
      <c r="N38" s="1093"/>
      <c r="O38" s="1093"/>
      <c r="P38" s="1093"/>
      <c r="Q38" s="1093"/>
      <c r="R38" s="1093"/>
      <c r="S38" s="1093"/>
      <c r="T38" s="1093"/>
      <c r="U38" s="1093"/>
      <c r="V38" s="1093"/>
      <c r="W38" s="1093"/>
      <c r="X38" s="1093"/>
      <c r="Y38" s="1093"/>
      <c r="Z38" s="1093"/>
      <c r="AA38" s="1093"/>
      <c r="AB38" s="1093"/>
      <c r="AC38" s="1093"/>
      <c r="AD38" s="1093"/>
      <c r="AE38" s="1093"/>
      <c r="AF38" s="1093"/>
      <c r="AG38" s="1093"/>
      <c r="AH38" s="1093"/>
      <c r="AI38" s="1094"/>
    </row>
    <row r="39" spans="1:35">
      <c r="A39" s="1078"/>
      <c r="B39" s="1079"/>
      <c r="C39" s="1079"/>
      <c r="D39" s="1079"/>
      <c r="E39" s="1079"/>
      <c r="F39" s="1079"/>
      <c r="G39" s="1079"/>
      <c r="H39" s="1080"/>
      <c r="I39" s="1095"/>
      <c r="J39" s="1096"/>
      <c r="K39" s="1096"/>
      <c r="L39" s="1096"/>
      <c r="M39" s="1096"/>
      <c r="N39" s="1096"/>
      <c r="O39" s="1096"/>
      <c r="P39" s="1096"/>
      <c r="Q39" s="1096"/>
      <c r="R39" s="1096"/>
      <c r="S39" s="1096"/>
      <c r="T39" s="1096"/>
      <c r="U39" s="1096"/>
      <c r="V39" s="1096"/>
      <c r="W39" s="1096"/>
      <c r="X39" s="1096"/>
      <c r="Y39" s="1096"/>
      <c r="Z39" s="1096"/>
      <c r="AA39" s="1096"/>
      <c r="AB39" s="1096"/>
      <c r="AC39" s="1096"/>
      <c r="AD39" s="1096"/>
      <c r="AE39" s="1096"/>
      <c r="AF39" s="1096"/>
      <c r="AG39" s="1096"/>
      <c r="AH39" s="1096"/>
      <c r="AI39" s="1097"/>
    </row>
    <row r="41" spans="1:35">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row>
    <row r="43" spans="1:35">
      <c r="B43" s="303" t="s">
        <v>100</v>
      </c>
    </row>
    <row r="44" spans="1:35">
      <c r="B44" s="303"/>
      <c r="C44" s="304"/>
      <c r="D44" s="273">
        <v>1</v>
      </c>
      <c r="E44" s="273" t="s">
        <v>533</v>
      </c>
    </row>
    <row r="45" spans="1:35">
      <c r="B45" s="303"/>
      <c r="E45" s="273" t="s">
        <v>534</v>
      </c>
      <c r="F45" s="1074" t="s">
        <v>535</v>
      </c>
      <c r="G45" s="1074"/>
      <c r="H45" s="1074"/>
      <c r="I45" s="1074"/>
      <c r="J45" s="1074"/>
      <c r="K45" s="1074"/>
      <c r="L45" s="1074"/>
      <c r="M45" s="1074"/>
      <c r="N45" s="1074"/>
      <c r="O45" s="1074"/>
      <c r="P45" s="1074"/>
      <c r="Q45" s="1074"/>
      <c r="R45" s="1074"/>
      <c r="S45" s="1074"/>
      <c r="T45" s="1074"/>
      <c r="U45" s="1074"/>
      <c r="V45" s="1074"/>
      <c r="W45" s="1074"/>
      <c r="X45" s="1074"/>
      <c r="Y45" s="1074"/>
      <c r="Z45" s="1074"/>
      <c r="AA45" s="1074"/>
      <c r="AB45" s="1074"/>
      <c r="AC45" s="1074"/>
      <c r="AD45" s="1074"/>
      <c r="AE45" s="1074"/>
      <c r="AF45" s="1074"/>
      <c r="AG45" s="1074"/>
    </row>
    <row r="46" spans="1:35">
      <c r="B46" s="303"/>
      <c r="F46" s="1074"/>
      <c r="G46" s="1074"/>
      <c r="H46" s="1074"/>
      <c r="I46" s="1074"/>
      <c r="J46" s="1074"/>
      <c r="K46" s="1074"/>
      <c r="L46" s="1074"/>
      <c r="M46" s="1074"/>
      <c r="N46" s="1074"/>
      <c r="O46" s="1074"/>
      <c r="P46" s="1074"/>
      <c r="Q46" s="1074"/>
      <c r="R46" s="1074"/>
      <c r="S46" s="1074"/>
      <c r="T46" s="1074"/>
      <c r="U46" s="1074"/>
      <c r="V46" s="1074"/>
      <c r="W46" s="1074"/>
      <c r="X46" s="1074"/>
      <c r="Y46" s="1074"/>
      <c r="Z46" s="1074"/>
      <c r="AA46" s="1074"/>
      <c r="AB46" s="1074"/>
      <c r="AC46" s="1074"/>
      <c r="AD46" s="1074"/>
      <c r="AE46" s="1074"/>
      <c r="AF46" s="1074"/>
      <c r="AG46" s="1074"/>
    </row>
    <row r="47" spans="1:35">
      <c r="B47" s="303"/>
      <c r="E47" s="273" t="s">
        <v>536</v>
      </c>
      <c r="F47" s="1074" t="s">
        <v>537</v>
      </c>
      <c r="G47" s="1074"/>
      <c r="H47" s="1074"/>
      <c r="I47" s="1074"/>
      <c r="J47" s="1074"/>
      <c r="K47" s="1074"/>
      <c r="L47" s="1074"/>
      <c r="M47" s="1074"/>
      <c r="N47" s="1074"/>
      <c r="O47" s="1074"/>
      <c r="P47" s="1074"/>
      <c r="Q47" s="1074"/>
      <c r="R47" s="1074"/>
      <c r="S47" s="1074"/>
      <c r="T47" s="1074"/>
      <c r="U47" s="1074"/>
      <c r="V47" s="1074"/>
      <c r="W47" s="1074"/>
      <c r="X47" s="1074"/>
      <c r="Y47" s="1074"/>
      <c r="Z47" s="1074"/>
      <c r="AA47" s="1074"/>
      <c r="AB47" s="1074"/>
      <c r="AC47" s="1074"/>
      <c r="AD47" s="1074"/>
      <c r="AE47" s="1074"/>
      <c r="AF47" s="1074"/>
      <c r="AG47" s="1074"/>
    </row>
    <row r="48" spans="1:35">
      <c r="B48" s="303"/>
      <c r="F48" s="1074"/>
      <c r="G48" s="1074"/>
      <c r="H48" s="1074"/>
      <c r="I48" s="1074"/>
      <c r="J48" s="1074"/>
      <c r="K48" s="1074"/>
      <c r="L48" s="1074"/>
      <c r="M48" s="1074"/>
      <c r="N48" s="1074"/>
      <c r="O48" s="1074"/>
      <c r="P48" s="1074"/>
      <c r="Q48" s="1074"/>
      <c r="R48" s="1074"/>
      <c r="S48" s="1074"/>
      <c r="T48" s="1074"/>
      <c r="U48" s="1074"/>
      <c r="V48" s="1074"/>
      <c r="W48" s="1074"/>
      <c r="X48" s="1074"/>
      <c r="Y48" s="1074"/>
      <c r="Z48" s="1074"/>
      <c r="AA48" s="1074"/>
      <c r="AB48" s="1074"/>
      <c r="AC48" s="1074"/>
      <c r="AD48" s="1074"/>
      <c r="AE48" s="1074"/>
      <c r="AF48" s="1074"/>
      <c r="AG48" s="1074"/>
    </row>
    <row r="49" spans="2:6">
      <c r="B49" s="303"/>
      <c r="E49" s="273" t="s">
        <v>538</v>
      </c>
      <c r="F49" s="273" t="s">
        <v>539</v>
      </c>
    </row>
    <row r="50" spans="2:6">
      <c r="B50" s="303"/>
      <c r="D50" s="273">
        <v>2</v>
      </c>
      <c r="E50" s="273" t="s">
        <v>540</v>
      </c>
    </row>
  </sheetData>
  <mergeCells count="26">
    <mergeCell ref="A21:AI21"/>
    <mergeCell ref="AA3:AI3"/>
    <mergeCell ref="AH12:AI12"/>
    <mergeCell ref="A13:AI13"/>
    <mergeCell ref="D7:O7"/>
    <mergeCell ref="Y11:AG11"/>
    <mergeCell ref="Y12:AG12"/>
    <mergeCell ref="Y10:AJ10"/>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B8E8-8DEE-4F7F-A900-2586A02D7981}">
  <sheetPr codeName="kumamotosi24">
    <pageSetUpPr fitToPage="1"/>
  </sheetPr>
  <dimension ref="A1:K31"/>
  <sheetViews>
    <sheetView showGridLines="0" view="pageBreakPreview" zoomScale="130" zoomScaleNormal="95" zoomScaleSheetLayoutView="130" workbookViewId="0">
      <selection activeCell="L12" sqref="L12"/>
    </sheetView>
  </sheetViews>
  <sheetFormatPr defaultColWidth="8.25" defaultRowHeight="18.75"/>
  <cols>
    <col min="1" max="1" width="9.125" style="36" customWidth="1"/>
    <col min="2" max="2" width="2.5" style="36" customWidth="1"/>
    <col min="3" max="3" width="12.625" style="36" customWidth="1"/>
    <col min="4" max="4" width="6.625" style="36" customWidth="1"/>
    <col min="5" max="5" width="9.875" style="36" customWidth="1"/>
    <col min="6" max="6" width="6.375" style="36" customWidth="1"/>
    <col min="7" max="7" width="5.375" style="36" customWidth="1"/>
    <col min="8" max="8" width="3.375" style="36" customWidth="1"/>
    <col min="9" max="9" width="7.125" style="36" customWidth="1"/>
    <col min="10" max="10" width="12.875" style="36" customWidth="1"/>
    <col min="11" max="11" width="3.875" style="36" customWidth="1"/>
    <col min="12" max="16384" width="8.25" style="36"/>
  </cols>
  <sheetData>
    <row r="1" spans="1:11">
      <c r="A1" s="305" t="s">
        <v>541</v>
      </c>
      <c r="B1" s="306"/>
      <c r="C1" s="306"/>
      <c r="D1" s="306"/>
      <c r="E1" s="306"/>
      <c r="F1" s="306"/>
      <c r="G1" s="306"/>
      <c r="H1" s="306"/>
      <c r="I1" s="306"/>
      <c r="J1" s="306"/>
      <c r="K1" s="306"/>
    </row>
    <row r="2" spans="1:11">
      <c r="A2" s="306"/>
      <c r="B2" s="306"/>
      <c r="C2" s="306"/>
      <c r="D2" s="306"/>
      <c r="E2" s="306"/>
      <c r="F2" s="306"/>
      <c r="G2" s="306"/>
      <c r="H2" s="306"/>
      <c r="I2" s="306"/>
      <c r="J2" s="306"/>
      <c r="K2" s="306"/>
    </row>
    <row r="3" spans="1:11">
      <c r="A3" s="1136" t="s">
        <v>542</v>
      </c>
      <c r="B3" s="1136"/>
      <c r="C3" s="1136"/>
      <c r="D3" s="1136"/>
      <c r="E3" s="1136"/>
      <c r="F3" s="1136"/>
      <c r="G3" s="1136"/>
      <c r="H3" s="1136"/>
      <c r="I3" s="1136"/>
      <c r="J3" s="1136"/>
      <c r="K3" s="1136"/>
    </row>
    <row r="4" spans="1:11">
      <c r="A4" s="306"/>
      <c r="B4" s="306"/>
      <c r="C4" s="306"/>
      <c r="D4" s="306"/>
      <c r="E4" s="306"/>
      <c r="F4" s="306"/>
      <c r="G4" s="306"/>
      <c r="H4" s="306"/>
      <c r="I4" s="306"/>
      <c r="J4" s="306"/>
      <c r="K4" s="306"/>
    </row>
    <row r="5" spans="1:11">
      <c r="A5" s="306"/>
      <c r="B5" s="306"/>
      <c r="C5" s="306"/>
      <c r="D5" s="306"/>
      <c r="E5" s="306"/>
      <c r="F5" s="306"/>
      <c r="G5" s="306"/>
      <c r="H5" s="306"/>
      <c r="I5" s="306"/>
      <c r="J5" s="306"/>
      <c r="K5" s="306"/>
    </row>
    <row r="6" spans="1:11">
      <c r="A6" s="306"/>
      <c r="B6" s="306"/>
      <c r="C6" s="306"/>
      <c r="D6" s="306"/>
      <c r="E6" s="306"/>
      <c r="F6" s="306"/>
      <c r="G6" s="306"/>
      <c r="H6" s="306"/>
      <c r="I6" s="306"/>
      <c r="J6" s="306"/>
      <c r="K6" s="306"/>
    </row>
    <row r="7" spans="1:11">
      <c r="A7" s="307"/>
      <c r="B7" s="306"/>
      <c r="C7" s="306"/>
      <c r="D7" s="306"/>
      <c r="E7" s="306"/>
      <c r="F7" s="306"/>
      <c r="G7" s="306"/>
      <c r="H7" s="306"/>
      <c r="I7" s="306"/>
      <c r="J7" s="306"/>
      <c r="K7" s="306"/>
    </row>
    <row r="8" spans="1:11">
      <c r="A8" s="1137" t="str">
        <f>基本情報!B5</f>
        <v>熊本市長　　様</v>
      </c>
      <c r="B8" s="1138"/>
      <c r="C8" s="1138"/>
      <c r="D8" s="516"/>
      <c r="E8" s="306"/>
      <c r="F8" s="306"/>
      <c r="G8" s="306"/>
      <c r="H8" s="306"/>
      <c r="I8" s="306"/>
      <c r="J8" s="306"/>
      <c r="K8" s="306"/>
    </row>
    <row r="9" spans="1:11">
      <c r="A9" s="306"/>
      <c r="B9" s="306"/>
      <c r="C9" s="306"/>
      <c r="D9" s="306"/>
      <c r="E9" s="306"/>
      <c r="F9" s="306"/>
      <c r="G9" s="306"/>
      <c r="H9" s="308" t="s">
        <v>36</v>
      </c>
      <c r="I9" s="1139"/>
      <c r="J9" s="1139"/>
      <c r="K9" s="1139"/>
    </row>
    <row r="10" spans="1:11">
      <c r="A10" s="306"/>
      <c r="B10" s="306"/>
      <c r="C10" s="306"/>
      <c r="D10" s="306"/>
      <c r="E10" s="306"/>
      <c r="F10" s="306"/>
      <c r="G10" s="306"/>
      <c r="H10" s="306"/>
      <c r="I10" s="306"/>
      <c r="J10" s="306"/>
      <c r="K10" s="306"/>
    </row>
    <row r="11" spans="1:11">
      <c r="A11" s="306"/>
      <c r="B11" s="306"/>
      <c r="C11" s="306"/>
      <c r="D11" s="306"/>
      <c r="E11" s="306"/>
      <c r="F11" s="306"/>
      <c r="G11" s="308" t="s">
        <v>543</v>
      </c>
      <c r="H11" s="1140" t="str">
        <f>IF(基本情報!B7=0,"",基本情報!B7)</f>
        <v>熊本市○○区○○町〇ー〇</v>
      </c>
      <c r="I11" s="1140"/>
      <c r="J11" s="1140"/>
      <c r="K11" s="1140"/>
    </row>
    <row r="12" spans="1:11">
      <c r="A12" s="306"/>
      <c r="B12" s="306"/>
      <c r="C12" s="306"/>
      <c r="D12" s="306"/>
      <c r="E12" s="306"/>
      <c r="F12" s="306"/>
      <c r="G12" s="306"/>
      <c r="H12" s="1140" t="str">
        <f>IF(基本情報!B8=0,"",基本情報!B8)</f>
        <v>株式会社　○○建設</v>
      </c>
      <c r="I12" s="1140"/>
      <c r="J12" s="1140"/>
      <c r="K12" s="1140"/>
    </row>
    <row r="13" spans="1:11">
      <c r="A13" s="306"/>
      <c r="B13" s="306"/>
      <c r="C13" s="306"/>
      <c r="D13" s="306"/>
      <c r="E13" s="306"/>
      <c r="F13" s="309"/>
      <c r="G13" s="308" t="s">
        <v>544</v>
      </c>
      <c r="H13" s="1140" t="str">
        <f>IF(基本情報!B9=0,"",基本情報!B9)</f>
        <v>代表取締役　○○　○○</v>
      </c>
      <c r="I13" s="1140"/>
      <c r="J13" s="1140"/>
      <c r="K13" s="1140"/>
    </row>
    <row r="14" spans="1:11">
      <c r="A14" s="306"/>
      <c r="B14" s="306"/>
      <c r="C14" s="306"/>
      <c r="D14" s="306"/>
      <c r="E14" s="306"/>
      <c r="F14" s="309"/>
      <c r="G14" s="310" t="s">
        <v>545</v>
      </c>
      <c r="K14" s="306" t="s">
        <v>39</v>
      </c>
    </row>
    <row r="15" spans="1:11">
      <c r="A15" s="306"/>
      <c r="B15" s="306"/>
      <c r="C15" s="306"/>
      <c r="D15" s="306"/>
      <c r="E15" s="306"/>
      <c r="F15" s="306"/>
      <c r="H15" s="1135"/>
      <c r="I15" s="1135"/>
      <c r="J15" s="1135"/>
    </row>
    <row r="16" spans="1:11">
      <c r="A16" s="306"/>
      <c r="B16" s="306"/>
      <c r="C16" s="306"/>
      <c r="D16" s="306"/>
      <c r="E16" s="306"/>
      <c r="F16" s="306"/>
      <c r="G16" s="306"/>
      <c r="H16" s="306"/>
      <c r="I16" s="306"/>
      <c r="J16" s="306"/>
      <c r="K16" s="306"/>
    </row>
    <row r="17" spans="1:11">
      <c r="A17" s="306" t="s">
        <v>546</v>
      </c>
      <c r="B17" s="306"/>
      <c r="C17" s="306"/>
      <c r="D17" s="306"/>
      <c r="E17" s="306"/>
      <c r="F17" s="306"/>
      <c r="G17" s="306"/>
      <c r="H17" s="306"/>
      <c r="I17" s="306"/>
      <c r="J17" s="306"/>
      <c r="K17" s="306"/>
    </row>
    <row r="18" spans="1:11">
      <c r="A18" s="306"/>
      <c r="B18" s="306"/>
      <c r="C18" s="306"/>
      <c r="D18" s="306"/>
      <c r="E18" s="306"/>
      <c r="F18" s="306"/>
      <c r="G18" s="306"/>
      <c r="H18" s="306"/>
      <c r="I18" s="306"/>
      <c r="J18" s="306"/>
      <c r="K18" s="306"/>
    </row>
    <row r="19" spans="1:11">
      <c r="A19" s="311" t="s">
        <v>22</v>
      </c>
      <c r="B19" s="311"/>
      <c r="C19" s="311"/>
      <c r="D19" s="311"/>
      <c r="E19" s="311"/>
      <c r="F19" s="311"/>
      <c r="G19" s="311"/>
      <c r="H19" s="311"/>
      <c r="I19" s="311"/>
      <c r="J19" s="311"/>
      <c r="K19" s="311"/>
    </row>
    <row r="20" spans="1:11">
      <c r="A20" s="306"/>
      <c r="B20" s="306"/>
      <c r="C20" s="306"/>
      <c r="D20" s="306"/>
      <c r="E20" s="306"/>
      <c r="F20" s="306"/>
      <c r="G20" s="306"/>
      <c r="H20" s="306"/>
      <c r="I20" s="306"/>
      <c r="J20" s="306"/>
      <c r="K20" s="306"/>
    </row>
    <row r="21" spans="1:11" ht="33" customHeight="1">
      <c r="A21" s="312" t="s">
        <v>547</v>
      </c>
      <c r="B21" s="1122" t="str">
        <f>基本情報!$B$2</f>
        <v>○○○○○○○○○○○○○○○○工事</v>
      </c>
      <c r="C21" s="1123"/>
      <c r="D21" s="1123"/>
      <c r="E21" s="1123"/>
      <c r="F21" s="1123"/>
      <c r="G21" s="1124"/>
      <c r="H21" s="1125" t="s">
        <v>95</v>
      </c>
      <c r="I21" s="1126"/>
      <c r="J21" s="1127" t="str">
        <f>基本情報!$B$3</f>
        <v>令和〇年〇月〇日</v>
      </c>
      <c r="K21" s="1128"/>
    </row>
    <row r="22" spans="1:11" ht="30" customHeight="1">
      <c r="A22" s="1129" t="s">
        <v>548</v>
      </c>
      <c r="B22" s="1130"/>
      <c r="C22" s="1133" t="s">
        <v>549</v>
      </c>
      <c r="D22" s="1133" t="s">
        <v>550</v>
      </c>
      <c r="E22" s="313" t="s">
        <v>551</v>
      </c>
      <c r="F22" s="314"/>
      <c r="G22" s="314"/>
      <c r="H22" s="315"/>
      <c r="I22" s="316"/>
      <c r="J22" s="1129" t="s">
        <v>552</v>
      </c>
      <c r="K22" s="1130"/>
    </row>
    <row r="23" spans="1:11" ht="30" customHeight="1">
      <c r="A23" s="1131"/>
      <c r="B23" s="1132"/>
      <c r="C23" s="1134"/>
      <c r="D23" s="1134"/>
      <c r="E23" s="317" t="s">
        <v>553</v>
      </c>
      <c r="F23" s="318" t="s">
        <v>554</v>
      </c>
      <c r="G23" s="317"/>
      <c r="H23" s="318" t="s">
        <v>555</v>
      </c>
      <c r="I23" s="319"/>
      <c r="J23" s="1131"/>
      <c r="K23" s="1132"/>
    </row>
    <row r="24" spans="1:11" ht="20.25" customHeight="1">
      <c r="A24" s="1113"/>
      <c r="B24" s="1114"/>
      <c r="C24" s="1119"/>
      <c r="D24" s="1119"/>
      <c r="E24" s="1119"/>
      <c r="F24" s="1113"/>
      <c r="G24" s="1114"/>
      <c r="H24" s="1113"/>
      <c r="I24" s="1114"/>
      <c r="J24" s="1113"/>
      <c r="K24" s="1114"/>
    </row>
    <row r="25" spans="1:11" ht="20.25" customHeight="1">
      <c r="A25" s="1115"/>
      <c r="B25" s="1116"/>
      <c r="C25" s="1120"/>
      <c r="D25" s="1120"/>
      <c r="E25" s="1120"/>
      <c r="F25" s="1115"/>
      <c r="G25" s="1116"/>
      <c r="H25" s="1115"/>
      <c r="I25" s="1116"/>
      <c r="J25" s="1115"/>
      <c r="K25" s="1116"/>
    </row>
    <row r="26" spans="1:11" ht="20.25" customHeight="1">
      <c r="A26" s="1117"/>
      <c r="B26" s="1118"/>
      <c r="C26" s="1121"/>
      <c r="D26" s="1121"/>
      <c r="E26" s="1121"/>
      <c r="F26" s="1117"/>
      <c r="G26" s="1118"/>
      <c r="H26" s="1117"/>
      <c r="I26" s="1118"/>
      <c r="J26" s="1117"/>
      <c r="K26" s="1118"/>
    </row>
    <row r="27" spans="1:11" ht="60" customHeight="1">
      <c r="A27" s="1111"/>
      <c r="B27" s="1112"/>
      <c r="C27" s="320"/>
      <c r="D27" s="320"/>
      <c r="E27" s="321"/>
      <c r="F27" s="1111"/>
      <c r="G27" s="1112"/>
      <c r="H27" s="1111"/>
      <c r="I27" s="1112"/>
      <c r="J27" s="1111"/>
      <c r="K27" s="1112"/>
    </row>
    <row r="28" spans="1:11" ht="60" customHeight="1">
      <c r="A28" s="1111"/>
      <c r="B28" s="1112"/>
      <c r="C28" s="320"/>
      <c r="D28" s="320"/>
      <c r="E28" s="321"/>
      <c r="F28" s="1111"/>
      <c r="G28" s="1112"/>
      <c r="H28" s="1111"/>
      <c r="I28" s="1112"/>
      <c r="J28" s="1111"/>
      <c r="K28" s="1112"/>
    </row>
    <row r="29" spans="1:11" ht="60" customHeight="1">
      <c r="A29" s="1111"/>
      <c r="B29" s="1112"/>
      <c r="C29" s="320"/>
      <c r="D29" s="320"/>
      <c r="E29" s="321"/>
      <c r="F29" s="1111"/>
      <c r="G29" s="1112"/>
      <c r="H29" s="1111"/>
      <c r="I29" s="1112"/>
      <c r="J29" s="1111"/>
      <c r="K29" s="1112"/>
    </row>
    <row r="30" spans="1:11" ht="60" customHeight="1">
      <c r="A30" s="1111"/>
      <c r="B30" s="1112"/>
      <c r="C30" s="320"/>
      <c r="D30" s="320"/>
      <c r="E30" s="321"/>
      <c r="F30" s="1111"/>
      <c r="G30" s="1112"/>
      <c r="H30" s="1111"/>
      <c r="I30" s="1112"/>
      <c r="J30" s="1111"/>
      <c r="K30" s="1112"/>
    </row>
    <row r="31" spans="1:11">
      <c r="A31" s="322"/>
      <c r="B31" s="322"/>
      <c r="C31" s="322"/>
      <c r="D31" s="322"/>
      <c r="E31" s="322"/>
      <c r="F31" s="322"/>
      <c r="G31" s="322"/>
      <c r="H31" s="322"/>
      <c r="I31" s="322"/>
      <c r="J31" s="322"/>
      <c r="K31" s="322"/>
    </row>
  </sheetData>
  <mergeCells count="37">
    <mergeCell ref="H15:J15"/>
    <mergeCell ref="A3:K3"/>
    <mergeCell ref="A8:C8"/>
    <mergeCell ref="I9:K9"/>
    <mergeCell ref="H11:K11"/>
    <mergeCell ref="H12:K12"/>
    <mergeCell ref="H13:K13"/>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printOptions horizontalCentered="1" gridLinesSet="0"/>
  <pageMargins left="0.78740157480314965" right="0.78740157480314965" top="0.98425196850393704" bottom="0.98425196850393704" header="0.51181102362204722" footer="0.51181102362204722"/>
  <pageSetup paperSize="9" scale="89"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BB44-7B95-419F-BF87-30C12149B421}">
  <sheetPr codeName="kumamotosi25">
    <pageSetUpPr fitToPage="1"/>
  </sheetPr>
  <dimension ref="A1:K47"/>
  <sheetViews>
    <sheetView showGridLines="0" view="pageBreakPreview" zoomScaleNormal="95" zoomScaleSheetLayoutView="100" workbookViewId="0">
      <selection activeCell="M20" sqref="M20"/>
    </sheetView>
  </sheetViews>
  <sheetFormatPr defaultColWidth="8.25" defaultRowHeight="18.75"/>
  <cols>
    <col min="1" max="1" width="10.375" style="36" customWidth="1"/>
    <col min="2" max="2" width="3.625" style="36" customWidth="1"/>
    <col min="3" max="3" width="9.25" style="36" customWidth="1"/>
    <col min="4" max="4" width="5.25" style="36" customWidth="1"/>
    <col min="5" max="6" width="9.875" style="36" customWidth="1"/>
    <col min="7" max="7" width="3.375" style="36" customWidth="1"/>
    <col min="8" max="8" width="6.125" style="36" customWidth="1"/>
    <col min="9" max="9" width="3.375" style="36" customWidth="1"/>
    <col min="10" max="10" width="12.125" style="36" customWidth="1"/>
    <col min="11" max="11" width="4.5" style="36" customWidth="1"/>
    <col min="12" max="12" width="22.625" style="36" customWidth="1"/>
    <col min="13" max="16384" width="8.25" style="36"/>
  </cols>
  <sheetData>
    <row r="1" spans="1:11">
      <c r="A1" s="323" t="s">
        <v>556</v>
      </c>
      <c r="B1" s="323"/>
      <c r="C1" s="323"/>
      <c r="D1" s="323"/>
      <c r="E1" s="323"/>
      <c r="F1" s="323"/>
      <c r="G1" s="323"/>
      <c r="H1" s="323"/>
      <c r="I1" s="323"/>
      <c r="J1" s="323"/>
      <c r="K1" s="323"/>
    </row>
    <row r="2" spans="1:11">
      <c r="A2" s="323"/>
      <c r="B2" s="323"/>
      <c r="C2" s="323"/>
      <c r="D2" s="323"/>
      <c r="E2" s="323"/>
      <c r="F2" s="323"/>
      <c r="G2" s="323"/>
      <c r="H2" s="323"/>
      <c r="I2" s="323"/>
      <c r="J2" s="323"/>
      <c r="K2" s="323"/>
    </row>
    <row r="3" spans="1:11">
      <c r="A3" s="1179" t="s">
        <v>557</v>
      </c>
      <c r="B3" s="1179"/>
      <c r="C3" s="1179"/>
      <c r="D3" s="1179"/>
      <c r="E3" s="1179"/>
      <c r="F3" s="1179"/>
      <c r="G3" s="1179"/>
      <c r="H3" s="1179"/>
      <c r="I3" s="1179"/>
      <c r="J3" s="1179"/>
      <c r="K3" s="1179"/>
    </row>
    <row r="4" spans="1:11">
      <c r="A4" s="323"/>
      <c r="B4" s="323"/>
      <c r="C4" s="323"/>
      <c r="D4" s="323"/>
      <c r="E4" s="323"/>
      <c r="F4" s="323"/>
      <c r="G4" s="323"/>
      <c r="H4" s="323"/>
      <c r="I4" s="323"/>
      <c r="J4" s="323"/>
      <c r="K4" s="323"/>
    </row>
    <row r="5" spans="1:11">
      <c r="A5" s="323"/>
      <c r="B5" s="323"/>
      <c r="C5" s="323"/>
      <c r="D5" s="323"/>
      <c r="E5" s="323"/>
      <c r="F5" s="323"/>
      <c r="G5" s="323"/>
      <c r="H5" s="323"/>
      <c r="I5" s="324" t="s">
        <v>36</v>
      </c>
      <c r="J5" s="1180"/>
      <c r="K5" s="1180"/>
    </row>
    <row r="6" spans="1:11">
      <c r="A6" s="323"/>
      <c r="B6" s="323"/>
      <c r="C6" s="323"/>
      <c r="D6" s="323"/>
      <c r="E6" s="323"/>
      <c r="F6" s="323"/>
      <c r="G6" s="323"/>
      <c r="H6" s="323"/>
      <c r="I6" s="323"/>
      <c r="J6" s="323"/>
      <c r="K6" s="323"/>
    </row>
    <row r="7" spans="1:11">
      <c r="A7" s="325"/>
      <c r="B7" s="323"/>
      <c r="C7" s="323"/>
      <c r="D7" s="323"/>
      <c r="E7" s="323"/>
      <c r="F7" s="323"/>
      <c r="G7" s="323"/>
      <c r="H7" s="323"/>
      <c r="I7" s="323"/>
      <c r="J7" s="323"/>
      <c r="K7" s="323"/>
    </row>
    <row r="8" spans="1:11">
      <c r="A8" s="1181" t="str">
        <f>基本情報!B5</f>
        <v>熊本市長　　様</v>
      </c>
      <c r="B8" s="1182"/>
      <c r="C8" s="1182"/>
      <c r="D8" s="517"/>
      <c r="E8" s="323"/>
      <c r="F8" s="323"/>
      <c r="G8" s="323"/>
      <c r="H8" s="323"/>
      <c r="I8" s="323"/>
      <c r="J8" s="323"/>
      <c r="K8" s="323"/>
    </row>
    <row r="9" spans="1:11">
      <c r="A9" s="323"/>
      <c r="B9" s="323"/>
      <c r="C9" s="323"/>
      <c r="D9" s="323"/>
      <c r="E9" s="323"/>
      <c r="F9" s="323"/>
      <c r="G9" s="308" t="s">
        <v>543</v>
      </c>
      <c r="H9" s="1183" t="str">
        <f>IF(基本情報!B7=0,"",基本情報!B7)</f>
        <v>熊本市○○区○○町〇ー〇</v>
      </c>
      <c r="I9" s="1183"/>
      <c r="J9" s="1183"/>
      <c r="K9" s="1183"/>
    </row>
    <row r="10" spans="1:11">
      <c r="A10" s="323"/>
      <c r="B10" s="323"/>
      <c r="C10" s="323"/>
      <c r="D10" s="323"/>
      <c r="E10" s="323"/>
      <c r="F10" s="309"/>
      <c r="G10" s="323"/>
      <c r="H10" s="1183" t="str">
        <f>IF(基本情報!B8=0,"",基本情報!B8)</f>
        <v>株式会社　○○建設</v>
      </c>
      <c r="I10" s="1183"/>
      <c r="J10" s="1183"/>
      <c r="K10" s="1183"/>
    </row>
    <row r="11" spans="1:11">
      <c r="A11" s="323"/>
      <c r="B11" s="323"/>
      <c r="C11" s="323"/>
      <c r="D11" s="323"/>
      <c r="E11" s="323"/>
      <c r="F11" s="323"/>
      <c r="G11" s="324" t="s">
        <v>544</v>
      </c>
      <c r="H11" s="1183" t="str">
        <f>IF(基本情報!B9=0,"",基本情報!B9)</f>
        <v>代表取締役　○○　○○</v>
      </c>
      <c r="I11" s="1183"/>
      <c r="J11" s="1183"/>
      <c r="K11" s="1183"/>
    </row>
    <row r="12" spans="1:11">
      <c r="A12" s="323"/>
      <c r="B12" s="323"/>
      <c r="C12" s="323"/>
      <c r="D12" s="323"/>
      <c r="E12" s="323"/>
      <c r="F12" s="323"/>
      <c r="G12" s="324" t="s">
        <v>558</v>
      </c>
      <c r="H12" s="1178"/>
      <c r="I12" s="1178"/>
      <c r="J12" s="1178"/>
      <c r="K12" s="326" t="s">
        <v>39</v>
      </c>
    </row>
    <row r="13" spans="1:11">
      <c r="A13" s="323"/>
      <c r="B13" s="323"/>
      <c r="C13" s="323"/>
      <c r="D13" s="323"/>
      <c r="E13" s="323"/>
      <c r="F13" s="323"/>
      <c r="G13" s="323"/>
      <c r="H13" s="323"/>
      <c r="I13" s="323"/>
      <c r="J13" s="323"/>
      <c r="K13" s="323"/>
    </row>
    <row r="14" spans="1:11">
      <c r="A14" s="323" t="s">
        <v>559</v>
      </c>
      <c r="B14" s="323"/>
      <c r="C14" s="323"/>
      <c r="D14" s="323"/>
      <c r="E14" s="323"/>
      <c r="F14" s="323"/>
      <c r="G14" s="323"/>
      <c r="H14" s="323"/>
      <c r="I14" s="323"/>
      <c r="J14" s="323"/>
      <c r="K14" s="323"/>
    </row>
    <row r="15" spans="1:11">
      <c r="A15" s="323"/>
      <c r="B15" s="323"/>
      <c r="C15" s="323"/>
      <c r="D15" s="323"/>
      <c r="E15" s="323"/>
      <c r="F15" s="323"/>
      <c r="G15" s="323"/>
      <c r="H15" s="323"/>
      <c r="I15" s="323"/>
      <c r="J15" s="323"/>
      <c r="K15" s="323"/>
    </row>
    <row r="16" spans="1:11">
      <c r="A16" s="327" t="s">
        <v>22</v>
      </c>
      <c r="B16" s="327"/>
      <c r="C16" s="327"/>
      <c r="D16" s="327"/>
      <c r="E16" s="327"/>
      <c r="F16" s="327"/>
      <c r="G16" s="327"/>
      <c r="H16" s="327"/>
      <c r="I16" s="327"/>
      <c r="J16" s="327"/>
      <c r="K16" s="323"/>
    </row>
    <row r="17" spans="1:11">
      <c r="A17" s="323"/>
      <c r="B17" s="323"/>
      <c r="C17" s="323"/>
      <c r="D17" s="323"/>
      <c r="E17" s="323"/>
      <c r="F17" s="323"/>
      <c r="G17" s="323"/>
      <c r="H17" s="323"/>
      <c r="I17" s="323"/>
      <c r="J17" s="323"/>
      <c r="K17" s="323"/>
    </row>
    <row r="18" spans="1:11" ht="33" customHeight="1">
      <c r="A18" s="328" t="s">
        <v>560</v>
      </c>
      <c r="B18" s="1164" t="str">
        <f>基本情報!$B$2</f>
        <v>○○○○○○○○○○○○○○○○工事</v>
      </c>
      <c r="C18" s="1165"/>
      <c r="D18" s="1165"/>
      <c r="E18" s="1166"/>
      <c r="F18" s="329" t="s">
        <v>95</v>
      </c>
      <c r="G18" s="330"/>
      <c r="H18" s="1167" t="str">
        <f>基本情報!$B$3</f>
        <v>令和〇年〇月〇日</v>
      </c>
      <c r="I18" s="1168"/>
      <c r="J18" s="1168"/>
      <c r="K18" s="1169"/>
    </row>
    <row r="19" spans="1:11" ht="30" customHeight="1">
      <c r="A19" s="1170" t="s">
        <v>561</v>
      </c>
      <c r="B19" s="1171"/>
      <c r="C19" s="1174" t="s">
        <v>562</v>
      </c>
      <c r="D19" s="1174" t="s">
        <v>267</v>
      </c>
      <c r="E19" s="1172" t="s">
        <v>563</v>
      </c>
      <c r="F19" s="1176"/>
      <c r="G19" s="1176"/>
      <c r="H19" s="1173"/>
      <c r="I19" s="1170" t="s">
        <v>564</v>
      </c>
      <c r="J19" s="1177"/>
      <c r="K19" s="1171"/>
    </row>
    <row r="20" spans="1:11" ht="30" customHeight="1">
      <c r="A20" s="1172"/>
      <c r="B20" s="1173"/>
      <c r="C20" s="1175"/>
      <c r="D20" s="1175"/>
      <c r="E20" s="331" t="s">
        <v>565</v>
      </c>
      <c r="F20" s="331" t="s">
        <v>566</v>
      </c>
      <c r="G20" s="332" t="s">
        <v>567</v>
      </c>
      <c r="H20" s="331"/>
      <c r="I20" s="1172"/>
      <c r="J20" s="1176"/>
      <c r="K20" s="1173"/>
    </row>
    <row r="21" spans="1:11">
      <c r="A21" s="1159"/>
      <c r="B21" s="1160"/>
      <c r="C21" s="333"/>
      <c r="D21" s="333"/>
      <c r="E21" s="334"/>
      <c r="F21" s="334"/>
      <c r="G21" s="1159"/>
      <c r="H21" s="1160"/>
      <c r="I21" s="1161"/>
      <c r="J21" s="1162"/>
      <c r="K21" s="1163"/>
    </row>
    <row r="22" spans="1:11">
      <c r="A22" s="1149"/>
      <c r="B22" s="1150"/>
      <c r="C22" s="333"/>
      <c r="D22" s="333"/>
      <c r="E22" s="334"/>
      <c r="F22" s="334"/>
      <c r="G22" s="1149"/>
      <c r="H22" s="1150"/>
      <c r="I22" s="1151"/>
      <c r="J22" s="1152"/>
      <c r="K22" s="1153"/>
    </row>
    <row r="23" spans="1:11">
      <c r="A23" s="1149"/>
      <c r="B23" s="1150"/>
      <c r="C23" s="333"/>
      <c r="D23" s="333"/>
      <c r="E23" s="334"/>
      <c r="F23" s="334"/>
      <c r="G23" s="1149"/>
      <c r="H23" s="1150"/>
      <c r="I23" s="1151"/>
      <c r="J23" s="1152"/>
      <c r="K23" s="1153"/>
    </row>
    <row r="24" spans="1:11">
      <c r="A24" s="1149"/>
      <c r="B24" s="1150"/>
      <c r="C24" s="334"/>
      <c r="D24" s="334"/>
      <c r="E24" s="334"/>
      <c r="F24" s="334"/>
      <c r="G24" s="1149"/>
      <c r="H24" s="1150"/>
      <c r="I24" s="1151"/>
      <c r="J24" s="1152"/>
      <c r="K24" s="1153"/>
    </row>
    <row r="25" spans="1:11">
      <c r="A25" s="1149"/>
      <c r="B25" s="1150"/>
      <c r="C25" s="334"/>
      <c r="D25" s="334"/>
      <c r="E25" s="334"/>
      <c r="F25" s="334"/>
      <c r="G25" s="1149"/>
      <c r="H25" s="1150"/>
      <c r="I25" s="1151"/>
      <c r="J25" s="1152"/>
      <c r="K25" s="1153"/>
    </row>
    <row r="26" spans="1:11">
      <c r="A26" s="1149"/>
      <c r="B26" s="1150"/>
      <c r="C26" s="334"/>
      <c r="D26" s="334"/>
      <c r="E26" s="334"/>
      <c r="F26" s="334"/>
      <c r="G26" s="1149"/>
      <c r="H26" s="1150"/>
      <c r="I26" s="1151"/>
      <c r="J26" s="1152"/>
      <c r="K26" s="1153"/>
    </row>
    <row r="27" spans="1:11">
      <c r="A27" s="1149"/>
      <c r="B27" s="1150"/>
      <c r="C27" s="334"/>
      <c r="D27" s="334"/>
      <c r="E27" s="334"/>
      <c r="F27" s="334"/>
      <c r="G27" s="1149"/>
      <c r="H27" s="1150"/>
      <c r="I27" s="1151"/>
      <c r="J27" s="1152"/>
      <c r="K27" s="1153"/>
    </row>
    <row r="28" spans="1:11">
      <c r="A28" s="1149"/>
      <c r="B28" s="1150"/>
      <c r="C28" s="334"/>
      <c r="D28" s="334"/>
      <c r="E28" s="334"/>
      <c r="F28" s="334"/>
      <c r="G28" s="1149"/>
      <c r="H28" s="1150"/>
      <c r="I28" s="1151"/>
      <c r="J28" s="1152"/>
      <c r="K28" s="1153"/>
    </row>
    <row r="29" spans="1:11">
      <c r="A29" s="1149"/>
      <c r="B29" s="1150"/>
      <c r="C29" s="334"/>
      <c r="D29" s="334"/>
      <c r="E29" s="334"/>
      <c r="F29" s="334"/>
      <c r="G29" s="1149"/>
      <c r="H29" s="1150"/>
      <c r="I29" s="1151"/>
      <c r="J29" s="1152"/>
      <c r="K29" s="1153"/>
    </row>
    <row r="30" spans="1:11">
      <c r="A30" s="1149"/>
      <c r="B30" s="1150"/>
      <c r="C30" s="334"/>
      <c r="D30" s="334"/>
      <c r="E30" s="334"/>
      <c r="F30" s="334"/>
      <c r="G30" s="1149"/>
      <c r="H30" s="1150"/>
      <c r="I30" s="1151"/>
      <c r="J30" s="1152"/>
      <c r="K30" s="1153"/>
    </row>
    <row r="31" spans="1:11">
      <c r="A31" s="1149"/>
      <c r="B31" s="1150"/>
      <c r="C31" s="334"/>
      <c r="D31" s="334"/>
      <c r="E31" s="334"/>
      <c r="F31" s="334"/>
      <c r="G31" s="1149"/>
      <c r="H31" s="1150"/>
      <c r="I31" s="1151"/>
      <c r="J31" s="1152"/>
      <c r="K31" s="1153"/>
    </row>
    <row r="32" spans="1:11">
      <c r="A32" s="1149"/>
      <c r="B32" s="1150"/>
      <c r="C32" s="334"/>
      <c r="D32" s="334"/>
      <c r="E32" s="334"/>
      <c r="F32" s="334"/>
      <c r="G32" s="1149"/>
      <c r="H32" s="1150"/>
      <c r="I32" s="1151"/>
      <c r="J32" s="1152"/>
      <c r="K32" s="1153"/>
    </row>
    <row r="33" spans="1:11">
      <c r="A33" s="1149"/>
      <c r="B33" s="1150"/>
      <c r="C33" s="334"/>
      <c r="D33" s="334"/>
      <c r="E33" s="334"/>
      <c r="F33" s="334"/>
      <c r="G33" s="1149"/>
      <c r="H33" s="1150"/>
      <c r="I33" s="1151"/>
      <c r="J33" s="1152"/>
      <c r="K33" s="1153"/>
    </row>
    <row r="34" spans="1:11">
      <c r="A34" s="1149"/>
      <c r="B34" s="1150"/>
      <c r="C34" s="334"/>
      <c r="D34" s="334"/>
      <c r="E34" s="334"/>
      <c r="F34" s="334"/>
      <c r="G34" s="1149"/>
      <c r="H34" s="1150"/>
      <c r="I34" s="1151"/>
      <c r="J34" s="1152"/>
      <c r="K34" s="1153"/>
    </row>
    <row r="35" spans="1:11">
      <c r="A35" s="1149"/>
      <c r="B35" s="1150"/>
      <c r="C35" s="334"/>
      <c r="D35" s="334"/>
      <c r="E35" s="334"/>
      <c r="F35" s="334"/>
      <c r="G35" s="1149"/>
      <c r="H35" s="1150"/>
      <c r="I35" s="1151"/>
      <c r="J35" s="1152"/>
      <c r="K35" s="1153"/>
    </row>
    <row r="36" spans="1:11">
      <c r="A36" s="1154"/>
      <c r="B36" s="1155"/>
      <c r="C36" s="335"/>
      <c r="D36" s="335"/>
      <c r="E36" s="335"/>
      <c r="F36" s="335"/>
      <c r="G36" s="1154"/>
      <c r="H36" s="1155"/>
      <c r="I36" s="1156"/>
      <c r="J36" s="1157"/>
      <c r="K36" s="1158"/>
    </row>
    <row r="37" spans="1:11">
      <c r="A37" s="336" t="s">
        <v>568</v>
      </c>
      <c r="B37" s="323"/>
      <c r="C37" s="323"/>
      <c r="D37" s="323"/>
      <c r="E37" s="323"/>
      <c r="F37" s="323"/>
      <c r="G37" s="323"/>
      <c r="H37" s="323"/>
      <c r="I37" s="323"/>
      <c r="J37" s="1141"/>
      <c r="K37" s="1142"/>
    </row>
    <row r="38" spans="1:11">
      <c r="A38" s="336"/>
      <c r="B38" s="323" t="s">
        <v>569</v>
      </c>
      <c r="C38" s="323"/>
      <c r="D38" s="323"/>
      <c r="E38" s="323"/>
      <c r="F38" s="323"/>
      <c r="G38" s="323"/>
      <c r="H38" s="323"/>
      <c r="I38" s="323"/>
      <c r="J38" s="1143"/>
      <c r="K38" s="1144"/>
    </row>
    <row r="39" spans="1:11">
      <c r="A39" s="337" t="s">
        <v>570</v>
      </c>
      <c r="B39" s="323" t="s">
        <v>571</v>
      </c>
      <c r="C39" s="323"/>
      <c r="D39" s="323"/>
      <c r="E39" s="323"/>
      <c r="F39" s="323"/>
      <c r="G39" s="323"/>
      <c r="H39" s="323"/>
      <c r="I39" s="323"/>
      <c r="J39" s="1143"/>
      <c r="K39" s="1144"/>
    </row>
    <row r="40" spans="1:11">
      <c r="A40" s="336"/>
      <c r="B40" s="323" t="s">
        <v>572</v>
      </c>
      <c r="C40" s="323"/>
      <c r="D40" s="323"/>
      <c r="E40" s="324" t="s">
        <v>36</v>
      </c>
      <c r="F40" s="1147"/>
      <c r="G40" s="1147"/>
      <c r="H40" s="1147"/>
      <c r="I40" s="338"/>
      <c r="J40" s="1143"/>
      <c r="K40" s="1144"/>
    </row>
    <row r="41" spans="1:11">
      <c r="A41" s="337" t="s">
        <v>573</v>
      </c>
      <c r="B41" s="323"/>
      <c r="C41" s="323"/>
      <c r="D41" s="323"/>
      <c r="E41" s="323"/>
      <c r="F41" s="323"/>
      <c r="G41" s="323"/>
      <c r="H41" s="323"/>
      <c r="I41" s="338"/>
      <c r="J41" s="1143"/>
      <c r="K41" s="1144"/>
    </row>
    <row r="42" spans="1:11">
      <c r="A42" s="336"/>
      <c r="B42" s="323"/>
      <c r="C42" s="323"/>
      <c r="D42" s="323"/>
      <c r="E42" s="339" t="s">
        <v>574</v>
      </c>
      <c r="F42" s="1148"/>
      <c r="G42" s="1148"/>
      <c r="H42" s="1148"/>
      <c r="I42" s="340" t="s">
        <v>575</v>
      </c>
      <c r="J42" s="1143"/>
      <c r="K42" s="1144"/>
    </row>
    <row r="43" spans="1:11" ht="15" customHeight="1">
      <c r="A43" s="341"/>
      <c r="B43" s="342"/>
      <c r="C43" s="342"/>
      <c r="D43" s="342"/>
      <c r="E43" s="342"/>
      <c r="F43" s="342"/>
      <c r="G43" s="342"/>
      <c r="H43" s="342"/>
      <c r="I43" s="343"/>
      <c r="J43" s="1145"/>
      <c r="K43" s="1146"/>
    </row>
    <row r="44" spans="1:11">
      <c r="A44" s="344"/>
      <c r="B44" s="344"/>
      <c r="C44" s="344"/>
      <c r="D44" s="344"/>
      <c r="E44" s="344"/>
      <c r="F44" s="344"/>
      <c r="G44" s="344"/>
      <c r="H44" s="344"/>
      <c r="I44" s="344"/>
      <c r="J44" s="344"/>
      <c r="K44" s="344"/>
    </row>
    <row r="45" spans="1:11">
      <c r="A45" s="323"/>
      <c r="B45" s="323"/>
      <c r="C45" s="323"/>
      <c r="D45" s="323"/>
      <c r="E45" s="323"/>
      <c r="F45" s="323"/>
      <c r="G45" s="323"/>
      <c r="H45" s="323"/>
      <c r="I45" s="323"/>
      <c r="J45" s="323"/>
      <c r="K45" s="323"/>
    </row>
    <row r="46" spans="1:11">
      <c r="A46" s="323" t="s">
        <v>576</v>
      </c>
      <c r="B46" s="323"/>
      <c r="C46" s="323"/>
      <c r="D46" s="323"/>
      <c r="E46" s="323"/>
      <c r="F46" s="323"/>
      <c r="G46" s="323"/>
      <c r="H46" s="323"/>
      <c r="I46" s="323"/>
      <c r="J46" s="323"/>
      <c r="K46" s="323"/>
    </row>
    <row r="47" spans="1:11">
      <c r="A47" s="323" t="s">
        <v>577</v>
      </c>
      <c r="B47" s="323"/>
      <c r="C47" s="323"/>
      <c r="D47" s="323"/>
      <c r="E47" s="323"/>
      <c r="F47" s="323"/>
      <c r="G47" s="323"/>
      <c r="H47" s="323"/>
      <c r="I47" s="323"/>
      <c r="J47" s="323"/>
      <c r="K47" s="323"/>
    </row>
  </sheetData>
  <mergeCells count="65">
    <mergeCell ref="H12:J12"/>
    <mergeCell ref="A3:K3"/>
    <mergeCell ref="J5:K5"/>
    <mergeCell ref="A8:C8"/>
    <mergeCell ref="H9:K9"/>
    <mergeCell ref="H10: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J37:K43"/>
    <mergeCell ref="F40:H40"/>
    <mergeCell ref="F42:H42"/>
    <mergeCell ref="A35:B35"/>
    <mergeCell ref="G35:H35"/>
    <mergeCell ref="I35:K35"/>
    <mergeCell ref="A36:B36"/>
    <mergeCell ref="G36:H36"/>
    <mergeCell ref="I36:K36"/>
  </mergeCells>
  <phoneticPr fontId="3"/>
  <printOptions horizontalCentered="1" gridLinesSet="0"/>
  <pageMargins left="0.78740157480314965" right="0.78740157480314965" top="0.98425196850393704" bottom="0.98425196850393704" header="0.51181102362204722" footer="0.51181102362204722"/>
  <pageSetup paperSize="9" scale="77"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9EA0-5448-4322-8EF5-341B48609E2C}">
  <sheetPr codeName="kumamotosi26">
    <pageSetUpPr fitToPage="1"/>
  </sheetPr>
  <dimension ref="A1:BA26"/>
  <sheetViews>
    <sheetView showGridLines="0" view="pageBreakPreview" zoomScale="95" zoomScaleNormal="95" zoomScaleSheetLayoutView="95" workbookViewId="0"/>
  </sheetViews>
  <sheetFormatPr defaultColWidth="2.125" defaultRowHeight="13.5"/>
  <cols>
    <col min="1" max="16384" width="2.125" style="18"/>
  </cols>
  <sheetData>
    <row r="1" spans="1:53">
      <c r="A1" s="18" t="s">
        <v>578</v>
      </c>
    </row>
    <row r="4" spans="1:53" ht="20.100000000000001" customHeight="1">
      <c r="A4" s="1190" t="s">
        <v>579</v>
      </c>
      <c r="B4" s="1190"/>
      <c r="C4" s="1190"/>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1190"/>
      <c r="AP4" s="1190"/>
      <c r="AQ4" s="1190"/>
      <c r="AR4" s="1190"/>
      <c r="AS4" s="1190"/>
      <c r="AT4" s="1190"/>
      <c r="AU4" s="1190"/>
      <c r="AV4" s="1190"/>
      <c r="AW4" s="1190"/>
      <c r="AX4" s="1190"/>
      <c r="AY4" s="1190"/>
      <c r="AZ4" s="1190"/>
      <c r="BA4" s="1190"/>
    </row>
    <row r="5" spans="1:53">
      <c r="AF5" s="18" t="s">
        <v>78</v>
      </c>
      <c r="AG5" s="542"/>
      <c r="AH5" s="542"/>
      <c r="AI5" s="18" t="s">
        <v>81</v>
      </c>
    </row>
    <row r="6" spans="1:53">
      <c r="V6" s="18" t="s">
        <v>580</v>
      </c>
      <c r="X6" s="542"/>
      <c r="Y6" s="542"/>
      <c r="Z6" s="18" t="s">
        <v>581</v>
      </c>
      <c r="AA6" s="542"/>
      <c r="AB6" s="542"/>
      <c r="AC6" s="18" t="s">
        <v>582</v>
      </c>
    </row>
    <row r="7" spans="1:53">
      <c r="AF7" s="18" t="s">
        <v>79</v>
      </c>
      <c r="AG7" s="542"/>
      <c r="AH7" s="542"/>
      <c r="AI7" s="18" t="s">
        <v>81</v>
      </c>
    </row>
    <row r="9" spans="1:53" s="345" customFormat="1" ht="17.25">
      <c r="F9" s="346" t="s">
        <v>93</v>
      </c>
      <c r="G9" s="346"/>
      <c r="H9" s="346"/>
      <c r="I9" s="346"/>
      <c r="J9" s="1190"/>
      <c r="K9" s="1190"/>
      <c r="L9" s="1190"/>
      <c r="M9" s="1190"/>
      <c r="N9" s="1190"/>
      <c r="O9" s="1190"/>
      <c r="P9" s="1190"/>
      <c r="Q9" s="1190"/>
      <c r="R9" s="1190"/>
      <c r="S9" s="1190"/>
      <c r="T9" s="1190"/>
      <c r="U9" s="1190"/>
      <c r="V9" s="1190"/>
      <c r="W9" s="1190"/>
      <c r="X9" s="1190"/>
      <c r="Y9" s="1190"/>
      <c r="Z9" s="1190"/>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row>
    <row r="10" spans="1:53" s="345" customFormat="1" ht="17.25">
      <c r="F10" s="345" t="s">
        <v>583</v>
      </c>
      <c r="S10" s="1189"/>
      <c r="T10" s="1189"/>
      <c r="U10" s="1189"/>
      <c r="V10" s="1189"/>
      <c r="W10" s="1189"/>
      <c r="X10" s="1189"/>
      <c r="Y10" s="1189"/>
      <c r="Z10" s="1189"/>
      <c r="AA10" s="1189"/>
      <c r="AB10" s="1189"/>
      <c r="AC10" s="346"/>
      <c r="AD10" s="346"/>
      <c r="AE10" s="346"/>
      <c r="AF10" s="346"/>
      <c r="AG10" s="346"/>
      <c r="AH10" s="346"/>
      <c r="AI10" s="346"/>
      <c r="AJ10" s="346"/>
      <c r="AK10" s="346"/>
      <c r="AO10" s="347" t="s">
        <v>584</v>
      </c>
      <c r="AP10" s="1190"/>
      <c r="AQ10" s="1190"/>
      <c r="AR10" s="1190"/>
      <c r="AS10" s="1190"/>
      <c r="AT10" s="1190"/>
      <c r="AU10" s="1190"/>
      <c r="AV10" s="1190"/>
      <c r="AW10" s="1190"/>
      <c r="AX10" s="1190"/>
      <c r="AY10" s="1190"/>
      <c r="AZ10" s="1190" t="s">
        <v>585</v>
      </c>
      <c r="BA10" s="1190"/>
    </row>
    <row r="11" spans="1:53" s="345" customFormat="1" ht="17.25">
      <c r="F11" s="345" t="s">
        <v>586</v>
      </c>
      <c r="S11" s="1190" t="s">
        <v>585</v>
      </c>
      <c r="T11" s="1190"/>
      <c r="AO11" s="347" t="s">
        <v>587</v>
      </c>
      <c r="AP11" s="1190"/>
      <c r="AQ11" s="1190"/>
      <c r="AR11" s="1190"/>
      <c r="AS11" s="1190"/>
      <c r="AT11" s="1190"/>
      <c r="AU11" s="1190"/>
      <c r="AV11" s="1190"/>
      <c r="AW11" s="1190"/>
      <c r="AX11" s="1190"/>
      <c r="AY11" s="1190"/>
      <c r="AZ11" s="1190" t="s">
        <v>585</v>
      </c>
      <c r="BA11" s="1190"/>
    </row>
    <row r="13" spans="1:53">
      <c r="A13" s="1188" t="s">
        <v>588</v>
      </c>
      <c r="B13" s="1188"/>
      <c r="C13" s="1188"/>
      <c r="D13" s="1188"/>
      <c r="E13" s="1188"/>
      <c r="F13" s="1188" t="s">
        <v>589</v>
      </c>
      <c r="G13" s="1188"/>
      <c r="H13" s="1188"/>
      <c r="I13" s="1188"/>
      <c r="J13" s="1188"/>
      <c r="K13" s="1188" t="s">
        <v>590</v>
      </c>
      <c r="L13" s="1188"/>
      <c r="M13" s="1188"/>
      <c r="N13" s="1188"/>
      <c r="O13" s="1188"/>
      <c r="P13" s="1188" t="s">
        <v>591</v>
      </c>
      <c r="Q13" s="1188"/>
      <c r="R13" s="1188"/>
      <c r="S13" s="1188"/>
      <c r="T13" s="1188"/>
      <c r="U13" s="1187" t="s">
        <v>592</v>
      </c>
      <c r="V13" s="1187"/>
      <c r="W13" s="1187"/>
      <c r="X13" s="1187"/>
      <c r="Y13" s="1187"/>
      <c r="Z13" s="1187"/>
      <c r="AA13" s="1187"/>
      <c r="AB13" s="1187"/>
      <c r="AC13" s="1187"/>
      <c r="AD13" s="1187"/>
      <c r="AE13" s="1187"/>
      <c r="AF13" s="1187"/>
      <c r="AG13" s="1187" t="s">
        <v>593</v>
      </c>
      <c r="AH13" s="1187"/>
      <c r="AI13" s="1187"/>
      <c r="AJ13" s="1187"/>
      <c r="AK13" s="1187"/>
      <c r="AL13" s="1187"/>
      <c r="AM13" s="1187" t="s">
        <v>594</v>
      </c>
      <c r="AN13" s="1187"/>
      <c r="AO13" s="1187"/>
      <c r="AP13" s="1187"/>
      <c r="AQ13" s="1187"/>
      <c r="AR13" s="1187"/>
      <c r="AS13" s="1187"/>
      <c r="AT13" s="1187"/>
      <c r="AU13" s="1187"/>
      <c r="AV13" s="1187"/>
      <c r="AW13" s="1187"/>
      <c r="AX13" s="1187" t="s">
        <v>595</v>
      </c>
      <c r="AY13" s="1187"/>
      <c r="AZ13" s="1187"/>
      <c r="BA13" s="1187"/>
    </row>
    <row r="14" spans="1:53">
      <c r="A14" s="1188"/>
      <c r="B14" s="1188"/>
      <c r="C14" s="1188"/>
      <c r="D14" s="1188"/>
      <c r="E14" s="1188"/>
      <c r="F14" s="1188"/>
      <c r="G14" s="1188"/>
      <c r="H14" s="1188"/>
      <c r="I14" s="1188"/>
      <c r="J14" s="1188"/>
      <c r="K14" s="1188"/>
      <c r="L14" s="1188"/>
      <c r="M14" s="1188"/>
      <c r="N14" s="1188"/>
      <c r="O14" s="1188"/>
      <c r="P14" s="1188"/>
      <c r="Q14" s="1188"/>
      <c r="R14" s="1188"/>
      <c r="S14" s="1188"/>
      <c r="T14" s="1188"/>
      <c r="U14" s="1187" t="s">
        <v>596</v>
      </c>
      <c r="V14" s="1187"/>
      <c r="W14" s="1187"/>
      <c r="X14" s="1187"/>
      <c r="Y14" s="1187"/>
      <c r="Z14" s="1187"/>
      <c r="AA14" s="1187" t="s">
        <v>597</v>
      </c>
      <c r="AB14" s="1187"/>
      <c r="AC14" s="1187"/>
      <c r="AD14" s="1187"/>
      <c r="AE14" s="1187"/>
      <c r="AF14" s="1187"/>
      <c r="AG14" s="1187"/>
      <c r="AH14" s="1187"/>
      <c r="AI14" s="1187"/>
      <c r="AJ14" s="1187"/>
      <c r="AK14" s="1187"/>
      <c r="AL14" s="1187"/>
      <c r="AM14" s="1187"/>
      <c r="AN14" s="1187"/>
      <c r="AO14" s="1187"/>
      <c r="AP14" s="1187"/>
      <c r="AQ14" s="1187"/>
      <c r="AR14" s="1187"/>
      <c r="AS14" s="1187"/>
      <c r="AT14" s="1187"/>
      <c r="AU14" s="1187"/>
      <c r="AV14" s="1187"/>
      <c r="AW14" s="1187"/>
      <c r="AX14" s="1187"/>
      <c r="AY14" s="1187"/>
      <c r="AZ14" s="1187"/>
      <c r="BA14" s="1187"/>
    </row>
    <row r="15" spans="1:53" ht="27" customHeight="1">
      <c r="A15" s="1184"/>
      <c r="B15" s="1184"/>
      <c r="C15" s="1184"/>
      <c r="D15" s="1184"/>
      <c r="E15" s="1184"/>
      <c r="F15" s="1184"/>
      <c r="G15" s="1184"/>
      <c r="H15" s="1184"/>
      <c r="I15" s="1184"/>
      <c r="J15" s="1184"/>
      <c r="K15" s="1184"/>
      <c r="L15" s="1184"/>
      <c r="M15" s="1184"/>
      <c r="N15" s="1184"/>
      <c r="O15" s="1184"/>
      <c r="P15" s="1184"/>
      <c r="Q15" s="1184"/>
      <c r="R15" s="1184"/>
      <c r="S15" s="1184"/>
      <c r="T15" s="1184"/>
      <c r="U15" s="1186"/>
      <c r="V15" s="1186"/>
      <c r="W15" s="1186"/>
      <c r="X15" s="1186"/>
      <c r="Y15" s="1187" t="s">
        <v>81</v>
      </c>
      <c r="Z15" s="1187"/>
      <c r="AA15" s="1186"/>
      <c r="AB15" s="1186"/>
      <c r="AC15" s="1186"/>
      <c r="AD15" s="1186"/>
      <c r="AE15" s="1187" t="s">
        <v>598</v>
      </c>
      <c r="AF15" s="1187"/>
      <c r="AG15" s="1185"/>
      <c r="AH15" s="1185"/>
      <c r="AI15" s="1185"/>
      <c r="AJ15" s="1185"/>
      <c r="AK15" s="348" t="s">
        <v>599</v>
      </c>
      <c r="AL15" s="348"/>
      <c r="AM15" s="1184"/>
      <c r="AN15" s="1184"/>
      <c r="AO15" s="1184"/>
      <c r="AP15" s="1184"/>
      <c r="AQ15" s="1184"/>
      <c r="AR15" s="1184"/>
      <c r="AS15" s="1184"/>
      <c r="AT15" s="1184"/>
      <c r="AU15" s="1184"/>
      <c r="AV15" s="1184"/>
      <c r="AW15" s="1184"/>
      <c r="AX15" s="1185"/>
      <c r="AY15" s="1185"/>
      <c r="AZ15" s="1185"/>
      <c r="BA15" s="1185"/>
    </row>
    <row r="16" spans="1:53" ht="27" customHeight="1">
      <c r="A16" s="1184"/>
      <c r="B16" s="1184"/>
      <c r="C16" s="1184"/>
      <c r="D16" s="1184"/>
      <c r="E16" s="1184"/>
      <c r="F16" s="1184"/>
      <c r="G16" s="1184"/>
      <c r="H16" s="1184"/>
      <c r="I16" s="1184"/>
      <c r="J16" s="1184"/>
      <c r="K16" s="1184"/>
      <c r="L16" s="1184"/>
      <c r="M16" s="1184"/>
      <c r="N16" s="1184"/>
      <c r="O16" s="1184"/>
      <c r="P16" s="1184"/>
      <c r="Q16" s="1184"/>
      <c r="R16" s="1184"/>
      <c r="S16" s="1184"/>
      <c r="T16" s="1184"/>
      <c r="U16" s="1186"/>
      <c r="V16" s="1186"/>
      <c r="W16" s="1186"/>
      <c r="X16" s="1186"/>
      <c r="Y16" s="1187" t="s">
        <v>81</v>
      </c>
      <c r="Z16" s="1187"/>
      <c r="AA16" s="1186"/>
      <c r="AB16" s="1186"/>
      <c r="AC16" s="1186"/>
      <c r="AD16" s="1186"/>
      <c r="AE16" s="1187" t="s">
        <v>598</v>
      </c>
      <c r="AF16" s="1187"/>
      <c r="AG16" s="1185"/>
      <c r="AH16" s="1185"/>
      <c r="AI16" s="1185"/>
      <c r="AJ16" s="1185"/>
      <c r="AK16" s="348" t="s">
        <v>599</v>
      </c>
      <c r="AL16" s="348"/>
      <c r="AM16" s="1184"/>
      <c r="AN16" s="1184"/>
      <c r="AO16" s="1184"/>
      <c r="AP16" s="1184"/>
      <c r="AQ16" s="1184"/>
      <c r="AR16" s="1184"/>
      <c r="AS16" s="1184"/>
      <c r="AT16" s="1184"/>
      <c r="AU16" s="1184"/>
      <c r="AV16" s="1184"/>
      <c r="AW16" s="1184"/>
      <c r="AX16" s="1185"/>
      <c r="AY16" s="1185"/>
      <c r="AZ16" s="1185"/>
      <c r="BA16" s="1185"/>
    </row>
    <row r="17" spans="1:53" ht="27" customHeight="1">
      <c r="A17" s="1184"/>
      <c r="B17" s="1184"/>
      <c r="C17" s="1184"/>
      <c r="D17" s="1184"/>
      <c r="E17" s="1184"/>
      <c r="F17" s="1184"/>
      <c r="G17" s="1184"/>
      <c r="H17" s="1184"/>
      <c r="I17" s="1184"/>
      <c r="J17" s="1184"/>
      <c r="K17" s="1184"/>
      <c r="L17" s="1184"/>
      <c r="M17" s="1184"/>
      <c r="N17" s="1184"/>
      <c r="O17" s="1184"/>
      <c r="P17" s="1184"/>
      <c r="Q17" s="1184"/>
      <c r="R17" s="1184"/>
      <c r="S17" s="1184"/>
      <c r="T17" s="1184"/>
      <c r="U17" s="1186"/>
      <c r="V17" s="1186"/>
      <c r="W17" s="1186"/>
      <c r="X17" s="1186"/>
      <c r="Y17" s="1187" t="s">
        <v>81</v>
      </c>
      <c r="Z17" s="1187"/>
      <c r="AA17" s="1186"/>
      <c r="AB17" s="1186"/>
      <c r="AC17" s="1186"/>
      <c r="AD17" s="1186"/>
      <c r="AE17" s="1187" t="s">
        <v>598</v>
      </c>
      <c r="AF17" s="1187"/>
      <c r="AG17" s="1185"/>
      <c r="AH17" s="1185"/>
      <c r="AI17" s="1185"/>
      <c r="AJ17" s="1185"/>
      <c r="AK17" s="348" t="s">
        <v>599</v>
      </c>
      <c r="AL17" s="348"/>
      <c r="AM17" s="1184"/>
      <c r="AN17" s="1184"/>
      <c r="AO17" s="1184"/>
      <c r="AP17" s="1184"/>
      <c r="AQ17" s="1184"/>
      <c r="AR17" s="1184"/>
      <c r="AS17" s="1184"/>
      <c r="AT17" s="1184"/>
      <c r="AU17" s="1184"/>
      <c r="AV17" s="1184"/>
      <c r="AW17" s="1184"/>
      <c r="AX17" s="1185"/>
      <c r="AY17" s="1185"/>
      <c r="AZ17" s="1185"/>
      <c r="BA17" s="1185"/>
    </row>
    <row r="18" spans="1:53" ht="27" customHeight="1">
      <c r="A18" s="1184"/>
      <c r="B18" s="1184"/>
      <c r="C18" s="1184"/>
      <c r="D18" s="1184"/>
      <c r="E18" s="1184"/>
      <c r="F18" s="1184"/>
      <c r="G18" s="1184"/>
      <c r="H18" s="1184"/>
      <c r="I18" s="1184"/>
      <c r="J18" s="1184"/>
      <c r="K18" s="1184"/>
      <c r="L18" s="1184"/>
      <c r="M18" s="1184"/>
      <c r="N18" s="1184"/>
      <c r="O18" s="1184"/>
      <c r="P18" s="1184"/>
      <c r="Q18" s="1184"/>
      <c r="R18" s="1184"/>
      <c r="S18" s="1184"/>
      <c r="T18" s="1184"/>
      <c r="U18" s="1186"/>
      <c r="V18" s="1186"/>
      <c r="W18" s="1186"/>
      <c r="X18" s="1186"/>
      <c r="Y18" s="1187" t="s">
        <v>81</v>
      </c>
      <c r="Z18" s="1187"/>
      <c r="AA18" s="1186"/>
      <c r="AB18" s="1186"/>
      <c r="AC18" s="1186"/>
      <c r="AD18" s="1186"/>
      <c r="AE18" s="1187" t="s">
        <v>598</v>
      </c>
      <c r="AF18" s="1187"/>
      <c r="AG18" s="1185"/>
      <c r="AH18" s="1185"/>
      <c r="AI18" s="1185"/>
      <c r="AJ18" s="1185"/>
      <c r="AK18" s="348" t="s">
        <v>599</v>
      </c>
      <c r="AL18" s="348"/>
      <c r="AM18" s="1184"/>
      <c r="AN18" s="1184"/>
      <c r="AO18" s="1184"/>
      <c r="AP18" s="1184"/>
      <c r="AQ18" s="1184"/>
      <c r="AR18" s="1184"/>
      <c r="AS18" s="1184"/>
      <c r="AT18" s="1184"/>
      <c r="AU18" s="1184"/>
      <c r="AV18" s="1184"/>
      <c r="AW18" s="1184"/>
      <c r="AX18" s="1185"/>
      <c r="AY18" s="1185"/>
      <c r="AZ18" s="1185"/>
      <c r="BA18" s="1185"/>
    </row>
    <row r="19" spans="1:53" ht="27" customHeight="1">
      <c r="A19" s="1184"/>
      <c r="B19" s="1184"/>
      <c r="C19" s="1184"/>
      <c r="D19" s="1184"/>
      <c r="E19" s="1184"/>
      <c r="F19" s="1184"/>
      <c r="G19" s="1184"/>
      <c r="H19" s="1184"/>
      <c r="I19" s="1184"/>
      <c r="J19" s="1184"/>
      <c r="K19" s="1184"/>
      <c r="L19" s="1184"/>
      <c r="M19" s="1184"/>
      <c r="N19" s="1184"/>
      <c r="O19" s="1184"/>
      <c r="P19" s="1184"/>
      <c r="Q19" s="1184"/>
      <c r="R19" s="1184"/>
      <c r="S19" s="1184"/>
      <c r="T19" s="1184"/>
      <c r="U19" s="1186"/>
      <c r="V19" s="1186"/>
      <c r="W19" s="1186"/>
      <c r="X19" s="1186"/>
      <c r="Y19" s="1187" t="s">
        <v>81</v>
      </c>
      <c r="Z19" s="1187"/>
      <c r="AA19" s="1186"/>
      <c r="AB19" s="1186"/>
      <c r="AC19" s="1186"/>
      <c r="AD19" s="1186"/>
      <c r="AE19" s="1187" t="s">
        <v>598</v>
      </c>
      <c r="AF19" s="1187"/>
      <c r="AG19" s="1185"/>
      <c r="AH19" s="1185"/>
      <c r="AI19" s="1185"/>
      <c r="AJ19" s="1185"/>
      <c r="AK19" s="348" t="s">
        <v>599</v>
      </c>
      <c r="AL19" s="348"/>
      <c r="AM19" s="1184"/>
      <c r="AN19" s="1184"/>
      <c r="AO19" s="1184"/>
      <c r="AP19" s="1184"/>
      <c r="AQ19" s="1184"/>
      <c r="AR19" s="1184"/>
      <c r="AS19" s="1184"/>
      <c r="AT19" s="1184"/>
      <c r="AU19" s="1184"/>
      <c r="AV19" s="1184"/>
      <c r="AW19" s="1184"/>
      <c r="AX19" s="1185"/>
      <c r="AY19" s="1185"/>
      <c r="AZ19" s="1185"/>
      <c r="BA19" s="1185"/>
    </row>
    <row r="20" spans="1:53" ht="27" customHeight="1">
      <c r="A20" s="1184"/>
      <c r="B20" s="1184"/>
      <c r="C20" s="1184"/>
      <c r="D20" s="1184"/>
      <c r="E20" s="1184"/>
      <c r="F20" s="1184"/>
      <c r="G20" s="1184"/>
      <c r="H20" s="1184"/>
      <c r="I20" s="1184"/>
      <c r="J20" s="1184"/>
      <c r="K20" s="1184"/>
      <c r="L20" s="1184"/>
      <c r="M20" s="1184"/>
      <c r="N20" s="1184"/>
      <c r="O20" s="1184"/>
      <c r="P20" s="1184"/>
      <c r="Q20" s="1184"/>
      <c r="R20" s="1184"/>
      <c r="S20" s="1184"/>
      <c r="T20" s="1184"/>
      <c r="U20" s="1186"/>
      <c r="V20" s="1186"/>
      <c r="W20" s="1186"/>
      <c r="X20" s="1186"/>
      <c r="Y20" s="1187" t="s">
        <v>81</v>
      </c>
      <c r="Z20" s="1187"/>
      <c r="AA20" s="1186"/>
      <c r="AB20" s="1186"/>
      <c r="AC20" s="1186"/>
      <c r="AD20" s="1186"/>
      <c r="AE20" s="1187" t="s">
        <v>598</v>
      </c>
      <c r="AF20" s="1187"/>
      <c r="AG20" s="1185"/>
      <c r="AH20" s="1185"/>
      <c r="AI20" s="1185"/>
      <c r="AJ20" s="1185"/>
      <c r="AK20" s="348" t="s">
        <v>599</v>
      </c>
      <c r="AL20" s="348"/>
      <c r="AM20" s="1184"/>
      <c r="AN20" s="1184"/>
      <c r="AO20" s="1184"/>
      <c r="AP20" s="1184"/>
      <c r="AQ20" s="1184"/>
      <c r="AR20" s="1184"/>
      <c r="AS20" s="1184"/>
      <c r="AT20" s="1184"/>
      <c r="AU20" s="1184"/>
      <c r="AV20" s="1184"/>
      <c r="AW20" s="1184"/>
      <c r="AX20" s="1185"/>
      <c r="AY20" s="1185"/>
      <c r="AZ20" s="1185"/>
      <c r="BA20" s="1185"/>
    </row>
    <row r="21" spans="1:53" ht="27" customHeight="1">
      <c r="A21" s="1184"/>
      <c r="B21" s="1184"/>
      <c r="C21" s="1184"/>
      <c r="D21" s="1184"/>
      <c r="E21" s="1184"/>
      <c r="F21" s="1184"/>
      <c r="G21" s="1184"/>
      <c r="H21" s="1184"/>
      <c r="I21" s="1184"/>
      <c r="J21" s="1184"/>
      <c r="K21" s="1184"/>
      <c r="L21" s="1184"/>
      <c r="M21" s="1184"/>
      <c r="N21" s="1184"/>
      <c r="O21" s="1184"/>
      <c r="P21" s="1184"/>
      <c r="Q21" s="1184"/>
      <c r="R21" s="1184"/>
      <c r="S21" s="1184"/>
      <c r="T21" s="1184"/>
      <c r="U21" s="1186"/>
      <c r="V21" s="1186"/>
      <c r="W21" s="1186"/>
      <c r="X21" s="1186"/>
      <c r="Y21" s="1187" t="s">
        <v>81</v>
      </c>
      <c r="Z21" s="1187"/>
      <c r="AA21" s="1186"/>
      <c r="AB21" s="1186"/>
      <c r="AC21" s="1186"/>
      <c r="AD21" s="1186"/>
      <c r="AE21" s="1187" t="s">
        <v>598</v>
      </c>
      <c r="AF21" s="1187"/>
      <c r="AG21" s="1185"/>
      <c r="AH21" s="1185"/>
      <c r="AI21" s="1185"/>
      <c r="AJ21" s="1185"/>
      <c r="AK21" s="348" t="s">
        <v>599</v>
      </c>
      <c r="AL21" s="348"/>
      <c r="AM21" s="1184"/>
      <c r="AN21" s="1184"/>
      <c r="AO21" s="1184"/>
      <c r="AP21" s="1184"/>
      <c r="AQ21" s="1184"/>
      <c r="AR21" s="1184"/>
      <c r="AS21" s="1184"/>
      <c r="AT21" s="1184"/>
      <c r="AU21" s="1184"/>
      <c r="AV21" s="1184"/>
      <c r="AW21" s="1184"/>
      <c r="AX21" s="1185"/>
      <c r="AY21" s="1185"/>
      <c r="AZ21" s="1185"/>
      <c r="BA21" s="1185"/>
    </row>
    <row r="22" spans="1:53">
      <c r="B22" s="18" t="s">
        <v>100</v>
      </c>
    </row>
    <row r="23" spans="1:53">
      <c r="B23" s="18" t="s">
        <v>600</v>
      </c>
    </row>
    <row r="24" spans="1:53">
      <c r="B24" s="18" t="s">
        <v>601</v>
      </c>
    </row>
    <row r="25" spans="1:53">
      <c r="B25" s="18" t="s">
        <v>602</v>
      </c>
    </row>
    <row r="26" spans="1:53">
      <c r="B26" s="18" t="s">
        <v>603</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rintOptions horizontalCentered="1"/>
  <pageMargins left="0.78740157480314965" right="0.78740157480314965" top="0.98425196850393704" bottom="0.98425196850393704" header="0.51181102362204722" footer="0.51181102362204722"/>
  <pageSetup paperSize="9" scale="98" orientation="landscape"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A388-D7D1-4989-8843-A25BE4071187}">
  <sheetPr codeName="kumamotosi27">
    <pageSetUpPr fitToPage="1"/>
  </sheetPr>
  <dimension ref="A1:I36"/>
  <sheetViews>
    <sheetView showGridLines="0" view="pageBreakPreview" zoomScale="95" zoomScaleNormal="95" zoomScaleSheetLayoutView="95" workbookViewId="0">
      <selection activeCell="D6" sqref="D6"/>
    </sheetView>
  </sheetViews>
  <sheetFormatPr defaultColWidth="8.25" defaultRowHeight="18.75"/>
  <cols>
    <col min="1" max="1" width="12.125" style="36" customWidth="1"/>
    <col min="2" max="3" width="9.75" style="36" customWidth="1"/>
    <col min="4" max="6" width="9.125" style="36" customWidth="1"/>
    <col min="7" max="7" width="15.625" style="36" customWidth="1"/>
    <col min="8" max="8" width="12.5" style="36" customWidth="1"/>
    <col min="9" max="9" width="3.375" style="36" customWidth="1"/>
    <col min="10" max="16384" width="8.25" style="36"/>
  </cols>
  <sheetData>
    <row r="1" spans="1:9">
      <c r="A1" s="273" t="s">
        <v>604</v>
      </c>
      <c r="B1" s="349"/>
      <c r="C1" s="349"/>
      <c r="D1" s="349"/>
      <c r="E1" s="349"/>
      <c r="F1" s="349"/>
      <c r="G1" s="349"/>
      <c r="H1" s="349"/>
      <c r="I1" s="349"/>
    </row>
    <row r="2" spans="1:9">
      <c r="A2" s="349"/>
      <c r="B2" s="349"/>
      <c r="C2" s="349"/>
      <c r="D2" s="349"/>
      <c r="E2" s="349"/>
      <c r="F2" s="349"/>
      <c r="G2" s="349"/>
      <c r="H2" s="349"/>
      <c r="I2" s="349"/>
    </row>
    <row r="3" spans="1:9">
      <c r="A3" s="349"/>
      <c r="B3" s="349"/>
      <c r="C3" s="349"/>
      <c r="D3" s="349"/>
      <c r="E3" s="349"/>
      <c r="F3" s="350" t="s">
        <v>17</v>
      </c>
      <c r="G3" s="1207"/>
      <c r="H3" s="1207"/>
      <c r="I3" s="1207"/>
    </row>
    <row r="4" spans="1:9">
      <c r="A4" s="349"/>
      <c r="B4" s="349"/>
      <c r="C4" s="349"/>
      <c r="D4" s="349"/>
      <c r="E4" s="349"/>
      <c r="F4" s="349"/>
      <c r="G4" s="349"/>
      <c r="H4" s="349"/>
      <c r="I4" s="349"/>
    </row>
    <row r="5" spans="1:9">
      <c r="A5" s="349" t="s">
        <v>605</v>
      </c>
      <c r="B5" s="349"/>
      <c r="C5" s="349"/>
      <c r="D5" s="349"/>
      <c r="E5" s="349"/>
      <c r="F5" s="349"/>
      <c r="G5" s="349"/>
      <c r="H5" s="349"/>
      <c r="I5" s="349"/>
    </row>
    <row r="6" spans="1:9">
      <c r="A6" s="1193"/>
      <c r="B6" s="1193"/>
      <c r="C6" s="1193"/>
      <c r="D6" s="349" t="s">
        <v>37</v>
      </c>
      <c r="E6" s="349"/>
      <c r="F6" s="349"/>
      <c r="G6" s="349"/>
      <c r="H6" s="349"/>
      <c r="I6" s="349"/>
    </row>
    <row r="7" spans="1:9">
      <c r="A7" s="349"/>
      <c r="B7" s="349"/>
      <c r="C7" s="349"/>
      <c r="D7" s="349"/>
      <c r="E7" s="349"/>
      <c r="F7" s="350" t="s">
        <v>606</v>
      </c>
      <c r="G7" s="1208"/>
      <c r="H7" s="1208"/>
      <c r="I7" s="1208"/>
    </row>
    <row r="8" spans="1:9">
      <c r="A8" s="349"/>
      <c r="B8" s="349"/>
      <c r="C8" s="349"/>
      <c r="D8" s="349"/>
      <c r="E8" s="349"/>
      <c r="F8" s="349"/>
      <c r="G8" s="1208"/>
      <c r="H8" s="1208"/>
      <c r="I8" s="1208"/>
    </row>
    <row r="9" spans="1:9">
      <c r="A9" s="349"/>
      <c r="B9" s="349"/>
      <c r="C9" s="349"/>
      <c r="D9" s="349"/>
      <c r="E9" s="349"/>
      <c r="F9" s="349"/>
      <c r="G9" s="1208"/>
      <c r="H9" s="1208"/>
      <c r="I9" s="1208"/>
    </row>
    <row r="10" spans="1:9">
      <c r="A10" s="349"/>
      <c r="B10" s="349"/>
      <c r="C10" s="349"/>
      <c r="D10" s="349"/>
      <c r="E10" s="349"/>
      <c r="F10" s="350" t="s">
        <v>607</v>
      </c>
      <c r="G10" s="1193"/>
      <c r="H10" s="1193"/>
      <c r="I10" s="349"/>
    </row>
    <row r="11" spans="1:9">
      <c r="A11" s="349"/>
      <c r="B11" s="349"/>
      <c r="C11" s="349"/>
      <c r="D11" s="349"/>
      <c r="E11" s="349"/>
      <c r="F11" s="350" t="s">
        <v>608</v>
      </c>
      <c r="G11" s="1193"/>
      <c r="H11" s="1193"/>
      <c r="I11" s="351" t="s">
        <v>21</v>
      </c>
    </row>
    <row r="12" spans="1:9">
      <c r="A12" s="349"/>
      <c r="B12" s="349"/>
      <c r="C12" s="349"/>
      <c r="D12" s="349"/>
      <c r="E12" s="349"/>
      <c r="F12" s="349"/>
      <c r="G12" s="349"/>
      <c r="H12" s="349"/>
      <c r="I12" s="349"/>
    </row>
    <row r="13" spans="1:9">
      <c r="A13" s="349"/>
      <c r="B13" s="349"/>
      <c r="C13" s="349"/>
      <c r="D13" s="349"/>
      <c r="E13" s="351"/>
      <c r="F13" s="349"/>
      <c r="G13" s="349"/>
      <c r="H13" s="349"/>
      <c r="I13" s="349"/>
    </row>
    <row r="14" spans="1:9">
      <c r="A14" s="352"/>
      <c r="B14" s="352"/>
      <c r="C14" s="352"/>
      <c r="D14" s="1206" t="s">
        <v>609</v>
      </c>
      <c r="E14" s="1206"/>
      <c r="F14" s="1206"/>
      <c r="G14" s="352"/>
      <c r="H14" s="352"/>
      <c r="I14" s="352"/>
    </row>
    <row r="15" spans="1:9">
      <c r="A15" s="349"/>
      <c r="B15" s="349"/>
      <c r="C15" s="349"/>
      <c r="D15" s="349"/>
      <c r="E15" s="351"/>
      <c r="F15" s="349"/>
      <c r="G15" s="349"/>
      <c r="H15" s="349"/>
      <c r="I15" s="349"/>
    </row>
    <row r="16" spans="1:9">
      <c r="A16" s="349"/>
      <c r="B16" s="349"/>
      <c r="C16" s="349"/>
      <c r="D16" s="349"/>
      <c r="E16" s="349"/>
      <c r="F16" s="349"/>
      <c r="G16" s="349"/>
      <c r="H16" s="349"/>
      <c r="I16" s="349"/>
    </row>
    <row r="17" spans="1:9">
      <c r="A17" s="349"/>
      <c r="B17" s="349"/>
      <c r="C17" s="349"/>
      <c r="D17" s="349"/>
      <c r="E17" s="349"/>
      <c r="F17" s="349"/>
      <c r="G17" s="349"/>
      <c r="H17" s="349"/>
      <c r="I17" s="349"/>
    </row>
    <row r="18" spans="1:9">
      <c r="A18" s="1194" t="s">
        <v>610</v>
      </c>
      <c r="B18" s="1194"/>
      <c r="C18" s="1194"/>
      <c r="D18" s="1194"/>
      <c r="E18" s="1194"/>
      <c r="F18" s="1194"/>
      <c r="G18" s="349"/>
      <c r="H18" s="1195" t="s">
        <v>611</v>
      </c>
      <c r="I18" s="349"/>
    </row>
    <row r="19" spans="1:9">
      <c r="A19" s="1194"/>
      <c r="B19" s="1194"/>
      <c r="C19" s="1194"/>
      <c r="D19" s="1194"/>
      <c r="E19" s="1194"/>
      <c r="F19" s="1194"/>
      <c r="G19" s="349"/>
      <c r="H19" s="1195"/>
      <c r="I19" s="349"/>
    </row>
    <row r="20" spans="1:9">
      <c r="A20" s="349"/>
      <c r="B20" s="349"/>
      <c r="C20" s="349"/>
      <c r="D20" s="349"/>
      <c r="E20" s="351"/>
      <c r="F20" s="349"/>
      <c r="G20" s="349"/>
      <c r="H20" s="349"/>
      <c r="I20" s="349"/>
    </row>
    <row r="21" spans="1:9">
      <c r="A21" s="349"/>
      <c r="B21" s="349"/>
      <c r="C21" s="351"/>
      <c r="D21" s="349"/>
      <c r="E21" s="349"/>
      <c r="F21" s="349"/>
      <c r="G21" s="349"/>
      <c r="H21" s="349"/>
      <c r="I21" s="349"/>
    </row>
    <row r="22" spans="1:9">
      <c r="A22" s="349"/>
      <c r="B22" s="353"/>
      <c r="C22" s="351"/>
      <c r="D22" s="349"/>
      <c r="E22" s="349"/>
      <c r="F22" s="349"/>
      <c r="G22" s="349"/>
      <c r="H22" s="349"/>
      <c r="I22" s="349"/>
    </row>
    <row r="23" spans="1:9">
      <c r="A23" s="349"/>
      <c r="B23" s="349"/>
      <c r="C23" s="351"/>
      <c r="D23" s="349"/>
      <c r="E23" s="349"/>
      <c r="F23" s="349"/>
      <c r="G23" s="349"/>
      <c r="H23" s="349"/>
      <c r="I23" s="349"/>
    </row>
    <row r="24" spans="1:9" ht="11.25" customHeight="1">
      <c r="A24" s="349"/>
      <c r="B24" s="349"/>
      <c r="C24" s="349"/>
      <c r="D24" s="349"/>
      <c r="E24" s="349"/>
      <c r="F24" s="349"/>
      <c r="G24" s="349"/>
      <c r="H24" s="349"/>
      <c r="I24" s="349"/>
    </row>
    <row r="25" spans="1:9" ht="26.25" customHeight="1">
      <c r="A25" s="354" t="s">
        <v>288</v>
      </c>
      <c r="B25" s="1196"/>
      <c r="C25" s="1197"/>
      <c r="D25" s="1197"/>
      <c r="E25" s="1197"/>
      <c r="F25" s="1197"/>
      <c r="G25" s="1197"/>
      <c r="H25" s="1197"/>
      <c r="I25" s="1198"/>
    </row>
    <row r="26" spans="1:9">
      <c r="A26" s="1199" t="s">
        <v>612</v>
      </c>
      <c r="B26" s="1201" t="s">
        <v>613</v>
      </c>
      <c r="C26" s="1203" t="s">
        <v>614</v>
      </c>
      <c r="D26" s="1201" t="s">
        <v>615</v>
      </c>
      <c r="E26" s="1201"/>
      <c r="F26" s="1201"/>
      <c r="G26" s="1203" t="s">
        <v>616</v>
      </c>
      <c r="H26" s="1204" t="s">
        <v>335</v>
      </c>
      <c r="I26" s="1205"/>
    </row>
    <row r="27" spans="1:9">
      <c r="A27" s="1200"/>
      <c r="B27" s="1202"/>
      <c r="C27" s="1200"/>
      <c r="D27" s="354" t="s">
        <v>617</v>
      </c>
      <c r="E27" s="354" t="s">
        <v>618</v>
      </c>
      <c r="F27" s="354" t="s">
        <v>619</v>
      </c>
      <c r="G27" s="1200"/>
      <c r="H27" s="1204"/>
      <c r="I27" s="1205"/>
    </row>
    <row r="28" spans="1:9" ht="69.75" customHeight="1">
      <c r="A28" s="355"/>
      <c r="B28" s="355"/>
      <c r="C28" s="355"/>
      <c r="D28" s="355"/>
      <c r="E28" s="355"/>
      <c r="F28" s="355"/>
      <c r="G28" s="355"/>
      <c r="H28" s="1191"/>
      <c r="I28" s="1192"/>
    </row>
    <row r="29" spans="1:9" ht="69.75" customHeight="1">
      <c r="A29" s="355"/>
      <c r="B29" s="355"/>
      <c r="C29" s="355"/>
      <c r="D29" s="355"/>
      <c r="E29" s="355"/>
      <c r="F29" s="355"/>
      <c r="G29" s="355"/>
      <c r="H29" s="1191"/>
      <c r="I29" s="1192"/>
    </row>
    <row r="30" spans="1:9" ht="69.75" customHeight="1">
      <c r="A30" s="355"/>
      <c r="B30" s="355"/>
      <c r="C30" s="355"/>
      <c r="D30" s="355"/>
      <c r="E30" s="355"/>
      <c r="F30" s="355"/>
      <c r="G30" s="355"/>
      <c r="H30" s="1191"/>
      <c r="I30" s="1192"/>
    </row>
    <row r="31" spans="1:9">
      <c r="A31" s="349"/>
      <c r="B31" s="349"/>
      <c r="C31" s="349"/>
      <c r="D31" s="349"/>
      <c r="E31" s="349"/>
      <c r="F31" s="349"/>
      <c r="G31" s="349"/>
      <c r="H31" s="349"/>
      <c r="I31" s="349"/>
    </row>
    <row r="32" spans="1:9">
      <c r="A32" s="349"/>
      <c r="B32" s="349"/>
      <c r="C32" s="349"/>
      <c r="D32" s="349" t="s">
        <v>620</v>
      </c>
      <c r="E32" s="349"/>
      <c r="F32" s="349"/>
      <c r="G32" s="349"/>
      <c r="H32" s="349"/>
      <c r="I32" s="349"/>
    </row>
    <row r="33" spans="1:9">
      <c r="A33" s="349"/>
      <c r="B33" s="349"/>
      <c r="C33" s="349"/>
      <c r="D33" s="349" t="s">
        <v>621</v>
      </c>
      <c r="E33" s="349"/>
      <c r="F33" s="349"/>
      <c r="G33" s="1193"/>
      <c r="H33" s="1193"/>
      <c r="I33" s="351" t="s">
        <v>21</v>
      </c>
    </row>
    <row r="34" spans="1:9">
      <c r="A34" s="349"/>
      <c r="B34" s="349"/>
      <c r="C34" s="349"/>
      <c r="D34" s="349" t="s">
        <v>622</v>
      </c>
      <c r="E34" s="349"/>
      <c r="F34" s="349"/>
      <c r="G34" s="1193"/>
      <c r="H34" s="1193"/>
      <c r="I34" s="351" t="s">
        <v>21</v>
      </c>
    </row>
    <row r="35" spans="1:9">
      <c r="A35" s="349"/>
      <c r="B35" s="349"/>
      <c r="C35" s="349"/>
      <c r="D35" s="349"/>
      <c r="E35" s="349"/>
      <c r="F35" s="349"/>
      <c r="G35" s="349"/>
      <c r="H35" s="349"/>
      <c r="I35" s="356"/>
    </row>
    <row r="36" spans="1:9">
      <c r="A36" s="357"/>
      <c r="B36" s="357"/>
      <c r="C36" s="357"/>
      <c r="D36" s="357"/>
      <c r="E36" s="357"/>
      <c r="F36" s="357"/>
      <c r="G36" s="357"/>
      <c r="H36" s="357"/>
      <c r="I36" s="349"/>
    </row>
  </sheetData>
  <mergeCells count="20">
    <mergeCell ref="D14:F14"/>
    <mergeCell ref="G3:I3"/>
    <mergeCell ref="A6:C6"/>
    <mergeCell ref="G7:I9"/>
    <mergeCell ref="G10:H10"/>
    <mergeCell ref="G11:H11"/>
    <mergeCell ref="A18:F19"/>
    <mergeCell ref="H18:H19"/>
    <mergeCell ref="B25:I25"/>
    <mergeCell ref="A26:A27"/>
    <mergeCell ref="B26:B27"/>
    <mergeCell ref="C26:C27"/>
    <mergeCell ref="D26:F26"/>
    <mergeCell ref="G26:G27"/>
    <mergeCell ref="H26:I27"/>
    <mergeCell ref="H28:I28"/>
    <mergeCell ref="H29:I29"/>
    <mergeCell ref="H30:I30"/>
    <mergeCell ref="G33:H33"/>
    <mergeCell ref="G34:H34"/>
  </mergeCells>
  <phoneticPr fontId="3"/>
  <printOptions horizontalCentered="1"/>
  <pageMargins left="0.78740157480314965" right="0.78740157480314965" top="0.98425196850393704" bottom="0.98425196850393704" header="0.51181102362204722" footer="0.51181102362204722"/>
  <pageSetup paperSize="9" scale="79" orientation="portrait" r:id="rId1"/>
  <headerFooter alignWithMargins="0"/>
  <drawing r:id="rId2"/>
  <legacyDrawing r:id="rId3"/>
  <controls>
    <mc:AlternateContent xmlns:mc="http://schemas.openxmlformats.org/markup-compatibility/2006">
      <mc:Choice Requires="x14">
        <control shapeId="35841" r:id="rId4" name="OptionButton1">
          <controlPr defaultSize="0" autoLine="0" r:id="rId5">
            <anchor>
              <from>
                <xdr:col>6</xdr:col>
                <xdr:colOff>371475</xdr:colOff>
                <xdr:row>15</xdr:row>
                <xdr:rowOff>133350</xdr:rowOff>
              </from>
              <to>
                <xdr:col>6</xdr:col>
                <xdr:colOff>1066800</xdr:colOff>
                <xdr:row>16</xdr:row>
                <xdr:rowOff>152400</xdr:rowOff>
              </to>
            </anchor>
          </controlPr>
        </control>
      </mc:Choice>
      <mc:Fallback>
        <control shapeId="35841" r:id="rId4" name="OptionButton1"/>
      </mc:Fallback>
    </mc:AlternateContent>
    <mc:AlternateContent xmlns:mc="http://schemas.openxmlformats.org/markup-compatibility/2006">
      <mc:Choice Requires="x14">
        <control shapeId="35842" r:id="rId6" name="OptionButton2">
          <controlPr defaultSize="0" autoLine="0" r:id="rId7">
            <anchor>
              <from>
                <xdr:col>6</xdr:col>
                <xdr:colOff>371475</xdr:colOff>
                <xdr:row>16</xdr:row>
                <xdr:rowOff>133350</xdr:rowOff>
              </from>
              <to>
                <xdr:col>6</xdr:col>
                <xdr:colOff>1066800</xdr:colOff>
                <xdr:row>17</xdr:row>
                <xdr:rowOff>161925</xdr:rowOff>
              </to>
            </anchor>
          </controlPr>
        </control>
      </mc:Choice>
      <mc:Fallback>
        <control shapeId="35842" r:id="rId6" name="OptionButton2"/>
      </mc:Fallback>
    </mc:AlternateContent>
  </control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C4A89-8767-44BD-BB77-45AB034A5ACF}">
  <sheetPr codeName="kumamotosi28">
    <pageSetUpPr fitToPage="1"/>
  </sheetPr>
  <dimension ref="A1:G33"/>
  <sheetViews>
    <sheetView showGridLines="0" view="pageBreakPreview" zoomScale="115" zoomScaleNormal="95" zoomScaleSheetLayoutView="115" workbookViewId="0">
      <selection activeCell="A13" sqref="A13:F15"/>
    </sheetView>
  </sheetViews>
  <sheetFormatPr defaultColWidth="8.25" defaultRowHeight="18.75"/>
  <cols>
    <col min="1" max="1" width="21.375" style="36" customWidth="1"/>
    <col min="2" max="2" width="16.25" style="36" customWidth="1"/>
    <col min="3" max="3" width="6.375" style="36" customWidth="1"/>
    <col min="4" max="4" width="8.875" style="36" customWidth="1"/>
    <col min="5" max="5" width="7.375" style="36" customWidth="1"/>
    <col min="6" max="6" width="19.125" style="36" customWidth="1"/>
    <col min="7" max="7" width="3.375" style="36" customWidth="1"/>
    <col min="8" max="9" width="8.25" style="36" customWidth="1"/>
    <col min="10" max="16384" width="8.25" style="36"/>
  </cols>
  <sheetData>
    <row r="1" spans="1:7">
      <c r="A1" s="358" t="s">
        <v>623</v>
      </c>
      <c r="B1" s="359"/>
      <c r="C1" s="359"/>
      <c r="D1" s="359"/>
      <c r="E1" s="360" t="s">
        <v>36</v>
      </c>
      <c r="F1" s="1215"/>
      <c r="G1" s="1215"/>
    </row>
    <row r="2" spans="1:7">
      <c r="A2" s="359"/>
      <c r="B2" s="359"/>
      <c r="C2" s="359"/>
      <c r="D2" s="359"/>
      <c r="E2" s="359"/>
      <c r="F2" s="359"/>
      <c r="G2" s="359"/>
    </row>
    <row r="3" spans="1:7">
      <c r="A3" s="359"/>
      <c r="B3" s="359"/>
      <c r="C3" s="359"/>
      <c r="D3" s="359"/>
      <c r="E3" s="359"/>
      <c r="F3" s="359"/>
      <c r="G3" s="359"/>
    </row>
    <row r="4" spans="1:7">
      <c r="A4" s="488" t="str">
        <f>基本情報!B5</f>
        <v>熊本市長　　様</v>
      </c>
      <c r="B4" s="518"/>
      <c r="C4" s="359"/>
      <c r="D4" s="359"/>
      <c r="E4" s="359"/>
      <c r="F4" s="359"/>
      <c r="G4" s="359"/>
    </row>
    <row r="5" spans="1:7">
      <c r="A5" s="359"/>
      <c r="B5" s="359"/>
      <c r="C5" s="359"/>
      <c r="D5" s="308" t="s">
        <v>543</v>
      </c>
      <c r="E5" s="1216" t="str">
        <f>IF(基本情報!B7=0,"",基本情報!B7)</f>
        <v>熊本市○○区○○町〇ー〇</v>
      </c>
      <c r="F5" s="1216"/>
      <c r="G5" s="1216"/>
    </row>
    <row r="6" spans="1:7">
      <c r="A6" s="359"/>
      <c r="B6" s="359"/>
      <c r="C6" s="309"/>
      <c r="D6" s="359"/>
      <c r="E6" s="1216" t="str">
        <f>IF(基本情報!B8=0,"",基本情報!B8)</f>
        <v>株式会社　○○建設</v>
      </c>
      <c r="F6" s="1216"/>
      <c r="G6" s="1216"/>
    </row>
    <row r="7" spans="1:7">
      <c r="A7" s="359"/>
      <c r="B7" s="359"/>
      <c r="C7" s="359"/>
      <c r="D7" s="310" t="s">
        <v>544</v>
      </c>
      <c r="E7" s="1216" t="str">
        <f>IF(基本情報!B9=0,"",基本情報!B9)</f>
        <v>代表取締役　○○　○○</v>
      </c>
      <c r="F7" s="1216"/>
      <c r="G7" s="1216"/>
    </row>
    <row r="8" spans="1:7">
      <c r="A8" s="359"/>
      <c r="B8" s="359"/>
      <c r="C8" s="359"/>
      <c r="D8" s="360" t="s">
        <v>624</v>
      </c>
      <c r="E8" s="1217"/>
      <c r="F8" s="1217"/>
      <c r="G8" s="361" t="s">
        <v>39</v>
      </c>
    </row>
    <row r="9" spans="1:7">
      <c r="A9" s="359"/>
      <c r="B9" s="359"/>
      <c r="C9" s="359"/>
      <c r="D9" s="359"/>
      <c r="E9" s="359"/>
      <c r="F9" s="359"/>
      <c r="G9" s="359"/>
    </row>
    <row r="10" spans="1:7">
      <c r="A10" s="1218" t="s">
        <v>625</v>
      </c>
      <c r="B10" s="1218"/>
      <c r="C10" s="1218"/>
      <c r="D10" s="1218"/>
      <c r="E10" s="1218"/>
      <c r="F10" s="1218"/>
      <c r="G10" s="1218"/>
    </row>
    <row r="11" spans="1:7">
      <c r="A11" s="359"/>
      <c r="B11" s="359"/>
      <c r="C11" s="359"/>
      <c r="D11" s="359"/>
      <c r="E11" s="359"/>
      <c r="F11" s="359"/>
      <c r="G11" s="359"/>
    </row>
    <row r="12" spans="1:7">
      <c r="A12" s="362"/>
      <c r="B12" s="362"/>
      <c r="C12" s="362"/>
      <c r="D12" s="362"/>
      <c r="E12" s="362"/>
      <c r="F12" s="359"/>
      <c r="G12" s="359"/>
    </row>
    <row r="13" spans="1:7">
      <c r="A13" s="1219" t="str">
        <f>基本情報!$B$3 &amp;" 付けをもって請負契約を締結した"&amp; 基本情報!$B$2 &amp;" における下記の発生品を引き渡します。"</f>
        <v>令和〇年〇月〇日 付けをもって請負契約を締結した○○○○○○○○○○○○○○○○工事 における下記の発生品を引き渡します。</v>
      </c>
      <c r="B13" s="1219"/>
      <c r="C13" s="1219"/>
      <c r="D13" s="1219"/>
      <c r="E13" s="1219"/>
      <c r="F13" s="1219"/>
      <c r="G13" s="359"/>
    </row>
    <row r="14" spans="1:7">
      <c r="A14" s="1219"/>
      <c r="B14" s="1219"/>
      <c r="C14" s="1219"/>
      <c r="D14" s="1219"/>
      <c r="E14" s="1219"/>
      <c r="F14" s="1219"/>
      <c r="G14" s="359"/>
    </row>
    <row r="15" spans="1:7">
      <c r="A15" s="1219"/>
      <c r="B15" s="1219"/>
      <c r="C15" s="1219"/>
      <c r="D15" s="1219"/>
      <c r="E15" s="1219"/>
      <c r="F15" s="1219"/>
      <c r="G15" s="359"/>
    </row>
    <row r="16" spans="1:7">
      <c r="A16" s="359"/>
      <c r="B16" s="359"/>
      <c r="C16" s="359"/>
      <c r="D16" s="359"/>
      <c r="E16" s="359"/>
      <c r="F16" s="359"/>
      <c r="G16" s="359"/>
    </row>
    <row r="17" spans="1:7">
      <c r="A17" s="1220" t="s">
        <v>22</v>
      </c>
      <c r="B17" s="1220"/>
      <c r="C17" s="1220"/>
      <c r="D17" s="1220"/>
      <c r="E17" s="1220"/>
      <c r="F17" s="1220"/>
      <c r="G17" s="1220"/>
    </row>
    <row r="18" spans="1:7" ht="19.5" thickBot="1">
      <c r="A18" s="359"/>
      <c r="B18" s="359"/>
      <c r="C18" s="359"/>
      <c r="D18" s="359"/>
      <c r="E18" s="359"/>
      <c r="F18" s="359"/>
      <c r="G18" s="359"/>
    </row>
    <row r="19" spans="1:7" ht="30" customHeight="1">
      <c r="A19" s="363" t="s">
        <v>626</v>
      </c>
      <c r="B19" s="364" t="s">
        <v>627</v>
      </c>
      <c r="C19" s="364" t="s">
        <v>550</v>
      </c>
      <c r="D19" s="1221" t="s">
        <v>628</v>
      </c>
      <c r="E19" s="1222"/>
      <c r="F19" s="1221" t="s">
        <v>629</v>
      </c>
      <c r="G19" s="1223"/>
    </row>
    <row r="20" spans="1:7" ht="30" customHeight="1">
      <c r="A20" s="365"/>
      <c r="B20" s="366"/>
      <c r="C20" s="366"/>
      <c r="D20" s="1209"/>
      <c r="E20" s="1211"/>
      <c r="F20" s="1209"/>
      <c r="G20" s="1210"/>
    </row>
    <row r="21" spans="1:7" ht="30" customHeight="1">
      <c r="A21" s="365"/>
      <c r="B21" s="366"/>
      <c r="C21" s="366"/>
      <c r="D21" s="1209"/>
      <c r="E21" s="1211"/>
      <c r="F21" s="1209"/>
      <c r="G21" s="1210"/>
    </row>
    <row r="22" spans="1:7" ht="30" customHeight="1">
      <c r="A22" s="365"/>
      <c r="B22" s="366"/>
      <c r="C22" s="366"/>
      <c r="D22" s="1209"/>
      <c r="E22" s="1211"/>
      <c r="F22" s="1209"/>
      <c r="G22" s="1210"/>
    </row>
    <row r="23" spans="1:7" ht="30" customHeight="1">
      <c r="A23" s="365"/>
      <c r="B23" s="366"/>
      <c r="C23" s="366"/>
      <c r="D23" s="1209"/>
      <c r="E23" s="1211"/>
      <c r="F23" s="1209"/>
      <c r="G23" s="1210"/>
    </row>
    <row r="24" spans="1:7" ht="30" customHeight="1">
      <c r="A24" s="365"/>
      <c r="B24" s="366"/>
      <c r="C24" s="366"/>
      <c r="D24" s="1209"/>
      <c r="E24" s="1211"/>
      <c r="F24" s="1209"/>
      <c r="G24" s="1210"/>
    </row>
    <row r="25" spans="1:7" ht="30" customHeight="1">
      <c r="A25" s="367"/>
      <c r="B25" s="368"/>
      <c r="C25" s="368"/>
      <c r="D25" s="1209"/>
      <c r="E25" s="1211"/>
      <c r="F25" s="1209"/>
      <c r="G25" s="1210"/>
    </row>
    <row r="26" spans="1:7" ht="30" customHeight="1">
      <c r="A26" s="367"/>
      <c r="B26" s="368"/>
      <c r="C26" s="368"/>
      <c r="D26" s="1209"/>
      <c r="E26" s="1211"/>
      <c r="F26" s="1209"/>
      <c r="G26" s="1210"/>
    </row>
    <row r="27" spans="1:7" ht="30" customHeight="1">
      <c r="A27" s="367"/>
      <c r="B27" s="368"/>
      <c r="C27" s="368"/>
      <c r="D27" s="1209"/>
      <c r="E27" s="1211"/>
      <c r="F27" s="1209"/>
      <c r="G27" s="1210"/>
    </row>
    <row r="28" spans="1:7" ht="30" customHeight="1">
      <c r="A28" s="367"/>
      <c r="B28" s="368"/>
      <c r="C28" s="368"/>
      <c r="D28" s="1209"/>
      <c r="E28" s="1211"/>
      <c r="F28" s="1209"/>
      <c r="G28" s="1210"/>
    </row>
    <row r="29" spans="1:7" ht="30" customHeight="1">
      <c r="A29" s="367"/>
      <c r="B29" s="368"/>
      <c r="C29" s="368"/>
      <c r="D29" s="1209"/>
      <c r="E29" s="1211"/>
      <c r="F29" s="1209"/>
      <c r="G29" s="1210"/>
    </row>
    <row r="30" spans="1:7" ht="30" customHeight="1">
      <c r="A30" s="367"/>
      <c r="B30" s="368"/>
      <c r="C30" s="368"/>
      <c r="D30" s="1209"/>
      <c r="E30" s="1211"/>
      <c r="F30" s="1209"/>
      <c r="G30" s="1210"/>
    </row>
    <row r="31" spans="1:7" ht="30" customHeight="1">
      <c r="A31" s="367"/>
      <c r="B31" s="368"/>
      <c r="C31" s="368"/>
      <c r="D31" s="1209"/>
      <c r="E31" s="1211"/>
      <c r="F31" s="1209"/>
      <c r="G31" s="1210"/>
    </row>
    <row r="32" spans="1:7" ht="30" customHeight="1">
      <c r="A32" s="367"/>
      <c r="B32" s="368"/>
      <c r="C32" s="368"/>
      <c r="D32" s="1209"/>
      <c r="E32" s="1211"/>
      <c r="F32" s="1209"/>
      <c r="G32" s="1210"/>
    </row>
    <row r="33" spans="1:7" ht="30" customHeight="1" thickBot="1">
      <c r="A33" s="369"/>
      <c r="B33" s="370"/>
      <c r="C33" s="370"/>
      <c r="D33" s="1212"/>
      <c r="E33" s="1213"/>
      <c r="F33" s="1212"/>
      <c r="G33" s="1214"/>
    </row>
  </sheetData>
  <mergeCells count="38">
    <mergeCell ref="D21:E21"/>
    <mergeCell ref="F21:G21"/>
    <mergeCell ref="F1:G1"/>
    <mergeCell ref="E5:G5"/>
    <mergeCell ref="E8:F8"/>
    <mergeCell ref="A10:G10"/>
    <mergeCell ref="A13:F15"/>
    <mergeCell ref="A17:G17"/>
    <mergeCell ref="D19:E19"/>
    <mergeCell ref="F19:G19"/>
    <mergeCell ref="D20:E20"/>
    <mergeCell ref="F20:G20"/>
    <mergeCell ref="E6:G6"/>
    <mergeCell ref="E7:G7"/>
    <mergeCell ref="D26:E26"/>
    <mergeCell ref="F26:G26"/>
    <mergeCell ref="D27:E27"/>
    <mergeCell ref="F27:G27"/>
    <mergeCell ref="D33:E33"/>
    <mergeCell ref="F33:G33"/>
    <mergeCell ref="D28:E28"/>
    <mergeCell ref="F28:G28"/>
    <mergeCell ref="D29:E29"/>
    <mergeCell ref="F29:G29"/>
    <mergeCell ref="D30:E30"/>
    <mergeCell ref="F30:G30"/>
    <mergeCell ref="D31:E31"/>
    <mergeCell ref="F31:G31"/>
    <mergeCell ref="D32:E32"/>
    <mergeCell ref="F32:G32"/>
    <mergeCell ref="F22:G22"/>
    <mergeCell ref="D23:E23"/>
    <mergeCell ref="F23:G23"/>
    <mergeCell ref="D24:E24"/>
    <mergeCell ref="D25:E25"/>
    <mergeCell ref="F25:G25"/>
    <mergeCell ref="F24:G24"/>
    <mergeCell ref="D22:E22"/>
  </mergeCells>
  <phoneticPr fontId="3"/>
  <printOptions horizontalCentered="1" gridLinesSet="0"/>
  <pageMargins left="0.78740157480314965" right="0.78740157480314965" top="0.98425196850393704" bottom="0.98425196850393704" header="0.51181102362204722" footer="0.51181102362204722"/>
  <pageSetup paperSize="9" scale="86"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F57D6-C49B-45B1-93EF-90D5BD4A4EC0}">
  <sheetPr codeName="kumamotosi29">
    <pageSetUpPr fitToPage="1"/>
  </sheetPr>
  <dimension ref="A1:AI40"/>
  <sheetViews>
    <sheetView showGridLines="0" view="pageBreakPreview" zoomScaleNormal="95" zoomScaleSheetLayoutView="100" workbookViewId="0">
      <selection activeCell="B6" sqref="B6:L6"/>
    </sheetView>
  </sheetViews>
  <sheetFormatPr defaultColWidth="2.125" defaultRowHeight="13.5"/>
  <cols>
    <col min="1" max="16384" width="2.125" style="18"/>
  </cols>
  <sheetData>
    <row r="1" spans="1:35">
      <c r="A1" s="18" t="s">
        <v>630</v>
      </c>
    </row>
    <row r="3" spans="1:35">
      <c r="Z3" s="19" t="s">
        <v>27</v>
      </c>
      <c r="AA3" s="540"/>
      <c r="AB3" s="540"/>
      <c r="AC3" s="540"/>
      <c r="AD3" s="540"/>
      <c r="AE3" s="540"/>
      <c r="AF3" s="540"/>
      <c r="AG3" s="540"/>
      <c r="AH3" s="540"/>
      <c r="AI3" s="540"/>
    </row>
    <row r="6" spans="1:35" ht="18.75">
      <c r="B6" s="1040" t="str">
        <f>基本情報!B5</f>
        <v>熊本市長　　様</v>
      </c>
      <c r="C6" s="567"/>
      <c r="D6" s="567"/>
      <c r="E6" s="567"/>
      <c r="F6" s="567"/>
      <c r="G6" s="567"/>
      <c r="H6" s="567"/>
      <c r="I6" s="567"/>
      <c r="J6" s="567"/>
      <c r="K6" s="567"/>
      <c r="L6" s="567"/>
      <c r="M6" s="513"/>
    </row>
    <row r="8" spans="1:35">
      <c r="Y8" s="538"/>
      <c r="Z8" s="538"/>
      <c r="AA8" s="538"/>
      <c r="AB8" s="538"/>
      <c r="AC8" s="538"/>
      <c r="AD8" s="538"/>
      <c r="AE8" s="538"/>
      <c r="AF8" s="538"/>
      <c r="AG8" s="538"/>
      <c r="AH8" s="538"/>
      <c r="AI8" s="538"/>
    </row>
    <row r="9" spans="1:35">
      <c r="Y9" s="538"/>
      <c r="Z9" s="538"/>
      <c r="AA9" s="538"/>
      <c r="AB9" s="538"/>
      <c r="AC9" s="538"/>
      <c r="AD9" s="538"/>
      <c r="AE9" s="538"/>
      <c r="AF9" s="538"/>
      <c r="AG9" s="538"/>
      <c r="AH9" s="538"/>
      <c r="AI9" s="538"/>
    </row>
    <row r="10" spans="1:35">
      <c r="Y10" s="538"/>
      <c r="Z10" s="538"/>
      <c r="AA10" s="538"/>
      <c r="AB10" s="538"/>
      <c r="AC10" s="538"/>
      <c r="AD10" s="538"/>
      <c r="AE10" s="538"/>
      <c r="AF10" s="538"/>
      <c r="AG10" s="538"/>
      <c r="AH10" s="538"/>
      <c r="AI10" s="538"/>
    </row>
    <row r="11" spans="1:35">
      <c r="X11" s="19" t="s">
        <v>451</v>
      </c>
      <c r="Y11" s="650" t="str">
        <f>IF(基本情報!B7=0,"",基本情報!B7)</f>
        <v>熊本市○○区○○町〇ー〇</v>
      </c>
      <c r="Z11" s="650"/>
      <c r="AA11" s="650"/>
      <c r="AB11" s="650"/>
      <c r="AC11" s="650"/>
      <c r="AD11" s="650"/>
      <c r="AE11" s="650"/>
      <c r="AF11" s="650"/>
      <c r="AG11" s="650"/>
    </row>
    <row r="12" spans="1:35">
      <c r="Y12" s="650" t="str">
        <f>IF(基本情報!B8=0,"",基本情報!B8)</f>
        <v>株式会社　○○建設</v>
      </c>
      <c r="Z12" s="650"/>
      <c r="AA12" s="650"/>
      <c r="AB12" s="650"/>
      <c r="AC12" s="650"/>
      <c r="AD12" s="650"/>
      <c r="AE12" s="650"/>
      <c r="AF12" s="650"/>
      <c r="AG12" s="650"/>
    </row>
    <row r="13" spans="1:35">
      <c r="Y13" s="650" t="str">
        <f>IF(基本情報!B9=0,"",基本情報!B9)</f>
        <v>代表取締役　○○　○○</v>
      </c>
      <c r="Z13" s="650"/>
      <c r="AA13" s="650"/>
      <c r="AB13" s="650"/>
      <c r="AC13" s="650"/>
      <c r="AD13" s="650"/>
      <c r="AE13" s="650"/>
      <c r="AF13" s="650"/>
      <c r="AG13" s="650"/>
      <c r="AH13" s="542" t="s">
        <v>30</v>
      </c>
      <c r="AI13" s="542"/>
    </row>
    <row r="14" spans="1:35" ht="30" customHeight="1">
      <c r="A14" s="541" t="s">
        <v>631</v>
      </c>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row>
    <row r="17" spans="1:35">
      <c r="D17" s="18" t="s">
        <v>632</v>
      </c>
      <c r="I17" s="540" t="s">
        <v>633</v>
      </c>
      <c r="J17" s="540"/>
      <c r="K17" s="540"/>
      <c r="L17" s="540"/>
      <c r="M17" s="540"/>
      <c r="N17" s="540"/>
      <c r="O17" s="540"/>
      <c r="P17" s="540"/>
      <c r="Q17" s="540"/>
      <c r="R17" s="18" t="s">
        <v>754</v>
      </c>
    </row>
    <row r="19" spans="1:35">
      <c r="C19" s="18" t="s">
        <v>755</v>
      </c>
    </row>
    <row r="22" spans="1:35">
      <c r="A22" s="542" t="s">
        <v>455</v>
      </c>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row>
    <row r="25" spans="1:35" ht="13.5" customHeight="1">
      <c r="D25" s="18" t="s">
        <v>634</v>
      </c>
      <c r="E25" s="18" t="s">
        <v>560</v>
      </c>
      <c r="J25" s="1224" t="str">
        <f>基本情報!$B$2</f>
        <v>○○○○○○○○○○○○○○○○工事</v>
      </c>
      <c r="K25" s="1225"/>
      <c r="L25" s="1225"/>
      <c r="M25" s="1225"/>
      <c r="N25" s="1225"/>
      <c r="O25" s="1225"/>
      <c r="P25" s="1225"/>
      <c r="Q25" s="1225"/>
      <c r="R25" s="1225"/>
      <c r="S25" s="1225"/>
      <c r="T25" s="1225"/>
      <c r="U25" s="1225"/>
      <c r="V25" s="1225"/>
      <c r="W25" s="1225"/>
      <c r="X25" s="1225"/>
      <c r="Y25" s="1225"/>
      <c r="Z25" s="1225"/>
      <c r="AA25" s="1225"/>
      <c r="AB25" s="1225"/>
      <c r="AC25" s="1225"/>
      <c r="AD25" s="1225"/>
      <c r="AE25" s="1225"/>
      <c r="AF25" s="1225"/>
    </row>
    <row r="26" spans="1:35">
      <c r="J26" s="1225"/>
      <c r="K26" s="1225"/>
      <c r="L26" s="1225"/>
      <c r="M26" s="1225"/>
      <c r="N26" s="1225"/>
      <c r="O26" s="1225"/>
      <c r="P26" s="1225"/>
      <c r="Q26" s="1225"/>
      <c r="R26" s="1225"/>
      <c r="S26" s="1225"/>
      <c r="T26" s="1225"/>
      <c r="U26" s="1225"/>
      <c r="V26" s="1225"/>
      <c r="W26" s="1225"/>
      <c r="X26" s="1225"/>
      <c r="Y26" s="1225"/>
      <c r="Z26" s="1225"/>
      <c r="AA26" s="1225"/>
      <c r="AB26" s="1225"/>
      <c r="AC26" s="1225"/>
      <c r="AD26" s="1225"/>
      <c r="AE26" s="1225"/>
      <c r="AF26" s="1225"/>
    </row>
    <row r="27" spans="1:35">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row>
    <row r="28" spans="1:35">
      <c r="D28" s="88" t="s">
        <v>635</v>
      </c>
      <c r="E28" s="18" t="s">
        <v>130</v>
      </c>
      <c r="J28" s="371" t="s">
        <v>98</v>
      </c>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row>
    <row r="29" spans="1:35">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row>
    <row r="30" spans="1:35">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row>
    <row r="31" spans="1:35">
      <c r="D31" s="88" t="s">
        <v>636</v>
      </c>
      <c r="E31" s="18" t="s">
        <v>95</v>
      </c>
      <c r="J31" s="641" t="str">
        <f>基本情報!$B$3</f>
        <v>令和〇年〇月〇日</v>
      </c>
      <c r="K31" s="650"/>
      <c r="L31" s="650"/>
      <c r="M31" s="650"/>
      <c r="N31" s="650"/>
      <c r="O31" s="650"/>
      <c r="P31" s="650"/>
      <c r="Q31" s="650"/>
      <c r="R31" s="650"/>
      <c r="S31" s="371"/>
      <c r="T31" s="371"/>
      <c r="U31" s="371"/>
      <c r="V31" s="371"/>
      <c r="W31" s="371"/>
      <c r="X31" s="371"/>
      <c r="Y31" s="371"/>
      <c r="Z31" s="371"/>
      <c r="AA31" s="371"/>
      <c r="AB31" s="371"/>
      <c r="AC31" s="371"/>
      <c r="AD31" s="371"/>
      <c r="AE31" s="371"/>
      <c r="AF31" s="371"/>
    </row>
    <row r="34" spans="1:35">
      <c r="D34" s="88" t="s">
        <v>637</v>
      </c>
      <c r="E34" s="18" t="s">
        <v>638</v>
      </c>
      <c r="J34" s="18" t="s">
        <v>639</v>
      </c>
      <c r="K34" s="372"/>
      <c r="L34" s="372"/>
      <c r="M34" s="372"/>
      <c r="N34" s="372"/>
      <c r="O34" s="372"/>
      <c r="P34" s="372"/>
      <c r="Q34" s="372"/>
      <c r="R34" s="372"/>
      <c r="U34" s="18" t="s">
        <v>640</v>
      </c>
    </row>
    <row r="37" spans="1:35">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row>
    <row r="40" spans="1:35">
      <c r="D40" s="18" t="s">
        <v>520</v>
      </c>
      <c r="F40" s="18" t="s">
        <v>641</v>
      </c>
    </row>
  </sheetData>
  <mergeCells count="13">
    <mergeCell ref="A14:AI14"/>
    <mergeCell ref="AA3:AI3"/>
    <mergeCell ref="Y8:AI10"/>
    <mergeCell ref="Y11:AG11"/>
    <mergeCell ref="AH13:AI13"/>
    <mergeCell ref="B6:L6"/>
    <mergeCell ref="Y12:AG12"/>
    <mergeCell ref="Y13:AG13"/>
    <mergeCell ref="I17:Q17"/>
    <mergeCell ref="A22:AI22"/>
    <mergeCell ref="J25:AF26"/>
    <mergeCell ref="K28:AF28"/>
    <mergeCell ref="J31:R31"/>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B779-A64C-4FCB-87A3-A510908BD5D4}">
  <sheetPr codeName="kumamotosi30">
    <pageSetUpPr fitToPage="1"/>
  </sheetPr>
  <dimension ref="A1:AJ36"/>
  <sheetViews>
    <sheetView showGridLines="0" view="pageBreakPreview" zoomScale="115" zoomScaleNormal="95" zoomScaleSheetLayoutView="115" workbookViewId="0">
      <selection activeCell="B6" sqref="B6:L6"/>
    </sheetView>
  </sheetViews>
  <sheetFormatPr defaultColWidth="2.125" defaultRowHeight="13.5"/>
  <cols>
    <col min="1" max="16384" width="2.125" style="18"/>
  </cols>
  <sheetData>
    <row r="1" spans="1:35">
      <c r="A1" s="18" t="s">
        <v>642</v>
      </c>
    </row>
    <row r="3" spans="1:35">
      <c r="Z3" s="19" t="s">
        <v>27</v>
      </c>
      <c r="AA3" s="540"/>
      <c r="AB3" s="540"/>
      <c r="AC3" s="540"/>
      <c r="AD3" s="540"/>
      <c r="AE3" s="540"/>
      <c r="AF3" s="540"/>
      <c r="AG3" s="540"/>
      <c r="AH3" s="540"/>
      <c r="AI3" s="540"/>
    </row>
    <row r="6" spans="1:35" ht="18.75">
      <c r="B6" s="1040" t="str">
        <f>基本情報!B5</f>
        <v>熊本市長　　様</v>
      </c>
      <c r="C6" s="567"/>
      <c r="D6" s="567"/>
      <c r="E6" s="567"/>
      <c r="F6" s="567"/>
      <c r="G6" s="567"/>
      <c r="H6" s="567"/>
      <c r="I6" s="567"/>
      <c r="J6" s="567"/>
      <c r="K6" s="567"/>
      <c r="L6" s="567"/>
      <c r="M6" s="513"/>
    </row>
    <row r="8" spans="1:35">
      <c r="Y8" s="538"/>
      <c r="Z8" s="538"/>
      <c r="AA8" s="538"/>
      <c r="AB8" s="538"/>
      <c r="AC8" s="538"/>
      <c r="AD8" s="538"/>
      <c r="AE8" s="538"/>
      <c r="AF8" s="538"/>
      <c r="AG8" s="538"/>
      <c r="AH8" s="538"/>
      <c r="AI8" s="538"/>
    </row>
    <row r="9" spans="1:35">
      <c r="Y9" s="538"/>
      <c r="Z9" s="538"/>
      <c r="AA9" s="538"/>
      <c r="AB9" s="538"/>
      <c r="AC9" s="538"/>
      <c r="AD9" s="538"/>
      <c r="AE9" s="538"/>
      <c r="AF9" s="538"/>
      <c r="AG9" s="538"/>
      <c r="AH9" s="538"/>
      <c r="AI9" s="538"/>
    </row>
    <row r="10" spans="1:35">
      <c r="Y10" s="538"/>
      <c r="Z10" s="538"/>
      <c r="AA10" s="538"/>
      <c r="AB10" s="538"/>
      <c r="AC10" s="538"/>
      <c r="AD10" s="538"/>
      <c r="AE10" s="538"/>
      <c r="AF10" s="538"/>
      <c r="AG10" s="538"/>
      <c r="AH10" s="538"/>
      <c r="AI10" s="538"/>
    </row>
    <row r="11" spans="1:35">
      <c r="X11" s="19" t="s">
        <v>451</v>
      </c>
      <c r="Y11" s="650" t="str">
        <f>IF(基本情報!B7=0,"",基本情報!B7)</f>
        <v>熊本市○○区○○町〇ー〇</v>
      </c>
      <c r="Z11" s="650"/>
      <c r="AA11" s="650"/>
      <c r="AB11" s="650"/>
      <c r="AC11" s="650"/>
      <c r="AD11" s="650"/>
      <c r="AE11" s="650"/>
      <c r="AF11" s="650"/>
      <c r="AG11" s="650"/>
    </row>
    <row r="12" spans="1:35">
      <c r="Y12" s="650" t="str">
        <f>IF(基本情報!B8=0,"",基本情報!B8)</f>
        <v>株式会社　○○建設</v>
      </c>
      <c r="Z12" s="650"/>
      <c r="AA12" s="650"/>
      <c r="AB12" s="650"/>
      <c r="AC12" s="650"/>
      <c r="AD12" s="650"/>
      <c r="AE12" s="650"/>
      <c r="AF12" s="650"/>
      <c r="AG12" s="650"/>
    </row>
    <row r="13" spans="1:35">
      <c r="Y13" s="650" t="str">
        <f>IF(基本情報!B9=0,"",基本情報!B9)</f>
        <v>代表取締役　○○　○○</v>
      </c>
      <c r="Z13" s="650"/>
      <c r="AA13" s="650"/>
      <c r="AB13" s="650"/>
      <c r="AC13" s="650"/>
      <c r="AD13" s="650"/>
      <c r="AE13" s="650"/>
      <c r="AF13" s="650"/>
      <c r="AG13" s="650"/>
      <c r="AH13" s="542" t="s">
        <v>30</v>
      </c>
      <c r="AI13" s="542"/>
    </row>
    <row r="14" spans="1:35">
      <c r="Y14" s="497"/>
      <c r="Z14" s="497"/>
      <c r="AA14" s="497"/>
      <c r="AB14" s="497"/>
      <c r="AC14" s="497"/>
      <c r="AD14" s="497"/>
      <c r="AE14" s="497"/>
      <c r="AF14" s="497"/>
      <c r="AG14" s="497"/>
      <c r="AH14" s="492"/>
      <c r="AI14" s="492"/>
    </row>
    <row r="15" spans="1:35" s="80" customFormat="1" ht="30" customHeight="1">
      <c r="A15" s="541" t="s">
        <v>643</v>
      </c>
      <c r="B15" s="541"/>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row>
    <row r="19" spans="4:32">
      <c r="D19" s="18" t="s">
        <v>756</v>
      </c>
    </row>
    <row r="22" spans="4:32">
      <c r="D22" s="18" t="s">
        <v>634</v>
      </c>
      <c r="E22" s="18" t="s">
        <v>93</v>
      </c>
      <c r="I22" s="1227" t="str">
        <f>基本情報!$B$2</f>
        <v>○○○○○○○○○○○○○○○○工事</v>
      </c>
      <c r="J22" s="1228"/>
      <c r="K22" s="1228"/>
      <c r="L22" s="1228"/>
      <c r="M22" s="1228"/>
      <c r="N22" s="1228"/>
      <c r="O22" s="1228"/>
      <c r="P22" s="1228"/>
      <c r="Q22" s="1228"/>
      <c r="R22" s="1228"/>
      <c r="S22" s="1228"/>
      <c r="T22" s="1228"/>
      <c r="U22" s="1228"/>
      <c r="V22" s="1228"/>
      <c r="W22" s="1228"/>
      <c r="X22" s="1228"/>
      <c r="Y22" s="1228"/>
      <c r="Z22" s="1228"/>
      <c r="AA22" s="1228"/>
      <c r="AB22" s="1228"/>
      <c r="AC22" s="1228"/>
      <c r="AD22" s="1228"/>
      <c r="AE22" s="1228"/>
      <c r="AF22" s="1228"/>
    </row>
    <row r="23" spans="4:32">
      <c r="I23" s="1228"/>
      <c r="J23" s="1228"/>
      <c r="K23" s="1228"/>
      <c r="L23" s="1228"/>
      <c r="M23" s="1228"/>
      <c r="N23" s="1228"/>
      <c r="O23" s="1228"/>
      <c r="P23" s="1228"/>
      <c r="Q23" s="1228"/>
      <c r="R23" s="1228"/>
      <c r="S23" s="1228"/>
      <c r="T23" s="1228"/>
      <c r="U23" s="1228"/>
      <c r="V23" s="1228"/>
      <c r="W23" s="1228"/>
      <c r="X23" s="1228"/>
      <c r="Y23" s="1228"/>
      <c r="Z23" s="1228"/>
      <c r="AA23" s="1228"/>
      <c r="AB23" s="1228"/>
      <c r="AC23" s="1228"/>
      <c r="AD23" s="1228"/>
      <c r="AE23" s="1228"/>
      <c r="AF23" s="1228"/>
    </row>
    <row r="25" spans="4:32">
      <c r="D25" s="18" t="s">
        <v>644</v>
      </c>
      <c r="E25" s="18" t="s">
        <v>130</v>
      </c>
      <c r="J25" s="18" t="s">
        <v>118</v>
      </c>
      <c r="K25" s="642"/>
      <c r="L25" s="642"/>
      <c r="M25" s="642"/>
      <c r="N25" s="642"/>
      <c r="O25" s="642"/>
      <c r="P25" s="642"/>
      <c r="Q25" s="642"/>
      <c r="R25" s="642"/>
      <c r="S25" s="642"/>
      <c r="T25" s="642"/>
      <c r="U25" s="642"/>
      <c r="V25" s="642"/>
      <c r="W25" s="642"/>
      <c r="X25" s="642"/>
      <c r="Y25" s="642"/>
      <c r="Z25" s="642"/>
      <c r="AA25" s="642"/>
      <c r="AB25" s="642"/>
      <c r="AC25" s="642"/>
      <c r="AD25" s="642"/>
      <c r="AE25" s="642"/>
      <c r="AF25" s="642"/>
    </row>
    <row r="28" spans="4:32">
      <c r="D28" s="18" t="s">
        <v>645</v>
      </c>
      <c r="E28" s="18" t="s">
        <v>646</v>
      </c>
      <c r="K28" s="540"/>
      <c r="L28" s="540"/>
      <c r="M28" s="540"/>
      <c r="N28" s="540"/>
      <c r="O28" s="540"/>
      <c r="P28" s="540"/>
      <c r="Q28" s="540"/>
      <c r="R28" s="540"/>
      <c r="S28" s="540"/>
    </row>
    <row r="33" spans="1:36">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row>
    <row r="36" spans="1:36">
      <c r="D36" s="374"/>
      <c r="F36" s="374"/>
    </row>
  </sheetData>
  <mergeCells count="11">
    <mergeCell ref="I22:AF23"/>
    <mergeCell ref="K25:AF25"/>
    <mergeCell ref="K28:S28"/>
    <mergeCell ref="AA3:AI3"/>
    <mergeCell ref="Y8:AI10"/>
    <mergeCell ref="Y11:AG11"/>
    <mergeCell ref="AH13:AI13"/>
    <mergeCell ref="A15:AI15"/>
    <mergeCell ref="B6:L6"/>
    <mergeCell ref="Y12:AG12"/>
    <mergeCell ref="Y13:AG1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EE85-A957-459B-9905-916545C5C9FA}">
  <sheetPr codeName="kumamotosi31">
    <pageSetUpPr fitToPage="1"/>
  </sheetPr>
  <dimension ref="A1:P32"/>
  <sheetViews>
    <sheetView showGridLines="0" view="pageBreakPreview" zoomScale="95" zoomScaleNormal="95" zoomScaleSheetLayoutView="95" workbookViewId="0">
      <selection activeCell="I41" sqref="I41"/>
    </sheetView>
  </sheetViews>
  <sheetFormatPr defaultRowHeight="13.5"/>
  <cols>
    <col min="1" max="1" width="11.375" style="116" customWidth="1"/>
    <col min="2" max="3" width="6.125" style="116" bestFit="1" customWidth="1"/>
    <col min="4" max="4" width="6.125" style="116" customWidth="1"/>
    <col min="5" max="5" width="11.375" style="116" customWidth="1"/>
    <col min="6" max="7" width="6.125" style="116" bestFit="1" customWidth="1"/>
    <col min="8" max="8" width="6.125" style="116" customWidth="1"/>
    <col min="9" max="9" width="11.375" style="116" customWidth="1"/>
    <col min="10" max="11" width="6.125" style="116" bestFit="1" customWidth="1"/>
    <col min="12" max="12" width="6.125" style="116" customWidth="1"/>
    <col min="13" max="13" width="11.375" style="116" customWidth="1"/>
    <col min="14" max="15" width="6.125" style="116" bestFit="1" customWidth="1"/>
    <col min="16" max="16" width="6.125" style="116" customWidth="1"/>
    <col min="17" max="256" width="8.625" style="116"/>
    <col min="257" max="257" width="11.375" style="116" customWidth="1"/>
    <col min="258" max="259" width="6.125" style="116" bestFit="1" customWidth="1"/>
    <col min="260" max="260" width="6.125" style="116" customWidth="1"/>
    <col min="261" max="261" width="11.375" style="116" customWidth="1"/>
    <col min="262" max="263" width="6.125" style="116" bestFit="1" customWidth="1"/>
    <col min="264" max="264" width="6.125" style="116" customWidth="1"/>
    <col min="265" max="265" width="11.375" style="116" customWidth="1"/>
    <col min="266" max="267" width="6.125" style="116" bestFit="1" customWidth="1"/>
    <col min="268" max="268" width="6.125" style="116" customWidth="1"/>
    <col min="269" max="269" width="11.375" style="116" customWidth="1"/>
    <col min="270" max="271" width="6.125" style="116" bestFit="1" customWidth="1"/>
    <col min="272" max="272" width="6.125" style="116" customWidth="1"/>
    <col min="273" max="512" width="8.625" style="116"/>
    <col min="513" max="513" width="11.375" style="116" customWidth="1"/>
    <col min="514" max="515" width="6.125" style="116" bestFit="1" customWidth="1"/>
    <col min="516" max="516" width="6.125" style="116" customWidth="1"/>
    <col min="517" max="517" width="11.375" style="116" customWidth="1"/>
    <col min="518" max="519" width="6.125" style="116" bestFit="1" customWidth="1"/>
    <col min="520" max="520" width="6.125" style="116" customWidth="1"/>
    <col min="521" max="521" width="11.375" style="116" customWidth="1"/>
    <col min="522" max="523" width="6.125" style="116" bestFit="1" customWidth="1"/>
    <col min="524" max="524" width="6.125" style="116" customWidth="1"/>
    <col min="525" max="525" width="11.375" style="116" customWidth="1"/>
    <col min="526" max="527" width="6.125" style="116" bestFit="1" customWidth="1"/>
    <col min="528" max="528" width="6.125" style="116" customWidth="1"/>
    <col min="529" max="768" width="8.625" style="116"/>
    <col min="769" max="769" width="11.375" style="116" customWidth="1"/>
    <col min="770" max="771" width="6.125" style="116" bestFit="1" customWidth="1"/>
    <col min="772" max="772" width="6.125" style="116" customWidth="1"/>
    <col min="773" max="773" width="11.375" style="116" customWidth="1"/>
    <col min="774" max="775" width="6.125" style="116" bestFit="1" customWidth="1"/>
    <col min="776" max="776" width="6.125" style="116" customWidth="1"/>
    <col min="777" max="777" width="11.375" style="116" customWidth="1"/>
    <col min="778" max="779" width="6.125" style="116" bestFit="1" customWidth="1"/>
    <col min="780" max="780" width="6.125" style="116" customWidth="1"/>
    <col min="781" max="781" width="11.375" style="116" customWidth="1"/>
    <col min="782" max="783" width="6.125" style="116" bestFit="1" customWidth="1"/>
    <col min="784" max="784" width="6.125" style="116" customWidth="1"/>
    <col min="785" max="1024" width="8.625" style="116"/>
    <col min="1025" max="1025" width="11.375" style="116" customWidth="1"/>
    <col min="1026" max="1027" width="6.125" style="116" bestFit="1" customWidth="1"/>
    <col min="1028" max="1028" width="6.125" style="116" customWidth="1"/>
    <col min="1029" max="1029" width="11.375" style="116" customWidth="1"/>
    <col min="1030" max="1031" width="6.125" style="116" bestFit="1" customWidth="1"/>
    <col min="1032" max="1032" width="6.125" style="116" customWidth="1"/>
    <col min="1033" max="1033" width="11.375" style="116" customWidth="1"/>
    <col min="1034" max="1035" width="6.125" style="116" bestFit="1" customWidth="1"/>
    <col min="1036" max="1036" width="6.125" style="116" customWidth="1"/>
    <col min="1037" max="1037" width="11.375" style="116" customWidth="1"/>
    <col min="1038" max="1039" width="6.125" style="116" bestFit="1" customWidth="1"/>
    <col min="1040" max="1040" width="6.125" style="116" customWidth="1"/>
    <col min="1041" max="1280" width="8.625" style="116"/>
    <col min="1281" max="1281" width="11.375" style="116" customWidth="1"/>
    <col min="1282" max="1283" width="6.125" style="116" bestFit="1" customWidth="1"/>
    <col min="1284" max="1284" width="6.125" style="116" customWidth="1"/>
    <col min="1285" max="1285" width="11.375" style="116" customWidth="1"/>
    <col min="1286" max="1287" width="6.125" style="116" bestFit="1" customWidth="1"/>
    <col min="1288" max="1288" width="6.125" style="116" customWidth="1"/>
    <col min="1289" max="1289" width="11.375" style="116" customWidth="1"/>
    <col min="1290" max="1291" width="6.125" style="116" bestFit="1" customWidth="1"/>
    <col min="1292" max="1292" width="6.125" style="116" customWidth="1"/>
    <col min="1293" max="1293" width="11.375" style="116" customWidth="1"/>
    <col min="1294" max="1295" width="6.125" style="116" bestFit="1" customWidth="1"/>
    <col min="1296" max="1296" width="6.125" style="116" customWidth="1"/>
    <col min="1297" max="1536" width="8.625" style="116"/>
    <col min="1537" max="1537" width="11.375" style="116" customWidth="1"/>
    <col min="1538" max="1539" width="6.125" style="116" bestFit="1" customWidth="1"/>
    <col min="1540" max="1540" width="6.125" style="116" customWidth="1"/>
    <col min="1541" max="1541" width="11.375" style="116" customWidth="1"/>
    <col min="1542" max="1543" width="6.125" style="116" bestFit="1" customWidth="1"/>
    <col min="1544" max="1544" width="6.125" style="116" customWidth="1"/>
    <col min="1545" max="1545" width="11.375" style="116" customWidth="1"/>
    <col min="1546" max="1547" width="6.125" style="116" bestFit="1" customWidth="1"/>
    <col min="1548" max="1548" width="6.125" style="116" customWidth="1"/>
    <col min="1549" max="1549" width="11.375" style="116" customWidth="1"/>
    <col min="1550" max="1551" width="6.125" style="116" bestFit="1" customWidth="1"/>
    <col min="1552" max="1552" width="6.125" style="116" customWidth="1"/>
    <col min="1553" max="1792" width="8.625" style="116"/>
    <col min="1793" max="1793" width="11.375" style="116" customWidth="1"/>
    <col min="1794" max="1795" width="6.125" style="116" bestFit="1" customWidth="1"/>
    <col min="1796" max="1796" width="6.125" style="116" customWidth="1"/>
    <col min="1797" max="1797" width="11.375" style="116" customWidth="1"/>
    <col min="1798" max="1799" width="6.125" style="116" bestFit="1" customWidth="1"/>
    <col min="1800" max="1800" width="6.125" style="116" customWidth="1"/>
    <col min="1801" max="1801" width="11.375" style="116" customWidth="1"/>
    <col min="1802" max="1803" width="6.125" style="116" bestFit="1" customWidth="1"/>
    <col min="1804" max="1804" width="6.125" style="116" customWidth="1"/>
    <col min="1805" max="1805" width="11.375" style="116" customWidth="1"/>
    <col min="1806" max="1807" width="6.125" style="116" bestFit="1" customWidth="1"/>
    <col min="1808" max="1808" width="6.125" style="116" customWidth="1"/>
    <col min="1809" max="2048" width="8.625" style="116"/>
    <col min="2049" max="2049" width="11.375" style="116" customWidth="1"/>
    <col min="2050" max="2051" width="6.125" style="116" bestFit="1" customWidth="1"/>
    <col min="2052" max="2052" width="6.125" style="116" customWidth="1"/>
    <col min="2053" max="2053" width="11.375" style="116" customWidth="1"/>
    <col min="2054" max="2055" width="6.125" style="116" bestFit="1" customWidth="1"/>
    <col min="2056" max="2056" width="6.125" style="116" customWidth="1"/>
    <col min="2057" max="2057" width="11.375" style="116" customWidth="1"/>
    <col min="2058" max="2059" width="6.125" style="116" bestFit="1" customWidth="1"/>
    <col min="2060" max="2060" width="6.125" style="116" customWidth="1"/>
    <col min="2061" max="2061" width="11.375" style="116" customWidth="1"/>
    <col min="2062" max="2063" width="6.125" style="116" bestFit="1" customWidth="1"/>
    <col min="2064" max="2064" width="6.125" style="116" customWidth="1"/>
    <col min="2065" max="2304" width="8.625" style="116"/>
    <col min="2305" max="2305" width="11.375" style="116" customWidth="1"/>
    <col min="2306" max="2307" width="6.125" style="116" bestFit="1" customWidth="1"/>
    <col min="2308" max="2308" width="6.125" style="116" customWidth="1"/>
    <col min="2309" max="2309" width="11.375" style="116" customWidth="1"/>
    <col min="2310" max="2311" width="6.125" style="116" bestFit="1" customWidth="1"/>
    <col min="2312" max="2312" width="6.125" style="116" customWidth="1"/>
    <col min="2313" max="2313" width="11.375" style="116" customWidth="1"/>
    <col min="2314" max="2315" width="6.125" style="116" bestFit="1" customWidth="1"/>
    <col min="2316" max="2316" width="6.125" style="116" customWidth="1"/>
    <col min="2317" max="2317" width="11.375" style="116" customWidth="1"/>
    <col min="2318" max="2319" width="6.125" style="116" bestFit="1" customWidth="1"/>
    <col min="2320" max="2320" width="6.125" style="116" customWidth="1"/>
    <col min="2321" max="2560" width="8.625" style="116"/>
    <col min="2561" max="2561" width="11.375" style="116" customWidth="1"/>
    <col min="2562" max="2563" width="6.125" style="116" bestFit="1" customWidth="1"/>
    <col min="2564" max="2564" width="6.125" style="116" customWidth="1"/>
    <col min="2565" max="2565" width="11.375" style="116" customWidth="1"/>
    <col min="2566" max="2567" width="6.125" style="116" bestFit="1" customWidth="1"/>
    <col min="2568" max="2568" width="6.125" style="116" customWidth="1"/>
    <col min="2569" max="2569" width="11.375" style="116" customWidth="1"/>
    <col min="2570" max="2571" width="6.125" style="116" bestFit="1" customWidth="1"/>
    <col min="2572" max="2572" width="6.125" style="116" customWidth="1"/>
    <col min="2573" max="2573" width="11.375" style="116" customWidth="1"/>
    <col min="2574" max="2575" width="6.125" style="116" bestFit="1" customWidth="1"/>
    <col min="2576" max="2576" width="6.125" style="116" customWidth="1"/>
    <col min="2577" max="2816" width="8.625" style="116"/>
    <col min="2817" max="2817" width="11.375" style="116" customWidth="1"/>
    <col min="2818" max="2819" width="6.125" style="116" bestFit="1" customWidth="1"/>
    <col min="2820" max="2820" width="6.125" style="116" customWidth="1"/>
    <col min="2821" max="2821" width="11.375" style="116" customWidth="1"/>
    <col min="2822" max="2823" width="6.125" style="116" bestFit="1" customWidth="1"/>
    <col min="2824" max="2824" width="6.125" style="116" customWidth="1"/>
    <col min="2825" max="2825" width="11.375" style="116" customWidth="1"/>
    <col min="2826" max="2827" width="6.125" style="116" bestFit="1" customWidth="1"/>
    <col min="2828" max="2828" width="6.125" style="116" customWidth="1"/>
    <col min="2829" max="2829" width="11.375" style="116" customWidth="1"/>
    <col min="2830" max="2831" width="6.125" style="116" bestFit="1" customWidth="1"/>
    <col min="2832" max="2832" width="6.125" style="116" customWidth="1"/>
    <col min="2833" max="3072" width="8.625" style="116"/>
    <col min="3073" max="3073" width="11.375" style="116" customWidth="1"/>
    <col min="3074" max="3075" width="6.125" style="116" bestFit="1" customWidth="1"/>
    <col min="3076" max="3076" width="6.125" style="116" customWidth="1"/>
    <col min="3077" max="3077" width="11.375" style="116" customWidth="1"/>
    <col min="3078" max="3079" width="6.125" style="116" bestFit="1" customWidth="1"/>
    <col min="3080" max="3080" width="6.125" style="116" customWidth="1"/>
    <col min="3081" max="3081" width="11.375" style="116" customWidth="1"/>
    <col min="3082" max="3083" width="6.125" style="116" bestFit="1" customWidth="1"/>
    <col min="3084" max="3084" width="6.125" style="116" customWidth="1"/>
    <col min="3085" max="3085" width="11.375" style="116" customWidth="1"/>
    <col min="3086" max="3087" width="6.125" style="116" bestFit="1" customWidth="1"/>
    <col min="3088" max="3088" width="6.125" style="116" customWidth="1"/>
    <col min="3089" max="3328" width="8.625" style="116"/>
    <col min="3329" max="3329" width="11.375" style="116" customWidth="1"/>
    <col min="3330" max="3331" width="6.125" style="116" bestFit="1" customWidth="1"/>
    <col min="3332" max="3332" width="6.125" style="116" customWidth="1"/>
    <col min="3333" max="3333" width="11.375" style="116" customWidth="1"/>
    <col min="3334" max="3335" width="6.125" style="116" bestFit="1" customWidth="1"/>
    <col min="3336" max="3336" width="6.125" style="116" customWidth="1"/>
    <col min="3337" max="3337" width="11.375" style="116" customWidth="1"/>
    <col min="3338" max="3339" width="6.125" style="116" bestFit="1" customWidth="1"/>
    <col min="3340" max="3340" width="6.125" style="116" customWidth="1"/>
    <col min="3341" max="3341" width="11.375" style="116" customWidth="1"/>
    <col min="3342" max="3343" width="6.125" style="116" bestFit="1" customWidth="1"/>
    <col min="3344" max="3344" width="6.125" style="116" customWidth="1"/>
    <col min="3345" max="3584" width="8.625" style="116"/>
    <col min="3585" max="3585" width="11.375" style="116" customWidth="1"/>
    <col min="3586" max="3587" width="6.125" style="116" bestFit="1" customWidth="1"/>
    <col min="3588" max="3588" width="6.125" style="116" customWidth="1"/>
    <col min="3589" max="3589" width="11.375" style="116" customWidth="1"/>
    <col min="3590" max="3591" width="6.125" style="116" bestFit="1" customWidth="1"/>
    <col min="3592" max="3592" width="6.125" style="116" customWidth="1"/>
    <col min="3593" max="3593" width="11.375" style="116" customWidth="1"/>
    <col min="3594" max="3595" width="6.125" style="116" bestFit="1" customWidth="1"/>
    <col min="3596" max="3596" width="6.125" style="116" customWidth="1"/>
    <col min="3597" max="3597" width="11.375" style="116" customWidth="1"/>
    <col min="3598" max="3599" width="6.125" style="116" bestFit="1" customWidth="1"/>
    <col min="3600" max="3600" width="6.125" style="116" customWidth="1"/>
    <col min="3601" max="3840" width="8.625" style="116"/>
    <col min="3841" max="3841" width="11.375" style="116" customWidth="1"/>
    <col min="3842" max="3843" width="6.125" style="116" bestFit="1" customWidth="1"/>
    <col min="3844" max="3844" width="6.125" style="116" customWidth="1"/>
    <col min="3845" max="3845" width="11.375" style="116" customWidth="1"/>
    <col min="3846" max="3847" width="6.125" style="116" bestFit="1" customWidth="1"/>
    <col min="3848" max="3848" width="6.125" style="116" customWidth="1"/>
    <col min="3849" max="3849" width="11.375" style="116" customWidth="1"/>
    <col min="3850" max="3851" width="6.125" style="116" bestFit="1" customWidth="1"/>
    <col min="3852" max="3852" width="6.125" style="116" customWidth="1"/>
    <col min="3853" max="3853" width="11.375" style="116" customWidth="1"/>
    <col min="3854" max="3855" width="6.125" style="116" bestFit="1" customWidth="1"/>
    <col min="3856" max="3856" width="6.125" style="116" customWidth="1"/>
    <col min="3857" max="4096" width="8.625" style="116"/>
    <col min="4097" max="4097" width="11.375" style="116" customWidth="1"/>
    <col min="4098" max="4099" width="6.125" style="116" bestFit="1" customWidth="1"/>
    <col min="4100" max="4100" width="6.125" style="116" customWidth="1"/>
    <col min="4101" max="4101" width="11.375" style="116" customWidth="1"/>
    <col min="4102" max="4103" width="6.125" style="116" bestFit="1" customWidth="1"/>
    <col min="4104" max="4104" width="6.125" style="116" customWidth="1"/>
    <col min="4105" max="4105" width="11.375" style="116" customWidth="1"/>
    <col min="4106" max="4107" width="6.125" style="116" bestFit="1" customWidth="1"/>
    <col min="4108" max="4108" width="6.125" style="116" customWidth="1"/>
    <col min="4109" max="4109" width="11.375" style="116" customWidth="1"/>
    <col min="4110" max="4111" width="6.125" style="116" bestFit="1" customWidth="1"/>
    <col min="4112" max="4112" width="6.125" style="116" customWidth="1"/>
    <col min="4113" max="4352" width="8.625" style="116"/>
    <col min="4353" max="4353" width="11.375" style="116" customWidth="1"/>
    <col min="4354" max="4355" width="6.125" style="116" bestFit="1" customWidth="1"/>
    <col min="4356" max="4356" width="6.125" style="116" customWidth="1"/>
    <col min="4357" max="4357" width="11.375" style="116" customWidth="1"/>
    <col min="4358" max="4359" width="6.125" style="116" bestFit="1" customWidth="1"/>
    <col min="4360" max="4360" width="6.125" style="116" customWidth="1"/>
    <col min="4361" max="4361" width="11.375" style="116" customWidth="1"/>
    <col min="4362" max="4363" width="6.125" style="116" bestFit="1" customWidth="1"/>
    <col min="4364" max="4364" width="6.125" style="116" customWidth="1"/>
    <col min="4365" max="4365" width="11.375" style="116" customWidth="1"/>
    <col min="4366" max="4367" width="6.125" style="116" bestFit="1" customWidth="1"/>
    <col min="4368" max="4368" width="6.125" style="116" customWidth="1"/>
    <col min="4369" max="4608" width="8.625" style="116"/>
    <col min="4609" max="4609" width="11.375" style="116" customWidth="1"/>
    <col min="4610" max="4611" width="6.125" style="116" bestFit="1" customWidth="1"/>
    <col min="4612" max="4612" width="6.125" style="116" customWidth="1"/>
    <col min="4613" max="4613" width="11.375" style="116" customWidth="1"/>
    <col min="4614" max="4615" width="6.125" style="116" bestFit="1" customWidth="1"/>
    <col min="4616" max="4616" width="6.125" style="116" customWidth="1"/>
    <col min="4617" max="4617" width="11.375" style="116" customWidth="1"/>
    <col min="4618" max="4619" width="6.125" style="116" bestFit="1" customWidth="1"/>
    <col min="4620" max="4620" width="6.125" style="116" customWidth="1"/>
    <col min="4621" max="4621" width="11.375" style="116" customWidth="1"/>
    <col min="4622" max="4623" width="6.125" style="116" bestFit="1" customWidth="1"/>
    <col min="4624" max="4624" width="6.125" style="116" customWidth="1"/>
    <col min="4625" max="4864" width="8.625" style="116"/>
    <col min="4865" max="4865" width="11.375" style="116" customWidth="1"/>
    <col min="4866" max="4867" width="6.125" style="116" bestFit="1" customWidth="1"/>
    <col min="4868" max="4868" width="6.125" style="116" customWidth="1"/>
    <col min="4869" max="4869" width="11.375" style="116" customWidth="1"/>
    <col min="4870" max="4871" width="6.125" style="116" bestFit="1" customWidth="1"/>
    <col min="4872" max="4872" width="6.125" style="116" customWidth="1"/>
    <col min="4873" max="4873" width="11.375" style="116" customWidth="1"/>
    <col min="4874" max="4875" width="6.125" style="116" bestFit="1" customWidth="1"/>
    <col min="4876" max="4876" width="6.125" style="116" customWidth="1"/>
    <col min="4877" max="4877" width="11.375" style="116" customWidth="1"/>
    <col min="4878" max="4879" width="6.125" style="116" bestFit="1" customWidth="1"/>
    <col min="4880" max="4880" width="6.125" style="116" customWidth="1"/>
    <col min="4881" max="5120" width="8.625" style="116"/>
    <col min="5121" max="5121" width="11.375" style="116" customWidth="1"/>
    <col min="5122" max="5123" width="6.125" style="116" bestFit="1" customWidth="1"/>
    <col min="5124" max="5124" width="6.125" style="116" customWidth="1"/>
    <col min="5125" max="5125" width="11.375" style="116" customWidth="1"/>
    <col min="5126" max="5127" width="6.125" style="116" bestFit="1" customWidth="1"/>
    <col min="5128" max="5128" width="6.125" style="116" customWidth="1"/>
    <col min="5129" max="5129" width="11.375" style="116" customWidth="1"/>
    <col min="5130" max="5131" width="6.125" style="116" bestFit="1" customWidth="1"/>
    <col min="5132" max="5132" width="6.125" style="116" customWidth="1"/>
    <col min="5133" max="5133" width="11.375" style="116" customWidth="1"/>
    <col min="5134" max="5135" width="6.125" style="116" bestFit="1" customWidth="1"/>
    <col min="5136" max="5136" width="6.125" style="116" customWidth="1"/>
    <col min="5137" max="5376" width="8.625" style="116"/>
    <col min="5377" max="5377" width="11.375" style="116" customWidth="1"/>
    <col min="5378" max="5379" width="6.125" style="116" bestFit="1" customWidth="1"/>
    <col min="5380" max="5380" width="6.125" style="116" customWidth="1"/>
    <col min="5381" max="5381" width="11.375" style="116" customWidth="1"/>
    <col min="5382" max="5383" width="6.125" style="116" bestFit="1" customWidth="1"/>
    <col min="5384" max="5384" width="6.125" style="116" customWidth="1"/>
    <col min="5385" max="5385" width="11.375" style="116" customWidth="1"/>
    <col min="5386" max="5387" width="6.125" style="116" bestFit="1" customWidth="1"/>
    <col min="5388" max="5388" width="6.125" style="116" customWidth="1"/>
    <col min="5389" max="5389" width="11.375" style="116" customWidth="1"/>
    <col min="5390" max="5391" width="6.125" style="116" bestFit="1" customWidth="1"/>
    <col min="5392" max="5392" width="6.125" style="116" customWidth="1"/>
    <col min="5393" max="5632" width="8.625" style="116"/>
    <col min="5633" max="5633" width="11.375" style="116" customWidth="1"/>
    <col min="5634" max="5635" width="6.125" style="116" bestFit="1" customWidth="1"/>
    <col min="5636" max="5636" width="6.125" style="116" customWidth="1"/>
    <col min="5637" max="5637" width="11.375" style="116" customWidth="1"/>
    <col min="5638" max="5639" width="6.125" style="116" bestFit="1" customWidth="1"/>
    <col min="5640" max="5640" width="6.125" style="116" customWidth="1"/>
    <col min="5641" max="5641" width="11.375" style="116" customWidth="1"/>
    <col min="5642" max="5643" width="6.125" style="116" bestFit="1" customWidth="1"/>
    <col min="5644" max="5644" width="6.125" style="116" customWidth="1"/>
    <col min="5645" max="5645" width="11.375" style="116" customWidth="1"/>
    <col min="5646" max="5647" width="6.125" style="116" bestFit="1" customWidth="1"/>
    <col min="5648" max="5648" width="6.125" style="116" customWidth="1"/>
    <col min="5649" max="5888" width="8.625" style="116"/>
    <col min="5889" max="5889" width="11.375" style="116" customWidth="1"/>
    <col min="5890" max="5891" width="6.125" style="116" bestFit="1" customWidth="1"/>
    <col min="5892" max="5892" width="6.125" style="116" customWidth="1"/>
    <col min="5893" max="5893" width="11.375" style="116" customWidth="1"/>
    <col min="5894" max="5895" width="6.125" style="116" bestFit="1" customWidth="1"/>
    <col min="5896" max="5896" width="6.125" style="116" customWidth="1"/>
    <col min="5897" max="5897" width="11.375" style="116" customWidth="1"/>
    <col min="5898" max="5899" width="6.125" style="116" bestFit="1" customWidth="1"/>
    <col min="5900" max="5900" width="6.125" style="116" customWidth="1"/>
    <col min="5901" max="5901" width="11.375" style="116" customWidth="1"/>
    <col min="5902" max="5903" width="6.125" style="116" bestFit="1" customWidth="1"/>
    <col min="5904" max="5904" width="6.125" style="116" customWidth="1"/>
    <col min="5905" max="6144" width="8.625" style="116"/>
    <col min="6145" max="6145" width="11.375" style="116" customWidth="1"/>
    <col min="6146" max="6147" width="6.125" style="116" bestFit="1" customWidth="1"/>
    <col min="6148" max="6148" width="6.125" style="116" customWidth="1"/>
    <col min="6149" max="6149" width="11.375" style="116" customWidth="1"/>
    <col min="6150" max="6151" width="6.125" style="116" bestFit="1" customWidth="1"/>
    <col min="6152" max="6152" width="6.125" style="116" customWidth="1"/>
    <col min="6153" max="6153" width="11.375" style="116" customWidth="1"/>
    <col min="6154" max="6155" width="6.125" style="116" bestFit="1" customWidth="1"/>
    <col min="6156" max="6156" width="6.125" style="116" customWidth="1"/>
    <col min="6157" max="6157" width="11.375" style="116" customWidth="1"/>
    <col min="6158" max="6159" width="6.125" style="116" bestFit="1" customWidth="1"/>
    <col min="6160" max="6160" width="6.125" style="116" customWidth="1"/>
    <col min="6161" max="6400" width="8.625" style="116"/>
    <col min="6401" max="6401" width="11.375" style="116" customWidth="1"/>
    <col min="6402" max="6403" width="6.125" style="116" bestFit="1" customWidth="1"/>
    <col min="6404" max="6404" width="6.125" style="116" customWidth="1"/>
    <col min="6405" max="6405" width="11.375" style="116" customWidth="1"/>
    <col min="6406" max="6407" width="6.125" style="116" bestFit="1" customWidth="1"/>
    <col min="6408" max="6408" width="6.125" style="116" customWidth="1"/>
    <col min="6409" max="6409" width="11.375" style="116" customWidth="1"/>
    <col min="6410" max="6411" width="6.125" style="116" bestFit="1" customWidth="1"/>
    <col min="6412" max="6412" width="6.125" style="116" customWidth="1"/>
    <col min="6413" max="6413" width="11.375" style="116" customWidth="1"/>
    <col min="6414" max="6415" width="6.125" style="116" bestFit="1" customWidth="1"/>
    <col min="6416" max="6416" width="6.125" style="116" customWidth="1"/>
    <col min="6417" max="6656" width="8.625" style="116"/>
    <col min="6657" max="6657" width="11.375" style="116" customWidth="1"/>
    <col min="6658" max="6659" width="6.125" style="116" bestFit="1" customWidth="1"/>
    <col min="6660" max="6660" width="6.125" style="116" customWidth="1"/>
    <col min="6661" max="6661" width="11.375" style="116" customWidth="1"/>
    <col min="6662" max="6663" width="6.125" style="116" bestFit="1" customWidth="1"/>
    <col min="6664" max="6664" width="6.125" style="116" customWidth="1"/>
    <col min="6665" max="6665" width="11.375" style="116" customWidth="1"/>
    <col min="6666" max="6667" width="6.125" style="116" bestFit="1" customWidth="1"/>
    <col min="6668" max="6668" width="6.125" style="116" customWidth="1"/>
    <col min="6669" max="6669" width="11.375" style="116" customWidth="1"/>
    <col min="6670" max="6671" width="6.125" style="116" bestFit="1" customWidth="1"/>
    <col min="6672" max="6672" width="6.125" style="116" customWidth="1"/>
    <col min="6673" max="6912" width="8.625" style="116"/>
    <col min="6913" max="6913" width="11.375" style="116" customWidth="1"/>
    <col min="6914" max="6915" width="6.125" style="116" bestFit="1" customWidth="1"/>
    <col min="6916" max="6916" width="6.125" style="116" customWidth="1"/>
    <col min="6917" max="6917" width="11.375" style="116" customWidth="1"/>
    <col min="6918" max="6919" width="6.125" style="116" bestFit="1" customWidth="1"/>
    <col min="6920" max="6920" width="6.125" style="116" customWidth="1"/>
    <col min="6921" max="6921" width="11.375" style="116" customWidth="1"/>
    <col min="6922" max="6923" width="6.125" style="116" bestFit="1" customWidth="1"/>
    <col min="6924" max="6924" width="6.125" style="116" customWidth="1"/>
    <col min="6925" max="6925" width="11.375" style="116" customWidth="1"/>
    <col min="6926" max="6927" width="6.125" style="116" bestFit="1" customWidth="1"/>
    <col min="6928" max="6928" width="6.125" style="116" customWidth="1"/>
    <col min="6929" max="7168" width="8.625" style="116"/>
    <col min="7169" max="7169" width="11.375" style="116" customWidth="1"/>
    <col min="7170" max="7171" width="6.125" style="116" bestFit="1" customWidth="1"/>
    <col min="7172" max="7172" width="6.125" style="116" customWidth="1"/>
    <col min="7173" max="7173" width="11.375" style="116" customWidth="1"/>
    <col min="7174" max="7175" width="6.125" style="116" bestFit="1" customWidth="1"/>
    <col min="7176" max="7176" width="6.125" style="116" customWidth="1"/>
    <col min="7177" max="7177" width="11.375" style="116" customWidth="1"/>
    <col min="7178" max="7179" width="6.125" style="116" bestFit="1" customWidth="1"/>
    <col min="7180" max="7180" width="6.125" style="116" customWidth="1"/>
    <col min="7181" max="7181" width="11.375" style="116" customWidth="1"/>
    <col min="7182" max="7183" width="6.125" style="116" bestFit="1" customWidth="1"/>
    <col min="7184" max="7184" width="6.125" style="116" customWidth="1"/>
    <col min="7185" max="7424" width="8.625" style="116"/>
    <col min="7425" max="7425" width="11.375" style="116" customWidth="1"/>
    <col min="7426" max="7427" width="6.125" style="116" bestFit="1" customWidth="1"/>
    <col min="7428" max="7428" width="6.125" style="116" customWidth="1"/>
    <col min="7429" max="7429" width="11.375" style="116" customWidth="1"/>
    <col min="7430" max="7431" width="6.125" style="116" bestFit="1" customWidth="1"/>
    <col min="7432" max="7432" width="6.125" style="116" customWidth="1"/>
    <col min="7433" max="7433" width="11.375" style="116" customWidth="1"/>
    <col min="7434" max="7435" width="6.125" style="116" bestFit="1" customWidth="1"/>
    <col min="7436" max="7436" width="6.125" style="116" customWidth="1"/>
    <col min="7437" max="7437" width="11.375" style="116" customWidth="1"/>
    <col min="7438" max="7439" width="6.125" style="116" bestFit="1" customWidth="1"/>
    <col min="7440" max="7440" width="6.125" style="116" customWidth="1"/>
    <col min="7441" max="7680" width="8.625" style="116"/>
    <col min="7681" max="7681" width="11.375" style="116" customWidth="1"/>
    <col min="7682" max="7683" width="6.125" style="116" bestFit="1" customWidth="1"/>
    <col min="7684" max="7684" width="6.125" style="116" customWidth="1"/>
    <col min="7685" max="7685" width="11.375" style="116" customWidth="1"/>
    <col min="7686" max="7687" width="6.125" style="116" bestFit="1" customWidth="1"/>
    <col min="7688" max="7688" width="6.125" style="116" customWidth="1"/>
    <col min="7689" max="7689" width="11.375" style="116" customWidth="1"/>
    <col min="7690" max="7691" width="6.125" style="116" bestFit="1" customWidth="1"/>
    <col min="7692" max="7692" width="6.125" style="116" customWidth="1"/>
    <col min="7693" max="7693" width="11.375" style="116" customWidth="1"/>
    <col min="7694" max="7695" width="6.125" style="116" bestFit="1" customWidth="1"/>
    <col min="7696" max="7696" width="6.125" style="116" customWidth="1"/>
    <col min="7697" max="7936" width="8.625" style="116"/>
    <col min="7937" max="7937" width="11.375" style="116" customWidth="1"/>
    <col min="7938" max="7939" width="6.125" style="116" bestFit="1" customWidth="1"/>
    <col min="7940" max="7940" width="6.125" style="116" customWidth="1"/>
    <col min="7941" max="7941" width="11.375" style="116" customWidth="1"/>
    <col min="7942" max="7943" width="6.125" style="116" bestFit="1" customWidth="1"/>
    <col min="7944" max="7944" width="6.125" style="116" customWidth="1"/>
    <col min="7945" max="7945" width="11.375" style="116" customWidth="1"/>
    <col min="7946" max="7947" width="6.125" style="116" bestFit="1" customWidth="1"/>
    <col min="7948" max="7948" width="6.125" style="116" customWidth="1"/>
    <col min="7949" max="7949" width="11.375" style="116" customWidth="1"/>
    <col min="7950" max="7951" width="6.125" style="116" bestFit="1" customWidth="1"/>
    <col min="7952" max="7952" width="6.125" style="116" customWidth="1"/>
    <col min="7953" max="8192" width="8.625" style="116"/>
    <col min="8193" max="8193" width="11.375" style="116" customWidth="1"/>
    <col min="8194" max="8195" width="6.125" style="116" bestFit="1" customWidth="1"/>
    <col min="8196" max="8196" width="6.125" style="116" customWidth="1"/>
    <col min="8197" max="8197" width="11.375" style="116" customWidth="1"/>
    <col min="8198" max="8199" width="6.125" style="116" bestFit="1" customWidth="1"/>
    <col min="8200" max="8200" width="6.125" style="116" customWidth="1"/>
    <col min="8201" max="8201" width="11.375" style="116" customWidth="1"/>
    <col min="8202" max="8203" width="6.125" style="116" bestFit="1" customWidth="1"/>
    <col min="8204" max="8204" width="6.125" style="116" customWidth="1"/>
    <col min="8205" max="8205" width="11.375" style="116" customWidth="1"/>
    <col min="8206" max="8207" width="6.125" style="116" bestFit="1" customWidth="1"/>
    <col min="8208" max="8208" width="6.125" style="116" customWidth="1"/>
    <col min="8209" max="8448" width="8.625" style="116"/>
    <col min="8449" max="8449" width="11.375" style="116" customWidth="1"/>
    <col min="8450" max="8451" width="6.125" style="116" bestFit="1" customWidth="1"/>
    <col min="8452" max="8452" width="6.125" style="116" customWidth="1"/>
    <col min="8453" max="8453" width="11.375" style="116" customWidth="1"/>
    <col min="8454" max="8455" width="6.125" style="116" bestFit="1" customWidth="1"/>
    <col min="8456" max="8456" width="6.125" style="116" customWidth="1"/>
    <col min="8457" max="8457" width="11.375" style="116" customWidth="1"/>
    <col min="8458" max="8459" width="6.125" style="116" bestFit="1" customWidth="1"/>
    <col min="8460" max="8460" width="6.125" style="116" customWidth="1"/>
    <col min="8461" max="8461" width="11.375" style="116" customWidth="1"/>
    <col min="8462" max="8463" width="6.125" style="116" bestFit="1" customWidth="1"/>
    <col min="8464" max="8464" width="6.125" style="116" customWidth="1"/>
    <col min="8465" max="8704" width="8.625" style="116"/>
    <col min="8705" max="8705" width="11.375" style="116" customWidth="1"/>
    <col min="8706" max="8707" width="6.125" style="116" bestFit="1" customWidth="1"/>
    <col min="8708" max="8708" width="6.125" style="116" customWidth="1"/>
    <col min="8709" max="8709" width="11.375" style="116" customWidth="1"/>
    <col min="8710" max="8711" width="6.125" style="116" bestFit="1" customWidth="1"/>
    <col min="8712" max="8712" width="6.125" style="116" customWidth="1"/>
    <col min="8713" max="8713" width="11.375" style="116" customWidth="1"/>
    <col min="8714" max="8715" width="6.125" style="116" bestFit="1" customWidth="1"/>
    <col min="8716" max="8716" width="6.125" style="116" customWidth="1"/>
    <col min="8717" max="8717" width="11.375" style="116" customWidth="1"/>
    <col min="8718" max="8719" width="6.125" style="116" bestFit="1" customWidth="1"/>
    <col min="8720" max="8720" width="6.125" style="116" customWidth="1"/>
    <col min="8721" max="8960" width="8.625" style="116"/>
    <col min="8961" max="8961" width="11.375" style="116" customWidth="1"/>
    <col min="8962" max="8963" width="6.125" style="116" bestFit="1" customWidth="1"/>
    <col min="8964" max="8964" width="6.125" style="116" customWidth="1"/>
    <col min="8965" max="8965" width="11.375" style="116" customWidth="1"/>
    <col min="8966" max="8967" width="6.125" style="116" bestFit="1" customWidth="1"/>
    <col min="8968" max="8968" width="6.125" style="116" customWidth="1"/>
    <col min="8969" max="8969" width="11.375" style="116" customWidth="1"/>
    <col min="8970" max="8971" width="6.125" style="116" bestFit="1" customWidth="1"/>
    <col min="8972" max="8972" width="6.125" style="116" customWidth="1"/>
    <col min="8973" max="8973" width="11.375" style="116" customWidth="1"/>
    <col min="8974" max="8975" width="6.125" style="116" bestFit="1" customWidth="1"/>
    <col min="8976" max="8976" width="6.125" style="116" customWidth="1"/>
    <col min="8977" max="9216" width="8.625" style="116"/>
    <col min="9217" max="9217" width="11.375" style="116" customWidth="1"/>
    <col min="9218" max="9219" width="6.125" style="116" bestFit="1" customWidth="1"/>
    <col min="9220" max="9220" width="6.125" style="116" customWidth="1"/>
    <col min="9221" max="9221" width="11.375" style="116" customWidth="1"/>
    <col min="9222" max="9223" width="6.125" style="116" bestFit="1" customWidth="1"/>
    <col min="9224" max="9224" width="6.125" style="116" customWidth="1"/>
    <col min="9225" max="9225" width="11.375" style="116" customWidth="1"/>
    <col min="9226" max="9227" width="6.125" style="116" bestFit="1" customWidth="1"/>
    <col min="9228" max="9228" width="6.125" style="116" customWidth="1"/>
    <col min="9229" max="9229" width="11.375" style="116" customWidth="1"/>
    <col min="9230" max="9231" width="6.125" style="116" bestFit="1" customWidth="1"/>
    <col min="9232" max="9232" width="6.125" style="116" customWidth="1"/>
    <col min="9233" max="9472" width="8.625" style="116"/>
    <col min="9473" max="9473" width="11.375" style="116" customWidth="1"/>
    <col min="9474" max="9475" width="6.125" style="116" bestFit="1" customWidth="1"/>
    <col min="9476" max="9476" width="6.125" style="116" customWidth="1"/>
    <col min="9477" max="9477" width="11.375" style="116" customWidth="1"/>
    <col min="9478" max="9479" width="6.125" style="116" bestFit="1" customWidth="1"/>
    <col min="9480" max="9480" width="6.125" style="116" customWidth="1"/>
    <col min="9481" max="9481" width="11.375" style="116" customWidth="1"/>
    <col min="9482" max="9483" width="6.125" style="116" bestFit="1" customWidth="1"/>
    <col min="9484" max="9484" width="6.125" style="116" customWidth="1"/>
    <col min="9485" max="9485" width="11.375" style="116" customWidth="1"/>
    <col min="9486" max="9487" width="6.125" style="116" bestFit="1" customWidth="1"/>
    <col min="9488" max="9488" width="6.125" style="116" customWidth="1"/>
    <col min="9489" max="9728" width="8.625" style="116"/>
    <col min="9729" max="9729" width="11.375" style="116" customWidth="1"/>
    <col min="9730" max="9731" width="6.125" style="116" bestFit="1" customWidth="1"/>
    <col min="9732" max="9732" width="6.125" style="116" customWidth="1"/>
    <col min="9733" max="9733" width="11.375" style="116" customWidth="1"/>
    <col min="9734" max="9735" width="6.125" style="116" bestFit="1" customWidth="1"/>
    <col min="9736" max="9736" width="6.125" style="116" customWidth="1"/>
    <col min="9737" max="9737" width="11.375" style="116" customWidth="1"/>
    <col min="9738" max="9739" width="6.125" style="116" bestFit="1" customWidth="1"/>
    <col min="9740" max="9740" width="6.125" style="116" customWidth="1"/>
    <col min="9741" max="9741" width="11.375" style="116" customWidth="1"/>
    <col min="9742" max="9743" width="6.125" style="116" bestFit="1" customWidth="1"/>
    <col min="9744" max="9744" width="6.125" style="116" customWidth="1"/>
    <col min="9745" max="9984" width="8.625" style="116"/>
    <col min="9985" max="9985" width="11.375" style="116" customWidth="1"/>
    <col min="9986" max="9987" width="6.125" style="116" bestFit="1" customWidth="1"/>
    <col min="9988" max="9988" width="6.125" style="116" customWidth="1"/>
    <col min="9989" max="9989" width="11.375" style="116" customWidth="1"/>
    <col min="9990" max="9991" width="6.125" style="116" bestFit="1" customWidth="1"/>
    <col min="9992" max="9992" width="6.125" style="116" customWidth="1"/>
    <col min="9993" max="9993" width="11.375" style="116" customWidth="1"/>
    <col min="9994" max="9995" width="6.125" style="116" bestFit="1" customWidth="1"/>
    <col min="9996" max="9996" width="6.125" style="116" customWidth="1"/>
    <col min="9997" max="9997" width="11.375" style="116" customWidth="1"/>
    <col min="9998" max="9999" width="6.125" style="116" bestFit="1" customWidth="1"/>
    <col min="10000" max="10000" width="6.125" style="116" customWidth="1"/>
    <col min="10001" max="10240" width="8.625" style="116"/>
    <col min="10241" max="10241" width="11.375" style="116" customWidth="1"/>
    <col min="10242" max="10243" width="6.125" style="116" bestFit="1" customWidth="1"/>
    <col min="10244" max="10244" width="6.125" style="116" customWidth="1"/>
    <col min="10245" max="10245" width="11.375" style="116" customWidth="1"/>
    <col min="10246" max="10247" width="6.125" style="116" bestFit="1" customWidth="1"/>
    <col min="10248" max="10248" width="6.125" style="116" customWidth="1"/>
    <col min="10249" max="10249" width="11.375" style="116" customWidth="1"/>
    <col min="10250" max="10251" width="6.125" style="116" bestFit="1" customWidth="1"/>
    <col min="10252" max="10252" width="6.125" style="116" customWidth="1"/>
    <col min="10253" max="10253" width="11.375" style="116" customWidth="1"/>
    <col min="10254" max="10255" width="6.125" style="116" bestFit="1" customWidth="1"/>
    <col min="10256" max="10256" width="6.125" style="116" customWidth="1"/>
    <col min="10257" max="10496" width="8.625" style="116"/>
    <col min="10497" max="10497" width="11.375" style="116" customWidth="1"/>
    <col min="10498" max="10499" width="6.125" style="116" bestFit="1" customWidth="1"/>
    <col min="10500" max="10500" width="6.125" style="116" customWidth="1"/>
    <col min="10501" max="10501" width="11.375" style="116" customWidth="1"/>
    <col min="10502" max="10503" width="6.125" style="116" bestFit="1" customWidth="1"/>
    <col min="10504" max="10504" width="6.125" style="116" customWidth="1"/>
    <col min="10505" max="10505" width="11.375" style="116" customWidth="1"/>
    <col min="10506" max="10507" width="6.125" style="116" bestFit="1" customWidth="1"/>
    <col min="10508" max="10508" width="6.125" style="116" customWidth="1"/>
    <col min="10509" max="10509" width="11.375" style="116" customWidth="1"/>
    <col min="10510" max="10511" width="6.125" style="116" bestFit="1" customWidth="1"/>
    <col min="10512" max="10512" width="6.125" style="116" customWidth="1"/>
    <col min="10513" max="10752" width="8.625" style="116"/>
    <col min="10753" max="10753" width="11.375" style="116" customWidth="1"/>
    <col min="10754" max="10755" width="6.125" style="116" bestFit="1" customWidth="1"/>
    <col min="10756" max="10756" width="6.125" style="116" customWidth="1"/>
    <col min="10757" max="10757" width="11.375" style="116" customWidth="1"/>
    <col min="10758" max="10759" width="6.125" style="116" bestFit="1" customWidth="1"/>
    <col min="10760" max="10760" width="6.125" style="116" customWidth="1"/>
    <col min="10761" max="10761" width="11.375" style="116" customWidth="1"/>
    <col min="10762" max="10763" width="6.125" style="116" bestFit="1" customWidth="1"/>
    <col min="10764" max="10764" width="6.125" style="116" customWidth="1"/>
    <col min="10765" max="10765" width="11.375" style="116" customWidth="1"/>
    <col min="10766" max="10767" width="6.125" style="116" bestFit="1" customWidth="1"/>
    <col min="10768" max="10768" width="6.125" style="116" customWidth="1"/>
    <col min="10769" max="11008" width="8.625" style="116"/>
    <col min="11009" max="11009" width="11.375" style="116" customWidth="1"/>
    <col min="11010" max="11011" width="6.125" style="116" bestFit="1" customWidth="1"/>
    <col min="11012" max="11012" width="6.125" style="116" customWidth="1"/>
    <col min="11013" max="11013" width="11.375" style="116" customWidth="1"/>
    <col min="11014" max="11015" width="6.125" style="116" bestFit="1" customWidth="1"/>
    <col min="11016" max="11016" width="6.125" style="116" customWidth="1"/>
    <col min="11017" max="11017" width="11.375" style="116" customWidth="1"/>
    <col min="11018" max="11019" width="6.125" style="116" bestFit="1" customWidth="1"/>
    <col min="11020" max="11020" width="6.125" style="116" customWidth="1"/>
    <col min="11021" max="11021" width="11.375" style="116" customWidth="1"/>
    <col min="11022" max="11023" width="6.125" style="116" bestFit="1" customWidth="1"/>
    <col min="11024" max="11024" width="6.125" style="116" customWidth="1"/>
    <col min="11025" max="11264" width="8.625" style="116"/>
    <col min="11265" max="11265" width="11.375" style="116" customWidth="1"/>
    <col min="11266" max="11267" width="6.125" style="116" bestFit="1" customWidth="1"/>
    <col min="11268" max="11268" width="6.125" style="116" customWidth="1"/>
    <col min="11269" max="11269" width="11.375" style="116" customWidth="1"/>
    <col min="11270" max="11271" width="6.125" style="116" bestFit="1" customWidth="1"/>
    <col min="11272" max="11272" width="6.125" style="116" customWidth="1"/>
    <col min="11273" max="11273" width="11.375" style="116" customWidth="1"/>
    <col min="11274" max="11275" width="6.125" style="116" bestFit="1" customWidth="1"/>
    <col min="11276" max="11276" width="6.125" style="116" customWidth="1"/>
    <col min="11277" max="11277" width="11.375" style="116" customWidth="1"/>
    <col min="11278" max="11279" width="6.125" style="116" bestFit="1" customWidth="1"/>
    <col min="11280" max="11280" width="6.125" style="116" customWidth="1"/>
    <col min="11281" max="11520" width="8.625" style="116"/>
    <col min="11521" max="11521" width="11.375" style="116" customWidth="1"/>
    <col min="11522" max="11523" width="6.125" style="116" bestFit="1" customWidth="1"/>
    <col min="11524" max="11524" width="6.125" style="116" customWidth="1"/>
    <col min="11525" max="11525" width="11.375" style="116" customWidth="1"/>
    <col min="11526" max="11527" width="6.125" style="116" bestFit="1" customWidth="1"/>
    <col min="11528" max="11528" width="6.125" style="116" customWidth="1"/>
    <col min="11529" max="11529" width="11.375" style="116" customWidth="1"/>
    <col min="11530" max="11531" width="6.125" style="116" bestFit="1" customWidth="1"/>
    <col min="11532" max="11532" width="6.125" style="116" customWidth="1"/>
    <col min="11533" max="11533" width="11.375" style="116" customWidth="1"/>
    <col min="11534" max="11535" width="6.125" style="116" bestFit="1" customWidth="1"/>
    <col min="11536" max="11536" width="6.125" style="116" customWidth="1"/>
    <col min="11537" max="11776" width="8.625" style="116"/>
    <col min="11777" max="11777" width="11.375" style="116" customWidth="1"/>
    <col min="11778" max="11779" width="6.125" style="116" bestFit="1" customWidth="1"/>
    <col min="11780" max="11780" width="6.125" style="116" customWidth="1"/>
    <col min="11781" max="11781" width="11.375" style="116" customWidth="1"/>
    <col min="11782" max="11783" width="6.125" style="116" bestFit="1" customWidth="1"/>
    <col min="11784" max="11784" width="6.125" style="116" customWidth="1"/>
    <col min="11785" max="11785" width="11.375" style="116" customWidth="1"/>
    <col min="11786" max="11787" width="6.125" style="116" bestFit="1" customWidth="1"/>
    <col min="11788" max="11788" width="6.125" style="116" customWidth="1"/>
    <col min="11789" max="11789" width="11.375" style="116" customWidth="1"/>
    <col min="11790" max="11791" width="6.125" style="116" bestFit="1" customWidth="1"/>
    <col min="11792" max="11792" width="6.125" style="116" customWidth="1"/>
    <col min="11793" max="12032" width="8.625" style="116"/>
    <col min="12033" max="12033" width="11.375" style="116" customWidth="1"/>
    <col min="12034" max="12035" width="6.125" style="116" bestFit="1" customWidth="1"/>
    <col min="12036" max="12036" width="6.125" style="116" customWidth="1"/>
    <col min="12037" max="12037" width="11.375" style="116" customWidth="1"/>
    <col min="12038" max="12039" width="6.125" style="116" bestFit="1" customWidth="1"/>
    <col min="12040" max="12040" width="6.125" style="116" customWidth="1"/>
    <col min="12041" max="12041" width="11.375" style="116" customWidth="1"/>
    <col min="12042" max="12043" width="6.125" style="116" bestFit="1" customWidth="1"/>
    <col min="12044" max="12044" width="6.125" style="116" customWidth="1"/>
    <col min="12045" max="12045" width="11.375" style="116" customWidth="1"/>
    <col min="12046" max="12047" width="6.125" style="116" bestFit="1" customWidth="1"/>
    <col min="12048" max="12048" width="6.125" style="116" customWidth="1"/>
    <col min="12049" max="12288" width="8.625" style="116"/>
    <col min="12289" max="12289" width="11.375" style="116" customWidth="1"/>
    <col min="12290" max="12291" width="6.125" style="116" bestFit="1" customWidth="1"/>
    <col min="12292" max="12292" width="6.125" style="116" customWidth="1"/>
    <col min="12293" max="12293" width="11.375" style="116" customWidth="1"/>
    <col min="12294" max="12295" width="6.125" style="116" bestFit="1" customWidth="1"/>
    <col min="12296" max="12296" width="6.125" style="116" customWidth="1"/>
    <col min="12297" max="12297" width="11.375" style="116" customWidth="1"/>
    <col min="12298" max="12299" width="6.125" style="116" bestFit="1" customWidth="1"/>
    <col min="12300" max="12300" width="6.125" style="116" customWidth="1"/>
    <col min="12301" max="12301" width="11.375" style="116" customWidth="1"/>
    <col min="12302" max="12303" width="6.125" style="116" bestFit="1" customWidth="1"/>
    <col min="12304" max="12304" width="6.125" style="116" customWidth="1"/>
    <col min="12305" max="12544" width="8.625" style="116"/>
    <col min="12545" max="12545" width="11.375" style="116" customWidth="1"/>
    <col min="12546" max="12547" width="6.125" style="116" bestFit="1" customWidth="1"/>
    <col min="12548" max="12548" width="6.125" style="116" customWidth="1"/>
    <col min="12549" max="12549" width="11.375" style="116" customWidth="1"/>
    <col min="12550" max="12551" width="6.125" style="116" bestFit="1" customWidth="1"/>
    <col min="12552" max="12552" width="6.125" style="116" customWidth="1"/>
    <col min="12553" max="12553" width="11.375" style="116" customWidth="1"/>
    <col min="12554" max="12555" width="6.125" style="116" bestFit="1" customWidth="1"/>
    <col min="12556" max="12556" width="6.125" style="116" customWidth="1"/>
    <col min="12557" max="12557" width="11.375" style="116" customWidth="1"/>
    <col min="12558" max="12559" width="6.125" style="116" bestFit="1" customWidth="1"/>
    <col min="12560" max="12560" width="6.125" style="116" customWidth="1"/>
    <col min="12561" max="12800" width="8.625" style="116"/>
    <col min="12801" max="12801" width="11.375" style="116" customWidth="1"/>
    <col min="12802" max="12803" width="6.125" style="116" bestFit="1" customWidth="1"/>
    <col min="12804" max="12804" width="6.125" style="116" customWidth="1"/>
    <col min="12805" max="12805" width="11.375" style="116" customWidth="1"/>
    <col min="12806" max="12807" width="6.125" style="116" bestFit="1" customWidth="1"/>
    <col min="12808" max="12808" width="6.125" style="116" customWidth="1"/>
    <col min="12809" max="12809" width="11.375" style="116" customWidth="1"/>
    <col min="12810" max="12811" width="6.125" style="116" bestFit="1" customWidth="1"/>
    <col min="12812" max="12812" width="6.125" style="116" customWidth="1"/>
    <col min="12813" max="12813" width="11.375" style="116" customWidth="1"/>
    <col min="12814" max="12815" width="6.125" style="116" bestFit="1" customWidth="1"/>
    <col min="12816" max="12816" width="6.125" style="116" customWidth="1"/>
    <col min="12817" max="13056" width="8.625" style="116"/>
    <col min="13057" max="13057" width="11.375" style="116" customWidth="1"/>
    <col min="13058" max="13059" width="6.125" style="116" bestFit="1" customWidth="1"/>
    <col min="13060" max="13060" width="6.125" style="116" customWidth="1"/>
    <col min="13061" max="13061" width="11.375" style="116" customWidth="1"/>
    <col min="13062" max="13063" width="6.125" style="116" bestFit="1" customWidth="1"/>
    <col min="13064" max="13064" width="6.125" style="116" customWidth="1"/>
    <col min="13065" max="13065" width="11.375" style="116" customWidth="1"/>
    <col min="13066" max="13067" width="6.125" style="116" bestFit="1" customWidth="1"/>
    <col min="13068" max="13068" width="6.125" style="116" customWidth="1"/>
    <col min="13069" max="13069" width="11.375" style="116" customWidth="1"/>
    <col min="13070" max="13071" width="6.125" style="116" bestFit="1" customWidth="1"/>
    <col min="13072" max="13072" width="6.125" style="116" customWidth="1"/>
    <col min="13073" max="13312" width="8.625" style="116"/>
    <col min="13313" max="13313" width="11.375" style="116" customWidth="1"/>
    <col min="13314" max="13315" width="6.125" style="116" bestFit="1" customWidth="1"/>
    <col min="13316" max="13316" width="6.125" style="116" customWidth="1"/>
    <col min="13317" max="13317" width="11.375" style="116" customWidth="1"/>
    <col min="13318" max="13319" width="6.125" style="116" bestFit="1" customWidth="1"/>
    <col min="13320" max="13320" width="6.125" style="116" customWidth="1"/>
    <col min="13321" max="13321" width="11.375" style="116" customWidth="1"/>
    <col min="13322" max="13323" width="6.125" style="116" bestFit="1" customWidth="1"/>
    <col min="13324" max="13324" width="6.125" style="116" customWidth="1"/>
    <col min="13325" max="13325" width="11.375" style="116" customWidth="1"/>
    <col min="13326" max="13327" width="6.125" style="116" bestFit="1" customWidth="1"/>
    <col min="13328" max="13328" width="6.125" style="116" customWidth="1"/>
    <col min="13329" max="13568" width="8.625" style="116"/>
    <col min="13569" max="13569" width="11.375" style="116" customWidth="1"/>
    <col min="13570" max="13571" width="6.125" style="116" bestFit="1" customWidth="1"/>
    <col min="13572" max="13572" width="6.125" style="116" customWidth="1"/>
    <col min="13573" max="13573" width="11.375" style="116" customWidth="1"/>
    <col min="13574" max="13575" width="6.125" style="116" bestFit="1" customWidth="1"/>
    <col min="13576" max="13576" width="6.125" style="116" customWidth="1"/>
    <col min="13577" max="13577" width="11.375" style="116" customWidth="1"/>
    <col min="13578" max="13579" width="6.125" style="116" bestFit="1" customWidth="1"/>
    <col min="13580" max="13580" width="6.125" style="116" customWidth="1"/>
    <col min="13581" max="13581" width="11.375" style="116" customWidth="1"/>
    <col min="13582" max="13583" width="6.125" style="116" bestFit="1" customWidth="1"/>
    <col min="13584" max="13584" width="6.125" style="116" customWidth="1"/>
    <col min="13585" max="13824" width="8.625" style="116"/>
    <col min="13825" max="13825" width="11.375" style="116" customWidth="1"/>
    <col min="13826" max="13827" width="6.125" style="116" bestFit="1" customWidth="1"/>
    <col min="13828" max="13828" width="6.125" style="116" customWidth="1"/>
    <col min="13829" max="13829" width="11.375" style="116" customWidth="1"/>
    <col min="13830" max="13831" width="6.125" style="116" bestFit="1" customWidth="1"/>
    <col min="13832" max="13832" width="6.125" style="116" customWidth="1"/>
    <col min="13833" max="13833" width="11.375" style="116" customWidth="1"/>
    <col min="13834" max="13835" width="6.125" style="116" bestFit="1" customWidth="1"/>
    <col min="13836" max="13836" width="6.125" style="116" customWidth="1"/>
    <col min="13837" max="13837" width="11.375" style="116" customWidth="1"/>
    <col min="13838" max="13839" width="6.125" style="116" bestFit="1" customWidth="1"/>
    <col min="13840" max="13840" width="6.125" style="116" customWidth="1"/>
    <col min="13841" max="14080" width="8.625" style="116"/>
    <col min="14081" max="14081" width="11.375" style="116" customWidth="1"/>
    <col min="14082" max="14083" width="6.125" style="116" bestFit="1" customWidth="1"/>
    <col min="14084" max="14084" width="6.125" style="116" customWidth="1"/>
    <col min="14085" max="14085" width="11.375" style="116" customWidth="1"/>
    <col min="14086" max="14087" width="6.125" style="116" bestFit="1" customWidth="1"/>
    <col min="14088" max="14088" width="6.125" style="116" customWidth="1"/>
    <col min="14089" max="14089" width="11.375" style="116" customWidth="1"/>
    <col min="14090" max="14091" width="6.125" style="116" bestFit="1" customWidth="1"/>
    <col min="14092" max="14092" width="6.125" style="116" customWidth="1"/>
    <col min="14093" max="14093" width="11.375" style="116" customWidth="1"/>
    <col min="14094" max="14095" width="6.125" style="116" bestFit="1" customWidth="1"/>
    <col min="14096" max="14096" width="6.125" style="116" customWidth="1"/>
    <col min="14097" max="14336" width="8.625" style="116"/>
    <col min="14337" max="14337" width="11.375" style="116" customWidth="1"/>
    <col min="14338" max="14339" width="6.125" style="116" bestFit="1" customWidth="1"/>
    <col min="14340" max="14340" width="6.125" style="116" customWidth="1"/>
    <col min="14341" max="14341" width="11.375" style="116" customWidth="1"/>
    <col min="14342" max="14343" width="6.125" style="116" bestFit="1" customWidth="1"/>
    <col min="14344" max="14344" width="6.125" style="116" customWidth="1"/>
    <col min="14345" max="14345" width="11.375" style="116" customWidth="1"/>
    <col min="14346" max="14347" width="6.125" style="116" bestFit="1" customWidth="1"/>
    <col min="14348" max="14348" width="6.125" style="116" customWidth="1"/>
    <col min="14349" max="14349" width="11.375" style="116" customWidth="1"/>
    <col min="14350" max="14351" width="6.125" style="116" bestFit="1" customWidth="1"/>
    <col min="14352" max="14352" width="6.125" style="116" customWidth="1"/>
    <col min="14353" max="14592" width="8.625" style="116"/>
    <col min="14593" max="14593" width="11.375" style="116" customWidth="1"/>
    <col min="14594" max="14595" width="6.125" style="116" bestFit="1" customWidth="1"/>
    <col min="14596" max="14596" width="6.125" style="116" customWidth="1"/>
    <col min="14597" max="14597" width="11.375" style="116" customWidth="1"/>
    <col min="14598" max="14599" width="6.125" style="116" bestFit="1" customWidth="1"/>
    <col min="14600" max="14600" width="6.125" style="116" customWidth="1"/>
    <col min="14601" max="14601" width="11.375" style="116" customWidth="1"/>
    <col min="14602" max="14603" width="6.125" style="116" bestFit="1" customWidth="1"/>
    <col min="14604" max="14604" width="6.125" style="116" customWidth="1"/>
    <col min="14605" max="14605" width="11.375" style="116" customWidth="1"/>
    <col min="14606" max="14607" width="6.125" style="116" bestFit="1" customWidth="1"/>
    <col min="14608" max="14608" width="6.125" style="116" customWidth="1"/>
    <col min="14609" max="14848" width="8.625" style="116"/>
    <col min="14849" max="14849" width="11.375" style="116" customWidth="1"/>
    <col min="14850" max="14851" width="6.125" style="116" bestFit="1" customWidth="1"/>
    <col min="14852" max="14852" width="6.125" style="116" customWidth="1"/>
    <col min="14853" max="14853" width="11.375" style="116" customWidth="1"/>
    <col min="14854" max="14855" width="6.125" style="116" bestFit="1" customWidth="1"/>
    <col min="14856" max="14856" width="6.125" style="116" customWidth="1"/>
    <col min="14857" max="14857" width="11.375" style="116" customWidth="1"/>
    <col min="14858" max="14859" width="6.125" style="116" bestFit="1" customWidth="1"/>
    <col min="14860" max="14860" width="6.125" style="116" customWidth="1"/>
    <col min="14861" max="14861" width="11.375" style="116" customWidth="1"/>
    <col min="14862" max="14863" width="6.125" style="116" bestFit="1" customWidth="1"/>
    <col min="14864" max="14864" width="6.125" style="116" customWidth="1"/>
    <col min="14865" max="15104" width="8.625" style="116"/>
    <col min="15105" max="15105" width="11.375" style="116" customWidth="1"/>
    <col min="15106" max="15107" width="6.125" style="116" bestFit="1" customWidth="1"/>
    <col min="15108" max="15108" width="6.125" style="116" customWidth="1"/>
    <col min="15109" max="15109" width="11.375" style="116" customWidth="1"/>
    <col min="15110" max="15111" width="6.125" style="116" bestFit="1" customWidth="1"/>
    <col min="15112" max="15112" width="6.125" style="116" customWidth="1"/>
    <col min="15113" max="15113" width="11.375" style="116" customWidth="1"/>
    <col min="15114" max="15115" width="6.125" style="116" bestFit="1" customWidth="1"/>
    <col min="15116" max="15116" width="6.125" style="116" customWidth="1"/>
    <col min="15117" max="15117" width="11.375" style="116" customWidth="1"/>
    <col min="15118" max="15119" width="6.125" style="116" bestFit="1" customWidth="1"/>
    <col min="15120" max="15120" width="6.125" style="116" customWidth="1"/>
    <col min="15121" max="15360" width="8.625" style="116"/>
    <col min="15361" max="15361" width="11.375" style="116" customWidth="1"/>
    <col min="15362" max="15363" width="6.125" style="116" bestFit="1" customWidth="1"/>
    <col min="15364" max="15364" width="6.125" style="116" customWidth="1"/>
    <col min="15365" max="15365" width="11.375" style="116" customWidth="1"/>
    <col min="15366" max="15367" width="6.125" style="116" bestFit="1" customWidth="1"/>
    <col min="15368" max="15368" width="6.125" style="116" customWidth="1"/>
    <col min="15369" max="15369" width="11.375" style="116" customWidth="1"/>
    <col min="15370" max="15371" width="6.125" style="116" bestFit="1" customWidth="1"/>
    <col min="15372" max="15372" width="6.125" style="116" customWidth="1"/>
    <col min="15373" max="15373" width="11.375" style="116" customWidth="1"/>
    <col min="15374" max="15375" width="6.125" style="116" bestFit="1" customWidth="1"/>
    <col min="15376" max="15376" width="6.125" style="116" customWidth="1"/>
    <col min="15377" max="15616" width="8.625" style="116"/>
    <col min="15617" max="15617" width="11.375" style="116" customWidth="1"/>
    <col min="15618" max="15619" width="6.125" style="116" bestFit="1" customWidth="1"/>
    <col min="15620" max="15620" width="6.125" style="116" customWidth="1"/>
    <col min="15621" max="15621" width="11.375" style="116" customWidth="1"/>
    <col min="15622" max="15623" width="6.125" style="116" bestFit="1" customWidth="1"/>
    <col min="15624" max="15624" width="6.125" style="116" customWidth="1"/>
    <col min="15625" max="15625" width="11.375" style="116" customWidth="1"/>
    <col min="15626" max="15627" width="6.125" style="116" bestFit="1" customWidth="1"/>
    <col min="15628" max="15628" width="6.125" style="116" customWidth="1"/>
    <col min="15629" max="15629" width="11.375" style="116" customWidth="1"/>
    <col min="15630" max="15631" width="6.125" style="116" bestFit="1" customWidth="1"/>
    <col min="15632" max="15632" width="6.125" style="116" customWidth="1"/>
    <col min="15633" max="15872" width="8.625" style="116"/>
    <col min="15873" max="15873" width="11.375" style="116" customWidth="1"/>
    <col min="15874" max="15875" width="6.125" style="116" bestFit="1" customWidth="1"/>
    <col min="15876" max="15876" width="6.125" style="116" customWidth="1"/>
    <col min="15877" max="15877" width="11.375" style="116" customWidth="1"/>
    <col min="15878" max="15879" width="6.125" style="116" bestFit="1" customWidth="1"/>
    <col min="15880" max="15880" width="6.125" style="116" customWidth="1"/>
    <col min="15881" max="15881" width="11.375" style="116" customWidth="1"/>
    <col min="15882" max="15883" width="6.125" style="116" bestFit="1" customWidth="1"/>
    <col min="15884" max="15884" width="6.125" style="116" customWidth="1"/>
    <col min="15885" max="15885" width="11.375" style="116" customWidth="1"/>
    <col min="15886" max="15887" width="6.125" style="116" bestFit="1" customWidth="1"/>
    <col min="15888" max="15888" width="6.125" style="116" customWidth="1"/>
    <col min="15889" max="16128" width="8.625" style="116"/>
    <col min="16129" max="16129" width="11.375" style="116" customWidth="1"/>
    <col min="16130" max="16131" width="6.125" style="116" bestFit="1" customWidth="1"/>
    <col min="16132" max="16132" width="6.125" style="116" customWidth="1"/>
    <col min="16133" max="16133" width="11.375" style="116" customWidth="1"/>
    <col min="16134" max="16135" width="6.125" style="116" bestFit="1" customWidth="1"/>
    <col min="16136" max="16136" width="6.125" style="116" customWidth="1"/>
    <col min="16137" max="16137" width="11.375" style="116" customWidth="1"/>
    <col min="16138" max="16139" width="6.125" style="116" bestFit="1" customWidth="1"/>
    <col min="16140" max="16140" width="6.125" style="116" customWidth="1"/>
    <col min="16141" max="16141" width="11.375" style="116" customWidth="1"/>
    <col min="16142" max="16143" width="6.125" style="116" bestFit="1" customWidth="1"/>
    <col min="16144" max="16144" width="6.125" style="116" customWidth="1"/>
    <col min="16145" max="16384" width="8.625" style="116"/>
  </cols>
  <sheetData>
    <row r="1" spans="1:16">
      <c r="A1" s="375" t="s">
        <v>647</v>
      </c>
      <c r="B1" s="375"/>
      <c r="C1" s="375"/>
      <c r="D1" s="375"/>
      <c r="E1" s="375"/>
      <c r="F1" s="375"/>
      <c r="G1" s="375"/>
      <c r="H1" s="375"/>
      <c r="I1" s="375"/>
      <c r="J1" s="375"/>
      <c r="K1" s="375"/>
      <c r="L1" s="375"/>
      <c r="M1" s="375"/>
      <c r="N1" s="375"/>
    </row>
    <row r="2" spans="1:16" ht="17.25">
      <c r="A2" s="1242" t="s">
        <v>648</v>
      </c>
      <c r="B2" s="1242"/>
      <c r="C2" s="1242"/>
      <c r="D2" s="1242"/>
      <c r="E2" s="1242"/>
      <c r="F2" s="1242"/>
      <c r="G2" s="1242"/>
      <c r="H2" s="1242"/>
      <c r="I2" s="1242"/>
      <c r="J2" s="1242"/>
      <c r="K2" s="1242"/>
      <c r="L2" s="1242"/>
      <c r="M2" s="1242"/>
      <c r="N2" s="1242"/>
      <c r="O2" s="1242"/>
      <c r="P2" s="1242"/>
    </row>
    <row r="3" spans="1:16">
      <c r="A3" s="375"/>
      <c r="B3" s="375"/>
      <c r="C3" s="375"/>
      <c r="D3" s="375"/>
      <c r="E3" s="375"/>
      <c r="F3" s="375"/>
      <c r="G3" s="375"/>
      <c r="H3" s="375"/>
      <c r="I3" s="375"/>
      <c r="J3" s="375"/>
      <c r="K3" s="375"/>
      <c r="L3" s="375"/>
      <c r="M3" s="375"/>
      <c r="N3" s="375"/>
    </row>
    <row r="4" spans="1:16">
      <c r="A4" s="375"/>
      <c r="B4" s="376" t="s">
        <v>649</v>
      </c>
      <c r="C4" s="1243"/>
      <c r="D4" s="1243"/>
      <c r="E4" s="1243"/>
      <c r="F4" s="1243"/>
      <c r="G4" s="375"/>
      <c r="H4" s="375"/>
      <c r="I4" s="375"/>
      <c r="J4" s="375"/>
      <c r="K4" s="375"/>
      <c r="L4" s="375"/>
      <c r="M4" s="375"/>
      <c r="N4" s="375"/>
    </row>
    <row r="5" spans="1:16">
      <c r="A5" s="375"/>
      <c r="B5" s="377"/>
      <c r="C5" s="378"/>
      <c r="D5" s="378"/>
      <c r="E5" s="378"/>
      <c r="F5" s="379"/>
      <c r="G5" s="375"/>
      <c r="H5" s="375"/>
      <c r="I5" s="375"/>
      <c r="J5" s="375"/>
      <c r="K5" s="375"/>
      <c r="L5" s="375"/>
      <c r="M5" s="375"/>
      <c r="N5" s="375"/>
    </row>
    <row r="6" spans="1:16">
      <c r="A6" s="375"/>
      <c r="B6" s="376" t="s">
        <v>650</v>
      </c>
      <c r="C6" s="1243"/>
      <c r="D6" s="1243"/>
      <c r="E6" s="1243"/>
      <c r="F6" s="1243"/>
      <c r="G6" s="375"/>
      <c r="H6" s="375"/>
      <c r="L6" s="376" t="s">
        <v>651</v>
      </c>
      <c r="M6" s="1243"/>
      <c r="N6" s="1243"/>
      <c r="O6" s="1243"/>
      <c r="P6" s="376" t="s">
        <v>430</v>
      </c>
    </row>
    <row r="7" spans="1:16" ht="14.25" thickBot="1"/>
    <row r="8" spans="1:16">
      <c r="A8" s="1244"/>
      <c r="B8" s="1247"/>
      <c r="C8" s="1248"/>
      <c r="D8" s="1248"/>
      <c r="E8" s="1248"/>
      <c r="F8" s="1248"/>
      <c r="G8" s="1248"/>
      <c r="H8" s="1248"/>
      <c r="I8" s="1248"/>
      <c r="J8" s="1248"/>
      <c r="K8" s="1248"/>
      <c r="L8" s="1249"/>
      <c r="M8" s="1256" t="s">
        <v>652</v>
      </c>
      <c r="N8" s="1257"/>
      <c r="O8" s="1257"/>
      <c r="P8" s="1258"/>
    </row>
    <row r="9" spans="1:16">
      <c r="A9" s="1245"/>
      <c r="B9" s="1250"/>
      <c r="C9" s="1251"/>
      <c r="D9" s="1251"/>
      <c r="E9" s="1251"/>
      <c r="F9" s="1251"/>
      <c r="G9" s="1251"/>
      <c r="H9" s="1251"/>
      <c r="I9" s="1251"/>
      <c r="J9" s="1251"/>
      <c r="K9" s="1251"/>
      <c r="L9" s="1252"/>
      <c r="M9" s="1259"/>
      <c r="N9" s="1260"/>
      <c r="O9" s="1260"/>
      <c r="P9" s="1261"/>
    </row>
    <row r="10" spans="1:16">
      <c r="A10" s="1245"/>
      <c r="B10" s="1250"/>
      <c r="C10" s="1251"/>
      <c r="D10" s="1251"/>
      <c r="E10" s="1251"/>
      <c r="F10" s="1251"/>
      <c r="G10" s="1251"/>
      <c r="H10" s="1251"/>
      <c r="I10" s="1251"/>
      <c r="J10" s="1251"/>
      <c r="K10" s="1251"/>
      <c r="L10" s="1252"/>
      <c r="M10" s="380"/>
      <c r="N10" s="381"/>
      <c r="O10" s="381"/>
      <c r="P10" s="382"/>
    </row>
    <row r="11" spans="1:16">
      <c r="A11" s="1245"/>
      <c r="B11" s="1250"/>
      <c r="C11" s="1251"/>
      <c r="D11" s="1251"/>
      <c r="E11" s="1251"/>
      <c r="F11" s="1251"/>
      <c r="G11" s="1251"/>
      <c r="H11" s="1251"/>
      <c r="I11" s="1251"/>
      <c r="J11" s="1251"/>
      <c r="K11" s="1251"/>
      <c r="L11" s="1252"/>
      <c r="M11" s="383"/>
      <c r="N11" s="384"/>
      <c r="O11" s="384"/>
      <c r="P11" s="385"/>
    </row>
    <row r="12" spans="1:16" ht="27" customHeight="1" thickBot="1">
      <c r="A12" s="1246"/>
      <c r="B12" s="1253"/>
      <c r="C12" s="1254"/>
      <c r="D12" s="1254"/>
      <c r="E12" s="1254"/>
      <c r="F12" s="1254"/>
      <c r="G12" s="1254"/>
      <c r="H12" s="1254"/>
      <c r="I12" s="1254"/>
      <c r="J12" s="1254"/>
      <c r="K12" s="1254"/>
      <c r="L12" s="1255"/>
      <c r="M12" s="383"/>
      <c r="N12" s="384"/>
      <c r="O12" s="384"/>
      <c r="P12" s="385"/>
    </row>
    <row r="13" spans="1:16">
      <c r="A13" s="1262"/>
      <c r="B13" s="1265"/>
      <c r="C13" s="1266"/>
      <c r="D13" s="1266"/>
      <c r="E13" s="1266"/>
      <c r="F13" s="1266"/>
      <c r="G13" s="1266"/>
      <c r="H13" s="1266"/>
      <c r="I13" s="1266"/>
      <c r="J13" s="1266"/>
      <c r="K13" s="1266"/>
      <c r="L13" s="1267"/>
      <c r="M13" s="386"/>
      <c r="N13" s="387"/>
      <c r="O13" s="387"/>
      <c r="P13" s="388"/>
    </row>
    <row r="14" spans="1:16">
      <c r="A14" s="1263"/>
      <c r="B14" s="1268"/>
      <c r="C14" s="1269"/>
      <c r="D14" s="1269"/>
      <c r="E14" s="1269"/>
      <c r="F14" s="1269"/>
      <c r="G14" s="1269"/>
      <c r="H14" s="1269"/>
      <c r="I14" s="1269"/>
      <c r="J14" s="1269"/>
      <c r="K14" s="1269"/>
      <c r="L14" s="1270"/>
      <c r="M14" s="386"/>
      <c r="N14" s="387"/>
      <c r="O14" s="387"/>
      <c r="P14" s="388"/>
    </row>
    <row r="15" spans="1:16">
      <c r="A15" s="1263"/>
      <c r="B15" s="1268"/>
      <c r="C15" s="1269"/>
      <c r="D15" s="1269"/>
      <c r="E15" s="1269"/>
      <c r="F15" s="1269"/>
      <c r="G15" s="1269"/>
      <c r="H15" s="1269"/>
      <c r="I15" s="1269"/>
      <c r="J15" s="1269"/>
      <c r="K15" s="1269"/>
      <c r="L15" s="1270"/>
      <c r="M15" s="386"/>
      <c r="N15" s="387"/>
      <c r="O15" s="387"/>
      <c r="P15" s="388"/>
    </row>
    <row r="16" spans="1:16">
      <c r="A16" s="1263"/>
      <c r="B16" s="1268"/>
      <c r="C16" s="1269"/>
      <c r="D16" s="1269"/>
      <c r="E16" s="1269"/>
      <c r="F16" s="1269"/>
      <c r="G16" s="1269"/>
      <c r="H16" s="1269"/>
      <c r="I16" s="1269"/>
      <c r="J16" s="1269"/>
      <c r="K16" s="1269"/>
      <c r="L16" s="1270"/>
      <c r="M16" s="386"/>
      <c r="N16" s="387"/>
      <c r="O16" s="387"/>
      <c r="P16" s="388"/>
    </row>
    <row r="17" spans="1:16">
      <c r="A17" s="1263"/>
      <c r="B17" s="1268"/>
      <c r="C17" s="1269"/>
      <c r="D17" s="1269"/>
      <c r="E17" s="1269"/>
      <c r="F17" s="1269"/>
      <c r="G17" s="1269"/>
      <c r="H17" s="1269"/>
      <c r="I17" s="1269"/>
      <c r="J17" s="1269"/>
      <c r="K17" s="1269"/>
      <c r="L17" s="1270"/>
      <c r="M17" s="386"/>
      <c r="N17" s="387"/>
      <c r="O17" s="387"/>
      <c r="P17" s="388"/>
    </row>
    <row r="18" spans="1:16">
      <c r="A18" s="1263"/>
      <c r="B18" s="1268"/>
      <c r="C18" s="1269"/>
      <c r="D18" s="1269"/>
      <c r="E18" s="1269"/>
      <c r="F18" s="1269"/>
      <c r="G18" s="1269"/>
      <c r="H18" s="1269"/>
      <c r="I18" s="1269"/>
      <c r="J18" s="1269"/>
      <c r="K18" s="1269"/>
      <c r="L18" s="1270"/>
      <c r="M18" s="386"/>
      <c r="N18" s="387"/>
      <c r="O18" s="387"/>
      <c r="P18" s="388"/>
    </row>
    <row r="19" spans="1:16" ht="14.25" thickBot="1">
      <c r="A19" s="1264"/>
      <c r="B19" s="1271"/>
      <c r="C19" s="1272"/>
      <c r="D19" s="1272"/>
      <c r="E19" s="1272"/>
      <c r="F19" s="1272"/>
      <c r="G19" s="1272"/>
      <c r="H19" s="1272"/>
      <c r="I19" s="1272"/>
      <c r="J19" s="1272"/>
      <c r="K19" s="1272"/>
      <c r="L19" s="1273"/>
      <c r="M19" s="386"/>
      <c r="N19" s="387"/>
      <c r="O19" s="387"/>
      <c r="P19" s="388"/>
    </row>
    <row r="20" spans="1:16" ht="15.75" customHeight="1">
      <c r="A20" s="389" t="s">
        <v>653</v>
      </c>
      <c r="B20" s="1274"/>
      <c r="C20" s="1274"/>
      <c r="D20" s="1275"/>
      <c r="E20" s="390" t="s">
        <v>653</v>
      </c>
      <c r="F20" s="1276"/>
      <c r="G20" s="1276"/>
      <c r="H20" s="1276"/>
      <c r="I20" s="391" t="s">
        <v>653</v>
      </c>
      <c r="J20" s="1276"/>
      <c r="K20" s="1276"/>
      <c r="L20" s="1277"/>
      <c r="M20" s="392"/>
      <c r="N20" s="1231"/>
      <c r="O20" s="1231"/>
      <c r="P20" s="1232"/>
    </row>
    <row r="21" spans="1:16" ht="15.75" customHeight="1">
      <c r="A21" s="393" t="s">
        <v>654</v>
      </c>
      <c r="B21" s="1229"/>
      <c r="C21" s="1229"/>
      <c r="D21" s="1230"/>
      <c r="E21" s="393" t="s">
        <v>654</v>
      </c>
      <c r="F21" s="1229"/>
      <c r="G21" s="1229"/>
      <c r="H21" s="1229"/>
      <c r="I21" s="394" t="s">
        <v>654</v>
      </c>
      <c r="J21" s="1229"/>
      <c r="K21" s="1229"/>
      <c r="L21" s="1230"/>
      <c r="M21" s="392"/>
      <c r="N21" s="1231"/>
      <c r="O21" s="1231"/>
      <c r="P21" s="1232"/>
    </row>
    <row r="22" spans="1:16" ht="15.75" customHeight="1">
      <c r="A22" s="395" t="s">
        <v>655</v>
      </c>
      <c r="B22" s="394" t="s">
        <v>656</v>
      </c>
      <c r="C22" s="394" t="s">
        <v>657</v>
      </c>
      <c r="D22" s="396" t="s">
        <v>658</v>
      </c>
      <c r="E22" s="395" t="s">
        <v>655</v>
      </c>
      <c r="F22" s="394" t="s">
        <v>656</v>
      </c>
      <c r="G22" s="394" t="s">
        <v>657</v>
      </c>
      <c r="H22" s="394" t="s">
        <v>658</v>
      </c>
      <c r="I22" s="397" t="s">
        <v>655</v>
      </c>
      <c r="J22" s="394" t="s">
        <v>656</v>
      </c>
      <c r="K22" s="394" t="s">
        <v>657</v>
      </c>
      <c r="L22" s="396" t="s">
        <v>658</v>
      </c>
      <c r="M22" s="398"/>
      <c r="N22" s="377"/>
      <c r="O22" s="377"/>
      <c r="P22" s="399"/>
    </row>
    <row r="23" spans="1:16">
      <c r="A23" s="393"/>
      <c r="B23" s="400"/>
      <c r="C23" s="400"/>
      <c r="D23" s="401"/>
      <c r="E23" s="393"/>
      <c r="F23" s="400"/>
      <c r="G23" s="400"/>
      <c r="H23" s="400"/>
      <c r="I23" s="394"/>
      <c r="J23" s="400"/>
      <c r="K23" s="400"/>
      <c r="L23" s="401"/>
      <c r="M23" s="392"/>
      <c r="N23" s="402"/>
      <c r="O23" s="402"/>
      <c r="P23" s="403"/>
    </row>
    <row r="24" spans="1:16">
      <c r="A24" s="393" t="s">
        <v>659</v>
      </c>
      <c r="B24" s="400"/>
      <c r="C24" s="400"/>
      <c r="D24" s="401"/>
      <c r="E24" s="404"/>
      <c r="F24" s="400"/>
      <c r="G24" s="400"/>
      <c r="H24" s="400"/>
      <c r="I24" s="405"/>
      <c r="J24" s="400"/>
      <c r="K24" s="400"/>
      <c r="L24" s="401"/>
      <c r="M24" s="392"/>
      <c r="N24" s="402"/>
      <c r="O24" s="402"/>
      <c r="P24" s="403"/>
    </row>
    <row r="25" spans="1:16">
      <c r="A25" s="393" t="s">
        <v>660</v>
      </c>
      <c r="B25" s="400"/>
      <c r="C25" s="400"/>
      <c r="D25" s="401"/>
      <c r="E25" s="404"/>
      <c r="F25" s="400"/>
      <c r="G25" s="400"/>
      <c r="H25" s="400"/>
      <c r="I25" s="405"/>
      <c r="J25" s="400"/>
      <c r="K25" s="400"/>
      <c r="L25" s="401"/>
      <c r="M25" s="392"/>
      <c r="N25" s="402"/>
      <c r="O25" s="402"/>
      <c r="P25" s="403"/>
    </row>
    <row r="26" spans="1:16">
      <c r="A26" s="393" t="s">
        <v>661</v>
      </c>
      <c r="B26" s="400"/>
      <c r="C26" s="400"/>
      <c r="D26" s="401"/>
      <c r="E26" s="404"/>
      <c r="F26" s="400"/>
      <c r="G26" s="400"/>
      <c r="H26" s="400"/>
      <c r="I26" s="405"/>
      <c r="J26" s="400"/>
      <c r="K26" s="400"/>
      <c r="L26" s="401"/>
      <c r="M26" s="392"/>
      <c r="N26" s="402"/>
      <c r="O26" s="402"/>
      <c r="P26" s="403"/>
    </row>
    <row r="27" spans="1:16">
      <c r="A27" s="393" t="s">
        <v>662</v>
      </c>
      <c r="B27" s="400"/>
      <c r="C27" s="400"/>
      <c r="D27" s="401"/>
      <c r="E27" s="404"/>
      <c r="F27" s="400"/>
      <c r="G27" s="400"/>
      <c r="H27" s="400"/>
      <c r="I27" s="405"/>
      <c r="J27" s="400"/>
      <c r="K27" s="400"/>
      <c r="L27" s="401"/>
      <c r="M27" s="392"/>
      <c r="N27" s="402"/>
      <c r="O27" s="402"/>
      <c r="P27" s="403"/>
    </row>
    <row r="28" spans="1:16">
      <c r="A28" s="393" t="s">
        <v>663</v>
      </c>
      <c r="B28" s="400"/>
      <c r="C28" s="400"/>
      <c r="D28" s="401"/>
      <c r="E28" s="404"/>
      <c r="F28" s="400"/>
      <c r="G28" s="400"/>
      <c r="H28" s="400"/>
      <c r="I28" s="405"/>
      <c r="J28" s="400"/>
      <c r="K28" s="400"/>
      <c r="L28" s="401"/>
      <c r="M28" s="392"/>
      <c r="N28" s="402"/>
      <c r="O28" s="402"/>
      <c r="P28" s="403"/>
    </row>
    <row r="29" spans="1:16">
      <c r="A29" s="393" t="s">
        <v>664</v>
      </c>
      <c r="B29" s="400"/>
      <c r="C29" s="400"/>
      <c r="D29" s="401"/>
      <c r="E29" s="404"/>
      <c r="F29" s="400"/>
      <c r="G29" s="400"/>
      <c r="H29" s="400"/>
      <c r="I29" s="405"/>
      <c r="J29" s="400"/>
      <c r="K29" s="400"/>
      <c r="L29" s="401"/>
      <c r="M29" s="392"/>
      <c r="N29" s="402"/>
      <c r="O29" s="402"/>
      <c r="P29" s="403"/>
    </row>
    <row r="30" spans="1:16">
      <c r="A30" s="1233"/>
      <c r="B30" s="1234"/>
      <c r="C30" s="1234"/>
      <c r="D30" s="1235"/>
      <c r="E30" s="406"/>
      <c r="F30" s="407"/>
      <c r="G30" s="407"/>
      <c r="H30" s="407"/>
      <c r="I30" s="408"/>
      <c r="J30" s="407"/>
      <c r="K30" s="407"/>
      <c r="L30" s="409"/>
      <c r="M30" s="410"/>
      <c r="N30" s="411"/>
      <c r="O30" s="411"/>
      <c r="P30" s="412"/>
    </row>
    <row r="31" spans="1:16">
      <c r="A31" s="1236"/>
      <c r="B31" s="1237"/>
      <c r="C31" s="1237"/>
      <c r="D31" s="1238"/>
      <c r="E31" s="406"/>
      <c r="F31" s="407"/>
      <c r="G31" s="407"/>
      <c r="H31" s="407"/>
      <c r="I31" s="408"/>
      <c r="J31" s="407"/>
      <c r="K31" s="407"/>
      <c r="L31" s="409"/>
      <c r="M31" s="410"/>
      <c r="N31" s="411"/>
      <c r="O31" s="411"/>
      <c r="P31" s="412"/>
    </row>
    <row r="32" spans="1:16" ht="14.25" thickBot="1">
      <c r="A32" s="1239"/>
      <c r="B32" s="1240"/>
      <c r="C32" s="1240"/>
      <c r="D32" s="1241"/>
      <c r="E32" s="413"/>
      <c r="F32" s="414"/>
      <c r="G32" s="414"/>
      <c r="H32" s="414"/>
      <c r="I32" s="415"/>
      <c r="J32" s="414"/>
      <c r="K32" s="414"/>
      <c r="L32" s="416"/>
      <c r="M32" s="417"/>
      <c r="N32" s="418"/>
      <c r="O32" s="418"/>
      <c r="P32" s="41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8740157480314965" right="0.78740157480314965" top="0.98425196850393704" bottom="0.98425196850393704"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EBF-8DD3-4E5A-9A52-2F0961AAFB64}">
  <sheetPr codeName="kumamotosi01_3">
    <pageSetUpPr fitToPage="1"/>
  </sheetPr>
  <dimension ref="A1:J44"/>
  <sheetViews>
    <sheetView showGridLines="0" view="pageBreakPreview" zoomScale="95" zoomScaleNormal="95" zoomScaleSheetLayoutView="95" workbookViewId="0">
      <selection activeCell="L32" sqref="L32"/>
    </sheetView>
  </sheetViews>
  <sheetFormatPr defaultColWidth="8.25" defaultRowHeight="13.5"/>
  <cols>
    <col min="1" max="1" width="8.25" style="23"/>
    <col min="2" max="2" width="10.125" style="23" customWidth="1"/>
    <col min="3" max="3" width="11.625" style="23" customWidth="1"/>
    <col min="4" max="4" width="10.125" style="23" customWidth="1"/>
    <col min="5" max="6" width="8.25" style="23"/>
    <col min="7" max="7" width="8.875" style="23" customWidth="1"/>
    <col min="8" max="8" width="4.875" style="23" customWidth="1"/>
    <col min="9" max="9" width="9.375" style="23" customWidth="1"/>
    <col min="10" max="10" width="1.625" style="23" hidden="1" customWidth="1"/>
    <col min="11" max="16384" width="8.25" style="23"/>
  </cols>
  <sheetData>
    <row r="1" spans="1:10">
      <c r="A1" s="22" t="s">
        <v>35</v>
      </c>
    </row>
    <row r="3" spans="1:10">
      <c r="A3" s="24"/>
      <c r="B3" s="24"/>
      <c r="C3" s="24"/>
      <c r="D3" s="24"/>
      <c r="E3" s="24"/>
      <c r="F3" s="24" t="s">
        <v>36</v>
      </c>
      <c r="G3" s="561"/>
      <c r="H3" s="561"/>
      <c r="I3" s="561"/>
      <c r="J3" s="24"/>
    </row>
    <row r="6" spans="1:10" ht="18.75">
      <c r="A6" s="566" t="str">
        <f>基本情報!B5</f>
        <v>熊本市長　　様</v>
      </c>
      <c r="B6" s="567"/>
      <c r="C6" s="567"/>
      <c r="D6" s="509"/>
      <c r="E6" s="509"/>
      <c r="F6" s="23" t="str">
        <f>IF(基本情報!B6=0," ",基本情報!B6)</f>
        <v>○○建設工事共同企業体</v>
      </c>
      <c r="I6" s="509"/>
    </row>
    <row r="7" spans="1:10">
      <c r="A7" s="24"/>
      <c r="B7" s="24"/>
      <c r="C7" s="24"/>
      <c r="D7" s="24"/>
      <c r="E7" s="509"/>
      <c r="F7" s="23" t="str">
        <f>IF(基本情報!B6=0," ","&lt;代表者＞")</f>
        <v>&lt;代表者＞</v>
      </c>
      <c r="G7" s="24"/>
      <c r="H7" s="24"/>
      <c r="I7" s="509"/>
      <c r="J7" s="24"/>
    </row>
    <row r="8" spans="1:10">
      <c r="A8" s="24"/>
      <c r="B8" s="24"/>
      <c r="C8" s="24"/>
      <c r="D8" s="24"/>
      <c r="E8" s="24" t="s">
        <v>38</v>
      </c>
      <c r="F8" s="562" t="str">
        <f>IF(基本情報!B7=0,"",基本情報!B7)</f>
        <v>熊本市○○区○○町〇ー〇</v>
      </c>
      <c r="G8" s="562"/>
      <c r="H8" s="562"/>
      <c r="J8" s="24"/>
    </row>
    <row r="9" spans="1:10">
      <c r="F9" s="562" t="str">
        <f>IF(基本情報!B8=0,"",基本情報!B8)</f>
        <v>株式会社　○○建設</v>
      </c>
      <c r="G9" s="562"/>
      <c r="H9" s="562"/>
    </row>
    <row r="10" spans="1:10">
      <c r="F10" s="562" t="str">
        <f>IF(基本情報!B9=0,"",基本情報!B9)</f>
        <v>代表取締役　○○　○○</v>
      </c>
      <c r="G10" s="562"/>
      <c r="H10" s="562"/>
      <c r="I10" s="500" t="s">
        <v>39</v>
      </c>
    </row>
    <row r="11" spans="1:10">
      <c r="F11" s="493"/>
      <c r="G11" s="493"/>
      <c r="H11" s="493"/>
    </row>
    <row r="12" spans="1:10" ht="18.75">
      <c r="A12" s="563" t="s">
        <v>40</v>
      </c>
      <c r="B12" s="563"/>
      <c r="C12" s="563"/>
      <c r="D12" s="563"/>
      <c r="E12" s="563"/>
      <c r="F12" s="563"/>
      <c r="G12" s="563"/>
      <c r="H12" s="563"/>
      <c r="I12" s="563"/>
      <c r="J12" s="25"/>
    </row>
    <row r="15" spans="1:10">
      <c r="A15" s="23" t="s">
        <v>41</v>
      </c>
      <c r="B15" s="564" t="str">
        <f>基本情報!$B$2</f>
        <v>○○○○○○○○○○○○○○○○工事</v>
      </c>
      <c r="C15" s="565"/>
      <c r="D15" s="565"/>
      <c r="E15" s="565"/>
      <c r="F15" s="565"/>
      <c r="G15" s="565"/>
      <c r="H15" s="565"/>
    </row>
    <row r="16" spans="1:10">
      <c r="B16" s="26"/>
      <c r="C16" s="26"/>
      <c r="D16" s="26"/>
      <c r="E16" s="26"/>
      <c r="F16" s="26"/>
      <c r="G16" s="26"/>
      <c r="H16" s="26"/>
    </row>
    <row r="18" spans="1:10">
      <c r="A18" s="561" t="str">
        <f>基本情報!$B$3</f>
        <v>令和〇年〇月〇日</v>
      </c>
      <c r="B18" s="561"/>
      <c r="C18" s="23" t="s">
        <v>42</v>
      </c>
    </row>
    <row r="20" spans="1:10">
      <c r="A20" s="27" t="s">
        <v>43</v>
      </c>
    </row>
    <row r="22" spans="1:10">
      <c r="A22" s="25" t="s">
        <v>22</v>
      </c>
      <c r="B22" s="25"/>
      <c r="C22" s="25"/>
      <c r="D22" s="25"/>
      <c r="E22" s="25"/>
      <c r="F22" s="25"/>
      <c r="G22" s="25"/>
      <c r="H22" s="25"/>
      <c r="I22" s="25"/>
      <c r="J22" s="25"/>
    </row>
    <row r="23" spans="1:10">
      <c r="A23" s="24"/>
      <c r="B23" s="24"/>
      <c r="C23" s="24"/>
      <c r="D23" s="24"/>
      <c r="E23" s="24"/>
      <c r="F23" s="24"/>
      <c r="G23" s="24"/>
      <c r="H23" s="24"/>
      <c r="I23" s="24"/>
      <c r="J23" s="25"/>
    </row>
    <row r="25" spans="1:10" ht="30" customHeight="1">
      <c r="A25" s="546" t="s">
        <v>44</v>
      </c>
      <c r="B25" s="547"/>
      <c r="C25" s="548"/>
      <c r="D25" s="558"/>
      <c r="E25" s="559"/>
      <c r="F25" s="559"/>
      <c r="G25" s="559"/>
      <c r="H25" s="559"/>
      <c r="I25" s="560"/>
    </row>
    <row r="26" spans="1:10" ht="30" customHeight="1">
      <c r="A26" s="546" t="s">
        <v>45</v>
      </c>
      <c r="B26" s="547"/>
      <c r="C26" s="548"/>
      <c r="D26" s="543"/>
      <c r="E26" s="544"/>
      <c r="F26" s="544"/>
      <c r="G26" s="544"/>
      <c r="H26" s="544"/>
      <c r="I26" s="545"/>
    </row>
    <row r="27" spans="1:10" ht="22.5" customHeight="1"/>
    <row r="28" spans="1:10" ht="30" customHeight="1">
      <c r="A28" s="546" t="s">
        <v>46</v>
      </c>
      <c r="B28" s="547"/>
      <c r="C28" s="548"/>
      <c r="D28" s="546" t="s">
        <v>47</v>
      </c>
      <c r="E28" s="547"/>
      <c r="F28" s="547"/>
      <c r="G28" s="547"/>
      <c r="H28" s="547"/>
      <c r="I28" s="548"/>
    </row>
    <row r="29" spans="1:10" ht="30" customHeight="1">
      <c r="A29" s="543"/>
      <c r="B29" s="544"/>
      <c r="C29" s="545"/>
      <c r="D29" s="543"/>
      <c r="E29" s="544"/>
      <c r="F29" s="544"/>
      <c r="G29" s="544"/>
      <c r="H29" s="544"/>
      <c r="I29" s="545"/>
    </row>
    <row r="30" spans="1:10" ht="30" customHeight="1">
      <c r="A30" s="546" t="s">
        <v>48</v>
      </c>
      <c r="B30" s="547"/>
      <c r="C30" s="547"/>
      <c r="D30" s="547"/>
      <c r="E30" s="547"/>
      <c r="F30" s="547"/>
      <c r="G30" s="547"/>
      <c r="H30" s="547"/>
      <c r="I30" s="548"/>
    </row>
    <row r="31" spans="1:10" ht="30" customHeight="1">
      <c r="A31" s="549"/>
      <c r="B31" s="550"/>
      <c r="C31" s="550"/>
      <c r="D31" s="550"/>
      <c r="E31" s="550"/>
      <c r="F31" s="550"/>
      <c r="G31" s="550"/>
      <c r="H31" s="550"/>
      <c r="I31" s="551"/>
    </row>
    <row r="32" spans="1:10" ht="30" customHeight="1">
      <c r="A32" s="552"/>
      <c r="B32" s="553"/>
      <c r="C32" s="553"/>
      <c r="D32" s="553"/>
      <c r="E32" s="553"/>
      <c r="F32" s="553"/>
      <c r="G32" s="553"/>
      <c r="H32" s="553"/>
      <c r="I32" s="554"/>
    </row>
    <row r="33" spans="1:9" ht="30" customHeight="1">
      <c r="A33" s="552"/>
      <c r="B33" s="553"/>
      <c r="C33" s="553"/>
      <c r="D33" s="553"/>
      <c r="E33" s="553"/>
      <c r="F33" s="553"/>
      <c r="G33" s="553"/>
      <c r="H33" s="553"/>
      <c r="I33" s="554"/>
    </row>
    <row r="34" spans="1:9" ht="30" customHeight="1">
      <c r="A34" s="555"/>
      <c r="B34" s="556"/>
      <c r="C34" s="556"/>
      <c r="D34" s="556"/>
      <c r="E34" s="556"/>
      <c r="F34" s="556"/>
      <c r="G34" s="556"/>
      <c r="H34" s="556"/>
      <c r="I34" s="557"/>
    </row>
    <row r="35" spans="1:9" ht="30" customHeight="1">
      <c r="A35" s="11" t="s">
        <v>49</v>
      </c>
      <c r="B35" s="28"/>
      <c r="C35" s="29"/>
      <c r="D35" s="28"/>
      <c r="E35" s="28"/>
      <c r="F35" s="28"/>
      <c r="G35" s="28"/>
      <c r="H35" s="28"/>
      <c r="I35" s="28"/>
    </row>
    <row r="36" spans="1:9">
      <c r="A36" s="30"/>
      <c r="B36" s="30"/>
      <c r="C36" s="30"/>
      <c r="D36" s="30"/>
      <c r="E36" s="30"/>
      <c r="F36" s="30"/>
      <c r="G36" s="30"/>
      <c r="H36" s="30"/>
      <c r="I36" s="30"/>
    </row>
    <row r="38" spans="1:9">
      <c r="A38" s="31" t="s">
        <v>50</v>
      </c>
      <c r="B38" s="23" t="s">
        <v>51</v>
      </c>
    </row>
    <row r="39" spans="1:9">
      <c r="A39" s="31"/>
    </row>
    <row r="40" spans="1:9">
      <c r="A40" s="32" t="s">
        <v>52</v>
      </c>
      <c r="B40" s="23" t="s">
        <v>53</v>
      </c>
    </row>
    <row r="41" spans="1:9">
      <c r="C41" s="23" t="s">
        <v>54</v>
      </c>
    </row>
    <row r="42" spans="1:9">
      <c r="C42" s="23" t="s">
        <v>55</v>
      </c>
    </row>
    <row r="43" spans="1:9">
      <c r="C43" s="23" t="s">
        <v>56</v>
      </c>
    </row>
    <row r="44" spans="1:9">
      <c r="C44" s="23" t="s">
        <v>57</v>
      </c>
    </row>
  </sheetData>
  <mergeCells count="18">
    <mergeCell ref="A18:B18"/>
    <mergeCell ref="G3:I3"/>
    <mergeCell ref="F8:H8"/>
    <mergeCell ref="A12:I12"/>
    <mergeCell ref="B15:H15"/>
    <mergeCell ref="A6:C6"/>
    <mergeCell ref="F9:H9"/>
    <mergeCell ref="F10:H10"/>
    <mergeCell ref="A29:C29"/>
    <mergeCell ref="D29:I29"/>
    <mergeCell ref="A30:I30"/>
    <mergeCell ref="A31:I34"/>
    <mergeCell ref="A25:C25"/>
    <mergeCell ref="D25:I25"/>
    <mergeCell ref="A26:C26"/>
    <mergeCell ref="D26:I26"/>
    <mergeCell ref="A28:C28"/>
    <mergeCell ref="D28:I28"/>
  </mergeCells>
  <phoneticPr fontId="3"/>
  <printOptions horizontalCentered="1" gridLinesSet="0"/>
  <pageMargins left="0.9055118110236221" right="0.78740157480314965" top="0.98425196850393704" bottom="0.98425196850393704" header="0.51181102362204722" footer="0.51181102362204722"/>
  <pageSetup paperSize="9" scale="89"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0EEB-D2E7-45A9-9D7B-19F234048B1B}">
  <sheetPr codeName="kumamotosi31_2">
    <pageSetUpPr fitToPage="1"/>
  </sheetPr>
  <dimension ref="A1:O36"/>
  <sheetViews>
    <sheetView view="pageBreakPreview" topLeftCell="A13" zoomScale="95" zoomScaleNormal="95" zoomScaleSheetLayoutView="95" workbookViewId="0">
      <selection activeCell="D3" sqref="D3"/>
    </sheetView>
  </sheetViews>
  <sheetFormatPr defaultRowHeight="18.75"/>
  <cols>
    <col min="1" max="1" width="8.625" style="36"/>
    <col min="2" max="2" width="9.5" style="36" customWidth="1"/>
    <col min="3" max="3" width="16.5" style="36" customWidth="1"/>
    <col min="4" max="4" width="12" style="36" customWidth="1"/>
    <col min="5" max="5" width="10" style="36" customWidth="1"/>
    <col min="6" max="13" width="8.625" style="36"/>
    <col min="14" max="14" width="12.25" style="36" customWidth="1"/>
    <col min="15" max="15" width="3.375" style="36" customWidth="1"/>
    <col min="16" max="257" width="8.625" style="36"/>
    <col min="258" max="258" width="9.5" style="36" customWidth="1"/>
    <col min="259" max="259" width="16.5" style="36" customWidth="1"/>
    <col min="260" max="260" width="12" style="36" customWidth="1"/>
    <col min="261" max="261" width="10" style="36" customWidth="1"/>
    <col min="262" max="269" width="8.625" style="36"/>
    <col min="270" max="270" width="12.25" style="36" customWidth="1"/>
    <col min="271" max="271" width="3.375" style="36" customWidth="1"/>
    <col min="272" max="513" width="8.625" style="36"/>
    <col min="514" max="514" width="9.5" style="36" customWidth="1"/>
    <col min="515" max="515" width="16.5" style="36" customWidth="1"/>
    <col min="516" max="516" width="12" style="36" customWidth="1"/>
    <col min="517" max="517" width="10" style="36" customWidth="1"/>
    <col min="518" max="525" width="8.625" style="36"/>
    <col min="526" max="526" width="12.25" style="36" customWidth="1"/>
    <col min="527" max="527" width="3.375" style="36" customWidth="1"/>
    <col min="528" max="769" width="8.625" style="36"/>
    <col min="770" max="770" width="9.5" style="36" customWidth="1"/>
    <col min="771" max="771" width="16.5" style="36" customWidth="1"/>
    <col min="772" max="772" width="12" style="36" customWidth="1"/>
    <col min="773" max="773" width="10" style="36" customWidth="1"/>
    <col min="774" max="781" width="8.625" style="36"/>
    <col min="782" max="782" width="12.25" style="36" customWidth="1"/>
    <col min="783" max="783" width="3.375" style="36" customWidth="1"/>
    <col min="784" max="1025" width="8.625" style="36"/>
    <col min="1026" max="1026" width="9.5" style="36" customWidth="1"/>
    <col min="1027" max="1027" width="16.5" style="36" customWidth="1"/>
    <col min="1028" max="1028" width="12" style="36" customWidth="1"/>
    <col min="1029" max="1029" width="10" style="36" customWidth="1"/>
    <col min="1030" max="1037" width="8.625" style="36"/>
    <col min="1038" max="1038" width="12.25" style="36" customWidth="1"/>
    <col min="1039" max="1039" width="3.375" style="36" customWidth="1"/>
    <col min="1040" max="1281" width="8.625" style="36"/>
    <col min="1282" max="1282" width="9.5" style="36" customWidth="1"/>
    <col min="1283" max="1283" width="16.5" style="36" customWidth="1"/>
    <col min="1284" max="1284" width="12" style="36" customWidth="1"/>
    <col min="1285" max="1285" width="10" style="36" customWidth="1"/>
    <col min="1286" max="1293" width="8.625" style="36"/>
    <col min="1294" max="1294" width="12.25" style="36" customWidth="1"/>
    <col min="1295" max="1295" width="3.375" style="36" customWidth="1"/>
    <col min="1296" max="1537" width="8.625" style="36"/>
    <col min="1538" max="1538" width="9.5" style="36" customWidth="1"/>
    <col min="1539" max="1539" width="16.5" style="36" customWidth="1"/>
    <col min="1540" max="1540" width="12" style="36" customWidth="1"/>
    <col min="1541" max="1541" width="10" style="36" customWidth="1"/>
    <col min="1542" max="1549" width="8.625" style="36"/>
    <col min="1550" max="1550" width="12.25" style="36" customWidth="1"/>
    <col min="1551" max="1551" width="3.375" style="36" customWidth="1"/>
    <col min="1552" max="1793" width="8.625" style="36"/>
    <col min="1794" max="1794" width="9.5" style="36" customWidth="1"/>
    <col min="1795" max="1795" width="16.5" style="36" customWidth="1"/>
    <col min="1796" max="1796" width="12" style="36" customWidth="1"/>
    <col min="1797" max="1797" width="10" style="36" customWidth="1"/>
    <col min="1798" max="1805" width="8.625" style="36"/>
    <col min="1806" max="1806" width="12.25" style="36" customWidth="1"/>
    <col min="1807" max="1807" width="3.375" style="36" customWidth="1"/>
    <col min="1808" max="2049" width="8.625" style="36"/>
    <col min="2050" max="2050" width="9.5" style="36" customWidth="1"/>
    <col min="2051" max="2051" width="16.5" style="36" customWidth="1"/>
    <col min="2052" max="2052" width="12" style="36" customWidth="1"/>
    <col min="2053" max="2053" width="10" style="36" customWidth="1"/>
    <col min="2054" max="2061" width="8.625" style="36"/>
    <col min="2062" max="2062" width="12.25" style="36" customWidth="1"/>
    <col min="2063" max="2063" width="3.375" style="36" customWidth="1"/>
    <col min="2064" max="2305" width="8.625" style="36"/>
    <col min="2306" max="2306" width="9.5" style="36" customWidth="1"/>
    <col min="2307" max="2307" width="16.5" style="36" customWidth="1"/>
    <col min="2308" max="2308" width="12" style="36" customWidth="1"/>
    <col min="2309" max="2309" width="10" style="36" customWidth="1"/>
    <col min="2310" max="2317" width="8.625" style="36"/>
    <col min="2318" max="2318" width="12.25" style="36" customWidth="1"/>
    <col min="2319" max="2319" width="3.375" style="36" customWidth="1"/>
    <col min="2320" max="2561" width="8.625" style="36"/>
    <col min="2562" max="2562" width="9.5" style="36" customWidth="1"/>
    <col min="2563" max="2563" width="16.5" style="36" customWidth="1"/>
    <col min="2564" max="2564" width="12" style="36" customWidth="1"/>
    <col min="2565" max="2565" width="10" style="36" customWidth="1"/>
    <col min="2566" max="2573" width="8.625" style="36"/>
    <col min="2574" max="2574" width="12.25" style="36" customWidth="1"/>
    <col min="2575" max="2575" width="3.375" style="36" customWidth="1"/>
    <col min="2576" max="2817" width="8.625" style="36"/>
    <col min="2818" max="2818" width="9.5" style="36" customWidth="1"/>
    <col min="2819" max="2819" width="16.5" style="36" customWidth="1"/>
    <col min="2820" max="2820" width="12" style="36" customWidth="1"/>
    <col min="2821" max="2821" width="10" style="36" customWidth="1"/>
    <col min="2822" max="2829" width="8.625" style="36"/>
    <col min="2830" max="2830" width="12.25" style="36" customWidth="1"/>
    <col min="2831" max="2831" width="3.375" style="36" customWidth="1"/>
    <col min="2832" max="3073" width="8.625" style="36"/>
    <col min="3074" max="3074" width="9.5" style="36" customWidth="1"/>
    <col min="3075" max="3075" width="16.5" style="36" customWidth="1"/>
    <col min="3076" max="3076" width="12" style="36" customWidth="1"/>
    <col min="3077" max="3077" width="10" style="36" customWidth="1"/>
    <col min="3078" max="3085" width="8.625" style="36"/>
    <col min="3086" max="3086" width="12.25" style="36" customWidth="1"/>
    <col min="3087" max="3087" width="3.375" style="36" customWidth="1"/>
    <col min="3088" max="3329" width="8.625" style="36"/>
    <col min="3330" max="3330" width="9.5" style="36" customWidth="1"/>
    <col min="3331" max="3331" width="16.5" style="36" customWidth="1"/>
    <col min="3332" max="3332" width="12" style="36" customWidth="1"/>
    <col min="3333" max="3333" width="10" style="36" customWidth="1"/>
    <col min="3334" max="3341" width="8.625" style="36"/>
    <col min="3342" max="3342" width="12.25" style="36" customWidth="1"/>
    <col min="3343" max="3343" width="3.375" style="36" customWidth="1"/>
    <col min="3344" max="3585" width="8.625" style="36"/>
    <col min="3586" max="3586" width="9.5" style="36" customWidth="1"/>
    <col min="3587" max="3587" width="16.5" style="36" customWidth="1"/>
    <col min="3588" max="3588" width="12" style="36" customWidth="1"/>
    <col min="3589" max="3589" width="10" style="36" customWidth="1"/>
    <col min="3590" max="3597" width="8.625" style="36"/>
    <col min="3598" max="3598" width="12.25" style="36" customWidth="1"/>
    <col min="3599" max="3599" width="3.375" style="36" customWidth="1"/>
    <col min="3600" max="3841" width="8.625" style="36"/>
    <col min="3842" max="3842" width="9.5" style="36" customWidth="1"/>
    <col min="3843" max="3843" width="16.5" style="36" customWidth="1"/>
    <col min="3844" max="3844" width="12" style="36" customWidth="1"/>
    <col min="3845" max="3845" width="10" style="36" customWidth="1"/>
    <col min="3846" max="3853" width="8.625" style="36"/>
    <col min="3854" max="3854" width="12.25" style="36" customWidth="1"/>
    <col min="3855" max="3855" width="3.375" style="36" customWidth="1"/>
    <col min="3856" max="4097" width="8.625" style="36"/>
    <col min="4098" max="4098" width="9.5" style="36" customWidth="1"/>
    <col min="4099" max="4099" width="16.5" style="36" customWidth="1"/>
    <col min="4100" max="4100" width="12" style="36" customWidth="1"/>
    <col min="4101" max="4101" width="10" style="36" customWidth="1"/>
    <col min="4102" max="4109" width="8.625" style="36"/>
    <col min="4110" max="4110" width="12.25" style="36" customWidth="1"/>
    <col min="4111" max="4111" width="3.375" style="36" customWidth="1"/>
    <col min="4112" max="4353" width="8.625" style="36"/>
    <col min="4354" max="4354" width="9.5" style="36" customWidth="1"/>
    <col min="4355" max="4355" width="16.5" style="36" customWidth="1"/>
    <col min="4356" max="4356" width="12" style="36" customWidth="1"/>
    <col min="4357" max="4357" width="10" style="36" customWidth="1"/>
    <col min="4358" max="4365" width="8.625" style="36"/>
    <col min="4366" max="4366" width="12.25" style="36" customWidth="1"/>
    <col min="4367" max="4367" width="3.375" style="36" customWidth="1"/>
    <col min="4368" max="4609" width="8.625" style="36"/>
    <col min="4610" max="4610" width="9.5" style="36" customWidth="1"/>
    <col min="4611" max="4611" width="16.5" style="36" customWidth="1"/>
    <col min="4612" max="4612" width="12" style="36" customWidth="1"/>
    <col min="4613" max="4613" width="10" style="36" customWidth="1"/>
    <col min="4614" max="4621" width="8.625" style="36"/>
    <col min="4622" max="4622" width="12.25" style="36" customWidth="1"/>
    <col min="4623" max="4623" width="3.375" style="36" customWidth="1"/>
    <col min="4624" max="4865" width="8.625" style="36"/>
    <col min="4866" max="4866" width="9.5" style="36" customWidth="1"/>
    <col min="4867" max="4867" width="16.5" style="36" customWidth="1"/>
    <col min="4868" max="4868" width="12" style="36" customWidth="1"/>
    <col min="4869" max="4869" width="10" style="36" customWidth="1"/>
    <col min="4870" max="4877" width="8.625" style="36"/>
    <col min="4878" max="4878" width="12.25" style="36" customWidth="1"/>
    <col min="4879" max="4879" width="3.375" style="36" customWidth="1"/>
    <col min="4880" max="5121" width="8.625" style="36"/>
    <col min="5122" max="5122" width="9.5" style="36" customWidth="1"/>
    <col min="5123" max="5123" width="16.5" style="36" customWidth="1"/>
    <col min="5124" max="5124" width="12" style="36" customWidth="1"/>
    <col min="5125" max="5125" width="10" style="36" customWidth="1"/>
    <col min="5126" max="5133" width="8.625" style="36"/>
    <col min="5134" max="5134" width="12.25" style="36" customWidth="1"/>
    <col min="5135" max="5135" width="3.375" style="36" customWidth="1"/>
    <col min="5136" max="5377" width="8.625" style="36"/>
    <col min="5378" max="5378" width="9.5" style="36" customWidth="1"/>
    <col min="5379" max="5379" width="16.5" style="36" customWidth="1"/>
    <col min="5380" max="5380" width="12" style="36" customWidth="1"/>
    <col min="5381" max="5381" width="10" style="36" customWidth="1"/>
    <col min="5382" max="5389" width="8.625" style="36"/>
    <col min="5390" max="5390" width="12.25" style="36" customWidth="1"/>
    <col min="5391" max="5391" width="3.375" style="36" customWidth="1"/>
    <col min="5392" max="5633" width="8.625" style="36"/>
    <col min="5634" max="5634" width="9.5" style="36" customWidth="1"/>
    <col min="5635" max="5635" width="16.5" style="36" customWidth="1"/>
    <col min="5636" max="5636" width="12" style="36" customWidth="1"/>
    <col min="5637" max="5637" width="10" style="36" customWidth="1"/>
    <col min="5638" max="5645" width="8.625" style="36"/>
    <col min="5646" max="5646" width="12.25" style="36" customWidth="1"/>
    <col min="5647" max="5647" width="3.375" style="36" customWidth="1"/>
    <col min="5648" max="5889" width="8.625" style="36"/>
    <col min="5890" max="5890" width="9.5" style="36" customWidth="1"/>
    <col min="5891" max="5891" width="16.5" style="36" customWidth="1"/>
    <col min="5892" max="5892" width="12" style="36" customWidth="1"/>
    <col min="5893" max="5893" width="10" style="36" customWidth="1"/>
    <col min="5894" max="5901" width="8.625" style="36"/>
    <col min="5902" max="5902" width="12.25" style="36" customWidth="1"/>
    <col min="5903" max="5903" width="3.375" style="36" customWidth="1"/>
    <col min="5904" max="6145" width="8.625" style="36"/>
    <col min="6146" max="6146" width="9.5" style="36" customWidth="1"/>
    <col min="6147" max="6147" width="16.5" style="36" customWidth="1"/>
    <col min="6148" max="6148" width="12" style="36" customWidth="1"/>
    <col min="6149" max="6149" width="10" style="36" customWidth="1"/>
    <col min="6150" max="6157" width="8.625" style="36"/>
    <col min="6158" max="6158" width="12.25" style="36" customWidth="1"/>
    <col min="6159" max="6159" width="3.375" style="36" customWidth="1"/>
    <col min="6160" max="6401" width="8.625" style="36"/>
    <col min="6402" max="6402" width="9.5" style="36" customWidth="1"/>
    <col min="6403" max="6403" width="16.5" style="36" customWidth="1"/>
    <col min="6404" max="6404" width="12" style="36" customWidth="1"/>
    <col min="6405" max="6405" width="10" style="36" customWidth="1"/>
    <col min="6406" max="6413" width="8.625" style="36"/>
    <col min="6414" max="6414" width="12.25" style="36" customWidth="1"/>
    <col min="6415" max="6415" width="3.375" style="36" customWidth="1"/>
    <col min="6416" max="6657" width="8.625" style="36"/>
    <col min="6658" max="6658" width="9.5" style="36" customWidth="1"/>
    <col min="6659" max="6659" width="16.5" style="36" customWidth="1"/>
    <col min="6660" max="6660" width="12" style="36" customWidth="1"/>
    <col min="6661" max="6661" width="10" style="36" customWidth="1"/>
    <col min="6662" max="6669" width="8.625" style="36"/>
    <col min="6670" max="6670" width="12.25" style="36" customWidth="1"/>
    <col min="6671" max="6671" width="3.375" style="36" customWidth="1"/>
    <col min="6672" max="6913" width="8.625" style="36"/>
    <col min="6914" max="6914" width="9.5" style="36" customWidth="1"/>
    <col min="6915" max="6915" width="16.5" style="36" customWidth="1"/>
    <col min="6916" max="6916" width="12" style="36" customWidth="1"/>
    <col min="6917" max="6917" width="10" style="36" customWidth="1"/>
    <col min="6918" max="6925" width="8.625" style="36"/>
    <col min="6926" max="6926" width="12.25" style="36" customWidth="1"/>
    <col min="6927" max="6927" width="3.375" style="36" customWidth="1"/>
    <col min="6928" max="7169" width="8.625" style="36"/>
    <col min="7170" max="7170" width="9.5" style="36" customWidth="1"/>
    <col min="7171" max="7171" width="16.5" style="36" customWidth="1"/>
    <col min="7172" max="7172" width="12" style="36" customWidth="1"/>
    <col min="7173" max="7173" width="10" style="36" customWidth="1"/>
    <col min="7174" max="7181" width="8.625" style="36"/>
    <col min="7182" max="7182" width="12.25" style="36" customWidth="1"/>
    <col min="7183" max="7183" width="3.375" style="36" customWidth="1"/>
    <col min="7184" max="7425" width="8.625" style="36"/>
    <col min="7426" max="7426" width="9.5" style="36" customWidth="1"/>
    <col min="7427" max="7427" width="16.5" style="36" customWidth="1"/>
    <col min="7428" max="7428" width="12" style="36" customWidth="1"/>
    <col min="7429" max="7429" width="10" style="36" customWidth="1"/>
    <col min="7430" max="7437" width="8.625" style="36"/>
    <col min="7438" max="7438" width="12.25" style="36" customWidth="1"/>
    <col min="7439" max="7439" width="3.375" style="36" customWidth="1"/>
    <col min="7440" max="7681" width="8.625" style="36"/>
    <col min="7682" max="7682" width="9.5" style="36" customWidth="1"/>
    <col min="7683" max="7683" width="16.5" style="36" customWidth="1"/>
    <col min="7684" max="7684" width="12" style="36" customWidth="1"/>
    <col min="7685" max="7685" width="10" style="36" customWidth="1"/>
    <col min="7686" max="7693" width="8.625" style="36"/>
    <col min="7694" max="7694" width="12.25" style="36" customWidth="1"/>
    <col min="7695" max="7695" width="3.375" style="36" customWidth="1"/>
    <col min="7696" max="7937" width="8.625" style="36"/>
    <col min="7938" max="7938" width="9.5" style="36" customWidth="1"/>
    <col min="7939" max="7939" width="16.5" style="36" customWidth="1"/>
    <col min="7940" max="7940" width="12" style="36" customWidth="1"/>
    <col min="7941" max="7941" width="10" style="36" customWidth="1"/>
    <col min="7942" max="7949" width="8.625" style="36"/>
    <col min="7950" max="7950" width="12.25" style="36" customWidth="1"/>
    <col min="7951" max="7951" width="3.375" style="36" customWidth="1"/>
    <col min="7952" max="8193" width="8.625" style="36"/>
    <col min="8194" max="8194" width="9.5" style="36" customWidth="1"/>
    <col min="8195" max="8195" width="16.5" style="36" customWidth="1"/>
    <col min="8196" max="8196" width="12" style="36" customWidth="1"/>
    <col min="8197" max="8197" width="10" style="36" customWidth="1"/>
    <col min="8198" max="8205" width="8.625" style="36"/>
    <col min="8206" max="8206" width="12.25" style="36" customWidth="1"/>
    <col min="8207" max="8207" width="3.375" style="36" customWidth="1"/>
    <col min="8208" max="8449" width="8.625" style="36"/>
    <col min="8450" max="8450" width="9.5" style="36" customWidth="1"/>
    <col min="8451" max="8451" width="16.5" style="36" customWidth="1"/>
    <col min="8452" max="8452" width="12" style="36" customWidth="1"/>
    <col min="8453" max="8453" width="10" style="36" customWidth="1"/>
    <col min="8454" max="8461" width="8.625" style="36"/>
    <col min="8462" max="8462" width="12.25" style="36" customWidth="1"/>
    <col min="8463" max="8463" width="3.375" style="36" customWidth="1"/>
    <col min="8464" max="8705" width="8.625" style="36"/>
    <col min="8706" max="8706" width="9.5" style="36" customWidth="1"/>
    <col min="8707" max="8707" width="16.5" style="36" customWidth="1"/>
    <col min="8708" max="8708" width="12" style="36" customWidth="1"/>
    <col min="8709" max="8709" width="10" style="36" customWidth="1"/>
    <col min="8710" max="8717" width="8.625" style="36"/>
    <col min="8718" max="8718" width="12.25" style="36" customWidth="1"/>
    <col min="8719" max="8719" width="3.375" style="36" customWidth="1"/>
    <col min="8720" max="8961" width="8.625" style="36"/>
    <col min="8962" max="8962" width="9.5" style="36" customWidth="1"/>
    <col min="8963" max="8963" width="16.5" style="36" customWidth="1"/>
    <col min="8964" max="8964" width="12" style="36" customWidth="1"/>
    <col min="8965" max="8965" width="10" style="36" customWidth="1"/>
    <col min="8966" max="8973" width="8.625" style="36"/>
    <col min="8974" max="8974" width="12.25" style="36" customWidth="1"/>
    <col min="8975" max="8975" width="3.375" style="36" customWidth="1"/>
    <col min="8976" max="9217" width="8.625" style="36"/>
    <col min="9218" max="9218" width="9.5" style="36" customWidth="1"/>
    <col min="9219" max="9219" width="16.5" style="36" customWidth="1"/>
    <col min="9220" max="9220" width="12" style="36" customWidth="1"/>
    <col min="9221" max="9221" width="10" style="36" customWidth="1"/>
    <col min="9222" max="9229" width="8.625" style="36"/>
    <col min="9230" max="9230" width="12.25" style="36" customWidth="1"/>
    <col min="9231" max="9231" width="3.375" style="36" customWidth="1"/>
    <col min="9232" max="9473" width="8.625" style="36"/>
    <col min="9474" max="9474" width="9.5" style="36" customWidth="1"/>
    <col min="9475" max="9475" width="16.5" style="36" customWidth="1"/>
    <col min="9476" max="9476" width="12" style="36" customWidth="1"/>
    <col min="9477" max="9477" width="10" style="36" customWidth="1"/>
    <col min="9478" max="9485" width="8.625" style="36"/>
    <col min="9486" max="9486" width="12.25" style="36" customWidth="1"/>
    <col min="9487" max="9487" width="3.375" style="36" customWidth="1"/>
    <col min="9488" max="9729" width="8.625" style="36"/>
    <col min="9730" max="9730" width="9.5" style="36" customWidth="1"/>
    <col min="9731" max="9731" width="16.5" style="36" customWidth="1"/>
    <col min="9732" max="9732" width="12" style="36" customWidth="1"/>
    <col min="9733" max="9733" width="10" style="36" customWidth="1"/>
    <col min="9734" max="9741" width="8.625" style="36"/>
    <col min="9742" max="9742" width="12.25" style="36" customWidth="1"/>
    <col min="9743" max="9743" width="3.375" style="36" customWidth="1"/>
    <col min="9744" max="9985" width="8.625" style="36"/>
    <col min="9986" max="9986" width="9.5" style="36" customWidth="1"/>
    <col min="9987" max="9987" width="16.5" style="36" customWidth="1"/>
    <col min="9988" max="9988" width="12" style="36" customWidth="1"/>
    <col min="9989" max="9989" width="10" style="36" customWidth="1"/>
    <col min="9990" max="9997" width="8.625" style="36"/>
    <col min="9998" max="9998" width="12.25" style="36" customWidth="1"/>
    <col min="9999" max="9999" width="3.375" style="36" customWidth="1"/>
    <col min="10000" max="10241" width="8.625" style="36"/>
    <col min="10242" max="10242" width="9.5" style="36" customWidth="1"/>
    <col min="10243" max="10243" width="16.5" style="36" customWidth="1"/>
    <col min="10244" max="10244" width="12" style="36" customWidth="1"/>
    <col min="10245" max="10245" width="10" style="36" customWidth="1"/>
    <col min="10246" max="10253" width="8.625" style="36"/>
    <col min="10254" max="10254" width="12.25" style="36" customWidth="1"/>
    <col min="10255" max="10255" width="3.375" style="36" customWidth="1"/>
    <col min="10256" max="10497" width="8.625" style="36"/>
    <col min="10498" max="10498" width="9.5" style="36" customWidth="1"/>
    <col min="10499" max="10499" width="16.5" style="36" customWidth="1"/>
    <col min="10500" max="10500" width="12" style="36" customWidth="1"/>
    <col min="10501" max="10501" width="10" style="36" customWidth="1"/>
    <col min="10502" max="10509" width="8.625" style="36"/>
    <col min="10510" max="10510" width="12.25" style="36" customWidth="1"/>
    <col min="10511" max="10511" width="3.375" style="36" customWidth="1"/>
    <col min="10512" max="10753" width="8.625" style="36"/>
    <col min="10754" max="10754" width="9.5" style="36" customWidth="1"/>
    <col min="10755" max="10755" width="16.5" style="36" customWidth="1"/>
    <col min="10756" max="10756" width="12" style="36" customWidth="1"/>
    <col min="10757" max="10757" width="10" style="36" customWidth="1"/>
    <col min="10758" max="10765" width="8.625" style="36"/>
    <col min="10766" max="10766" width="12.25" style="36" customWidth="1"/>
    <col min="10767" max="10767" width="3.375" style="36" customWidth="1"/>
    <col min="10768" max="11009" width="8.625" style="36"/>
    <col min="11010" max="11010" width="9.5" style="36" customWidth="1"/>
    <col min="11011" max="11011" width="16.5" style="36" customWidth="1"/>
    <col min="11012" max="11012" width="12" style="36" customWidth="1"/>
    <col min="11013" max="11013" width="10" style="36" customWidth="1"/>
    <col min="11014" max="11021" width="8.625" style="36"/>
    <col min="11022" max="11022" width="12.25" style="36" customWidth="1"/>
    <col min="11023" max="11023" width="3.375" style="36" customWidth="1"/>
    <col min="11024" max="11265" width="8.625" style="36"/>
    <col min="11266" max="11266" width="9.5" style="36" customWidth="1"/>
    <col min="11267" max="11267" width="16.5" style="36" customWidth="1"/>
    <col min="11268" max="11268" width="12" style="36" customWidth="1"/>
    <col min="11269" max="11269" width="10" style="36" customWidth="1"/>
    <col min="11270" max="11277" width="8.625" style="36"/>
    <col min="11278" max="11278" width="12.25" style="36" customWidth="1"/>
    <col min="11279" max="11279" width="3.375" style="36" customWidth="1"/>
    <col min="11280" max="11521" width="8.625" style="36"/>
    <col min="11522" max="11522" width="9.5" style="36" customWidth="1"/>
    <col min="11523" max="11523" width="16.5" style="36" customWidth="1"/>
    <col min="11524" max="11524" width="12" style="36" customWidth="1"/>
    <col min="11525" max="11525" width="10" style="36" customWidth="1"/>
    <col min="11526" max="11533" width="8.625" style="36"/>
    <col min="11534" max="11534" width="12.25" style="36" customWidth="1"/>
    <col min="11535" max="11535" width="3.375" style="36" customWidth="1"/>
    <col min="11536" max="11777" width="8.625" style="36"/>
    <col min="11778" max="11778" width="9.5" style="36" customWidth="1"/>
    <col min="11779" max="11779" width="16.5" style="36" customWidth="1"/>
    <col min="11780" max="11780" width="12" style="36" customWidth="1"/>
    <col min="11781" max="11781" width="10" style="36" customWidth="1"/>
    <col min="11782" max="11789" width="8.625" style="36"/>
    <col min="11790" max="11790" width="12.25" style="36" customWidth="1"/>
    <col min="11791" max="11791" width="3.375" style="36" customWidth="1"/>
    <col min="11792" max="12033" width="8.625" style="36"/>
    <col min="12034" max="12034" width="9.5" style="36" customWidth="1"/>
    <col min="12035" max="12035" width="16.5" style="36" customWidth="1"/>
    <col min="12036" max="12036" width="12" style="36" customWidth="1"/>
    <col min="12037" max="12037" width="10" style="36" customWidth="1"/>
    <col min="12038" max="12045" width="8.625" style="36"/>
    <col min="12046" max="12046" width="12.25" style="36" customWidth="1"/>
    <col min="12047" max="12047" width="3.375" style="36" customWidth="1"/>
    <col min="12048" max="12289" width="8.625" style="36"/>
    <col min="12290" max="12290" width="9.5" style="36" customWidth="1"/>
    <col min="12291" max="12291" width="16.5" style="36" customWidth="1"/>
    <col min="12292" max="12292" width="12" style="36" customWidth="1"/>
    <col min="12293" max="12293" width="10" style="36" customWidth="1"/>
    <col min="12294" max="12301" width="8.625" style="36"/>
    <col min="12302" max="12302" width="12.25" style="36" customWidth="1"/>
    <col min="12303" max="12303" width="3.375" style="36" customWidth="1"/>
    <col min="12304" max="12545" width="8.625" style="36"/>
    <col min="12546" max="12546" width="9.5" style="36" customWidth="1"/>
    <col min="12547" max="12547" width="16.5" style="36" customWidth="1"/>
    <col min="12548" max="12548" width="12" style="36" customWidth="1"/>
    <col min="12549" max="12549" width="10" style="36" customWidth="1"/>
    <col min="12550" max="12557" width="8.625" style="36"/>
    <col min="12558" max="12558" width="12.25" style="36" customWidth="1"/>
    <col min="12559" max="12559" width="3.375" style="36" customWidth="1"/>
    <col min="12560" max="12801" width="8.625" style="36"/>
    <col min="12802" max="12802" width="9.5" style="36" customWidth="1"/>
    <col min="12803" max="12803" width="16.5" style="36" customWidth="1"/>
    <col min="12804" max="12804" width="12" style="36" customWidth="1"/>
    <col min="12805" max="12805" width="10" style="36" customWidth="1"/>
    <col min="12806" max="12813" width="8.625" style="36"/>
    <col min="12814" max="12814" width="12.25" style="36" customWidth="1"/>
    <col min="12815" max="12815" width="3.375" style="36" customWidth="1"/>
    <col min="12816" max="13057" width="8.625" style="36"/>
    <col min="13058" max="13058" width="9.5" style="36" customWidth="1"/>
    <col min="13059" max="13059" width="16.5" style="36" customWidth="1"/>
    <col min="13060" max="13060" width="12" style="36" customWidth="1"/>
    <col min="13061" max="13061" width="10" style="36" customWidth="1"/>
    <col min="13062" max="13069" width="8.625" style="36"/>
    <col min="13070" max="13070" width="12.25" style="36" customWidth="1"/>
    <col min="13071" max="13071" width="3.375" style="36" customWidth="1"/>
    <col min="13072" max="13313" width="8.625" style="36"/>
    <col min="13314" max="13314" width="9.5" style="36" customWidth="1"/>
    <col min="13315" max="13315" width="16.5" style="36" customWidth="1"/>
    <col min="13316" max="13316" width="12" style="36" customWidth="1"/>
    <col min="13317" max="13317" width="10" style="36" customWidth="1"/>
    <col min="13318" max="13325" width="8.625" style="36"/>
    <col min="13326" max="13326" width="12.25" style="36" customWidth="1"/>
    <col min="13327" max="13327" width="3.375" style="36" customWidth="1"/>
    <col min="13328" max="13569" width="8.625" style="36"/>
    <col min="13570" max="13570" width="9.5" style="36" customWidth="1"/>
    <col min="13571" max="13571" width="16.5" style="36" customWidth="1"/>
    <col min="13572" max="13572" width="12" style="36" customWidth="1"/>
    <col min="13573" max="13573" width="10" style="36" customWidth="1"/>
    <col min="13574" max="13581" width="8.625" style="36"/>
    <col min="13582" max="13582" width="12.25" style="36" customWidth="1"/>
    <col min="13583" max="13583" width="3.375" style="36" customWidth="1"/>
    <col min="13584" max="13825" width="8.625" style="36"/>
    <col min="13826" max="13826" width="9.5" style="36" customWidth="1"/>
    <col min="13827" max="13827" width="16.5" style="36" customWidth="1"/>
    <col min="13828" max="13828" width="12" style="36" customWidth="1"/>
    <col min="13829" max="13829" width="10" style="36" customWidth="1"/>
    <col min="13830" max="13837" width="8.625" style="36"/>
    <col min="13838" max="13838" width="12.25" style="36" customWidth="1"/>
    <col min="13839" max="13839" width="3.375" style="36" customWidth="1"/>
    <col min="13840" max="14081" width="8.625" style="36"/>
    <col min="14082" max="14082" width="9.5" style="36" customWidth="1"/>
    <col min="14083" max="14083" width="16.5" style="36" customWidth="1"/>
    <col min="14084" max="14084" width="12" style="36" customWidth="1"/>
    <col min="14085" max="14085" width="10" style="36" customWidth="1"/>
    <col min="14086" max="14093" width="8.625" style="36"/>
    <col min="14094" max="14094" width="12.25" style="36" customWidth="1"/>
    <col min="14095" max="14095" width="3.375" style="36" customWidth="1"/>
    <col min="14096" max="14337" width="8.625" style="36"/>
    <col min="14338" max="14338" width="9.5" style="36" customWidth="1"/>
    <col min="14339" max="14339" width="16.5" style="36" customWidth="1"/>
    <col min="14340" max="14340" width="12" style="36" customWidth="1"/>
    <col min="14341" max="14341" width="10" style="36" customWidth="1"/>
    <col min="14342" max="14349" width="8.625" style="36"/>
    <col min="14350" max="14350" width="12.25" style="36" customWidth="1"/>
    <col min="14351" max="14351" width="3.375" style="36" customWidth="1"/>
    <col min="14352" max="14593" width="8.625" style="36"/>
    <col min="14594" max="14594" width="9.5" style="36" customWidth="1"/>
    <col min="14595" max="14595" width="16.5" style="36" customWidth="1"/>
    <col min="14596" max="14596" width="12" style="36" customWidth="1"/>
    <col min="14597" max="14597" width="10" style="36" customWidth="1"/>
    <col min="14598" max="14605" width="8.625" style="36"/>
    <col min="14606" max="14606" width="12.25" style="36" customWidth="1"/>
    <col min="14607" max="14607" width="3.375" style="36" customWidth="1"/>
    <col min="14608" max="14849" width="8.625" style="36"/>
    <col min="14850" max="14850" width="9.5" style="36" customWidth="1"/>
    <col min="14851" max="14851" width="16.5" style="36" customWidth="1"/>
    <col min="14852" max="14852" width="12" style="36" customWidth="1"/>
    <col min="14853" max="14853" width="10" style="36" customWidth="1"/>
    <col min="14854" max="14861" width="8.625" style="36"/>
    <col min="14862" max="14862" width="12.25" style="36" customWidth="1"/>
    <col min="14863" max="14863" width="3.375" style="36" customWidth="1"/>
    <col min="14864" max="15105" width="8.625" style="36"/>
    <col min="15106" max="15106" width="9.5" style="36" customWidth="1"/>
    <col min="15107" max="15107" width="16.5" style="36" customWidth="1"/>
    <col min="15108" max="15108" width="12" style="36" customWidth="1"/>
    <col min="15109" max="15109" width="10" style="36" customWidth="1"/>
    <col min="15110" max="15117" width="8.625" style="36"/>
    <col min="15118" max="15118" width="12.25" style="36" customWidth="1"/>
    <col min="15119" max="15119" width="3.375" style="36" customWidth="1"/>
    <col min="15120" max="15361" width="8.625" style="36"/>
    <col min="15362" max="15362" width="9.5" style="36" customWidth="1"/>
    <col min="15363" max="15363" width="16.5" style="36" customWidth="1"/>
    <col min="15364" max="15364" width="12" style="36" customWidth="1"/>
    <col min="15365" max="15365" width="10" style="36" customWidth="1"/>
    <col min="15366" max="15373" width="8.625" style="36"/>
    <col min="15374" max="15374" width="12.25" style="36" customWidth="1"/>
    <col min="15375" max="15375" width="3.375" style="36" customWidth="1"/>
    <col min="15376" max="15617" width="8.625" style="36"/>
    <col min="15618" max="15618" width="9.5" style="36" customWidth="1"/>
    <col min="15619" max="15619" width="16.5" style="36" customWidth="1"/>
    <col min="15620" max="15620" width="12" style="36" customWidth="1"/>
    <col min="15621" max="15621" width="10" style="36" customWidth="1"/>
    <col min="15622" max="15629" width="8.625" style="36"/>
    <col min="15630" max="15630" width="12.25" style="36" customWidth="1"/>
    <col min="15631" max="15631" width="3.375" style="36" customWidth="1"/>
    <col min="15632" max="15873" width="8.625" style="36"/>
    <col min="15874" max="15874" width="9.5" style="36" customWidth="1"/>
    <col min="15875" max="15875" width="16.5" style="36" customWidth="1"/>
    <col min="15876" max="15876" width="12" style="36" customWidth="1"/>
    <col min="15877" max="15877" width="10" style="36" customWidth="1"/>
    <col min="15878" max="15885" width="8.625" style="36"/>
    <col min="15886" max="15886" width="12.25" style="36" customWidth="1"/>
    <col min="15887" max="15887" width="3.375" style="36" customWidth="1"/>
    <col min="15888" max="16129" width="8.625" style="36"/>
    <col min="16130" max="16130" width="9.5" style="36" customWidth="1"/>
    <col min="16131" max="16131" width="16.5" style="36" customWidth="1"/>
    <col min="16132" max="16132" width="12" style="36" customWidth="1"/>
    <col min="16133" max="16133" width="10" style="36" customWidth="1"/>
    <col min="16134" max="16141" width="8.625" style="36"/>
    <col min="16142" max="16142" width="12.25" style="36" customWidth="1"/>
    <col min="16143" max="16143" width="3.375" style="36" customWidth="1"/>
    <col min="16144" max="16384" width="8.625" style="36"/>
  </cols>
  <sheetData>
    <row r="1" spans="1:15">
      <c r="A1" s="420" t="s">
        <v>665</v>
      </c>
      <c r="B1" s="420"/>
      <c r="C1" s="420"/>
      <c r="D1" s="420"/>
      <c r="E1" s="420"/>
      <c r="F1" s="421"/>
      <c r="G1" s="420"/>
      <c r="H1" s="420"/>
      <c r="I1" s="420"/>
      <c r="J1" s="420"/>
      <c r="K1" s="420"/>
      <c r="L1" s="420"/>
      <c r="M1" s="420"/>
      <c r="N1" s="420"/>
      <c r="O1" s="421"/>
    </row>
    <row r="2" spans="1:15" ht="20.25">
      <c r="A2" s="1302" t="s">
        <v>666</v>
      </c>
      <c r="B2" s="1303"/>
      <c r="C2" s="1303"/>
      <c r="D2" s="1303"/>
      <c r="E2" s="1303"/>
      <c r="F2" s="1303"/>
      <c r="G2" s="1303"/>
      <c r="H2" s="1303"/>
      <c r="I2" s="1303"/>
      <c r="J2" s="422"/>
      <c r="K2" s="423"/>
      <c r="L2" s="424"/>
      <c r="M2" s="425"/>
      <c r="N2" s="425"/>
      <c r="O2" s="421"/>
    </row>
    <row r="3" spans="1:15">
      <c r="A3" s="421"/>
      <c r="B3" s="421"/>
      <c r="C3" s="421"/>
      <c r="D3" s="421"/>
      <c r="E3" s="421"/>
      <c r="F3" s="420"/>
      <c r="G3" s="420"/>
      <c r="H3" s="420"/>
      <c r="I3" s="420"/>
      <c r="J3" s="420"/>
      <c r="K3" s="420"/>
      <c r="L3" s="420"/>
      <c r="M3" s="420"/>
      <c r="N3" s="420"/>
      <c r="O3" s="421"/>
    </row>
    <row r="4" spans="1:15">
      <c r="A4" s="426"/>
      <c r="B4" s="427" t="s">
        <v>649</v>
      </c>
      <c r="C4" s="427"/>
      <c r="D4" s="427"/>
      <c r="E4" s="427"/>
      <c r="F4" s="1304"/>
      <c r="G4" s="1304"/>
      <c r="H4" s="1304"/>
      <c r="I4" s="1304"/>
      <c r="J4" s="428"/>
      <c r="K4" s="429" t="s">
        <v>667</v>
      </c>
      <c r="L4" s="430"/>
      <c r="M4" s="429"/>
      <c r="N4" s="429"/>
      <c r="O4" s="431"/>
    </row>
    <row r="5" spans="1:15">
      <c r="A5" s="426"/>
      <c r="B5" s="426"/>
      <c r="C5" s="426"/>
      <c r="D5" s="426"/>
      <c r="E5" s="426"/>
      <c r="F5" s="428"/>
      <c r="G5" s="428"/>
      <c r="H5" s="428"/>
      <c r="I5" s="428"/>
      <c r="J5" s="428"/>
      <c r="K5" s="431"/>
      <c r="L5" s="431"/>
      <c r="M5" s="431"/>
      <c r="N5" s="432"/>
      <c r="O5" s="432"/>
    </row>
    <row r="6" spans="1:15">
      <c r="A6" s="426"/>
      <c r="B6" s="427" t="s">
        <v>650</v>
      </c>
      <c r="C6" s="427"/>
      <c r="D6" s="427"/>
      <c r="E6" s="427"/>
      <c r="F6" s="1304"/>
      <c r="G6" s="1304"/>
      <c r="H6" s="1304"/>
      <c r="I6" s="1304"/>
      <c r="J6" s="428"/>
      <c r="K6" s="429" t="s">
        <v>668</v>
      </c>
      <c r="L6" s="433"/>
      <c r="M6" s="434"/>
      <c r="N6" s="435"/>
      <c r="O6" s="432"/>
    </row>
    <row r="7" spans="1:15">
      <c r="A7" s="421"/>
      <c r="B7" s="421"/>
      <c r="C7" s="421"/>
      <c r="D7" s="421"/>
      <c r="E7" s="421"/>
      <c r="F7" s="421"/>
      <c r="G7" s="421"/>
      <c r="H7" s="421"/>
      <c r="I7" s="421"/>
      <c r="J7" s="421"/>
      <c r="K7" s="421"/>
      <c r="L7" s="421"/>
      <c r="M7" s="421"/>
      <c r="N7" s="421"/>
      <c r="O7" s="421"/>
    </row>
    <row r="8" spans="1:15">
      <c r="A8" s="1305" t="s">
        <v>669</v>
      </c>
      <c r="B8" s="1306"/>
      <c r="C8" s="1306"/>
      <c r="D8" s="436"/>
      <c r="E8" s="437"/>
      <c r="F8" s="1287"/>
      <c r="G8" s="1311"/>
      <c r="H8" s="1312"/>
      <c r="I8" s="1312"/>
      <c r="J8" s="1312"/>
      <c r="K8" s="1312"/>
      <c r="L8" s="1312"/>
      <c r="M8" s="1312"/>
      <c r="N8" s="1312"/>
      <c r="O8" s="1313"/>
    </row>
    <row r="9" spans="1:15">
      <c r="A9" s="1307"/>
      <c r="B9" s="1308"/>
      <c r="C9" s="1308"/>
      <c r="D9" s="438"/>
      <c r="E9" s="439"/>
      <c r="F9" s="1287"/>
      <c r="G9" s="1311"/>
      <c r="H9" s="1312"/>
      <c r="I9" s="1312"/>
      <c r="J9" s="1312"/>
      <c r="K9" s="1312"/>
      <c r="L9" s="1312"/>
      <c r="M9" s="1312"/>
      <c r="N9" s="1312"/>
      <c r="O9" s="1313"/>
    </row>
    <row r="10" spans="1:15">
      <c r="A10" s="1307"/>
      <c r="B10" s="1308"/>
      <c r="C10" s="1308"/>
      <c r="D10" s="438" t="s">
        <v>670</v>
      </c>
      <c r="E10" s="439" t="s">
        <v>671</v>
      </c>
      <c r="F10" s="1287"/>
      <c r="G10" s="1311"/>
      <c r="H10" s="1312"/>
      <c r="I10" s="1312"/>
      <c r="J10" s="1312"/>
      <c r="K10" s="1312"/>
      <c r="L10" s="1312"/>
      <c r="M10" s="1312"/>
      <c r="N10" s="1312"/>
      <c r="O10" s="1313"/>
    </row>
    <row r="11" spans="1:15" ht="13.5" customHeight="1">
      <c r="A11" s="1307"/>
      <c r="B11" s="1308"/>
      <c r="C11" s="1308"/>
      <c r="D11" s="438"/>
      <c r="E11" s="439"/>
      <c r="F11" s="1287"/>
      <c r="G11" s="1311"/>
      <c r="H11" s="1312"/>
      <c r="I11" s="1312"/>
      <c r="J11" s="1312"/>
      <c r="K11" s="1312"/>
      <c r="L11" s="1312"/>
      <c r="M11" s="1312"/>
      <c r="N11" s="1312"/>
      <c r="O11" s="1313"/>
    </row>
    <row r="12" spans="1:15" ht="15.75" customHeight="1">
      <c r="A12" s="1309"/>
      <c r="B12" s="1310"/>
      <c r="C12" s="1310"/>
      <c r="D12" s="440"/>
      <c r="E12" s="441"/>
      <c r="F12" s="1287"/>
      <c r="G12" s="1311"/>
      <c r="H12" s="1312"/>
      <c r="I12" s="1312"/>
      <c r="J12" s="1312"/>
      <c r="K12" s="1312"/>
      <c r="L12" s="1312"/>
      <c r="M12" s="1312"/>
      <c r="N12" s="1312"/>
      <c r="O12" s="1313"/>
    </row>
    <row r="13" spans="1:15" ht="13.5" customHeight="1">
      <c r="A13" s="1278" t="s">
        <v>672</v>
      </c>
      <c r="B13" s="1279" t="s">
        <v>673</v>
      </c>
      <c r="C13" s="1281"/>
      <c r="D13" s="1281"/>
      <c r="E13" s="1300"/>
      <c r="F13" s="1287"/>
      <c r="G13" s="1290"/>
      <c r="H13" s="1291"/>
      <c r="I13" s="1291"/>
      <c r="J13" s="1291"/>
      <c r="K13" s="1291"/>
      <c r="L13" s="1291"/>
      <c r="M13" s="1291"/>
      <c r="N13" s="1291"/>
      <c r="O13" s="1292"/>
    </row>
    <row r="14" spans="1:15" ht="13.5" customHeight="1">
      <c r="A14" s="1278"/>
      <c r="B14" s="1280"/>
      <c r="C14" s="1282"/>
      <c r="D14" s="1282"/>
      <c r="E14" s="1301"/>
      <c r="F14" s="1287"/>
      <c r="G14" s="1293"/>
      <c r="H14" s="1294"/>
      <c r="I14" s="1294"/>
      <c r="J14" s="1294"/>
      <c r="K14" s="1294"/>
      <c r="L14" s="1294"/>
      <c r="M14" s="1294"/>
      <c r="N14" s="1294"/>
      <c r="O14" s="1295"/>
    </row>
    <row r="15" spans="1:15">
      <c r="A15" s="1278"/>
      <c r="B15" s="1284" t="s">
        <v>674</v>
      </c>
      <c r="C15" s="1285"/>
      <c r="D15" s="1281"/>
      <c r="E15" s="1300"/>
      <c r="F15" s="1287"/>
      <c r="G15" s="1293"/>
      <c r="H15" s="1294"/>
      <c r="I15" s="1294"/>
      <c r="J15" s="1294"/>
      <c r="K15" s="1294"/>
      <c r="L15" s="1294"/>
      <c r="M15" s="1294"/>
      <c r="N15" s="1294"/>
      <c r="O15" s="1295"/>
    </row>
    <row r="16" spans="1:15">
      <c r="A16" s="1278"/>
      <c r="B16" s="1284"/>
      <c r="C16" s="1286"/>
      <c r="D16" s="1282"/>
      <c r="E16" s="1301"/>
      <c r="F16" s="1287"/>
      <c r="G16" s="1293"/>
      <c r="H16" s="1294"/>
      <c r="I16" s="1294"/>
      <c r="J16" s="1294"/>
      <c r="K16" s="1294"/>
      <c r="L16" s="1294"/>
      <c r="M16" s="1294"/>
      <c r="N16" s="1294"/>
      <c r="O16" s="1295"/>
    </row>
    <row r="17" spans="1:15">
      <c r="A17" s="1278"/>
      <c r="B17" s="1284" t="s">
        <v>675</v>
      </c>
      <c r="C17" s="1285"/>
      <c r="D17" s="1281"/>
      <c r="E17" s="1300"/>
      <c r="F17" s="1287"/>
      <c r="G17" s="1293"/>
      <c r="H17" s="1294"/>
      <c r="I17" s="1294"/>
      <c r="J17" s="1294"/>
      <c r="K17" s="1294"/>
      <c r="L17" s="1294"/>
      <c r="M17" s="1294"/>
      <c r="N17" s="1294"/>
      <c r="O17" s="1295"/>
    </row>
    <row r="18" spans="1:15">
      <c r="A18" s="1278"/>
      <c r="B18" s="1284"/>
      <c r="C18" s="1286"/>
      <c r="D18" s="1282"/>
      <c r="E18" s="1301"/>
      <c r="F18" s="1287"/>
      <c r="G18" s="1293"/>
      <c r="H18" s="1294"/>
      <c r="I18" s="1294"/>
      <c r="J18" s="1294"/>
      <c r="K18" s="1294"/>
      <c r="L18" s="1294"/>
      <c r="M18" s="1294"/>
      <c r="N18" s="1294"/>
      <c r="O18" s="1295"/>
    </row>
    <row r="19" spans="1:15">
      <c r="A19" s="1278"/>
      <c r="B19" s="1284" t="s">
        <v>676</v>
      </c>
      <c r="C19" s="1286"/>
      <c r="D19" s="1286"/>
      <c r="E19" s="1283"/>
      <c r="F19" s="1287"/>
      <c r="G19" s="1293"/>
      <c r="H19" s="1294"/>
      <c r="I19" s="1294"/>
      <c r="J19" s="1294"/>
      <c r="K19" s="1294"/>
      <c r="L19" s="1294"/>
      <c r="M19" s="1294"/>
      <c r="N19" s="1294"/>
      <c r="O19" s="1295"/>
    </row>
    <row r="20" spans="1:15" ht="14.25" customHeight="1">
      <c r="A20" s="1278"/>
      <c r="B20" s="1284"/>
      <c r="C20" s="1286"/>
      <c r="D20" s="1286"/>
      <c r="E20" s="1283"/>
      <c r="F20" s="1287"/>
      <c r="G20" s="1293"/>
      <c r="H20" s="1294"/>
      <c r="I20" s="1294"/>
      <c r="J20" s="1294"/>
      <c r="K20" s="1294"/>
      <c r="L20" s="1294"/>
      <c r="M20" s="1294"/>
      <c r="N20" s="1294"/>
      <c r="O20" s="1295"/>
    </row>
    <row r="21" spans="1:15">
      <c r="A21" s="1278"/>
      <c r="B21" s="1284" t="s">
        <v>677</v>
      </c>
      <c r="C21" s="1286"/>
      <c r="D21" s="1286"/>
      <c r="E21" s="1283"/>
      <c r="F21" s="1287"/>
      <c r="G21" s="1293"/>
      <c r="H21" s="1294"/>
      <c r="I21" s="1294"/>
      <c r="J21" s="1294"/>
      <c r="K21" s="1294"/>
      <c r="L21" s="1294"/>
      <c r="M21" s="1294"/>
      <c r="N21" s="1294"/>
      <c r="O21" s="1295"/>
    </row>
    <row r="22" spans="1:15" ht="14.25" customHeight="1">
      <c r="A22" s="1278"/>
      <c r="B22" s="1284"/>
      <c r="C22" s="1286"/>
      <c r="D22" s="1286"/>
      <c r="E22" s="1283"/>
      <c r="F22" s="1287"/>
      <c r="G22" s="1293"/>
      <c r="H22" s="1294"/>
      <c r="I22" s="1294"/>
      <c r="J22" s="1294"/>
      <c r="K22" s="1294"/>
      <c r="L22" s="1294"/>
      <c r="M22" s="1294"/>
      <c r="N22" s="1294"/>
      <c r="O22" s="1295"/>
    </row>
    <row r="23" spans="1:15" ht="13.5" customHeight="1">
      <c r="A23" s="1278"/>
      <c r="B23" s="1279" t="s">
        <v>678</v>
      </c>
      <c r="C23" s="1289"/>
      <c r="D23" s="1289"/>
      <c r="E23" s="1300"/>
      <c r="F23" s="1287"/>
      <c r="G23" s="1293"/>
      <c r="H23" s="1294"/>
      <c r="I23" s="1294"/>
      <c r="J23" s="1294"/>
      <c r="K23" s="1294"/>
      <c r="L23" s="1294"/>
      <c r="M23" s="1294"/>
      <c r="N23" s="1294"/>
      <c r="O23" s="1295"/>
    </row>
    <row r="24" spans="1:15">
      <c r="A24" s="1278"/>
      <c r="B24" s="1288"/>
      <c r="C24" s="1282"/>
      <c r="D24" s="1282"/>
      <c r="E24" s="1301"/>
      <c r="F24" s="1287"/>
      <c r="G24" s="1293"/>
      <c r="H24" s="1294"/>
      <c r="I24" s="1294"/>
      <c r="J24" s="1294"/>
      <c r="K24" s="1294"/>
      <c r="L24" s="1294"/>
      <c r="M24" s="1294"/>
      <c r="N24" s="1294"/>
      <c r="O24" s="1295"/>
    </row>
    <row r="25" spans="1:15" ht="13.5" customHeight="1">
      <c r="A25" s="1278" t="s">
        <v>679</v>
      </c>
      <c r="B25" s="1279" t="s">
        <v>673</v>
      </c>
      <c r="C25" s="1281"/>
      <c r="D25" s="1281"/>
      <c r="E25" s="1283"/>
      <c r="F25" s="1287"/>
      <c r="G25" s="1293"/>
      <c r="H25" s="1296"/>
      <c r="I25" s="1296"/>
      <c r="J25" s="1296"/>
      <c r="K25" s="1296"/>
      <c r="L25" s="1296"/>
      <c r="M25" s="1296"/>
      <c r="N25" s="1296"/>
      <c r="O25" s="1295"/>
    </row>
    <row r="26" spans="1:15" ht="13.5" customHeight="1">
      <c r="A26" s="1278"/>
      <c r="B26" s="1280"/>
      <c r="C26" s="1282"/>
      <c r="D26" s="1282"/>
      <c r="E26" s="1283"/>
      <c r="F26" s="1287"/>
      <c r="G26" s="1293"/>
      <c r="H26" s="1296"/>
      <c r="I26" s="1296"/>
      <c r="J26" s="1296"/>
      <c r="K26" s="1296"/>
      <c r="L26" s="1296"/>
      <c r="M26" s="1296"/>
      <c r="N26" s="1296"/>
      <c r="O26" s="1295"/>
    </row>
    <row r="27" spans="1:15">
      <c r="A27" s="1278"/>
      <c r="B27" s="1284" t="s">
        <v>674</v>
      </c>
      <c r="C27" s="1285"/>
      <c r="D27" s="1281"/>
      <c r="E27" s="1283"/>
      <c r="F27" s="1287"/>
      <c r="G27" s="1293"/>
      <c r="H27" s="1296"/>
      <c r="I27" s="1296"/>
      <c r="J27" s="1296"/>
      <c r="K27" s="1296"/>
      <c r="L27" s="1296"/>
      <c r="M27" s="1296"/>
      <c r="N27" s="1296"/>
      <c r="O27" s="1295"/>
    </row>
    <row r="28" spans="1:15">
      <c r="A28" s="1278"/>
      <c r="B28" s="1284"/>
      <c r="C28" s="1286"/>
      <c r="D28" s="1282"/>
      <c r="E28" s="1283"/>
      <c r="F28" s="1287"/>
      <c r="G28" s="1293"/>
      <c r="H28" s="1296"/>
      <c r="I28" s="1296"/>
      <c r="J28" s="1296"/>
      <c r="K28" s="1296"/>
      <c r="L28" s="1296"/>
      <c r="M28" s="1296"/>
      <c r="N28" s="1296"/>
      <c r="O28" s="1295"/>
    </row>
    <row r="29" spans="1:15">
      <c r="A29" s="1278"/>
      <c r="B29" s="1284" t="s">
        <v>675</v>
      </c>
      <c r="C29" s="1285"/>
      <c r="D29" s="1281"/>
      <c r="E29" s="1283"/>
      <c r="F29" s="1287"/>
      <c r="G29" s="1293"/>
      <c r="H29" s="1296"/>
      <c r="I29" s="1296"/>
      <c r="J29" s="1296"/>
      <c r="K29" s="1296"/>
      <c r="L29" s="1296"/>
      <c r="M29" s="1296"/>
      <c r="N29" s="1296"/>
      <c r="O29" s="1295"/>
    </row>
    <row r="30" spans="1:15">
      <c r="A30" s="1278"/>
      <c r="B30" s="1284"/>
      <c r="C30" s="1286"/>
      <c r="D30" s="1282"/>
      <c r="E30" s="1283"/>
      <c r="F30" s="1287"/>
      <c r="G30" s="1293"/>
      <c r="H30" s="1296"/>
      <c r="I30" s="1296"/>
      <c r="J30" s="1296"/>
      <c r="K30" s="1296"/>
      <c r="L30" s="1296"/>
      <c r="M30" s="1296"/>
      <c r="N30" s="1296"/>
      <c r="O30" s="1295"/>
    </row>
    <row r="31" spans="1:15">
      <c r="A31" s="1278"/>
      <c r="B31" s="1284" t="s">
        <v>676</v>
      </c>
      <c r="C31" s="1286"/>
      <c r="D31" s="1286"/>
      <c r="E31" s="1283"/>
      <c r="F31" s="1287"/>
      <c r="G31" s="1293"/>
      <c r="H31" s="1296"/>
      <c r="I31" s="1296"/>
      <c r="J31" s="1296"/>
      <c r="K31" s="1296"/>
      <c r="L31" s="1296"/>
      <c r="M31" s="1296"/>
      <c r="N31" s="1296"/>
      <c r="O31" s="1295"/>
    </row>
    <row r="32" spans="1:15">
      <c r="A32" s="1278"/>
      <c r="B32" s="1284"/>
      <c r="C32" s="1286"/>
      <c r="D32" s="1286"/>
      <c r="E32" s="1283"/>
      <c r="F32" s="1287"/>
      <c r="G32" s="1293"/>
      <c r="H32" s="1296"/>
      <c r="I32" s="1296"/>
      <c r="J32" s="1296"/>
      <c r="K32" s="1296"/>
      <c r="L32" s="1296"/>
      <c r="M32" s="1296"/>
      <c r="N32" s="1296"/>
      <c r="O32" s="1295"/>
    </row>
    <row r="33" spans="1:15">
      <c r="A33" s="1278"/>
      <c r="B33" s="1284" t="s">
        <v>677</v>
      </c>
      <c r="C33" s="1286"/>
      <c r="D33" s="1286"/>
      <c r="E33" s="1283"/>
      <c r="F33" s="1287"/>
      <c r="G33" s="1293"/>
      <c r="H33" s="1296"/>
      <c r="I33" s="1296"/>
      <c r="J33" s="1296"/>
      <c r="K33" s="1296"/>
      <c r="L33" s="1296"/>
      <c r="M33" s="1296"/>
      <c r="N33" s="1296"/>
      <c r="O33" s="1295"/>
    </row>
    <row r="34" spans="1:15" ht="14.25" customHeight="1">
      <c r="A34" s="1278"/>
      <c r="B34" s="1284"/>
      <c r="C34" s="1286"/>
      <c r="D34" s="1286"/>
      <c r="E34" s="1283"/>
      <c r="F34" s="1287"/>
      <c r="G34" s="1293"/>
      <c r="H34" s="1296"/>
      <c r="I34" s="1296"/>
      <c r="J34" s="1296"/>
      <c r="K34" s="1296"/>
      <c r="L34" s="1296"/>
      <c r="M34" s="1296"/>
      <c r="N34" s="1296"/>
      <c r="O34" s="1295"/>
    </row>
    <row r="35" spans="1:15" ht="13.5" customHeight="1">
      <c r="A35" s="1278"/>
      <c r="B35" s="1279" t="s">
        <v>678</v>
      </c>
      <c r="C35" s="1289"/>
      <c r="D35" s="1289"/>
      <c r="E35" s="442"/>
      <c r="F35" s="1287"/>
      <c r="G35" s="1293"/>
      <c r="H35" s="1296"/>
      <c r="I35" s="1296"/>
      <c r="J35" s="1296"/>
      <c r="K35" s="1296"/>
      <c r="L35" s="1296"/>
      <c r="M35" s="1296"/>
      <c r="N35" s="1296"/>
      <c r="O35" s="1295"/>
    </row>
    <row r="36" spans="1:15">
      <c r="A36" s="1278"/>
      <c r="B36" s="1288"/>
      <c r="C36" s="1282"/>
      <c r="D36" s="1282"/>
      <c r="E36" s="443"/>
      <c r="F36" s="1287"/>
      <c r="G36" s="1297"/>
      <c r="H36" s="1298"/>
      <c r="I36" s="1298"/>
      <c r="J36" s="1298"/>
      <c r="K36" s="1298"/>
      <c r="L36" s="1298"/>
      <c r="M36" s="1298"/>
      <c r="N36" s="1298"/>
      <c r="O36" s="1299"/>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rintOptions horizontalCentered="1"/>
  <pageMargins left="0.23622047244094491" right="0.23622047244094491" top="0.74803149606299213" bottom="0.74803149606299213" header="0.31496062992125984" footer="0.31496062992125984"/>
  <pageSetup paperSize="9" scale="7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4CC8-86D3-4552-AEBC-F12E494837F9}">
  <sheetPr codeName="kumamotosi32">
    <pageSetUpPr fitToPage="1"/>
  </sheetPr>
  <dimension ref="A1:P32"/>
  <sheetViews>
    <sheetView showGridLines="0" view="pageBreakPreview" zoomScaleNormal="95" zoomScaleSheetLayoutView="100" workbookViewId="0">
      <selection activeCell="M41" sqref="M41"/>
    </sheetView>
  </sheetViews>
  <sheetFormatPr defaultRowHeight="13.5"/>
  <cols>
    <col min="1" max="1" width="11.375" style="116" customWidth="1"/>
    <col min="2" max="3" width="6.125" style="116" bestFit="1" customWidth="1"/>
    <col min="4" max="4" width="6.125" style="116" customWidth="1"/>
    <col min="5" max="5" width="11.375" style="116" customWidth="1"/>
    <col min="6" max="7" width="6.125" style="116" bestFit="1" customWidth="1"/>
    <col min="8" max="8" width="6.125" style="116" customWidth="1"/>
    <col min="9" max="9" width="11.375" style="116" customWidth="1"/>
    <col min="10" max="11" width="6.125" style="116" bestFit="1" customWidth="1"/>
    <col min="12" max="12" width="6.125" style="116" customWidth="1"/>
    <col min="13" max="13" width="11.375" style="116" customWidth="1"/>
    <col min="14" max="15" width="6.125" style="116" bestFit="1" customWidth="1"/>
    <col min="16" max="16" width="6.125" style="116" customWidth="1"/>
    <col min="17" max="256" width="8.625" style="116"/>
    <col min="257" max="257" width="11.375" style="116" customWidth="1"/>
    <col min="258" max="259" width="6.125" style="116" bestFit="1" customWidth="1"/>
    <col min="260" max="260" width="6.125" style="116" customWidth="1"/>
    <col min="261" max="261" width="11.375" style="116" customWidth="1"/>
    <col min="262" max="263" width="6.125" style="116" bestFit="1" customWidth="1"/>
    <col min="264" max="264" width="6.125" style="116" customWidth="1"/>
    <col min="265" max="265" width="11.375" style="116" customWidth="1"/>
    <col min="266" max="267" width="6.125" style="116" bestFit="1" customWidth="1"/>
    <col min="268" max="268" width="6.125" style="116" customWidth="1"/>
    <col min="269" max="269" width="11.375" style="116" customWidth="1"/>
    <col min="270" max="271" width="6.125" style="116" bestFit="1" customWidth="1"/>
    <col min="272" max="272" width="6.125" style="116" customWidth="1"/>
    <col min="273" max="512" width="8.625" style="116"/>
    <col min="513" max="513" width="11.375" style="116" customWidth="1"/>
    <col min="514" max="515" width="6.125" style="116" bestFit="1" customWidth="1"/>
    <col min="516" max="516" width="6.125" style="116" customWidth="1"/>
    <col min="517" max="517" width="11.375" style="116" customWidth="1"/>
    <col min="518" max="519" width="6.125" style="116" bestFit="1" customWidth="1"/>
    <col min="520" max="520" width="6.125" style="116" customWidth="1"/>
    <col min="521" max="521" width="11.375" style="116" customWidth="1"/>
    <col min="522" max="523" width="6.125" style="116" bestFit="1" customWidth="1"/>
    <col min="524" max="524" width="6.125" style="116" customWidth="1"/>
    <col min="525" max="525" width="11.375" style="116" customWidth="1"/>
    <col min="526" max="527" width="6.125" style="116" bestFit="1" customWidth="1"/>
    <col min="528" max="528" width="6.125" style="116" customWidth="1"/>
    <col min="529" max="768" width="8.625" style="116"/>
    <col min="769" max="769" width="11.375" style="116" customWidth="1"/>
    <col min="770" max="771" width="6.125" style="116" bestFit="1" customWidth="1"/>
    <col min="772" max="772" width="6.125" style="116" customWidth="1"/>
    <col min="773" max="773" width="11.375" style="116" customWidth="1"/>
    <col min="774" max="775" width="6.125" style="116" bestFit="1" customWidth="1"/>
    <col min="776" max="776" width="6.125" style="116" customWidth="1"/>
    <col min="777" max="777" width="11.375" style="116" customWidth="1"/>
    <col min="778" max="779" width="6.125" style="116" bestFit="1" customWidth="1"/>
    <col min="780" max="780" width="6.125" style="116" customWidth="1"/>
    <col min="781" max="781" width="11.375" style="116" customWidth="1"/>
    <col min="782" max="783" width="6.125" style="116" bestFit="1" customWidth="1"/>
    <col min="784" max="784" width="6.125" style="116" customWidth="1"/>
    <col min="785" max="1024" width="8.625" style="116"/>
    <col min="1025" max="1025" width="11.375" style="116" customWidth="1"/>
    <col min="1026" max="1027" width="6.125" style="116" bestFit="1" customWidth="1"/>
    <col min="1028" max="1028" width="6.125" style="116" customWidth="1"/>
    <col min="1029" max="1029" width="11.375" style="116" customWidth="1"/>
    <col min="1030" max="1031" width="6.125" style="116" bestFit="1" customWidth="1"/>
    <col min="1032" max="1032" width="6.125" style="116" customWidth="1"/>
    <col min="1033" max="1033" width="11.375" style="116" customWidth="1"/>
    <col min="1034" max="1035" width="6.125" style="116" bestFit="1" customWidth="1"/>
    <col min="1036" max="1036" width="6.125" style="116" customWidth="1"/>
    <col min="1037" max="1037" width="11.375" style="116" customWidth="1"/>
    <col min="1038" max="1039" width="6.125" style="116" bestFit="1" customWidth="1"/>
    <col min="1040" max="1040" width="6.125" style="116" customWidth="1"/>
    <col min="1041" max="1280" width="8.625" style="116"/>
    <col min="1281" max="1281" width="11.375" style="116" customWidth="1"/>
    <col min="1282" max="1283" width="6.125" style="116" bestFit="1" customWidth="1"/>
    <col min="1284" max="1284" width="6.125" style="116" customWidth="1"/>
    <col min="1285" max="1285" width="11.375" style="116" customWidth="1"/>
    <col min="1286" max="1287" width="6.125" style="116" bestFit="1" customWidth="1"/>
    <col min="1288" max="1288" width="6.125" style="116" customWidth="1"/>
    <col min="1289" max="1289" width="11.375" style="116" customWidth="1"/>
    <col min="1290" max="1291" width="6.125" style="116" bestFit="1" customWidth="1"/>
    <col min="1292" max="1292" width="6.125" style="116" customWidth="1"/>
    <col min="1293" max="1293" width="11.375" style="116" customWidth="1"/>
    <col min="1294" max="1295" width="6.125" style="116" bestFit="1" customWidth="1"/>
    <col min="1296" max="1296" width="6.125" style="116" customWidth="1"/>
    <col min="1297" max="1536" width="8.625" style="116"/>
    <col min="1537" max="1537" width="11.375" style="116" customWidth="1"/>
    <col min="1538" max="1539" width="6.125" style="116" bestFit="1" customWidth="1"/>
    <col min="1540" max="1540" width="6.125" style="116" customWidth="1"/>
    <col min="1541" max="1541" width="11.375" style="116" customWidth="1"/>
    <col min="1542" max="1543" width="6.125" style="116" bestFit="1" customWidth="1"/>
    <col min="1544" max="1544" width="6.125" style="116" customWidth="1"/>
    <col min="1545" max="1545" width="11.375" style="116" customWidth="1"/>
    <col min="1546" max="1547" width="6.125" style="116" bestFit="1" customWidth="1"/>
    <col min="1548" max="1548" width="6.125" style="116" customWidth="1"/>
    <col min="1549" max="1549" width="11.375" style="116" customWidth="1"/>
    <col min="1550" max="1551" width="6.125" style="116" bestFit="1" customWidth="1"/>
    <col min="1552" max="1552" width="6.125" style="116" customWidth="1"/>
    <col min="1553" max="1792" width="8.625" style="116"/>
    <col min="1793" max="1793" width="11.375" style="116" customWidth="1"/>
    <col min="1794" max="1795" width="6.125" style="116" bestFit="1" customWidth="1"/>
    <col min="1796" max="1796" width="6.125" style="116" customWidth="1"/>
    <col min="1797" max="1797" width="11.375" style="116" customWidth="1"/>
    <col min="1798" max="1799" width="6.125" style="116" bestFit="1" customWidth="1"/>
    <col min="1800" max="1800" width="6.125" style="116" customWidth="1"/>
    <col min="1801" max="1801" width="11.375" style="116" customWidth="1"/>
    <col min="1802" max="1803" width="6.125" style="116" bestFit="1" customWidth="1"/>
    <col min="1804" max="1804" width="6.125" style="116" customWidth="1"/>
    <col min="1805" max="1805" width="11.375" style="116" customWidth="1"/>
    <col min="1806" max="1807" width="6.125" style="116" bestFit="1" customWidth="1"/>
    <col min="1808" max="1808" width="6.125" style="116" customWidth="1"/>
    <col min="1809" max="2048" width="8.625" style="116"/>
    <col min="2049" max="2049" width="11.375" style="116" customWidth="1"/>
    <col min="2050" max="2051" width="6.125" style="116" bestFit="1" customWidth="1"/>
    <col min="2052" max="2052" width="6.125" style="116" customWidth="1"/>
    <col min="2053" max="2053" width="11.375" style="116" customWidth="1"/>
    <col min="2054" max="2055" width="6.125" style="116" bestFit="1" customWidth="1"/>
    <col min="2056" max="2056" width="6.125" style="116" customWidth="1"/>
    <col min="2057" max="2057" width="11.375" style="116" customWidth="1"/>
    <col min="2058" max="2059" width="6.125" style="116" bestFit="1" customWidth="1"/>
    <col min="2060" max="2060" width="6.125" style="116" customWidth="1"/>
    <col min="2061" max="2061" width="11.375" style="116" customWidth="1"/>
    <col min="2062" max="2063" width="6.125" style="116" bestFit="1" customWidth="1"/>
    <col min="2064" max="2064" width="6.125" style="116" customWidth="1"/>
    <col min="2065" max="2304" width="8.625" style="116"/>
    <col min="2305" max="2305" width="11.375" style="116" customWidth="1"/>
    <col min="2306" max="2307" width="6.125" style="116" bestFit="1" customWidth="1"/>
    <col min="2308" max="2308" width="6.125" style="116" customWidth="1"/>
    <col min="2309" max="2309" width="11.375" style="116" customWidth="1"/>
    <col min="2310" max="2311" width="6.125" style="116" bestFit="1" customWidth="1"/>
    <col min="2312" max="2312" width="6.125" style="116" customWidth="1"/>
    <col min="2313" max="2313" width="11.375" style="116" customWidth="1"/>
    <col min="2314" max="2315" width="6.125" style="116" bestFit="1" customWidth="1"/>
    <col min="2316" max="2316" width="6.125" style="116" customWidth="1"/>
    <col min="2317" max="2317" width="11.375" style="116" customWidth="1"/>
    <col min="2318" max="2319" width="6.125" style="116" bestFit="1" customWidth="1"/>
    <col min="2320" max="2320" width="6.125" style="116" customWidth="1"/>
    <col min="2321" max="2560" width="8.625" style="116"/>
    <col min="2561" max="2561" width="11.375" style="116" customWidth="1"/>
    <col min="2562" max="2563" width="6.125" style="116" bestFit="1" customWidth="1"/>
    <col min="2564" max="2564" width="6.125" style="116" customWidth="1"/>
    <col min="2565" max="2565" width="11.375" style="116" customWidth="1"/>
    <col min="2566" max="2567" width="6.125" style="116" bestFit="1" customWidth="1"/>
    <col min="2568" max="2568" width="6.125" style="116" customWidth="1"/>
    <col min="2569" max="2569" width="11.375" style="116" customWidth="1"/>
    <col min="2570" max="2571" width="6.125" style="116" bestFit="1" customWidth="1"/>
    <col min="2572" max="2572" width="6.125" style="116" customWidth="1"/>
    <col min="2573" max="2573" width="11.375" style="116" customWidth="1"/>
    <col min="2574" max="2575" width="6.125" style="116" bestFit="1" customWidth="1"/>
    <col min="2576" max="2576" width="6.125" style="116" customWidth="1"/>
    <col min="2577" max="2816" width="8.625" style="116"/>
    <col min="2817" max="2817" width="11.375" style="116" customWidth="1"/>
    <col min="2818" max="2819" width="6.125" style="116" bestFit="1" customWidth="1"/>
    <col min="2820" max="2820" width="6.125" style="116" customWidth="1"/>
    <col min="2821" max="2821" width="11.375" style="116" customWidth="1"/>
    <col min="2822" max="2823" width="6.125" style="116" bestFit="1" customWidth="1"/>
    <col min="2824" max="2824" width="6.125" style="116" customWidth="1"/>
    <col min="2825" max="2825" width="11.375" style="116" customWidth="1"/>
    <col min="2826" max="2827" width="6.125" style="116" bestFit="1" customWidth="1"/>
    <col min="2828" max="2828" width="6.125" style="116" customWidth="1"/>
    <col min="2829" max="2829" width="11.375" style="116" customWidth="1"/>
    <col min="2830" max="2831" width="6.125" style="116" bestFit="1" customWidth="1"/>
    <col min="2832" max="2832" width="6.125" style="116" customWidth="1"/>
    <col min="2833" max="3072" width="8.625" style="116"/>
    <col min="3073" max="3073" width="11.375" style="116" customWidth="1"/>
    <col min="3074" max="3075" width="6.125" style="116" bestFit="1" customWidth="1"/>
    <col min="3076" max="3076" width="6.125" style="116" customWidth="1"/>
    <col min="3077" max="3077" width="11.375" style="116" customWidth="1"/>
    <col min="3078" max="3079" width="6.125" style="116" bestFit="1" customWidth="1"/>
    <col min="3080" max="3080" width="6.125" style="116" customWidth="1"/>
    <col min="3081" max="3081" width="11.375" style="116" customWidth="1"/>
    <col min="3082" max="3083" width="6.125" style="116" bestFit="1" customWidth="1"/>
    <col min="3084" max="3084" width="6.125" style="116" customWidth="1"/>
    <col min="3085" max="3085" width="11.375" style="116" customWidth="1"/>
    <col min="3086" max="3087" width="6.125" style="116" bestFit="1" customWidth="1"/>
    <col min="3088" max="3088" width="6.125" style="116" customWidth="1"/>
    <col min="3089" max="3328" width="8.625" style="116"/>
    <col min="3329" max="3329" width="11.375" style="116" customWidth="1"/>
    <col min="3330" max="3331" width="6.125" style="116" bestFit="1" customWidth="1"/>
    <col min="3332" max="3332" width="6.125" style="116" customWidth="1"/>
    <col min="3333" max="3333" width="11.375" style="116" customWidth="1"/>
    <col min="3334" max="3335" width="6.125" style="116" bestFit="1" customWidth="1"/>
    <col min="3336" max="3336" width="6.125" style="116" customWidth="1"/>
    <col min="3337" max="3337" width="11.375" style="116" customWidth="1"/>
    <col min="3338" max="3339" width="6.125" style="116" bestFit="1" customWidth="1"/>
    <col min="3340" max="3340" width="6.125" style="116" customWidth="1"/>
    <col min="3341" max="3341" width="11.375" style="116" customWidth="1"/>
    <col min="3342" max="3343" width="6.125" style="116" bestFit="1" customWidth="1"/>
    <col min="3344" max="3344" width="6.125" style="116" customWidth="1"/>
    <col min="3345" max="3584" width="8.625" style="116"/>
    <col min="3585" max="3585" width="11.375" style="116" customWidth="1"/>
    <col min="3586" max="3587" width="6.125" style="116" bestFit="1" customWidth="1"/>
    <col min="3588" max="3588" width="6.125" style="116" customWidth="1"/>
    <col min="3589" max="3589" width="11.375" style="116" customWidth="1"/>
    <col min="3590" max="3591" width="6.125" style="116" bestFit="1" customWidth="1"/>
    <col min="3592" max="3592" width="6.125" style="116" customWidth="1"/>
    <col min="3593" max="3593" width="11.375" style="116" customWidth="1"/>
    <col min="3594" max="3595" width="6.125" style="116" bestFit="1" customWidth="1"/>
    <col min="3596" max="3596" width="6.125" style="116" customWidth="1"/>
    <col min="3597" max="3597" width="11.375" style="116" customWidth="1"/>
    <col min="3598" max="3599" width="6.125" style="116" bestFit="1" customWidth="1"/>
    <col min="3600" max="3600" width="6.125" style="116" customWidth="1"/>
    <col min="3601" max="3840" width="8.625" style="116"/>
    <col min="3841" max="3841" width="11.375" style="116" customWidth="1"/>
    <col min="3842" max="3843" width="6.125" style="116" bestFit="1" customWidth="1"/>
    <col min="3844" max="3844" width="6.125" style="116" customWidth="1"/>
    <col min="3845" max="3845" width="11.375" style="116" customWidth="1"/>
    <col min="3846" max="3847" width="6.125" style="116" bestFit="1" customWidth="1"/>
    <col min="3848" max="3848" width="6.125" style="116" customWidth="1"/>
    <col min="3849" max="3849" width="11.375" style="116" customWidth="1"/>
    <col min="3850" max="3851" width="6.125" style="116" bestFit="1" customWidth="1"/>
    <col min="3852" max="3852" width="6.125" style="116" customWidth="1"/>
    <col min="3853" max="3853" width="11.375" style="116" customWidth="1"/>
    <col min="3854" max="3855" width="6.125" style="116" bestFit="1" customWidth="1"/>
    <col min="3856" max="3856" width="6.125" style="116" customWidth="1"/>
    <col min="3857" max="4096" width="8.625" style="116"/>
    <col min="4097" max="4097" width="11.375" style="116" customWidth="1"/>
    <col min="4098" max="4099" width="6.125" style="116" bestFit="1" customWidth="1"/>
    <col min="4100" max="4100" width="6.125" style="116" customWidth="1"/>
    <col min="4101" max="4101" width="11.375" style="116" customWidth="1"/>
    <col min="4102" max="4103" width="6.125" style="116" bestFit="1" customWidth="1"/>
    <col min="4104" max="4104" width="6.125" style="116" customWidth="1"/>
    <col min="4105" max="4105" width="11.375" style="116" customWidth="1"/>
    <col min="4106" max="4107" width="6.125" style="116" bestFit="1" customWidth="1"/>
    <col min="4108" max="4108" width="6.125" style="116" customWidth="1"/>
    <col min="4109" max="4109" width="11.375" style="116" customWidth="1"/>
    <col min="4110" max="4111" width="6.125" style="116" bestFit="1" customWidth="1"/>
    <col min="4112" max="4112" width="6.125" style="116" customWidth="1"/>
    <col min="4113" max="4352" width="8.625" style="116"/>
    <col min="4353" max="4353" width="11.375" style="116" customWidth="1"/>
    <col min="4354" max="4355" width="6.125" style="116" bestFit="1" customWidth="1"/>
    <col min="4356" max="4356" width="6.125" style="116" customWidth="1"/>
    <col min="4357" max="4357" width="11.375" style="116" customWidth="1"/>
    <col min="4358" max="4359" width="6.125" style="116" bestFit="1" customWidth="1"/>
    <col min="4360" max="4360" width="6.125" style="116" customWidth="1"/>
    <col min="4361" max="4361" width="11.375" style="116" customWidth="1"/>
    <col min="4362" max="4363" width="6.125" style="116" bestFit="1" customWidth="1"/>
    <col min="4364" max="4364" width="6.125" style="116" customWidth="1"/>
    <col min="4365" max="4365" width="11.375" style="116" customWidth="1"/>
    <col min="4366" max="4367" width="6.125" style="116" bestFit="1" customWidth="1"/>
    <col min="4368" max="4368" width="6.125" style="116" customWidth="1"/>
    <col min="4369" max="4608" width="8.625" style="116"/>
    <col min="4609" max="4609" width="11.375" style="116" customWidth="1"/>
    <col min="4610" max="4611" width="6.125" style="116" bestFit="1" customWidth="1"/>
    <col min="4612" max="4612" width="6.125" style="116" customWidth="1"/>
    <col min="4613" max="4613" width="11.375" style="116" customWidth="1"/>
    <col min="4614" max="4615" width="6.125" style="116" bestFit="1" customWidth="1"/>
    <col min="4616" max="4616" width="6.125" style="116" customWidth="1"/>
    <col min="4617" max="4617" width="11.375" style="116" customWidth="1"/>
    <col min="4618" max="4619" width="6.125" style="116" bestFit="1" customWidth="1"/>
    <col min="4620" max="4620" width="6.125" style="116" customWidth="1"/>
    <col min="4621" max="4621" width="11.375" style="116" customWidth="1"/>
    <col min="4622" max="4623" width="6.125" style="116" bestFit="1" customWidth="1"/>
    <col min="4624" max="4624" width="6.125" style="116" customWidth="1"/>
    <col min="4625" max="4864" width="8.625" style="116"/>
    <col min="4865" max="4865" width="11.375" style="116" customWidth="1"/>
    <col min="4866" max="4867" width="6.125" style="116" bestFit="1" customWidth="1"/>
    <col min="4868" max="4868" width="6.125" style="116" customWidth="1"/>
    <col min="4869" max="4869" width="11.375" style="116" customWidth="1"/>
    <col min="4870" max="4871" width="6.125" style="116" bestFit="1" customWidth="1"/>
    <col min="4872" max="4872" width="6.125" style="116" customWidth="1"/>
    <col min="4873" max="4873" width="11.375" style="116" customWidth="1"/>
    <col min="4874" max="4875" width="6.125" style="116" bestFit="1" customWidth="1"/>
    <col min="4876" max="4876" width="6.125" style="116" customWidth="1"/>
    <col min="4877" max="4877" width="11.375" style="116" customWidth="1"/>
    <col min="4878" max="4879" width="6.125" style="116" bestFit="1" customWidth="1"/>
    <col min="4880" max="4880" width="6.125" style="116" customWidth="1"/>
    <col min="4881" max="5120" width="8.625" style="116"/>
    <col min="5121" max="5121" width="11.375" style="116" customWidth="1"/>
    <col min="5122" max="5123" width="6.125" style="116" bestFit="1" customWidth="1"/>
    <col min="5124" max="5124" width="6.125" style="116" customWidth="1"/>
    <col min="5125" max="5125" width="11.375" style="116" customWidth="1"/>
    <col min="5126" max="5127" width="6.125" style="116" bestFit="1" customWidth="1"/>
    <col min="5128" max="5128" width="6.125" style="116" customWidth="1"/>
    <col min="5129" max="5129" width="11.375" style="116" customWidth="1"/>
    <col min="5130" max="5131" width="6.125" style="116" bestFit="1" customWidth="1"/>
    <col min="5132" max="5132" width="6.125" style="116" customWidth="1"/>
    <col min="5133" max="5133" width="11.375" style="116" customWidth="1"/>
    <col min="5134" max="5135" width="6.125" style="116" bestFit="1" customWidth="1"/>
    <col min="5136" max="5136" width="6.125" style="116" customWidth="1"/>
    <col min="5137" max="5376" width="8.625" style="116"/>
    <col min="5377" max="5377" width="11.375" style="116" customWidth="1"/>
    <col min="5378" max="5379" width="6.125" style="116" bestFit="1" customWidth="1"/>
    <col min="5380" max="5380" width="6.125" style="116" customWidth="1"/>
    <col min="5381" max="5381" width="11.375" style="116" customWidth="1"/>
    <col min="5382" max="5383" width="6.125" style="116" bestFit="1" customWidth="1"/>
    <col min="5384" max="5384" width="6.125" style="116" customWidth="1"/>
    <col min="5385" max="5385" width="11.375" style="116" customWidth="1"/>
    <col min="5386" max="5387" width="6.125" style="116" bestFit="1" customWidth="1"/>
    <col min="5388" max="5388" width="6.125" style="116" customWidth="1"/>
    <col min="5389" max="5389" width="11.375" style="116" customWidth="1"/>
    <col min="5390" max="5391" width="6.125" style="116" bestFit="1" customWidth="1"/>
    <col min="5392" max="5392" width="6.125" style="116" customWidth="1"/>
    <col min="5393" max="5632" width="8.625" style="116"/>
    <col min="5633" max="5633" width="11.375" style="116" customWidth="1"/>
    <col min="5634" max="5635" width="6.125" style="116" bestFit="1" customWidth="1"/>
    <col min="5636" max="5636" width="6.125" style="116" customWidth="1"/>
    <col min="5637" max="5637" width="11.375" style="116" customWidth="1"/>
    <col min="5638" max="5639" width="6.125" style="116" bestFit="1" customWidth="1"/>
    <col min="5640" max="5640" width="6.125" style="116" customWidth="1"/>
    <col min="5641" max="5641" width="11.375" style="116" customWidth="1"/>
    <col min="5642" max="5643" width="6.125" style="116" bestFit="1" customWidth="1"/>
    <col min="5644" max="5644" width="6.125" style="116" customWidth="1"/>
    <col min="5645" max="5645" width="11.375" style="116" customWidth="1"/>
    <col min="5646" max="5647" width="6.125" style="116" bestFit="1" customWidth="1"/>
    <col min="5648" max="5648" width="6.125" style="116" customWidth="1"/>
    <col min="5649" max="5888" width="8.625" style="116"/>
    <col min="5889" max="5889" width="11.375" style="116" customWidth="1"/>
    <col min="5890" max="5891" width="6.125" style="116" bestFit="1" customWidth="1"/>
    <col min="5892" max="5892" width="6.125" style="116" customWidth="1"/>
    <col min="5893" max="5893" width="11.375" style="116" customWidth="1"/>
    <col min="5894" max="5895" width="6.125" style="116" bestFit="1" customWidth="1"/>
    <col min="5896" max="5896" width="6.125" style="116" customWidth="1"/>
    <col min="5897" max="5897" width="11.375" style="116" customWidth="1"/>
    <col min="5898" max="5899" width="6.125" style="116" bestFit="1" customWidth="1"/>
    <col min="5900" max="5900" width="6.125" style="116" customWidth="1"/>
    <col min="5901" max="5901" width="11.375" style="116" customWidth="1"/>
    <col min="5902" max="5903" width="6.125" style="116" bestFit="1" customWidth="1"/>
    <col min="5904" max="5904" width="6.125" style="116" customWidth="1"/>
    <col min="5905" max="6144" width="8.625" style="116"/>
    <col min="6145" max="6145" width="11.375" style="116" customWidth="1"/>
    <col min="6146" max="6147" width="6.125" style="116" bestFit="1" customWidth="1"/>
    <col min="6148" max="6148" width="6.125" style="116" customWidth="1"/>
    <col min="6149" max="6149" width="11.375" style="116" customWidth="1"/>
    <col min="6150" max="6151" width="6.125" style="116" bestFit="1" customWidth="1"/>
    <col min="6152" max="6152" width="6.125" style="116" customWidth="1"/>
    <col min="6153" max="6153" width="11.375" style="116" customWidth="1"/>
    <col min="6154" max="6155" width="6.125" style="116" bestFit="1" customWidth="1"/>
    <col min="6156" max="6156" width="6.125" style="116" customWidth="1"/>
    <col min="6157" max="6157" width="11.375" style="116" customWidth="1"/>
    <col min="6158" max="6159" width="6.125" style="116" bestFit="1" customWidth="1"/>
    <col min="6160" max="6160" width="6.125" style="116" customWidth="1"/>
    <col min="6161" max="6400" width="8.625" style="116"/>
    <col min="6401" max="6401" width="11.375" style="116" customWidth="1"/>
    <col min="6402" max="6403" width="6.125" style="116" bestFit="1" customWidth="1"/>
    <col min="6404" max="6404" width="6.125" style="116" customWidth="1"/>
    <col min="6405" max="6405" width="11.375" style="116" customWidth="1"/>
    <col min="6406" max="6407" width="6.125" style="116" bestFit="1" customWidth="1"/>
    <col min="6408" max="6408" width="6.125" style="116" customWidth="1"/>
    <col min="6409" max="6409" width="11.375" style="116" customWidth="1"/>
    <col min="6410" max="6411" width="6.125" style="116" bestFit="1" customWidth="1"/>
    <col min="6412" max="6412" width="6.125" style="116" customWidth="1"/>
    <col min="6413" max="6413" width="11.375" style="116" customWidth="1"/>
    <col min="6414" max="6415" width="6.125" style="116" bestFit="1" customWidth="1"/>
    <col min="6416" max="6416" width="6.125" style="116" customWidth="1"/>
    <col min="6417" max="6656" width="8.625" style="116"/>
    <col min="6657" max="6657" width="11.375" style="116" customWidth="1"/>
    <col min="6658" max="6659" width="6.125" style="116" bestFit="1" customWidth="1"/>
    <col min="6660" max="6660" width="6.125" style="116" customWidth="1"/>
    <col min="6661" max="6661" width="11.375" style="116" customWidth="1"/>
    <col min="6662" max="6663" width="6.125" style="116" bestFit="1" customWidth="1"/>
    <col min="6664" max="6664" width="6.125" style="116" customWidth="1"/>
    <col min="6665" max="6665" width="11.375" style="116" customWidth="1"/>
    <col min="6666" max="6667" width="6.125" style="116" bestFit="1" customWidth="1"/>
    <col min="6668" max="6668" width="6.125" style="116" customWidth="1"/>
    <col min="6669" max="6669" width="11.375" style="116" customWidth="1"/>
    <col min="6670" max="6671" width="6.125" style="116" bestFit="1" customWidth="1"/>
    <col min="6672" max="6672" width="6.125" style="116" customWidth="1"/>
    <col min="6673" max="6912" width="8.625" style="116"/>
    <col min="6913" max="6913" width="11.375" style="116" customWidth="1"/>
    <col min="6914" max="6915" width="6.125" style="116" bestFit="1" customWidth="1"/>
    <col min="6916" max="6916" width="6.125" style="116" customWidth="1"/>
    <col min="6917" max="6917" width="11.375" style="116" customWidth="1"/>
    <col min="6918" max="6919" width="6.125" style="116" bestFit="1" customWidth="1"/>
    <col min="6920" max="6920" width="6.125" style="116" customWidth="1"/>
    <col min="6921" max="6921" width="11.375" style="116" customWidth="1"/>
    <col min="6922" max="6923" width="6.125" style="116" bestFit="1" customWidth="1"/>
    <col min="6924" max="6924" width="6.125" style="116" customWidth="1"/>
    <col min="6925" max="6925" width="11.375" style="116" customWidth="1"/>
    <col min="6926" max="6927" width="6.125" style="116" bestFit="1" customWidth="1"/>
    <col min="6928" max="6928" width="6.125" style="116" customWidth="1"/>
    <col min="6929" max="7168" width="8.625" style="116"/>
    <col min="7169" max="7169" width="11.375" style="116" customWidth="1"/>
    <col min="7170" max="7171" width="6.125" style="116" bestFit="1" customWidth="1"/>
    <col min="7172" max="7172" width="6.125" style="116" customWidth="1"/>
    <col min="7173" max="7173" width="11.375" style="116" customWidth="1"/>
    <col min="7174" max="7175" width="6.125" style="116" bestFit="1" customWidth="1"/>
    <col min="7176" max="7176" width="6.125" style="116" customWidth="1"/>
    <col min="7177" max="7177" width="11.375" style="116" customWidth="1"/>
    <col min="7178" max="7179" width="6.125" style="116" bestFit="1" customWidth="1"/>
    <col min="7180" max="7180" width="6.125" style="116" customWidth="1"/>
    <col min="7181" max="7181" width="11.375" style="116" customWidth="1"/>
    <col min="7182" max="7183" width="6.125" style="116" bestFit="1" customWidth="1"/>
    <col min="7184" max="7184" width="6.125" style="116" customWidth="1"/>
    <col min="7185" max="7424" width="8.625" style="116"/>
    <col min="7425" max="7425" width="11.375" style="116" customWidth="1"/>
    <col min="7426" max="7427" width="6.125" style="116" bestFit="1" customWidth="1"/>
    <col min="7428" max="7428" width="6.125" style="116" customWidth="1"/>
    <col min="7429" max="7429" width="11.375" style="116" customWidth="1"/>
    <col min="7430" max="7431" width="6.125" style="116" bestFit="1" customWidth="1"/>
    <col min="7432" max="7432" width="6.125" style="116" customWidth="1"/>
    <col min="7433" max="7433" width="11.375" style="116" customWidth="1"/>
    <col min="7434" max="7435" width="6.125" style="116" bestFit="1" customWidth="1"/>
    <col min="7436" max="7436" width="6.125" style="116" customWidth="1"/>
    <col min="7437" max="7437" width="11.375" style="116" customWidth="1"/>
    <col min="7438" max="7439" width="6.125" style="116" bestFit="1" customWidth="1"/>
    <col min="7440" max="7440" width="6.125" style="116" customWidth="1"/>
    <col min="7441" max="7680" width="8.625" style="116"/>
    <col min="7681" max="7681" width="11.375" style="116" customWidth="1"/>
    <col min="7682" max="7683" width="6.125" style="116" bestFit="1" customWidth="1"/>
    <col min="7684" max="7684" width="6.125" style="116" customWidth="1"/>
    <col min="7685" max="7685" width="11.375" style="116" customWidth="1"/>
    <col min="7686" max="7687" width="6.125" style="116" bestFit="1" customWidth="1"/>
    <col min="7688" max="7688" width="6.125" style="116" customWidth="1"/>
    <col min="7689" max="7689" width="11.375" style="116" customWidth="1"/>
    <col min="7690" max="7691" width="6.125" style="116" bestFit="1" customWidth="1"/>
    <col min="7692" max="7692" width="6.125" style="116" customWidth="1"/>
    <col min="7693" max="7693" width="11.375" style="116" customWidth="1"/>
    <col min="7694" max="7695" width="6.125" style="116" bestFit="1" customWidth="1"/>
    <col min="7696" max="7696" width="6.125" style="116" customWidth="1"/>
    <col min="7697" max="7936" width="8.625" style="116"/>
    <col min="7937" max="7937" width="11.375" style="116" customWidth="1"/>
    <col min="7938" max="7939" width="6.125" style="116" bestFit="1" customWidth="1"/>
    <col min="7940" max="7940" width="6.125" style="116" customWidth="1"/>
    <col min="7941" max="7941" width="11.375" style="116" customWidth="1"/>
    <col min="7942" max="7943" width="6.125" style="116" bestFit="1" customWidth="1"/>
    <col min="7944" max="7944" width="6.125" style="116" customWidth="1"/>
    <col min="7945" max="7945" width="11.375" style="116" customWidth="1"/>
    <col min="7946" max="7947" width="6.125" style="116" bestFit="1" customWidth="1"/>
    <col min="7948" max="7948" width="6.125" style="116" customWidth="1"/>
    <col min="7949" max="7949" width="11.375" style="116" customWidth="1"/>
    <col min="7950" max="7951" width="6.125" style="116" bestFit="1" customWidth="1"/>
    <col min="7952" max="7952" width="6.125" style="116" customWidth="1"/>
    <col min="7953" max="8192" width="8.625" style="116"/>
    <col min="8193" max="8193" width="11.375" style="116" customWidth="1"/>
    <col min="8194" max="8195" width="6.125" style="116" bestFit="1" customWidth="1"/>
    <col min="8196" max="8196" width="6.125" style="116" customWidth="1"/>
    <col min="8197" max="8197" width="11.375" style="116" customWidth="1"/>
    <col min="8198" max="8199" width="6.125" style="116" bestFit="1" customWidth="1"/>
    <col min="8200" max="8200" width="6.125" style="116" customWidth="1"/>
    <col min="8201" max="8201" width="11.375" style="116" customWidth="1"/>
    <col min="8202" max="8203" width="6.125" style="116" bestFit="1" customWidth="1"/>
    <col min="8204" max="8204" width="6.125" style="116" customWidth="1"/>
    <col min="8205" max="8205" width="11.375" style="116" customWidth="1"/>
    <col min="8206" max="8207" width="6.125" style="116" bestFit="1" customWidth="1"/>
    <col min="8208" max="8208" width="6.125" style="116" customWidth="1"/>
    <col min="8209" max="8448" width="8.625" style="116"/>
    <col min="8449" max="8449" width="11.375" style="116" customWidth="1"/>
    <col min="8450" max="8451" width="6.125" style="116" bestFit="1" customWidth="1"/>
    <col min="8452" max="8452" width="6.125" style="116" customWidth="1"/>
    <col min="8453" max="8453" width="11.375" style="116" customWidth="1"/>
    <col min="8454" max="8455" width="6.125" style="116" bestFit="1" customWidth="1"/>
    <col min="8456" max="8456" width="6.125" style="116" customWidth="1"/>
    <col min="8457" max="8457" width="11.375" style="116" customWidth="1"/>
    <col min="8458" max="8459" width="6.125" style="116" bestFit="1" customWidth="1"/>
    <col min="8460" max="8460" width="6.125" style="116" customWidth="1"/>
    <col min="8461" max="8461" width="11.375" style="116" customWidth="1"/>
    <col min="8462" max="8463" width="6.125" style="116" bestFit="1" customWidth="1"/>
    <col min="8464" max="8464" width="6.125" style="116" customWidth="1"/>
    <col min="8465" max="8704" width="8.625" style="116"/>
    <col min="8705" max="8705" width="11.375" style="116" customWidth="1"/>
    <col min="8706" max="8707" width="6.125" style="116" bestFit="1" customWidth="1"/>
    <col min="8708" max="8708" width="6.125" style="116" customWidth="1"/>
    <col min="8709" max="8709" width="11.375" style="116" customWidth="1"/>
    <col min="8710" max="8711" width="6.125" style="116" bestFit="1" customWidth="1"/>
    <col min="8712" max="8712" width="6.125" style="116" customWidth="1"/>
    <col min="8713" max="8713" width="11.375" style="116" customWidth="1"/>
    <col min="8714" max="8715" width="6.125" style="116" bestFit="1" customWidth="1"/>
    <col min="8716" max="8716" width="6.125" style="116" customWidth="1"/>
    <col min="8717" max="8717" width="11.375" style="116" customWidth="1"/>
    <col min="8718" max="8719" width="6.125" style="116" bestFit="1" customWidth="1"/>
    <col min="8720" max="8720" width="6.125" style="116" customWidth="1"/>
    <col min="8721" max="8960" width="8.625" style="116"/>
    <col min="8961" max="8961" width="11.375" style="116" customWidth="1"/>
    <col min="8962" max="8963" width="6.125" style="116" bestFit="1" customWidth="1"/>
    <col min="8964" max="8964" width="6.125" style="116" customWidth="1"/>
    <col min="8965" max="8965" width="11.375" style="116" customWidth="1"/>
    <col min="8966" max="8967" width="6.125" style="116" bestFit="1" customWidth="1"/>
    <col min="8968" max="8968" width="6.125" style="116" customWidth="1"/>
    <col min="8969" max="8969" width="11.375" style="116" customWidth="1"/>
    <col min="8970" max="8971" width="6.125" style="116" bestFit="1" customWidth="1"/>
    <col min="8972" max="8972" width="6.125" style="116" customWidth="1"/>
    <col min="8973" max="8973" width="11.375" style="116" customWidth="1"/>
    <col min="8974" max="8975" width="6.125" style="116" bestFit="1" customWidth="1"/>
    <col min="8976" max="8976" width="6.125" style="116" customWidth="1"/>
    <col min="8977" max="9216" width="8.625" style="116"/>
    <col min="9217" max="9217" width="11.375" style="116" customWidth="1"/>
    <col min="9218" max="9219" width="6.125" style="116" bestFit="1" customWidth="1"/>
    <col min="9220" max="9220" width="6.125" style="116" customWidth="1"/>
    <col min="9221" max="9221" width="11.375" style="116" customWidth="1"/>
    <col min="9222" max="9223" width="6.125" style="116" bestFit="1" customWidth="1"/>
    <col min="9224" max="9224" width="6.125" style="116" customWidth="1"/>
    <col min="9225" max="9225" width="11.375" style="116" customWidth="1"/>
    <col min="9226" max="9227" width="6.125" style="116" bestFit="1" customWidth="1"/>
    <col min="9228" max="9228" width="6.125" style="116" customWidth="1"/>
    <col min="9229" max="9229" width="11.375" style="116" customWidth="1"/>
    <col min="9230" max="9231" width="6.125" style="116" bestFit="1" customWidth="1"/>
    <col min="9232" max="9232" width="6.125" style="116" customWidth="1"/>
    <col min="9233" max="9472" width="8.625" style="116"/>
    <col min="9473" max="9473" width="11.375" style="116" customWidth="1"/>
    <col min="9474" max="9475" width="6.125" style="116" bestFit="1" customWidth="1"/>
    <col min="9476" max="9476" width="6.125" style="116" customWidth="1"/>
    <col min="9477" max="9477" width="11.375" style="116" customWidth="1"/>
    <col min="9478" max="9479" width="6.125" style="116" bestFit="1" customWidth="1"/>
    <col min="9480" max="9480" width="6.125" style="116" customWidth="1"/>
    <col min="9481" max="9481" width="11.375" style="116" customWidth="1"/>
    <col min="9482" max="9483" width="6.125" style="116" bestFit="1" customWidth="1"/>
    <col min="9484" max="9484" width="6.125" style="116" customWidth="1"/>
    <col min="9485" max="9485" width="11.375" style="116" customWidth="1"/>
    <col min="9486" max="9487" width="6.125" style="116" bestFit="1" customWidth="1"/>
    <col min="9488" max="9488" width="6.125" style="116" customWidth="1"/>
    <col min="9489" max="9728" width="8.625" style="116"/>
    <col min="9729" max="9729" width="11.375" style="116" customWidth="1"/>
    <col min="9730" max="9731" width="6.125" style="116" bestFit="1" customWidth="1"/>
    <col min="9732" max="9732" width="6.125" style="116" customWidth="1"/>
    <col min="9733" max="9733" width="11.375" style="116" customWidth="1"/>
    <col min="9734" max="9735" width="6.125" style="116" bestFit="1" customWidth="1"/>
    <col min="9736" max="9736" width="6.125" style="116" customWidth="1"/>
    <col min="9737" max="9737" width="11.375" style="116" customWidth="1"/>
    <col min="9738" max="9739" width="6.125" style="116" bestFit="1" customWidth="1"/>
    <col min="9740" max="9740" width="6.125" style="116" customWidth="1"/>
    <col min="9741" max="9741" width="11.375" style="116" customWidth="1"/>
    <col min="9742" max="9743" width="6.125" style="116" bestFit="1" customWidth="1"/>
    <col min="9744" max="9744" width="6.125" style="116" customWidth="1"/>
    <col min="9745" max="9984" width="8.625" style="116"/>
    <col min="9985" max="9985" width="11.375" style="116" customWidth="1"/>
    <col min="9986" max="9987" width="6.125" style="116" bestFit="1" customWidth="1"/>
    <col min="9988" max="9988" width="6.125" style="116" customWidth="1"/>
    <col min="9989" max="9989" width="11.375" style="116" customWidth="1"/>
    <col min="9990" max="9991" width="6.125" style="116" bestFit="1" customWidth="1"/>
    <col min="9992" max="9992" width="6.125" style="116" customWidth="1"/>
    <col min="9993" max="9993" width="11.375" style="116" customWidth="1"/>
    <col min="9994" max="9995" width="6.125" style="116" bestFit="1" customWidth="1"/>
    <col min="9996" max="9996" width="6.125" style="116" customWidth="1"/>
    <col min="9997" max="9997" width="11.375" style="116" customWidth="1"/>
    <col min="9998" max="9999" width="6.125" style="116" bestFit="1" customWidth="1"/>
    <col min="10000" max="10000" width="6.125" style="116" customWidth="1"/>
    <col min="10001" max="10240" width="8.625" style="116"/>
    <col min="10241" max="10241" width="11.375" style="116" customWidth="1"/>
    <col min="10242" max="10243" width="6.125" style="116" bestFit="1" customWidth="1"/>
    <col min="10244" max="10244" width="6.125" style="116" customWidth="1"/>
    <col min="10245" max="10245" width="11.375" style="116" customWidth="1"/>
    <col min="10246" max="10247" width="6.125" style="116" bestFit="1" customWidth="1"/>
    <col min="10248" max="10248" width="6.125" style="116" customWidth="1"/>
    <col min="10249" max="10249" width="11.375" style="116" customWidth="1"/>
    <col min="10250" max="10251" width="6.125" style="116" bestFit="1" customWidth="1"/>
    <col min="10252" max="10252" width="6.125" style="116" customWidth="1"/>
    <col min="10253" max="10253" width="11.375" style="116" customWidth="1"/>
    <col min="10254" max="10255" width="6.125" style="116" bestFit="1" customWidth="1"/>
    <col min="10256" max="10256" width="6.125" style="116" customWidth="1"/>
    <col min="10257" max="10496" width="8.625" style="116"/>
    <col min="10497" max="10497" width="11.375" style="116" customWidth="1"/>
    <col min="10498" max="10499" width="6.125" style="116" bestFit="1" customWidth="1"/>
    <col min="10500" max="10500" width="6.125" style="116" customWidth="1"/>
    <col min="10501" max="10501" width="11.375" style="116" customWidth="1"/>
    <col min="10502" max="10503" width="6.125" style="116" bestFit="1" customWidth="1"/>
    <col min="10504" max="10504" width="6.125" style="116" customWidth="1"/>
    <col min="10505" max="10505" width="11.375" style="116" customWidth="1"/>
    <col min="10506" max="10507" width="6.125" style="116" bestFit="1" customWidth="1"/>
    <col min="10508" max="10508" width="6.125" style="116" customWidth="1"/>
    <col min="10509" max="10509" width="11.375" style="116" customWidth="1"/>
    <col min="10510" max="10511" width="6.125" style="116" bestFit="1" customWidth="1"/>
    <col min="10512" max="10512" width="6.125" style="116" customWidth="1"/>
    <col min="10513" max="10752" width="8.625" style="116"/>
    <col min="10753" max="10753" width="11.375" style="116" customWidth="1"/>
    <col min="10754" max="10755" width="6.125" style="116" bestFit="1" customWidth="1"/>
    <col min="10756" max="10756" width="6.125" style="116" customWidth="1"/>
    <col min="10757" max="10757" width="11.375" style="116" customWidth="1"/>
    <col min="10758" max="10759" width="6.125" style="116" bestFit="1" customWidth="1"/>
    <col min="10760" max="10760" width="6.125" style="116" customWidth="1"/>
    <col min="10761" max="10761" width="11.375" style="116" customWidth="1"/>
    <col min="10762" max="10763" width="6.125" style="116" bestFit="1" customWidth="1"/>
    <col min="10764" max="10764" width="6.125" style="116" customWidth="1"/>
    <col min="10765" max="10765" width="11.375" style="116" customWidth="1"/>
    <col min="10766" max="10767" width="6.125" style="116" bestFit="1" customWidth="1"/>
    <col min="10768" max="10768" width="6.125" style="116" customWidth="1"/>
    <col min="10769" max="11008" width="8.625" style="116"/>
    <col min="11009" max="11009" width="11.375" style="116" customWidth="1"/>
    <col min="11010" max="11011" width="6.125" style="116" bestFit="1" customWidth="1"/>
    <col min="11012" max="11012" width="6.125" style="116" customWidth="1"/>
    <col min="11013" max="11013" width="11.375" style="116" customWidth="1"/>
    <col min="11014" max="11015" width="6.125" style="116" bestFit="1" customWidth="1"/>
    <col min="11016" max="11016" width="6.125" style="116" customWidth="1"/>
    <col min="11017" max="11017" width="11.375" style="116" customWidth="1"/>
    <col min="11018" max="11019" width="6.125" style="116" bestFit="1" customWidth="1"/>
    <col min="11020" max="11020" width="6.125" style="116" customWidth="1"/>
    <col min="11021" max="11021" width="11.375" style="116" customWidth="1"/>
    <col min="11022" max="11023" width="6.125" style="116" bestFit="1" customWidth="1"/>
    <col min="11024" max="11024" width="6.125" style="116" customWidth="1"/>
    <col min="11025" max="11264" width="8.625" style="116"/>
    <col min="11265" max="11265" width="11.375" style="116" customWidth="1"/>
    <col min="11266" max="11267" width="6.125" style="116" bestFit="1" customWidth="1"/>
    <col min="11268" max="11268" width="6.125" style="116" customWidth="1"/>
    <col min="11269" max="11269" width="11.375" style="116" customWidth="1"/>
    <col min="11270" max="11271" width="6.125" style="116" bestFit="1" customWidth="1"/>
    <col min="11272" max="11272" width="6.125" style="116" customWidth="1"/>
    <col min="11273" max="11273" width="11.375" style="116" customWidth="1"/>
    <col min="11274" max="11275" width="6.125" style="116" bestFit="1" customWidth="1"/>
    <col min="11276" max="11276" width="6.125" style="116" customWidth="1"/>
    <col min="11277" max="11277" width="11.375" style="116" customWidth="1"/>
    <col min="11278" max="11279" width="6.125" style="116" bestFit="1" customWidth="1"/>
    <col min="11280" max="11280" width="6.125" style="116" customWidth="1"/>
    <col min="11281" max="11520" width="8.625" style="116"/>
    <col min="11521" max="11521" width="11.375" style="116" customWidth="1"/>
    <col min="11522" max="11523" width="6.125" style="116" bestFit="1" customWidth="1"/>
    <col min="11524" max="11524" width="6.125" style="116" customWidth="1"/>
    <col min="11525" max="11525" width="11.375" style="116" customWidth="1"/>
    <col min="11526" max="11527" width="6.125" style="116" bestFit="1" customWidth="1"/>
    <col min="11528" max="11528" width="6.125" style="116" customWidth="1"/>
    <col min="11529" max="11529" width="11.375" style="116" customWidth="1"/>
    <col min="11530" max="11531" width="6.125" style="116" bestFit="1" customWidth="1"/>
    <col min="11532" max="11532" width="6.125" style="116" customWidth="1"/>
    <col min="11533" max="11533" width="11.375" style="116" customWidth="1"/>
    <col min="11534" max="11535" width="6.125" style="116" bestFit="1" customWidth="1"/>
    <col min="11536" max="11536" width="6.125" style="116" customWidth="1"/>
    <col min="11537" max="11776" width="8.625" style="116"/>
    <col min="11777" max="11777" width="11.375" style="116" customWidth="1"/>
    <col min="11778" max="11779" width="6.125" style="116" bestFit="1" customWidth="1"/>
    <col min="11780" max="11780" width="6.125" style="116" customWidth="1"/>
    <col min="11781" max="11781" width="11.375" style="116" customWidth="1"/>
    <col min="11782" max="11783" width="6.125" style="116" bestFit="1" customWidth="1"/>
    <col min="11784" max="11784" width="6.125" style="116" customWidth="1"/>
    <col min="11785" max="11785" width="11.375" style="116" customWidth="1"/>
    <col min="11786" max="11787" width="6.125" style="116" bestFit="1" customWidth="1"/>
    <col min="11788" max="11788" width="6.125" style="116" customWidth="1"/>
    <col min="11789" max="11789" width="11.375" style="116" customWidth="1"/>
    <col min="11790" max="11791" width="6.125" style="116" bestFit="1" customWidth="1"/>
    <col min="11792" max="11792" width="6.125" style="116" customWidth="1"/>
    <col min="11793" max="12032" width="8.625" style="116"/>
    <col min="12033" max="12033" width="11.375" style="116" customWidth="1"/>
    <col min="12034" max="12035" width="6.125" style="116" bestFit="1" customWidth="1"/>
    <col min="12036" max="12036" width="6.125" style="116" customWidth="1"/>
    <col min="12037" max="12037" width="11.375" style="116" customWidth="1"/>
    <col min="12038" max="12039" width="6.125" style="116" bestFit="1" customWidth="1"/>
    <col min="12040" max="12040" width="6.125" style="116" customWidth="1"/>
    <col min="12041" max="12041" width="11.375" style="116" customWidth="1"/>
    <col min="12042" max="12043" width="6.125" style="116" bestFit="1" customWidth="1"/>
    <col min="12044" max="12044" width="6.125" style="116" customWidth="1"/>
    <col min="12045" max="12045" width="11.375" style="116" customWidth="1"/>
    <col min="12046" max="12047" width="6.125" style="116" bestFit="1" customWidth="1"/>
    <col min="12048" max="12048" width="6.125" style="116" customWidth="1"/>
    <col min="12049" max="12288" width="8.625" style="116"/>
    <col min="12289" max="12289" width="11.375" style="116" customWidth="1"/>
    <col min="12290" max="12291" width="6.125" style="116" bestFit="1" customWidth="1"/>
    <col min="12292" max="12292" width="6.125" style="116" customWidth="1"/>
    <col min="12293" max="12293" width="11.375" style="116" customWidth="1"/>
    <col min="12294" max="12295" width="6.125" style="116" bestFit="1" customWidth="1"/>
    <col min="12296" max="12296" width="6.125" style="116" customWidth="1"/>
    <col min="12297" max="12297" width="11.375" style="116" customWidth="1"/>
    <col min="12298" max="12299" width="6.125" style="116" bestFit="1" customWidth="1"/>
    <col min="12300" max="12300" width="6.125" style="116" customWidth="1"/>
    <col min="12301" max="12301" width="11.375" style="116" customWidth="1"/>
    <col min="12302" max="12303" width="6.125" style="116" bestFit="1" customWidth="1"/>
    <col min="12304" max="12304" width="6.125" style="116" customWidth="1"/>
    <col min="12305" max="12544" width="8.625" style="116"/>
    <col min="12545" max="12545" width="11.375" style="116" customWidth="1"/>
    <col min="12546" max="12547" width="6.125" style="116" bestFit="1" customWidth="1"/>
    <col min="12548" max="12548" width="6.125" style="116" customWidth="1"/>
    <col min="12549" max="12549" width="11.375" style="116" customWidth="1"/>
    <col min="12550" max="12551" width="6.125" style="116" bestFit="1" customWidth="1"/>
    <col min="12552" max="12552" width="6.125" style="116" customWidth="1"/>
    <col min="12553" max="12553" width="11.375" style="116" customWidth="1"/>
    <col min="12554" max="12555" width="6.125" style="116" bestFit="1" customWidth="1"/>
    <col min="12556" max="12556" width="6.125" style="116" customWidth="1"/>
    <col min="12557" max="12557" width="11.375" style="116" customWidth="1"/>
    <col min="12558" max="12559" width="6.125" style="116" bestFit="1" customWidth="1"/>
    <col min="12560" max="12560" width="6.125" style="116" customWidth="1"/>
    <col min="12561" max="12800" width="8.625" style="116"/>
    <col min="12801" max="12801" width="11.375" style="116" customWidth="1"/>
    <col min="12802" max="12803" width="6.125" style="116" bestFit="1" customWidth="1"/>
    <col min="12804" max="12804" width="6.125" style="116" customWidth="1"/>
    <col min="12805" max="12805" width="11.375" style="116" customWidth="1"/>
    <col min="12806" max="12807" width="6.125" style="116" bestFit="1" customWidth="1"/>
    <col min="12808" max="12808" width="6.125" style="116" customWidth="1"/>
    <col min="12809" max="12809" width="11.375" style="116" customWidth="1"/>
    <col min="12810" max="12811" width="6.125" style="116" bestFit="1" customWidth="1"/>
    <col min="12812" max="12812" width="6.125" style="116" customWidth="1"/>
    <col min="12813" max="12813" width="11.375" style="116" customWidth="1"/>
    <col min="12814" max="12815" width="6.125" style="116" bestFit="1" customWidth="1"/>
    <col min="12816" max="12816" width="6.125" style="116" customWidth="1"/>
    <col min="12817" max="13056" width="8.625" style="116"/>
    <col min="13057" max="13057" width="11.375" style="116" customWidth="1"/>
    <col min="13058" max="13059" width="6.125" style="116" bestFit="1" customWidth="1"/>
    <col min="13060" max="13060" width="6.125" style="116" customWidth="1"/>
    <col min="13061" max="13061" width="11.375" style="116" customWidth="1"/>
    <col min="13062" max="13063" width="6.125" style="116" bestFit="1" customWidth="1"/>
    <col min="13064" max="13064" width="6.125" style="116" customWidth="1"/>
    <col min="13065" max="13065" width="11.375" style="116" customWidth="1"/>
    <col min="13066" max="13067" width="6.125" style="116" bestFit="1" customWidth="1"/>
    <col min="13068" max="13068" width="6.125" style="116" customWidth="1"/>
    <col min="13069" max="13069" width="11.375" style="116" customWidth="1"/>
    <col min="13070" max="13071" width="6.125" style="116" bestFit="1" customWidth="1"/>
    <col min="13072" max="13072" width="6.125" style="116" customWidth="1"/>
    <col min="13073" max="13312" width="8.625" style="116"/>
    <col min="13313" max="13313" width="11.375" style="116" customWidth="1"/>
    <col min="13314" max="13315" width="6.125" style="116" bestFit="1" customWidth="1"/>
    <col min="13316" max="13316" width="6.125" style="116" customWidth="1"/>
    <col min="13317" max="13317" width="11.375" style="116" customWidth="1"/>
    <col min="13318" max="13319" width="6.125" style="116" bestFit="1" customWidth="1"/>
    <col min="13320" max="13320" width="6.125" style="116" customWidth="1"/>
    <col min="13321" max="13321" width="11.375" style="116" customWidth="1"/>
    <col min="13322" max="13323" width="6.125" style="116" bestFit="1" customWidth="1"/>
    <col min="13324" max="13324" width="6.125" style="116" customWidth="1"/>
    <col min="13325" max="13325" width="11.375" style="116" customWidth="1"/>
    <col min="13326" max="13327" width="6.125" style="116" bestFit="1" customWidth="1"/>
    <col min="13328" max="13328" width="6.125" style="116" customWidth="1"/>
    <col min="13329" max="13568" width="8.625" style="116"/>
    <col min="13569" max="13569" width="11.375" style="116" customWidth="1"/>
    <col min="13570" max="13571" width="6.125" style="116" bestFit="1" customWidth="1"/>
    <col min="13572" max="13572" width="6.125" style="116" customWidth="1"/>
    <col min="13573" max="13573" width="11.375" style="116" customWidth="1"/>
    <col min="13574" max="13575" width="6.125" style="116" bestFit="1" customWidth="1"/>
    <col min="13576" max="13576" width="6.125" style="116" customWidth="1"/>
    <col min="13577" max="13577" width="11.375" style="116" customWidth="1"/>
    <col min="13578" max="13579" width="6.125" style="116" bestFit="1" customWidth="1"/>
    <col min="13580" max="13580" width="6.125" style="116" customWidth="1"/>
    <col min="13581" max="13581" width="11.375" style="116" customWidth="1"/>
    <col min="13582" max="13583" width="6.125" style="116" bestFit="1" customWidth="1"/>
    <col min="13584" max="13584" width="6.125" style="116" customWidth="1"/>
    <col min="13585" max="13824" width="8.625" style="116"/>
    <col min="13825" max="13825" width="11.375" style="116" customWidth="1"/>
    <col min="13826" max="13827" width="6.125" style="116" bestFit="1" customWidth="1"/>
    <col min="13828" max="13828" width="6.125" style="116" customWidth="1"/>
    <col min="13829" max="13829" width="11.375" style="116" customWidth="1"/>
    <col min="13830" max="13831" width="6.125" style="116" bestFit="1" customWidth="1"/>
    <col min="13832" max="13832" width="6.125" style="116" customWidth="1"/>
    <col min="13833" max="13833" width="11.375" style="116" customWidth="1"/>
    <col min="13834" max="13835" width="6.125" style="116" bestFit="1" customWidth="1"/>
    <col min="13836" max="13836" width="6.125" style="116" customWidth="1"/>
    <col min="13837" max="13837" width="11.375" style="116" customWidth="1"/>
    <col min="13838" max="13839" width="6.125" style="116" bestFit="1" customWidth="1"/>
    <col min="13840" max="13840" width="6.125" style="116" customWidth="1"/>
    <col min="13841" max="14080" width="8.625" style="116"/>
    <col min="14081" max="14081" width="11.375" style="116" customWidth="1"/>
    <col min="14082" max="14083" width="6.125" style="116" bestFit="1" customWidth="1"/>
    <col min="14084" max="14084" width="6.125" style="116" customWidth="1"/>
    <col min="14085" max="14085" width="11.375" style="116" customWidth="1"/>
    <col min="14086" max="14087" width="6.125" style="116" bestFit="1" customWidth="1"/>
    <col min="14088" max="14088" width="6.125" style="116" customWidth="1"/>
    <col min="14089" max="14089" width="11.375" style="116" customWidth="1"/>
    <col min="14090" max="14091" width="6.125" style="116" bestFit="1" customWidth="1"/>
    <col min="14092" max="14092" width="6.125" style="116" customWidth="1"/>
    <col min="14093" max="14093" width="11.375" style="116" customWidth="1"/>
    <col min="14094" max="14095" width="6.125" style="116" bestFit="1" customWidth="1"/>
    <col min="14096" max="14096" width="6.125" style="116" customWidth="1"/>
    <col min="14097" max="14336" width="8.625" style="116"/>
    <col min="14337" max="14337" width="11.375" style="116" customWidth="1"/>
    <col min="14338" max="14339" width="6.125" style="116" bestFit="1" customWidth="1"/>
    <col min="14340" max="14340" width="6.125" style="116" customWidth="1"/>
    <col min="14341" max="14341" width="11.375" style="116" customWidth="1"/>
    <col min="14342" max="14343" width="6.125" style="116" bestFit="1" customWidth="1"/>
    <col min="14344" max="14344" width="6.125" style="116" customWidth="1"/>
    <col min="14345" max="14345" width="11.375" style="116" customWidth="1"/>
    <col min="14346" max="14347" width="6.125" style="116" bestFit="1" customWidth="1"/>
    <col min="14348" max="14348" width="6.125" style="116" customWidth="1"/>
    <col min="14349" max="14349" width="11.375" style="116" customWidth="1"/>
    <col min="14350" max="14351" width="6.125" style="116" bestFit="1" customWidth="1"/>
    <col min="14352" max="14352" width="6.125" style="116" customWidth="1"/>
    <col min="14353" max="14592" width="8.625" style="116"/>
    <col min="14593" max="14593" width="11.375" style="116" customWidth="1"/>
    <col min="14594" max="14595" width="6.125" style="116" bestFit="1" customWidth="1"/>
    <col min="14596" max="14596" width="6.125" style="116" customWidth="1"/>
    <col min="14597" max="14597" width="11.375" style="116" customWidth="1"/>
    <col min="14598" max="14599" width="6.125" style="116" bestFit="1" customWidth="1"/>
    <col min="14600" max="14600" width="6.125" style="116" customWidth="1"/>
    <col min="14601" max="14601" width="11.375" style="116" customWidth="1"/>
    <col min="14602" max="14603" width="6.125" style="116" bestFit="1" customWidth="1"/>
    <col min="14604" max="14604" width="6.125" style="116" customWidth="1"/>
    <col min="14605" max="14605" width="11.375" style="116" customWidth="1"/>
    <col min="14606" max="14607" width="6.125" style="116" bestFit="1" customWidth="1"/>
    <col min="14608" max="14608" width="6.125" style="116" customWidth="1"/>
    <col min="14609" max="14848" width="8.625" style="116"/>
    <col min="14849" max="14849" width="11.375" style="116" customWidth="1"/>
    <col min="14850" max="14851" width="6.125" style="116" bestFit="1" customWidth="1"/>
    <col min="14852" max="14852" width="6.125" style="116" customWidth="1"/>
    <col min="14853" max="14853" width="11.375" style="116" customWidth="1"/>
    <col min="14854" max="14855" width="6.125" style="116" bestFit="1" customWidth="1"/>
    <col min="14856" max="14856" width="6.125" style="116" customWidth="1"/>
    <col min="14857" max="14857" width="11.375" style="116" customWidth="1"/>
    <col min="14858" max="14859" width="6.125" style="116" bestFit="1" customWidth="1"/>
    <col min="14860" max="14860" width="6.125" style="116" customWidth="1"/>
    <col min="14861" max="14861" width="11.375" style="116" customWidth="1"/>
    <col min="14862" max="14863" width="6.125" style="116" bestFit="1" customWidth="1"/>
    <col min="14864" max="14864" width="6.125" style="116" customWidth="1"/>
    <col min="14865" max="15104" width="8.625" style="116"/>
    <col min="15105" max="15105" width="11.375" style="116" customWidth="1"/>
    <col min="15106" max="15107" width="6.125" style="116" bestFit="1" customWidth="1"/>
    <col min="15108" max="15108" width="6.125" style="116" customWidth="1"/>
    <col min="15109" max="15109" width="11.375" style="116" customWidth="1"/>
    <col min="15110" max="15111" width="6.125" style="116" bestFit="1" customWidth="1"/>
    <col min="15112" max="15112" width="6.125" style="116" customWidth="1"/>
    <col min="15113" max="15113" width="11.375" style="116" customWidth="1"/>
    <col min="15114" max="15115" width="6.125" style="116" bestFit="1" customWidth="1"/>
    <col min="15116" max="15116" width="6.125" style="116" customWidth="1"/>
    <col min="15117" max="15117" width="11.375" style="116" customWidth="1"/>
    <col min="15118" max="15119" width="6.125" style="116" bestFit="1" customWidth="1"/>
    <col min="15120" max="15120" width="6.125" style="116" customWidth="1"/>
    <col min="15121" max="15360" width="8.625" style="116"/>
    <col min="15361" max="15361" width="11.375" style="116" customWidth="1"/>
    <col min="15362" max="15363" width="6.125" style="116" bestFit="1" customWidth="1"/>
    <col min="15364" max="15364" width="6.125" style="116" customWidth="1"/>
    <col min="15365" max="15365" width="11.375" style="116" customWidth="1"/>
    <col min="15366" max="15367" width="6.125" style="116" bestFit="1" customWidth="1"/>
    <col min="15368" max="15368" width="6.125" style="116" customWidth="1"/>
    <col min="15369" max="15369" width="11.375" style="116" customWidth="1"/>
    <col min="15370" max="15371" width="6.125" style="116" bestFit="1" customWidth="1"/>
    <col min="15372" max="15372" width="6.125" style="116" customWidth="1"/>
    <col min="15373" max="15373" width="11.375" style="116" customWidth="1"/>
    <col min="15374" max="15375" width="6.125" style="116" bestFit="1" customWidth="1"/>
    <col min="15376" max="15376" width="6.125" style="116" customWidth="1"/>
    <col min="15377" max="15616" width="8.625" style="116"/>
    <col min="15617" max="15617" width="11.375" style="116" customWidth="1"/>
    <col min="15618" max="15619" width="6.125" style="116" bestFit="1" customWidth="1"/>
    <col min="15620" max="15620" width="6.125" style="116" customWidth="1"/>
    <col min="15621" max="15621" width="11.375" style="116" customWidth="1"/>
    <col min="15622" max="15623" width="6.125" style="116" bestFit="1" customWidth="1"/>
    <col min="15624" max="15624" width="6.125" style="116" customWidth="1"/>
    <col min="15625" max="15625" width="11.375" style="116" customWidth="1"/>
    <col min="15626" max="15627" width="6.125" style="116" bestFit="1" customWidth="1"/>
    <col min="15628" max="15628" width="6.125" style="116" customWidth="1"/>
    <col min="15629" max="15629" width="11.375" style="116" customWidth="1"/>
    <col min="15630" max="15631" width="6.125" style="116" bestFit="1" customWidth="1"/>
    <col min="15632" max="15632" width="6.125" style="116" customWidth="1"/>
    <col min="15633" max="15872" width="8.625" style="116"/>
    <col min="15873" max="15873" width="11.375" style="116" customWidth="1"/>
    <col min="15874" max="15875" width="6.125" style="116" bestFit="1" customWidth="1"/>
    <col min="15876" max="15876" width="6.125" style="116" customWidth="1"/>
    <col min="15877" max="15877" width="11.375" style="116" customWidth="1"/>
    <col min="15878" max="15879" width="6.125" style="116" bestFit="1" customWidth="1"/>
    <col min="15880" max="15880" width="6.125" style="116" customWidth="1"/>
    <col min="15881" max="15881" width="11.375" style="116" customWidth="1"/>
    <col min="15882" max="15883" width="6.125" style="116" bestFit="1" customWidth="1"/>
    <col min="15884" max="15884" width="6.125" style="116" customWidth="1"/>
    <col min="15885" max="15885" width="11.375" style="116" customWidth="1"/>
    <col min="15886" max="15887" width="6.125" style="116" bestFit="1" customWidth="1"/>
    <col min="15888" max="15888" width="6.125" style="116" customWidth="1"/>
    <col min="15889" max="16128" width="8.625" style="116"/>
    <col min="16129" max="16129" width="11.375" style="116" customWidth="1"/>
    <col min="16130" max="16131" width="6.125" style="116" bestFit="1" customWidth="1"/>
    <col min="16132" max="16132" width="6.125" style="116" customWidth="1"/>
    <col min="16133" max="16133" width="11.375" style="116" customWidth="1"/>
    <col min="16134" max="16135" width="6.125" style="116" bestFit="1" customWidth="1"/>
    <col min="16136" max="16136" width="6.125" style="116" customWidth="1"/>
    <col min="16137" max="16137" width="11.375" style="116" customWidth="1"/>
    <col min="16138" max="16139" width="6.125" style="116" bestFit="1" customWidth="1"/>
    <col min="16140" max="16140" width="6.125" style="116" customWidth="1"/>
    <col min="16141" max="16141" width="11.375" style="116" customWidth="1"/>
    <col min="16142" max="16143" width="6.125" style="116" bestFit="1" customWidth="1"/>
    <col min="16144" max="16144" width="6.125" style="116" customWidth="1"/>
    <col min="16145" max="16384" width="8.625" style="116"/>
  </cols>
  <sheetData>
    <row r="1" spans="1:16">
      <c r="A1" s="375" t="s">
        <v>680</v>
      </c>
      <c r="B1" s="375"/>
      <c r="C1" s="375"/>
      <c r="D1" s="375"/>
      <c r="E1" s="375"/>
      <c r="F1" s="375"/>
      <c r="G1" s="375"/>
      <c r="H1" s="375"/>
      <c r="I1" s="375"/>
      <c r="J1" s="375"/>
      <c r="K1" s="375"/>
      <c r="L1" s="375"/>
      <c r="M1" s="375"/>
      <c r="N1" s="375"/>
    </row>
    <row r="2" spans="1:16" ht="17.25">
      <c r="A2" s="1242" t="s">
        <v>681</v>
      </c>
      <c r="B2" s="1242"/>
      <c r="C2" s="1242"/>
      <c r="D2" s="1242"/>
      <c r="E2" s="1242"/>
      <c r="F2" s="1242"/>
      <c r="G2" s="1242"/>
      <c r="H2" s="1242"/>
      <c r="I2" s="1242"/>
      <c r="J2" s="1242"/>
      <c r="K2" s="1242"/>
      <c r="L2" s="1242"/>
      <c r="M2" s="1242"/>
      <c r="N2" s="1242"/>
      <c r="O2" s="1242"/>
      <c r="P2" s="1242"/>
    </row>
    <row r="3" spans="1:16">
      <c r="A3" s="375"/>
      <c r="B3" s="375"/>
      <c r="C3" s="375"/>
      <c r="D3" s="375"/>
      <c r="E3" s="375"/>
      <c r="F3" s="375"/>
      <c r="G3" s="375"/>
      <c r="H3" s="375"/>
      <c r="I3" s="375"/>
      <c r="J3" s="375"/>
      <c r="K3" s="375"/>
      <c r="L3" s="375"/>
      <c r="M3" s="375"/>
      <c r="N3" s="375"/>
    </row>
    <row r="4" spans="1:16">
      <c r="A4" s="375"/>
      <c r="B4" s="376" t="s">
        <v>649</v>
      </c>
      <c r="C4" s="1243"/>
      <c r="D4" s="1243"/>
      <c r="E4" s="1243"/>
      <c r="F4" s="1243"/>
      <c r="G4" s="375"/>
      <c r="H4" s="375"/>
      <c r="I4" s="375"/>
      <c r="J4" s="375"/>
      <c r="K4" s="375"/>
      <c r="L4" s="375"/>
      <c r="M4" s="375"/>
      <c r="N4" s="375"/>
    </row>
    <row r="5" spans="1:16">
      <c r="A5" s="375"/>
      <c r="B5" s="377"/>
      <c r="C5" s="378"/>
      <c r="D5" s="378"/>
      <c r="E5" s="378"/>
      <c r="F5" s="379"/>
      <c r="G5" s="375"/>
      <c r="H5" s="375"/>
      <c r="I5" s="375"/>
      <c r="J5" s="375"/>
      <c r="K5" s="375"/>
      <c r="L5" s="375"/>
      <c r="M5" s="375"/>
      <c r="N5" s="375"/>
    </row>
    <row r="6" spans="1:16">
      <c r="A6" s="375"/>
      <c r="B6" s="376" t="s">
        <v>650</v>
      </c>
      <c r="C6" s="1243"/>
      <c r="D6" s="1243"/>
      <c r="E6" s="1243"/>
      <c r="F6" s="1243"/>
      <c r="G6" s="375"/>
      <c r="H6" s="375"/>
      <c r="L6" s="376" t="s">
        <v>651</v>
      </c>
      <c r="M6" s="1243"/>
      <c r="N6" s="1243"/>
      <c r="O6" s="1243"/>
      <c r="P6" s="376" t="s">
        <v>430</v>
      </c>
    </row>
    <row r="7" spans="1:16" ht="14.25" thickBot="1"/>
    <row r="8" spans="1:16">
      <c r="A8" s="1244"/>
      <c r="B8" s="1247"/>
      <c r="C8" s="1248"/>
      <c r="D8" s="1248"/>
      <c r="E8" s="1248"/>
      <c r="F8" s="1248"/>
      <c r="G8" s="1248"/>
      <c r="H8" s="1248"/>
      <c r="I8" s="1248"/>
      <c r="J8" s="1248"/>
      <c r="K8" s="1248"/>
      <c r="L8" s="1249"/>
      <c r="M8" s="1256" t="s">
        <v>652</v>
      </c>
      <c r="N8" s="1257"/>
      <c r="O8" s="1257"/>
      <c r="P8" s="1258"/>
    </row>
    <row r="9" spans="1:16">
      <c r="A9" s="1245"/>
      <c r="B9" s="1250"/>
      <c r="C9" s="1251"/>
      <c r="D9" s="1251"/>
      <c r="E9" s="1251"/>
      <c r="F9" s="1251"/>
      <c r="G9" s="1251"/>
      <c r="H9" s="1251"/>
      <c r="I9" s="1251"/>
      <c r="J9" s="1251"/>
      <c r="K9" s="1251"/>
      <c r="L9" s="1252"/>
      <c r="M9" s="1259"/>
      <c r="N9" s="1260"/>
      <c r="O9" s="1260"/>
      <c r="P9" s="1261"/>
    </row>
    <row r="10" spans="1:16">
      <c r="A10" s="1245"/>
      <c r="B10" s="1250"/>
      <c r="C10" s="1251"/>
      <c r="D10" s="1251"/>
      <c r="E10" s="1251"/>
      <c r="F10" s="1251"/>
      <c r="G10" s="1251"/>
      <c r="H10" s="1251"/>
      <c r="I10" s="1251"/>
      <c r="J10" s="1251"/>
      <c r="K10" s="1251"/>
      <c r="L10" s="1252"/>
      <c r="M10" s="380"/>
      <c r="N10" s="381"/>
      <c r="O10" s="381"/>
      <c r="P10" s="382"/>
    </row>
    <row r="11" spans="1:16">
      <c r="A11" s="1245"/>
      <c r="B11" s="1250"/>
      <c r="C11" s="1251"/>
      <c r="D11" s="1251"/>
      <c r="E11" s="1251"/>
      <c r="F11" s="1251"/>
      <c r="G11" s="1251"/>
      <c r="H11" s="1251"/>
      <c r="I11" s="1251"/>
      <c r="J11" s="1251"/>
      <c r="K11" s="1251"/>
      <c r="L11" s="1252"/>
      <c r="M11" s="383"/>
      <c r="N11" s="384"/>
      <c r="O11" s="384"/>
      <c r="P11" s="385"/>
    </row>
    <row r="12" spans="1:16" ht="27" customHeight="1" thickBot="1">
      <c r="A12" s="1246"/>
      <c r="B12" s="1253"/>
      <c r="C12" s="1254"/>
      <c r="D12" s="1254"/>
      <c r="E12" s="1254"/>
      <c r="F12" s="1254"/>
      <c r="G12" s="1254"/>
      <c r="H12" s="1254"/>
      <c r="I12" s="1254"/>
      <c r="J12" s="1254"/>
      <c r="K12" s="1254"/>
      <c r="L12" s="1255"/>
      <c r="M12" s="383"/>
      <c r="N12" s="384"/>
      <c r="O12" s="384"/>
      <c r="P12" s="385"/>
    </row>
    <row r="13" spans="1:16">
      <c r="A13" s="1262"/>
      <c r="B13" s="1265"/>
      <c r="C13" s="1266"/>
      <c r="D13" s="1266"/>
      <c r="E13" s="1266"/>
      <c r="F13" s="1266"/>
      <c r="G13" s="1266"/>
      <c r="H13" s="1266"/>
      <c r="I13" s="1266"/>
      <c r="J13" s="1266"/>
      <c r="K13" s="1266"/>
      <c r="L13" s="1267"/>
      <c r="M13" s="386"/>
      <c r="N13" s="387"/>
      <c r="O13" s="387"/>
      <c r="P13" s="388"/>
    </row>
    <row r="14" spans="1:16">
      <c r="A14" s="1263"/>
      <c r="B14" s="1268"/>
      <c r="C14" s="1269"/>
      <c r="D14" s="1269"/>
      <c r="E14" s="1269"/>
      <c r="F14" s="1269"/>
      <c r="G14" s="1269"/>
      <c r="H14" s="1269"/>
      <c r="I14" s="1269"/>
      <c r="J14" s="1269"/>
      <c r="K14" s="1269"/>
      <c r="L14" s="1270"/>
      <c r="M14" s="386"/>
      <c r="N14" s="387"/>
      <c r="O14" s="387"/>
      <c r="P14" s="388"/>
    </row>
    <row r="15" spans="1:16">
      <c r="A15" s="1263"/>
      <c r="B15" s="1268"/>
      <c r="C15" s="1269"/>
      <c r="D15" s="1269"/>
      <c r="E15" s="1269"/>
      <c r="F15" s="1269"/>
      <c r="G15" s="1269"/>
      <c r="H15" s="1269"/>
      <c r="I15" s="1269"/>
      <c r="J15" s="1269"/>
      <c r="K15" s="1269"/>
      <c r="L15" s="1270"/>
      <c r="M15" s="386"/>
      <c r="N15" s="387"/>
      <c r="O15" s="387"/>
      <c r="P15" s="388"/>
    </row>
    <row r="16" spans="1:16">
      <c r="A16" s="1263"/>
      <c r="B16" s="1268"/>
      <c r="C16" s="1269"/>
      <c r="D16" s="1269"/>
      <c r="E16" s="1269"/>
      <c r="F16" s="1269"/>
      <c r="G16" s="1269"/>
      <c r="H16" s="1269"/>
      <c r="I16" s="1269"/>
      <c r="J16" s="1269"/>
      <c r="K16" s="1269"/>
      <c r="L16" s="1270"/>
      <c r="M16" s="386"/>
      <c r="N16" s="387"/>
      <c r="O16" s="387"/>
      <c r="P16" s="388"/>
    </row>
    <row r="17" spans="1:16">
      <c r="A17" s="1263"/>
      <c r="B17" s="1268"/>
      <c r="C17" s="1269"/>
      <c r="D17" s="1269"/>
      <c r="E17" s="1269"/>
      <c r="F17" s="1269"/>
      <c r="G17" s="1269"/>
      <c r="H17" s="1269"/>
      <c r="I17" s="1269"/>
      <c r="J17" s="1269"/>
      <c r="K17" s="1269"/>
      <c r="L17" s="1270"/>
      <c r="M17" s="386"/>
      <c r="N17" s="387"/>
      <c r="O17" s="387"/>
      <c r="P17" s="388"/>
    </row>
    <row r="18" spans="1:16">
      <c r="A18" s="1263"/>
      <c r="B18" s="1268"/>
      <c r="C18" s="1269"/>
      <c r="D18" s="1269"/>
      <c r="E18" s="1269"/>
      <c r="F18" s="1269"/>
      <c r="G18" s="1269"/>
      <c r="H18" s="1269"/>
      <c r="I18" s="1269"/>
      <c r="J18" s="1269"/>
      <c r="K18" s="1269"/>
      <c r="L18" s="1270"/>
      <c r="M18" s="386"/>
      <c r="N18" s="387"/>
      <c r="O18" s="387"/>
      <c r="P18" s="388"/>
    </row>
    <row r="19" spans="1:16" ht="14.25" thickBot="1">
      <c r="A19" s="1264"/>
      <c r="B19" s="1271"/>
      <c r="C19" s="1272"/>
      <c r="D19" s="1272"/>
      <c r="E19" s="1272"/>
      <c r="F19" s="1272"/>
      <c r="G19" s="1272"/>
      <c r="H19" s="1272"/>
      <c r="I19" s="1272"/>
      <c r="J19" s="1272"/>
      <c r="K19" s="1272"/>
      <c r="L19" s="1273"/>
      <c r="M19" s="386"/>
      <c r="N19" s="387"/>
      <c r="O19" s="387"/>
      <c r="P19" s="388"/>
    </row>
    <row r="20" spans="1:16" ht="15.75" customHeight="1">
      <c r="A20" s="390" t="s">
        <v>653</v>
      </c>
      <c r="B20" s="1276"/>
      <c r="C20" s="1276"/>
      <c r="D20" s="1277"/>
      <c r="E20" s="390" t="s">
        <v>653</v>
      </c>
      <c r="F20" s="1276"/>
      <c r="G20" s="1276"/>
      <c r="H20" s="1276"/>
      <c r="I20" s="391" t="s">
        <v>653</v>
      </c>
      <c r="J20" s="1276"/>
      <c r="K20" s="1276"/>
      <c r="L20" s="1277"/>
      <c r="M20" s="392"/>
      <c r="N20" s="1231"/>
      <c r="O20" s="1231"/>
      <c r="P20" s="1232"/>
    </row>
    <row r="21" spans="1:16" ht="15.75" customHeight="1">
      <c r="A21" s="393" t="s">
        <v>654</v>
      </c>
      <c r="B21" s="1229"/>
      <c r="C21" s="1229"/>
      <c r="D21" s="1230"/>
      <c r="E21" s="393" t="s">
        <v>654</v>
      </c>
      <c r="F21" s="1229"/>
      <c r="G21" s="1229"/>
      <c r="H21" s="1229"/>
      <c r="I21" s="394" t="s">
        <v>654</v>
      </c>
      <c r="J21" s="1229"/>
      <c r="K21" s="1229"/>
      <c r="L21" s="1230"/>
      <c r="M21" s="392"/>
      <c r="N21" s="1231"/>
      <c r="O21" s="1231"/>
      <c r="P21" s="1232"/>
    </row>
    <row r="22" spans="1:16" ht="15.75" customHeight="1">
      <c r="A22" s="395" t="s">
        <v>655</v>
      </c>
      <c r="B22" s="394" t="s">
        <v>656</v>
      </c>
      <c r="C22" s="394" t="s">
        <v>657</v>
      </c>
      <c r="D22" s="396" t="s">
        <v>658</v>
      </c>
      <c r="E22" s="395" t="s">
        <v>655</v>
      </c>
      <c r="F22" s="394" t="s">
        <v>656</v>
      </c>
      <c r="G22" s="394" t="s">
        <v>657</v>
      </c>
      <c r="H22" s="394" t="s">
        <v>658</v>
      </c>
      <c r="I22" s="397" t="s">
        <v>655</v>
      </c>
      <c r="J22" s="394" t="s">
        <v>656</v>
      </c>
      <c r="K22" s="394" t="s">
        <v>657</v>
      </c>
      <c r="L22" s="396" t="s">
        <v>658</v>
      </c>
      <c r="M22" s="398"/>
      <c r="N22" s="377"/>
      <c r="O22" s="377"/>
      <c r="P22" s="399"/>
    </row>
    <row r="23" spans="1:16">
      <c r="A23" s="393"/>
      <c r="B23" s="400"/>
      <c r="C23" s="400"/>
      <c r="D23" s="401"/>
      <c r="E23" s="393"/>
      <c r="F23" s="400"/>
      <c r="G23" s="400"/>
      <c r="H23" s="400"/>
      <c r="I23" s="394"/>
      <c r="J23" s="400"/>
      <c r="K23" s="400"/>
      <c r="L23" s="401"/>
      <c r="M23" s="392"/>
      <c r="N23" s="402"/>
      <c r="O23" s="402"/>
      <c r="P23" s="403"/>
    </row>
    <row r="24" spans="1:16">
      <c r="A24" s="393" t="s">
        <v>659</v>
      </c>
      <c r="B24" s="400"/>
      <c r="C24" s="400"/>
      <c r="D24" s="401"/>
      <c r="E24" s="404"/>
      <c r="F24" s="400"/>
      <c r="G24" s="400"/>
      <c r="H24" s="400"/>
      <c r="I24" s="405"/>
      <c r="J24" s="400"/>
      <c r="K24" s="400"/>
      <c r="L24" s="401"/>
      <c r="M24" s="392"/>
      <c r="N24" s="402"/>
      <c r="O24" s="402"/>
      <c r="P24" s="403"/>
    </row>
    <row r="25" spans="1:16">
      <c r="A25" s="393" t="s">
        <v>660</v>
      </c>
      <c r="B25" s="400"/>
      <c r="C25" s="400"/>
      <c r="D25" s="401"/>
      <c r="E25" s="404"/>
      <c r="F25" s="400"/>
      <c r="G25" s="400"/>
      <c r="H25" s="400"/>
      <c r="I25" s="405"/>
      <c r="J25" s="400"/>
      <c r="K25" s="400"/>
      <c r="L25" s="401"/>
      <c r="M25" s="392"/>
      <c r="N25" s="402"/>
      <c r="O25" s="402"/>
      <c r="P25" s="403"/>
    </row>
    <row r="26" spans="1:16">
      <c r="A26" s="393" t="s">
        <v>661</v>
      </c>
      <c r="B26" s="400"/>
      <c r="C26" s="400"/>
      <c r="D26" s="401"/>
      <c r="E26" s="404"/>
      <c r="F26" s="400"/>
      <c r="G26" s="400"/>
      <c r="H26" s="400"/>
      <c r="I26" s="405"/>
      <c r="J26" s="400"/>
      <c r="K26" s="400"/>
      <c r="L26" s="401"/>
      <c r="M26" s="392"/>
      <c r="N26" s="402"/>
      <c r="O26" s="402"/>
      <c r="P26" s="403"/>
    </row>
    <row r="27" spans="1:16">
      <c r="A27" s="393" t="s">
        <v>662</v>
      </c>
      <c r="B27" s="400"/>
      <c r="C27" s="400"/>
      <c r="D27" s="401"/>
      <c r="E27" s="404"/>
      <c r="F27" s="400"/>
      <c r="G27" s="400"/>
      <c r="H27" s="400"/>
      <c r="I27" s="405"/>
      <c r="J27" s="400"/>
      <c r="K27" s="400"/>
      <c r="L27" s="401"/>
      <c r="M27" s="392"/>
      <c r="N27" s="402"/>
      <c r="O27" s="402"/>
      <c r="P27" s="403"/>
    </row>
    <row r="28" spans="1:16">
      <c r="A28" s="393" t="s">
        <v>663</v>
      </c>
      <c r="B28" s="400"/>
      <c r="C28" s="400"/>
      <c r="D28" s="401"/>
      <c r="E28" s="404"/>
      <c r="F28" s="400"/>
      <c r="G28" s="400"/>
      <c r="H28" s="400"/>
      <c r="I28" s="405"/>
      <c r="J28" s="400"/>
      <c r="K28" s="400"/>
      <c r="L28" s="401"/>
      <c r="M28" s="392"/>
      <c r="N28" s="402"/>
      <c r="O28" s="402"/>
      <c r="P28" s="403"/>
    </row>
    <row r="29" spans="1:16">
      <c r="A29" s="393" t="s">
        <v>664</v>
      </c>
      <c r="B29" s="400"/>
      <c r="C29" s="400"/>
      <c r="D29" s="401"/>
      <c r="E29" s="404"/>
      <c r="F29" s="400"/>
      <c r="G29" s="400"/>
      <c r="H29" s="400"/>
      <c r="I29" s="405"/>
      <c r="J29" s="400"/>
      <c r="K29" s="400"/>
      <c r="L29" s="401"/>
      <c r="M29" s="392"/>
      <c r="N29" s="402"/>
      <c r="O29" s="402"/>
      <c r="P29" s="403"/>
    </row>
    <row r="30" spans="1:16">
      <c r="A30" s="1233"/>
      <c r="B30" s="1234"/>
      <c r="C30" s="1234"/>
      <c r="D30" s="1235"/>
      <c r="E30" s="406"/>
      <c r="F30" s="407"/>
      <c r="G30" s="407"/>
      <c r="H30" s="407"/>
      <c r="I30" s="408"/>
      <c r="J30" s="407"/>
      <c r="K30" s="407"/>
      <c r="L30" s="409"/>
      <c r="M30" s="410"/>
      <c r="N30" s="411"/>
      <c r="O30" s="411"/>
      <c r="P30" s="412"/>
    </row>
    <row r="31" spans="1:16">
      <c r="A31" s="1236"/>
      <c r="B31" s="1237"/>
      <c r="C31" s="1237"/>
      <c r="D31" s="1238"/>
      <c r="E31" s="406"/>
      <c r="F31" s="407"/>
      <c r="G31" s="407"/>
      <c r="H31" s="407"/>
      <c r="I31" s="408"/>
      <c r="J31" s="407"/>
      <c r="K31" s="407"/>
      <c r="L31" s="409"/>
      <c r="M31" s="410"/>
      <c r="N31" s="411"/>
      <c r="O31" s="411"/>
      <c r="P31" s="412"/>
    </row>
    <row r="32" spans="1:16" ht="14.25" thickBot="1">
      <c r="A32" s="1239"/>
      <c r="B32" s="1240"/>
      <c r="C32" s="1240"/>
      <c r="D32" s="1241"/>
      <c r="E32" s="413"/>
      <c r="F32" s="414"/>
      <c r="G32" s="414"/>
      <c r="H32" s="414"/>
      <c r="I32" s="415"/>
      <c r="J32" s="414"/>
      <c r="K32" s="414"/>
      <c r="L32" s="416"/>
      <c r="M32" s="417"/>
      <c r="N32" s="418"/>
      <c r="O32" s="418"/>
      <c r="P32" s="41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8740157480314965" right="0.78740157480314965" top="0.98425196850393704" bottom="0.98425196850393704" header="0.51181102362204722" footer="0.51181102362204722"/>
  <pageSetup paperSize="9" scale="93"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10F81-64A9-408A-860E-B94F136577D7}">
  <sheetPr codeName="kumamotosi33">
    <pageSetUpPr fitToPage="1"/>
  </sheetPr>
  <dimension ref="B1:G25"/>
  <sheetViews>
    <sheetView showGridLines="0" view="pageBreakPreview" zoomScale="70" zoomScaleNormal="95" zoomScaleSheetLayoutView="70" workbookViewId="0">
      <selection activeCell="P10" sqref="P10"/>
    </sheetView>
  </sheetViews>
  <sheetFormatPr defaultRowHeight="13.5"/>
  <cols>
    <col min="1" max="1" width="8.625" style="198"/>
    <col min="2" max="2" width="27.125" style="198" customWidth="1"/>
    <col min="3" max="3" width="16.125" style="198" customWidth="1"/>
    <col min="4" max="4" width="21.625" style="198" customWidth="1"/>
    <col min="5" max="5" width="15.875" style="198" bestFit="1" customWidth="1"/>
    <col min="6" max="6" width="4.5" style="198" customWidth="1"/>
    <col min="7" max="7" width="24.375" style="198" customWidth="1"/>
    <col min="8" max="257" width="8.625" style="198"/>
    <col min="258" max="258" width="27.125" style="198" customWidth="1"/>
    <col min="259" max="259" width="16.125" style="198" customWidth="1"/>
    <col min="260" max="260" width="21.625" style="198" customWidth="1"/>
    <col min="261" max="261" width="15.875" style="198" bestFit="1" customWidth="1"/>
    <col min="262" max="262" width="4.5" style="198" customWidth="1"/>
    <col min="263" max="263" width="24.375" style="198" customWidth="1"/>
    <col min="264" max="513" width="8.625" style="198"/>
    <col min="514" max="514" width="27.125" style="198" customWidth="1"/>
    <col min="515" max="515" width="16.125" style="198" customWidth="1"/>
    <col min="516" max="516" width="21.625" style="198" customWidth="1"/>
    <col min="517" max="517" width="15.875" style="198" bestFit="1" customWidth="1"/>
    <col min="518" max="518" width="4.5" style="198" customWidth="1"/>
    <col min="519" max="519" width="24.375" style="198" customWidth="1"/>
    <col min="520" max="769" width="8.625" style="198"/>
    <col min="770" max="770" width="27.125" style="198" customWidth="1"/>
    <col min="771" max="771" width="16.125" style="198" customWidth="1"/>
    <col min="772" max="772" width="21.625" style="198" customWidth="1"/>
    <col min="773" max="773" width="15.875" style="198" bestFit="1" customWidth="1"/>
    <col min="774" max="774" width="4.5" style="198" customWidth="1"/>
    <col min="775" max="775" width="24.375" style="198" customWidth="1"/>
    <col min="776" max="1025" width="8.625" style="198"/>
    <col min="1026" max="1026" width="27.125" style="198" customWidth="1"/>
    <col min="1027" max="1027" width="16.125" style="198" customWidth="1"/>
    <col min="1028" max="1028" width="21.625" style="198" customWidth="1"/>
    <col min="1029" max="1029" width="15.875" style="198" bestFit="1" customWidth="1"/>
    <col min="1030" max="1030" width="4.5" style="198" customWidth="1"/>
    <col min="1031" max="1031" width="24.375" style="198" customWidth="1"/>
    <col min="1032" max="1281" width="8.625" style="198"/>
    <col min="1282" max="1282" width="27.125" style="198" customWidth="1"/>
    <col min="1283" max="1283" width="16.125" style="198" customWidth="1"/>
    <col min="1284" max="1284" width="21.625" style="198" customWidth="1"/>
    <col min="1285" max="1285" width="15.875" style="198" bestFit="1" customWidth="1"/>
    <col min="1286" max="1286" width="4.5" style="198" customWidth="1"/>
    <col min="1287" max="1287" width="24.375" style="198" customWidth="1"/>
    <col min="1288" max="1537" width="8.625" style="198"/>
    <col min="1538" max="1538" width="27.125" style="198" customWidth="1"/>
    <col min="1539" max="1539" width="16.125" style="198" customWidth="1"/>
    <col min="1540" max="1540" width="21.625" style="198" customWidth="1"/>
    <col min="1541" max="1541" width="15.875" style="198" bestFit="1" customWidth="1"/>
    <col min="1542" max="1542" width="4.5" style="198" customWidth="1"/>
    <col min="1543" max="1543" width="24.375" style="198" customWidth="1"/>
    <col min="1544" max="1793" width="8.625" style="198"/>
    <col min="1794" max="1794" width="27.125" style="198" customWidth="1"/>
    <col min="1795" max="1795" width="16.125" style="198" customWidth="1"/>
    <col min="1796" max="1796" width="21.625" style="198" customWidth="1"/>
    <col min="1797" max="1797" width="15.875" style="198" bestFit="1" customWidth="1"/>
    <col min="1798" max="1798" width="4.5" style="198" customWidth="1"/>
    <col min="1799" max="1799" width="24.375" style="198" customWidth="1"/>
    <col min="1800" max="2049" width="8.625" style="198"/>
    <col min="2050" max="2050" width="27.125" style="198" customWidth="1"/>
    <col min="2051" max="2051" width="16.125" style="198" customWidth="1"/>
    <col min="2052" max="2052" width="21.625" style="198" customWidth="1"/>
    <col min="2053" max="2053" width="15.875" style="198" bestFit="1" customWidth="1"/>
    <col min="2054" max="2054" width="4.5" style="198" customWidth="1"/>
    <col min="2055" max="2055" width="24.375" style="198" customWidth="1"/>
    <col min="2056" max="2305" width="8.625" style="198"/>
    <col min="2306" max="2306" width="27.125" style="198" customWidth="1"/>
    <col min="2307" max="2307" width="16.125" style="198" customWidth="1"/>
    <col min="2308" max="2308" width="21.625" style="198" customWidth="1"/>
    <col min="2309" max="2309" width="15.875" style="198" bestFit="1" customWidth="1"/>
    <col min="2310" max="2310" width="4.5" style="198" customWidth="1"/>
    <col min="2311" max="2311" width="24.375" style="198" customWidth="1"/>
    <col min="2312" max="2561" width="8.625" style="198"/>
    <col min="2562" max="2562" width="27.125" style="198" customWidth="1"/>
    <col min="2563" max="2563" width="16.125" style="198" customWidth="1"/>
    <col min="2564" max="2564" width="21.625" style="198" customWidth="1"/>
    <col min="2565" max="2565" width="15.875" style="198" bestFit="1" customWidth="1"/>
    <col min="2566" max="2566" width="4.5" style="198" customWidth="1"/>
    <col min="2567" max="2567" width="24.375" style="198" customWidth="1"/>
    <col min="2568" max="2817" width="8.625" style="198"/>
    <col min="2818" max="2818" width="27.125" style="198" customWidth="1"/>
    <col min="2819" max="2819" width="16.125" style="198" customWidth="1"/>
    <col min="2820" max="2820" width="21.625" style="198" customWidth="1"/>
    <col min="2821" max="2821" width="15.875" style="198" bestFit="1" customWidth="1"/>
    <col min="2822" max="2822" width="4.5" style="198" customWidth="1"/>
    <col min="2823" max="2823" width="24.375" style="198" customWidth="1"/>
    <col min="2824" max="3073" width="8.625" style="198"/>
    <col min="3074" max="3074" width="27.125" style="198" customWidth="1"/>
    <col min="3075" max="3075" width="16.125" style="198" customWidth="1"/>
    <col min="3076" max="3076" width="21.625" style="198" customWidth="1"/>
    <col min="3077" max="3077" width="15.875" style="198" bestFit="1" customWidth="1"/>
    <col min="3078" max="3078" width="4.5" style="198" customWidth="1"/>
    <col min="3079" max="3079" width="24.375" style="198" customWidth="1"/>
    <col min="3080" max="3329" width="8.625" style="198"/>
    <col min="3330" max="3330" width="27.125" style="198" customWidth="1"/>
    <col min="3331" max="3331" width="16.125" style="198" customWidth="1"/>
    <col min="3332" max="3332" width="21.625" style="198" customWidth="1"/>
    <col min="3333" max="3333" width="15.875" style="198" bestFit="1" customWidth="1"/>
    <col min="3334" max="3334" width="4.5" style="198" customWidth="1"/>
    <col min="3335" max="3335" width="24.375" style="198" customWidth="1"/>
    <col min="3336" max="3585" width="8.625" style="198"/>
    <col min="3586" max="3586" width="27.125" style="198" customWidth="1"/>
    <col min="3587" max="3587" width="16.125" style="198" customWidth="1"/>
    <col min="3588" max="3588" width="21.625" style="198" customWidth="1"/>
    <col min="3589" max="3589" width="15.875" style="198" bestFit="1" customWidth="1"/>
    <col min="3590" max="3590" width="4.5" style="198" customWidth="1"/>
    <col min="3591" max="3591" width="24.375" style="198" customWidth="1"/>
    <col min="3592" max="3841" width="8.625" style="198"/>
    <col min="3842" max="3842" width="27.125" style="198" customWidth="1"/>
    <col min="3843" max="3843" width="16.125" style="198" customWidth="1"/>
    <col min="3844" max="3844" width="21.625" style="198" customWidth="1"/>
    <col min="3845" max="3845" width="15.875" style="198" bestFit="1" customWidth="1"/>
    <col min="3846" max="3846" width="4.5" style="198" customWidth="1"/>
    <col min="3847" max="3847" width="24.375" style="198" customWidth="1"/>
    <col min="3848" max="4097" width="8.625" style="198"/>
    <col min="4098" max="4098" width="27.125" style="198" customWidth="1"/>
    <col min="4099" max="4099" width="16.125" style="198" customWidth="1"/>
    <col min="4100" max="4100" width="21.625" style="198" customWidth="1"/>
    <col min="4101" max="4101" width="15.875" style="198" bestFit="1" customWidth="1"/>
    <col min="4102" max="4102" width="4.5" style="198" customWidth="1"/>
    <col min="4103" max="4103" width="24.375" style="198" customWidth="1"/>
    <col min="4104" max="4353" width="8.625" style="198"/>
    <col min="4354" max="4354" width="27.125" style="198" customWidth="1"/>
    <col min="4355" max="4355" width="16.125" style="198" customWidth="1"/>
    <col min="4356" max="4356" width="21.625" style="198" customWidth="1"/>
    <col min="4357" max="4357" width="15.875" style="198" bestFit="1" customWidth="1"/>
    <col min="4358" max="4358" width="4.5" style="198" customWidth="1"/>
    <col min="4359" max="4359" width="24.375" style="198" customWidth="1"/>
    <col min="4360" max="4609" width="8.625" style="198"/>
    <col min="4610" max="4610" width="27.125" style="198" customWidth="1"/>
    <col min="4611" max="4611" width="16.125" style="198" customWidth="1"/>
    <col min="4612" max="4612" width="21.625" style="198" customWidth="1"/>
    <col min="4613" max="4613" width="15.875" style="198" bestFit="1" customWidth="1"/>
    <col min="4614" max="4614" width="4.5" style="198" customWidth="1"/>
    <col min="4615" max="4615" width="24.375" style="198" customWidth="1"/>
    <col min="4616" max="4865" width="8.625" style="198"/>
    <col min="4866" max="4866" width="27.125" style="198" customWidth="1"/>
    <col min="4867" max="4867" width="16.125" style="198" customWidth="1"/>
    <col min="4868" max="4868" width="21.625" style="198" customWidth="1"/>
    <col min="4869" max="4869" width="15.875" style="198" bestFit="1" customWidth="1"/>
    <col min="4870" max="4870" width="4.5" style="198" customWidth="1"/>
    <col min="4871" max="4871" width="24.375" style="198" customWidth="1"/>
    <col min="4872" max="5121" width="8.625" style="198"/>
    <col min="5122" max="5122" width="27.125" style="198" customWidth="1"/>
    <col min="5123" max="5123" width="16.125" style="198" customWidth="1"/>
    <col min="5124" max="5124" width="21.625" style="198" customWidth="1"/>
    <col min="5125" max="5125" width="15.875" style="198" bestFit="1" customWidth="1"/>
    <col min="5126" max="5126" width="4.5" style="198" customWidth="1"/>
    <col min="5127" max="5127" width="24.375" style="198" customWidth="1"/>
    <col min="5128" max="5377" width="8.625" style="198"/>
    <col min="5378" max="5378" width="27.125" style="198" customWidth="1"/>
    <col min="5379" max="5379" width="16.125" style="198" customWidth="1"/>
    <col min="5380" max="5380" width="21.625" style="198" customWidth="1"/>
    <col min="5381" max="5381" width="15.875" style="198" bestFit="1" customWidth="1"/>
    <col min="5382" max="5382" width="4.5" style="198" customWidth="1"/>
    <col min="5383" max="5383" width="24.375" style="198" customWidth="1"/>
    <col min="5384" max="5633" width="8.625" style="198"/>
    <col min="5634" max="5634" width="27.125" style="198" customWidth="1"/>
    <col min="5635" max="5635" width="16.125" style="198" customWidth="1"/>
    <col min="5636" max="5636" width="21.625" style="198" customWidth="1"/>
    <col min="5637" max="5637" width="15.875" style="198" bestFit="1" customWidth="1"/>
    <col min="5638" max="5638" width="4.5" style="198" customWidth="1"/>
    <col min="5639" max="5639" width="24.375" style="198" customWidth="1"/>
    <col min="5640" max="5889" width="8.625" style="198"/>
    <col min="5890" max="5890" width="27.125" style="198" customWidth="1"/>
    <col min="5891" max="5891" width="16.125" style="198" customWidth="1"/>
    <col min="5892" max="5892" width="21.625" style="198" customWidth="1"/>
    <col min="5893" max="5893" width="15.875" style="198" bestFit="1" customWidth="1"/>
    <col min="5894" max="5894" width="4.5" style="198" customWidth="1"/>
    <col min="5895" max="5895" width="24.375" style="198" customWidth="1"/>
    <col min="5896" max="6145" width="8.625" style="198"/>
    <col min="6146" max="6146" width="27.125" style="198" customWidth="1"/>
    <col min="6147" max="6147" width="16.125" style="198" customWidth="1"/>
    <col min="6148" max="6148" width="21.625" style="198" customWidth="1"/>
    <col min="6149" max="6149" width="15.875" style="198" bestFit="1" customWidth="1"/>
    <col min="6150" max="6150" width="4.5" style="198" customWidth="1"/>
    <col min="6151" max="6151" width="24.375" style="198" customWidth="1"/>
    <col min="6152" max="6401" width="8.625" style="198"/>
    <col min="6402" max="6402" width="27.125" style="198" customWidth="1"/>
    <col min="6403" max="6403" width="16.125" style="198" customWidth="1"/>
    <col min="6404" max="6404" width="21.625" style="198" customWidth="1"/>
    <col min="6405" max="6405" width="15.875" style="198" bestFit="1" customWidth="1"/>
    <col min="6406" max="6406" width="4.5" style="198" customWidth="1"/>
    <col min="6407" max="6407" width="24.375" style="198" customWidth="1"/>
    <col min="6408" max="6657" width="8.625" style="198"/>
    <col min="6658" max="6658" width="27.125" style="198" customWidth="1"/>
    <col min="6659" max="6659" width="16.125" style="198" customWidth="1"/>
    <col min="6660" max="6660" width="21.625" style="198" customWidth="1"/>
    <col min="6661" max="6661" width="15.875" style="198" bestFit="1" customWidth="1"/>
    <col min="6662" max="6662" width="4.5" style="198" customWidth="1"/>
    <col min="6663" max="6663" width="24.375" style="198" customWidth="1"/>
    <col min="6664" max="6913" width="8.625" style="198"/>
    <col min="6914" max="6914" width="27.125" style="198" customWidth="1"/>
    <col min="6915" max="6915" width="16.125" style="198" customWidth="1"/>
    <col min="6916" max="6916" width="21.625" style="198" customWidth="1"/>
    <col min="6917" max="6917" width="15.875" style="198" bestFit="1" customWidth="1"/>
    <col min="6918" max="6918" width="4.5" style="198" customWidth="1"/>
    <col min="6919" max="6919" width="24.375" style="198" customWidth="1"/>
    <col min="6920" max="7169" width="8.625" style="198"/>
    <col min="7170" max="7170" width="27.125" style="198" customWidth="1"/>
    <col min="7171" max="7171" width="16.125" style="198" customWidth="1"/>
    <col min="7172" max="7172" width="21.625" style="198" customWidth="1"/>
    <col min="7173" max="7173" width="15.875" style="198" bestFit="1" customWidth="1"/>
    <col min="7174" max="7174" width="4.5" style="198" customWidth="1"/>
    <col min="7175" max="7175" width="24.375" style="198" customWidth="1"/>
    <col min="7176" max="7425" width="8.625" style="198"/>
    <col min="7426" max="7426" width="27.125" style="198" customWidth="1"/>
    <col min="7427" max="7427" width="16.125" style="198" customWidth="1"/>
    <col min="7428" max="7428" width="21.625" style="198" customWidth="1"/>
    <col min="7429" max="7429" width="15.875" style="198" bestFit="1" customWidth="1"/>
    <col min="7430" max="7430" width="4.5" style="198" customWidth="1"/>
    <col min="7431" max="7431" width="24.375" style="198" customWidth="1"/>
    <col min="7432" max="7681" width="8.625" style="198"/>
    <col min="7682" max="7682" width="27.125" style="198" customWidth="1"/>
    <col min="7683" max="7683" width="16.125" style="198" customWidth="1"/>
    <col min="7684" max="7684" width="21.625" style="198" customWidth="1"/>
    <col min="7685" max="7685" width="15.875" style="198" bestFit="1" customWidth="1"/>
    <col min="7686" max="7686" width="4.5" style="198" customWidth="1"/>
    <col min="7687" max="7687" width="24.375" style="198" customWidth="1"/>
    <col min="7688" max="7937" width="8.625" style="198"/>
    <col min="7938" max="7938" width="27.125" style="198" customWidth="1"/>
    <col min="7939" max="7939" width="16.125" style="198" customWidth="1"/>
    <col min="7940" max="7940" width="21.625" style="198" customWidth="1"/>
    <col min="7941" max="7941" width="15.875" style="198" bestFit="1" customWidth="1"/>
    <col min="7942" max="7942" width="4.5" style="198" customWidth="1"/>
    <col min="7943" max="7943" width="24.375" style="198" customWidth="1"/>
    <col min="7944" max="8193" width="8.625" style="198"/>
    <col min="8194" max="8194" width="27.125" style="198" customWidth="1"/>
    <col min="8195" max="8195" width="16.125" style="198" customWidth="1"/>
    <col min="8196" max="8196" width="21.625" style="198" customWidth="1"/>
    <col min="8197" max="8197" width="15.875" style="198" bestFit="1" customWidth="1"/>
    <col min="8198" max="8198" width="4.5" style="198" customWidth="1"/>
    <col min="8199" max="8199" width="24.375" style="198" customWidth="1"/>
    <col min="8200" max="8449" width="8.625" style="198"/>
    <col min="8450" max="8450" width="27.125" style="198" customWidth="1"/>
    <col min="8451" max="8451" width="16.125" style="198" customWidth="1"/>
    <col min="8452" max="8452" width="21.625" style="198" customWidth="1"/>
    <col min="8453" max="8453" width="15.875" style="198" bestFit="1" customWidth="1"/>
    <col min="8454" max="8454" width="4.5" style="198" customWidth="1"/>
    <col min="8455" max="8455" width="24.375" style="198" customWidth="1"/>
    <col min="8456" max="8705" width="8.625" style="198"/>
    <col min="8706" max="8706" width="27.125" style="198" customWidth="1"/>
    <col min="8707" max="8707" width="16.125" style="198" customWidth="1"/>
    <col min="8708" max="8708" width="21.625" style="198" customWidth="1"/>
    <col min="8709" max="8709" width="15.875" style="198" bestFit="1" customWidth="1"/>
    <col min="8710" max="8710" width="4.5" style="198" customWidth="1"/>
    <col min="8711" max="8711" width="24.375" style="198" customWidth="1"/>
    <col min="8712" max="8961" width="8.625" style="198"/>
    <col min="8962" max="8962" width="27.125" style="198" customWidth="1"/>
    <col min="8963" max="8963" width="16.125" style="198" customWidth="1"/>
    <col min="8964" max="8964" width="21.625" style="198" customWidth="1"/>
    <col min="8965" max="8965" width="15.875" style="198" bestFit="1" customWidth="1"/>
    <col min="8966" max="8966" width="4.5" style="198" customWidth="1"/>
    <col min="8967" max="8967" width="24.375" style="198" customWidth="1"/>
    <col min="8968" max="9217" width="8.625" style="198"/>
    <col min="9218" max="9218" width="27.125" style="198" customWidth="1"/>
    <col min="9219" max="9219" width="16.125" style="198" customWidth="1"/>
    <col min="9220" max="9220" width="21.625" style="198" customWidth="1"/>
    <col min="9221" max="9221" width="15.875" style="198" bestFit="1" customWidth="1"/>
    <col min="9222" max="9222" width="4.5" style="198" customWidth="1"/>
    <col min="9223" max="9223" width="24.375" style="198" customWidth="1"/>
    <col min="9224" max="9473" width="8.625" style="198"/>
    <col min="9474" max="9474" width="27.125" style="198" customWidth="1"/>
    <col min="9475" max="9475" width="16.125" style="198" customWidth="1"/>
    <col min="9476" max="9476" width="21.625" style="198" customWidth="1"/>
    <col min="9477" max="9477" width="15.875" style="198" bestFit="1" customWidth="1"/>
    <col min="9478" max="9478" width="4.5" style="198" customWidth="1"/>
    <col min="9479" max="9479" width="24.375" style="198" customWidth="1"/>
    <col min="9480" max="9729" width="8.625" style="198"/>
    <col min="9730" max="9730" width="27.125" style="198" customWidth="1"/>
    <col min="9731" max="9731" width="16.125" style="198" customWidth="1"/>
    <col min="9732" max="9732" width="21.625" style="198" customWidth="1"/>
    <col min="9733" max="9733" width="15.875" style="198" bestFit="1" customWidth="1"/>
    <col min="9734" max="9734" width="4.5" style="198" customWidth="1"/>
    <col min="9735" max="9735" width="24.375" style="198" customWidth="1"/>
    <col min="9736" max="9985" width="8.625" style="198"/>
    <col min="9986" max="9986" width="27.125" style="198" customWidth="1"/>
    <col min="9987" max="9987" width="16.125" style="198" customWidth="1"/>
    <col min="9988" max="9988" width="21.625" style="198" customWidth="1"/>
    <col min="9989" max="9989" width="15.875" style="198" bestFit="1" customWidth="1"/>
    <col min="9990" max="9990" width="4.5" style="198" customWidth="1"/>
    <col min="9991" max="9991" width="24.375" style="198" customWidth="1"/>
    <col min="9992" max="10241" width="8.625" style="198"/>
    <col min="10242" max="10242" width="27.125" style="198" customWidth="1"/>
    <col min="10243" max="10243" width="16.125" style="198" customWidth="1"/>
    <col min="10244" max="10244" width="21.625" style="198" customWidth="1"/>
    <col min="10245" max="10245" width="15.875" style="198" bestFit="1" customWidth="1"/>
    <col min="10246" max="10246" width="4.5" style="198" customWidth="1"/>
    <col min="10247" max="10247" width="24.375" style="198" customWidth="1"/>
    <col min="10248" max="10497" width="8.625" style="198"/>
    <col min="10498" max="10498" width="27.125" style="198" customWidth="1"/>
    <col min="10499" max="10499" width="16.125" style="198" customWidth="1"/>
    <col min="10500" max="10500" width="21.625" style="198" customWidth="1"/>
    <col min="10501" max="10501" width="15.875" style="198" bestFit="1" customWidth="1"/>
    <col min="10502" max="10502" width="4.5" style="198" customWidth="1"/>
    <col min="10503" max="10503" width="24.375" style="198" customWidth="1"/>
    <col min="10504" max="10753" width="8.625" style="198"/>
    <col min="10754" max="10754" width="27.125" style="198" customWidth="1"/>
    <col min="10755" max="10755" width="16.125" style="198" customWidth="1"/>
    <col min="10756" max="10756" width="21.625" style="198" customWidth="1"/>
    <col min="10757" max="10757" width="15.875" style="198" bestFit="1" customWidth="1"/>
    <col min="10758" max="10758" width="4.5" style="198" customWidth="1"/>
    <col min="10759" max="10759" width="24.375" style="198" customWidth="1"/>
    <col min="10760" max="11009" width="8.625" style="198"/>
    <col min="11010" max="11010" width="27.125" style="198" customWidth="1"/>
    <col min="11011" max="11011" width="16.125" style="198" customWidth="1"/>
    <col min="11012" max="11012" width="21.625" style="198" customWidth="1"/>
    <col min="11013" max="11013" width="15.875" style="198" bestFit="1" customWidth="1"/>
    <col min="11014" max="11014" width="4.5" style="198" customWidth="1"/>
    <col min="11015" max="11015" width="24.375" style="198" customWidth="1"/>
    <col min="11016" max="11265" width="8.625" style="198"/>
    <col min="11266" max="11266" width="27.125" style="198" customWidth="1"/>
    <col min="11267" max="11267" width="16.125" style="198" customWidth="1"/>
    <col min="11268" max="11268" width="21.625" style="198" customWidth="1"/>
    <col min="11269" max="11269" width="15.875" style="198" bestFit="1" customWidth="1"/>
    <col min="11270" max="11270" width="4.5" style="198" customWidth="1"/>
    <col min="11271" max="11271" width="24.375" style="198" customWidth="1"/>
    <col min="11272" max="11521" width="8.625" style="198"/>
    <col min="11522" max="11522" width="27.125" style="198" customWidth="1"/>
    <col min="11523" max="11523" width="16.125" style="198" customWidth="1"/>
    <col min="11524" max="11524" width="21.625" style="198" customWidth="1"/>
    <col min="11525" max="11525" width="15.875" style="198" bestFit="1" customWidth="1"/>
    <col min="11526" max="11526" width="4.5" style="198" customWidth="1"/>
    <col min="11527" max="11527" width="24.375" style="198" customWidth="1"/>
    <col min="11528" max="11777" width="8.625" style="198"/>
    <col min="11778" max="11778" width="27.125" style="198" customWidth="1"/>
    <col min="11779" max="11779" width="16.125" style="198" customWidth="1"/>
    <col min="11780" max="11780" width="21.625" style="198" customWidth="1"/>
    <col min="11781" max="11781" width="15.875" style="198" bestFit="1" customWidth="1"/>
    <col min="11782" max="11782" width="4.5" style="198" customWidth="1"/>
    <col min="11783" max="11783" width="24.375" style="198" customWidth="1"/>
    <col min="11784" max="12033" width="8.625" style="198"/>
    <col min="12034" max="12034" width="27.125" style="198" customWidth="1"/>
    <col min="12035" max="12035" width="16.125" style="198" customWidth="1"/>
    <col min="12036" max="12036" width="21.625" style="198" customWidth="1"/>
    <col min="12037" max="12037" width="15.875" style="198" bestFit="1" customWidth="1"/>
    <col min="12038" max="12038" width="4.5" style="198" customWidth="1"/>
    <col min="12039" max="12039" width="24.375" style="198" customWidth="1"/>
    <col min="12040" max="12289" width="8.625" style="198"/>
    <col min="12290" max="12290" width="27.125" style="198" customWidth="1"/>
    <col min="12291" max="12291" width="16.125" style="198" customWidth="1"/>
    <col min="12292" max="12292" width="21.625" style="198" customWidth="1"/>
    <col min="12293" max="12293" width="15.875" style="198" bestFit="1" customWidth="1"/>
    <col min="12294" max="12294" width="4.5" style="198" customWidth="1"/>
    <col min="12295" max="12295" width="24.375" style="198" customWidth="1"/>
    <col min="12296" max="12545" width="8.625" style="198"/>
    <col min="12546" max="12546" width="27.125" style="198" customWidth="1"/>
    <col min="12547" max="12547" width="16.125" style="198" customWidth="1"/>
    <col min="12548" max="12548" width="21.625" style="198" customWidth="1"/>
    <col min="12549" max="12549" width="15.875" style="198" bestFit="1" customWidth="1"/>
    <col min="12550" max="12550" width="4.5" style="198" customWidth="1"/>
    <col min="12551" max="12551" width="24.375" style="198" customWidth="1"/>
    <col min="12552" max="12801" width="8.625" style="198"/>
    <col min="12802" max="12802" width="27.125" style="198" customWidth="1"/>
    <col min="12803" max="12803" width="16.125" style="198" customWidth="1"/>
    <col min="12804" max="12804" width="21.625" style="198" customWidth="1"/>
    <col min="12805" max="12805" width="15.875" style="198" bestFit="1" customWidth="1"/>
    <col min="12806" max="12806" width="4.5" style="198" customWidth="1"/>
    <col min="12807" max="12807" width="24.375" style="198" customWidth="1"/>
    <col min="12808" max="13057" width="8.625" style="198"/>
    <col min="13058" max="13058" width="27.125" style="198" customWidth="1"/>
    <col min="13059" max="13059" width="16.125" style="198" customWidth="1"/>
    <col min="13060" max="13060" width="21.625" style="198" customWidth="1"/>
    <col min="13061" max="13061" width="15.875" style="198" bestFit="1" customWidth="1"/>
    <col min="13062" max="13062" width="4.5" style="198" customWidth="1"/>
    <col min="13063" max="13063" width="24.375" style="198" customWidth="1"/>
    <col min="13064" max="13313" width="8.625" style="198"/>
    <col min="13314" max="13314" width="27.125" style="198" customWidth="1"/>
    <col min="13315" max="13315" width="16.125" style="198" customWidth="1"/>
    <col min="13316" max="13316" width="21.625" style="198" customWidth="1"/>
    <col min="13317" max="13317" width="15.875" style="198" bestFit="1" customWidth="1"/>
    <col min="13318" max="13318" width="4.5" style="198" customWidth="1"/>
    <col min="13319" max="13319" width="24.375" style="198" customWidth="1"/>
    <col min="13320" max="13569" width="8.625" style="198"/>
    <col min="13570" max="13570" width="27.125" style="198" customWidth="1"/>
    <col min="13571" max="13571" width="16.125" style="198" customWidth="1"/>
    <col min="13572" max="13572" width="21.625" style="198" customWidth="1"/>
    <col min="13573" max="13573" width="15.875" style="198" bestFit="1" customWidth="1"/>
    <col min="13574" max="13574" width="4.5" style="198" customWidth="1"/>
    <col min="13575" max="13575" width="24.375" style="198" customWidth="1"/>
    <col min="13576" max="13825" width="8.625" style="198"/>
    <col min="13826" max="13826" width="27.125" style="198" customWidth="1"/>
    <col min="13827" max="13827" width="16.125" style="198" customWidth="1"/>
    <col min="13828" max="13828" width="21.625" style="198" customWidth="1"/>
    <col min="13829" max="13829" width="15.875" style="198" bestFit="1" customWidth="1"/>
    <col min="13830" max="13830" width="4.5" style="198" customWidth="1"/>
    <col min="13831" max="13831" width="24.375" style="198" customWidth="1"/>
    <col min="13832" max="14081" width="8.625" style="198"/>
    <col min="14082" max="14082" width="27.125" style="198" customWidth="1"/>
    <col min="14083" max="14083" width="16.125" style="198" customWidth="1"/>
    <col min="14084" max="14084" width="21.625" style="198" customWidth="1"/>
    <col min="14085" max="14085" width="15.875" style="198" bestFit="1" customWidth="1"/>
    <col min="14086" max="14086" width="4.5" style="198" customWidth="1"/>
    <col min="14087" max="14087" width="24.375" style="198" customWidth="1"/>
    <col min="14088" max="14337" width="8.625" style="198"/>
    <col min="14338" max="14338" width="27.125" style="198" customWidth="1"/>
    <col min="14339" max="14339" width="16.125" style="198" customWidth="1"/>
    <col min="14340" max="14340" width="21.625" style="198" customWidth="1"/>
    <col min="14341" max="14341" width="15.875" style="198" bestFit="1" customWidth="1"/>
    <col min="14342" max="14342" width="4.5" style="198" customWidth="1"/>
    <col min="14343" max="14343" width="24.375" style="198" customWidth="1"/>
    <col min="14344" max="14593" width="8.625" style="198"/>
    <col min="14594" max="14594" width="27.125" style="198" customWidth="1"/>
    <col min="14595" max="14595" width="16.125" style="198" customWidth="1"/>
    <col min="14596" max="14596" width="21.625" style="198" customWidth="1"/>
    <col min="14597" max="14597" width="15.875" style="198" bestFit="1" customWidth="1"/>
    <col min="14598" max="14598" width="4.5" style="198" customWidth="1"/>
    <col min="14599" max="14599" width="24.375" style="198" customWidth="1"/>
    <col min="14600" max="14849" width="8.625" style="198"/>
    <col min="14850" max="14850" width="27.125" style="198" customWidth="1"/>
    <col min="14851" max="14851" width="16.125" style="198" customWidth="1"/>
    <col min="14852" max="14852" width="21.625" style="198" customWidth="1"/>
    <col min="14853" max="14853" width="15.875" style="198" bestFit="1" customWidth="1"/>
    <col min="14854" max="14854" width="4.5" style="198" customWidth="1"/>
    <col min="14855" max="14855" width="24.375" style="198" customWidth="1"/>
    <col min="14856" max="15105" width="8.625" style="198"/>
    <col min="15106" max="15106" width="27.125" style="198" customWidth="1"/>
    <col min="15107" max="15107" width="16.125" style="198" customWidth="1"/>
    <col min="15108" max="15108" width="21.625" style="198" customWidth="1"/>
    <col min="15109" max="15109" width="15.875" style="198" bestFit="1" customWidth="1"/>
    <col min="15110" max="15110" width="4.5" style="198" customWidth="1"/>
    <col min="15111" max="15111" width="24.375" style="198" customWidth="1"/>
    <col min="15112" max="15361" width="8.625" style="198"/>
    <col min="15362" max="15362" width="27.125" style="198" customWidth="1"/>
    <col min="15363" max="15363" width="16.125" style="198" customWidth="1"/>
    <col min="15364" max="15364" width="21.625" style="198" customWidth="1"/>
    <col min="15365" max="15365" width="15.875" style="198" bestFit="1" customWidth="1"/>
    <col min="15366" max="15366" width="4.5" style="198" customWidth="1"/>
    <col min="15367" max="15367" width="24.375" style="198" customWidth="1"/>
    <col min="15368" max="15617" width="8.625" style="198"/>
    <col min="15618" max="15618" width="27.125" style="198" customWidth="1"/>
    <col min="15619" max="15619" width="16.125" style="198" customWidth="1"/>
    <col min="15620" max="15620" width="21.625" style="198" customWidth="1"/>
    <col min="15621" max="15621" width="15.875" style="198" bestFit="1" customWidth="1"/>
    <col min="15622" max="15622" width="4.5" style="198" customWidth="1"/>
    <col min="15623" max="15623" width="24.375" style="198" customWidth="1"/>
    <col min="15624" max="15873" width="8.625" style="198"/>
    <col min="15874" max="15874" width="27.125" style="198" customWidth="1"/>
    <col min="15875" max="15875" width="16.125" style="198" customWidth="1"/>
    <col min="15876" max="15876" width="21.625" style="198" customWidth="1"/>
    <col min="15877" max="15877" width="15.875" style="198" bestFit="1" customWidth="1"/>
    <col min="15878" max="15878" width="4.5" style="198" customWidth="1"/>
    <col min="15879" max="15879" width="24.375" style="198" customWidth="1"/>
    <col min="15880" max="16129" width="8.625" style="198"/>
    <col min="16130" max="16130" width="27.125" style="198" customWidth="1"/>
    <col min="16131" max="16131" width="16.125" style="198" customWidth="1"/>
    <col min="16132" max="16132" width="21.625" style="198" customWidth="1"/>
    <col min="16133" max="16133" width="15.875" style="198" bestFit="1" customWidth="1"/>
    <col min="16134" max="16134" width="4.5" style="198" customWidth="1"/>
    <col min="16135" max="16135" width="24.375" style="198" customWidth="1"/>
    <col min="16136" max="16384" width="8.625" style="198"/>
  </cols>
  <sheetData>
    <row r="1" spans="2:7">
      <c r="B1" s="198" t="s">
        <v>682</v>
      </c>
    </row>
    <row r="2" spans="2:7">
      <c r="F2" s="444" t="s">
        <v>17</v>
      </c>
      <c r="G2" s="445"/>
    </row>
    <row r="4" spans="2:7" ht="18.75">
      <c r="D4" s="446" t="s">
        <v>683</v>
      </c>
    </row>
    <row r="6" spans="2:7">
      <c r="F6" s="447" t="s">
        <v>684</v>
      </c>
      <c r="G6" s="448"/>
    </row>
    <row r="8" spans="2:7" s="449" customFormat="1" ht="27.95" customHeight="1">
      <c r="B8" s="1317" t="s">
        <v>685</v>
      </c>
      <c r="C8" s="1317"/>
      <c r="D8" s="1317"/>
      <c r="E8" s="1317"/>
      <c r="F8" s="1317"/>
      <c r="G8" s="1317"/>
    </row>
    <row r="9" spans="2:7" s="449" customFormat="1" ht="23.1" customHeight="1">
      <c r="B9" s="450" t="s">
        <v>686</v>
      </c>
      <c r="C9" s="450" t="s">
        <v>687</v>
      </c>
      <c r="D9" s="450" t="s">
        <v>688</v>
      </c>
      <c r="E9" s="891" t="s">
        <v>689</v>
      </c>
      <c r="F9" s="891"/>
      <c r="G9" s="450" t="s">
        <v>690</v>
      </c>
    </row>
    <row r="10" spans="2:7" ht="23.1" customHeight="1">
      <c r="B10" s="451"/>
      <c r="C10" s="452"/>
      <c r="D10" s="451"/>
      <c r="E10" s="1314"/>
      <c r="F10" s="1315"/>
      <c r="G10" s="451"/>
    </row>
    <row r="11" spans="2:7" ht="23.1" customHeight="1">
      <c r="B11" s="451"/>
      <c r="C11" s="452"/>
      <c r="D11" s="451"/>
      <c r="E11" s="1314"/>
      <c r="F11" s="1315"/>
      <c r="G11" s="451"/>
    </row>
    <row r="12" spans="2:7" ht="23.1" customHeight="1">
      <c r="B12" s="451"/>
      <c r="C12" s="452"/>
      <c r="D12" s="451"/>
      <c r="E12" s="1314"/>
      <c r="F12" s="1315"/>
      <c r="G12" s="451"/>
    </row>
    <row r="13" spans="2:7" ht="23.1" customHeight="1">
      <c r="B13" s="451"/>
      <c r="C13" s="452"/>
      <c r="D13" s="451"/>
      <c r="E13" s="1314"/>
      <c r="F13" s="1315"/>
      <c r="G13" s="451"/>
    </row>
    <row r="14" spans="2:7" ht="23.1" customHeight="1">
      <c r="B14" s="451"/>
      <c r="C14" s="452"/>
      <c r="D14" s="451"/>
      <c r="E14" s="1314"/>
      <c r="F14" s="1315"/>
      <c r="G14" s="451"/>
    </row>
    <row r="15" spans="2:7" ht="23.1" customHeight="1">
      <c r="B15" s="451"/>
      <c r="C15" s="452"/>
      <c r="D15" s="451"/>
      <c r="E15" s="1314"/>
      <c r="F15" s="1315"/>
      <c r="G15" s="451"/>
    </row>
    <row r="16" spans="2:7" ht="23.1" customHeight="1">
      <c r="B16" s="451"/>
      <c r="C16" s="452"/>
      <c r="D16" s="451"/>
      <c r="E16" s="1314"/>
      <c r="F16" s="1315"/>
      <c r="G16" s="451"/>
    </row>
    <row r="17" spans="2:7" ht="23.1" customHeight="1">
      <c r="B17" s="451"/>
      <c r="C17" s="452"/>
      <c r="D17" s="451"/>
      <c r="E17" s="1314"/>
      <c r="F17" s="1315"/>
      <c r="G17" s="451"/>
    </row>
    <row r="20" spans="2:7" ht="15.95" customHeight="1">
      <c r="B20" s="453" t="s">
        <v>735</v>
      </c>
    </row>
    <row r="21" spans="2:7" ht="15.95" customHeight="1">
      <c r="B21" s="453" t="s">
        <v>691</v>
      </c>
    </row>
    <row r="23" spans="2:7">
      <c r="F23" s="444" t="s">
        <v>692</v>
      </c>
      <c r="G23" s="1316"/>
    </row>
    <row r="24" spans="2:7">
      <c r="G24" s="1316"/>
    </row>
    <row r="25" spans="2:7">
      <c r="F25" s="444" t="s">
        <v>693</v>
      </c>
      <c r="G25" s="454"/>
    </row>
  </sheetData>
  <mergeCells count="11">
    <mergeCell ref="E13:F13"/>
    <mergeCell ref="B8:G8"/>
    <mergeCell ref="E9:F9"/>
    <mergeCell ref="E10:F10"/>
    <mergeCell ref="E11:F11"/>
    <mergeCell ref="E12:F12"/>
    <mergeCell ref="E14:F14"/>
    <mergeCell ref="E15:F15"/>
    <mergeCell ref="E16:F16"/>
    <mergeCell ref="E17:F17"/>
    <mergeCell ref="G23:G24"/>
  </mergeCells>
  <phoneticPr fontId="3"/>
  <printOptions horizontalCentered="1"/>
  <pageMargins left="0.78740157480314965" right="0.78740157480314965" top="0.98425196850393704" bottom="0.98425196850393704" header="0.51181102362204722" footer="0.51181102362204722"/>
  <pageSetup paperSize="9" scale="86"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82C2-E4E9-4019-8253-C8AD44B1B6A9}">
  <sheetPr codeName="kumamotosi34_1"/>
  <dimension ref="B1:F79"/>
  <sheetViews>
    <sheetView showGridLines="0" view="pageBreakPreview" zoomScale="95" zoomScaleNormal="95" zoomScaleSheetLayoutView="95" workbookViewId="0">
      <selection activeCell="B2" sqref="B2:F2"/>
    </sheetView>
  </sheetViews>
  <sheetFormatPr defaultColWidth="8.25" defaultRowHeight="13.5"/>
  <cols>
    <col min="1" max="1" width="8.25" style="455"/>
    <col min="2" max="2" width="13.75" style="455" customWidth="1"/>
    <col min="3" max="3" width="14.75" style="455" bestFit="1" customWidth="1"/>
    <col min="4" max="5" width="8.25" style="455"/>
    <col min="6" max="6" width="33.375" style="455" customWidth="1"/>
    <col min="7" max="16384" width="8.25" style="455"/>
  </cols>
  <sheetData>
    <row r="1" spans="2:6">
      <c r="B1" s="217" t="s">
        <v>694</v>
      </c>
    </row>
    <row r="2" spans="2:6" ht="17.25">
      <c r="B2" s="1328" t="s">
        <v>769</v>
      </c>
      <c r="C2" s="1328"/>
      <c r="D2" s="1328"/>
      <c r="E2" s="1328"/>
      <c r="F2" s="1328"/>
    </row>
    <row r="3" spans="2:6" ht="20.25" customHeight="1">
      <c r="B3" s="354" t="s">
        <v>695</v>
      </c>
      <c r="C3" s="1329"/>
      <c r="D3" s="1330"/>
      <c r="E3" s="1330"/>
    </row>
    <row r="4" spans="2:6" ht="20.25" customHeight="1">
      <c r="B4" s="456" t="s">
        <v>696</v>
      </c>
      <c r="C4" s="1331" t="str">
        <f>基本情報!$B$2</f>
        <v>○○○○○○○○○○○○○○○○工事</v>
      </c>
      <c r="D4" s="1332"/>
      <c r="E4" s="457" t="s">
        <v>697</v>
      </c>
      <c r="F4" s="457" t="str">
        <f>IF(基本情報!B8=0,"",基本情報!B8)</f>
        <v>株式会社　○○建設</v>
      </c>
    </row>
    <row r="5" spans="2:6" ht="20.25" customHeight="1">
      <c r="B5" s="458" t="s">
        <v>698</v>
      </c>
      <c r="C5" s="458" t="s">
        <v>699</v>
      </c>
      <c r="D5" s="1333" t="s">
        <v>700</v>
      </c>
      <c r="E5" s="1334"/>
      <c r="F5" s="1335"/>
    </row>
    <row r="6" spans="2:6">
      <c r="B6" s="460" t="s">
        <v>701</v>
      </c>
      <c r="C6" s="460" t="s">
        <v>702</v>
      </c>
      <c r="D6" s="1326"/>
      <c r="E6" s="1326"/>
      <c r="F6" s="1327"/>
    </row>
    <row r="7" spans="2:6">
      <c r="B7" s="459"/>
      <c r="C7" s="459"/>
      <c r="D7" s="1318"/>
      <c r="E7" s="1318"/>
      <c r="F7" s="1319"/>
    </row>
    <row r="8" spans="2:6">
      <c r="B8" s="459"/>
      <c r="C8" s="459"/>
      <c r="D8" s="1318"/>
      <c r="E8" s="1318"/>
      <c r="F8" s="1319"/>
    </row>
    <row r="9" spans="2:6">
      <c r="B9" s="1336" t="s">
        <v>703</v>
      </c>
      <c r="C9" s="459"/>
      <c r="D9" s="1318"/>
      <c r="E9" s="1318"/>
      <c r="F9" s="1319"/>
    </row>
    <row r="10" spans="2:6">
      <c r="B10" s="1336"/>
      <c r="C10" s="459"/>
      <c r="D10" s="1318"/>
      <c r="E10" s="1318"/>
      <c r="F10" s="1319"/>
    </row>
    <row r="11" spans="2:6">
      <c r="B11" s="1336"/>
      <c r="C11" s="459"/>
      <c r="D11" s="1318"/>
      <c r="E11" s="1318"/>
      <c r="F11" s="1319"/>
    </row>
    <row r="12" spans="2:6">
      <c r="B12" s="459"/>
      <c r="C12" s="460" t="s">
        <v>704</v>
      </c>
      <c r="D12" s="1326"/>
      <c r="E12" s="1326"/>
      <c r="F12" s="1327"/>
    </row>
    <row r="13" spans="2:6">
      <c r="B13" s="459"/>
      <c r="C13" s="459"/>
      <c r="D13" s="1318"/>
      <c r="E13" s="1318"/>
      <c r="F13" s="1319"/>
    </row>
    <row r="14" spans="2:6">
      <c r="B14" s="461"/>
      <c r="C14" s="459"/>
      <c r="D14" s="1318"/>
      <c r="E14" s="1318"/>
      <c r="F14" s="1319"/>
    </row>
    <row r="15" spans="2:6">
      <c r="B15" s="461"/>
      <c r="C15" s="459"/>
      <c r="D15" s="1318"/>
      <c r="E15" s="1318"/>
      <c r="F15" s="1319"/>
    </row>
    <row r="16" spans="2:6">
      <c r="B16" s="461"/>
      <c r="C16" s="459"/>
      <c r="D16" s="1318"/>
      <c r="E16" s="1318"/>
      <c r="F16" s="1319"/>
    </row>
    <row r="17" spans="2:6">
      <c r="B17" s="461"/>
      <c r="C17" s="460" t="s">
        <v>705</v>
      </c>
      <c r="D17" s="1326"/>
      <c r="E17" s="1326"/>
      <c r="F17" s="1327"/>
    </row>
    <row r="18" spans="2:6">
      <c r="B18" s="461"/>
      <c r="C18" s="459"/>
      <c r="D18" s="1318"/>
      <c r="E18" s="1318"/>
      <c r="F18" s="1319"/>
    </row>
    <row r="19" spans="2:6">
      <c r="B19" s="461"/>
      <c r="C19" s="459"/>
      <c r="D19" s="1318"/>
      <c r="E19" s="1318"/>
      <c r="F19" s="1319"/>
    </row>
    <row r="20" spans="2:6">
      <c r="B20" s="461"/>
      <c r="C20" s="459"/>
      <c r="D20" s="1318"/>
      <c r="E20" s="1318"/>
      <c r="F20" s="1319"/>
    </row>
    <row r="21" spans="2:6">
      <c r="B21" s="461"/>
      <c r="C21" s="460" t="s">
        <v>706</v>
      </c>
      <c r="D21" s="1326"/>
      <c r="E21" s="1326"/>
      <c r="F21" s="1327"/>
    </row>
    <row r="22" spans="2:6">
      <c r="B22" s="461"/>
      <c r="C22" s="459"/>
      <c r="D22" s="1318"/>
      <c r="E22" s="1318"/>
      <c r="F22" s="1319"/>
    </row>
    <row r="23" spans="2:6">
      <c r="B23" s="461"/>
      <c r="C23" s="459"/>
      <c r="D23" s="1318"/>
      <c r="E23" s="1318"/>
      <c r="F23" s="1319"/>
    </row>
    <row r="24" spans="2:6">
      <c r="B24" s="461"/>
      <c r="C24" s="459"/>
      <c r="D24" s="1318"/>
      <c r="E24" s="1318"/>
      <c r="F24" s="1319"/>
    </row>
    <row r="25" spans="2:6">
      <c r="B25" s="461"/>
      <c r="C25" s="462"/>
      <c r="D25" s="1324"/>
      <c r="E25" s="1324"/>
      <c r="F25" s="1325"/>
    </row>
    <row r="26" spans="2:6">
      <c r="B26" s="460" t="s">
        <v>707</v>
      </c>
      <c r="C26" s="459" t="s">
        <v>708</v>
      </c>
      <c r="D26" s="1318"/>
      <c r="E26" s="1318"/>
      <c r="F26" s="1319"/>
    </row>
    <row r="27" spans="2:6">
      <c r="B27" s="459"/>
      <c r="C27" s="459"/>
      <c r="D27" s="1318"/>
      <c r="E27" s="1318"/>
      <c r="F27" s="1319"/>
    </row>
    <row r="28" spans="2:6">
      <c r="B28" s="1320" t="s">
        <v>709</v>
      </c>
      <c r="C28" s="459"/>
      <c r="D28" s="1318"/>
      <c r="E28" s="1318"/>
      <c r="F28" s="1319"/>
    </row>
    <row r="29" spans="2:6">
      <c r="B29" s="1320"/>
      <c r="C29" s="459"/>
      <c r="D29" s="1318"/>
      <c r="E29" s="1318"/>
      <c r="F29" s="1319"/>
    </row>
    <row r="30" spans="2:6">
      <c r="B30" s="1321"/>
      <c r="C30" s="462"/>
      <c r="D30" s="1322"/>
      <c r="E30" s="1322"/>
      <c r="F30" s="1323"/>
    </row>
    <row r="31" spans="2:6" ht="18" customHeight="1">
      <c r="B31" s="463" t="s">
        <v>710</v>
      </c>
    </row>
    <row r="32" spans="2:6" ht="18" customHeight="1">
      <c r="B32" s="463" t="s">
        <v>711</v>
      </c>
    </row>
    <row r="33" spans="2:4" ht="18" customHeight="1">
      <c r="B33" s="464" t="s">
        <v>712</v>
      </c>
    </row>
    <row r="34" spans="2:4" ht="18.75">
      <c r="B34" s="36"/>
      <c r="C34" s="36"/>
    </row>
    <row r="35" spans="2:4" ht="18.75">
      <c r="B35" s="36"/>
      <c r="C35" s="36"/>
    </row>
    <row r="36" spans="2:4" ht="18.75">
      <c r="B36" s="36"/>
      <c r="C36" s="36"/>
    </row>
    <row r="37" spans="2:4" ht="18.75">
      <c r="B37" s="36"/>
      <c r="C37" s="36"/>
    </row>
    <row r="38" spans="2:4" ht="18.75">
      <c r="B38" s="36"/>
      <c r="C38" s="36"/>
    </row>
    <row r="39" spans="2:4" ht="18.75">
      <c r="B39" s="36"/>
      <c r="C39" s="36"/>
    </row>
    <row r="40" spans="2:4" ht="18.75">
      <c r="B40" s="36"/>
      <c r="C40" s="36"/>
    </row>
    <row r="41" spans="2:4" ht="18.75">
      <c r="B41" s="36"/>
      <c r="C41" s="36"/>
    </row>
    <row r="42" spans="2:4" ht="18.75">
      <c r="B42" s="36"/>
      <c r="C42" s="36"/>
    </row>
    <row r="43" spans="2:4" ht="18.75">
      <c r="B43" s="36"/>
      <c r="C43" s="36"/>
    </row>
    <row r="44" spans="2:4" ht="18.75">
      <c r="B44" s="36"/>
      <c r="C44" s="36"/>
      <c r="D44" s="36"/>
    </row>
    <row r="45" spans="2:4" ht="18.75">
      <c r="B45" s="36"/>
      <c r="C45" s="36"/>
    </row>
    <row r="46" spans="2:4" ht="17.25" customHeight="1">
      <c r="B46" s="465" t="s">
        <v>713</v>
      </c>
      <c r="C46" s="36"/>
    </row>
    <row r="47" spans="2:4" ht="17.25" customHeight="1">
      <c r="B47" s="455" t="s">
        <v>714</v>
      </c>
      <c r="C47" s="36"/>
    </row>
    <row r="48" spans="2:4" ht="17.25" customHeight="1">
      <c r="B48" s="455" t="s">
        <v>715</v>
      </c>
      <c r="C48" s="36"/>
    </row>
    <row r="49" spans="2:6" ht="17.25" customHeight="1">
      <c r="B49" s="455" t="s">
        <v>716</v>
      </c>
      <c r="C49" s="36"/>
    </row>
    <row r="50" spans="2:6" ht="17.25" customHeight="1">
      <c r="B50" s="455" t="s">
        <v>717</v>
      </c>
      <c r="C50" s="36"/>
      <c r="D50" s="36"/>
      <c r="E50" s="36"/>
      <c r="F50" s="36"/>
    </row>
    <row r="51" spans="2:6" ht="18.75">
      <c r="D51" s="36"/>
      <c r="E51" s="36"/>
      <c r="F51" s="36"/>
    </row>
    <row r="52" spans="2:6" ht="18.75">
      <c r="B52" s="36"/>
      <c r="C52" s="36"/>
      <c r="D52" s="36"/>
      <c r="E52" s="36"/>
      <c r="F52" s="36"/>
    </row>
    <row r="53" spans="2:6" ht="18.75">
      <c r="B53" s="36"/>
      <c r="C53" s="36"/>
      <c r="D53" s="36"/>
      <c r="E53" s="36"/>
      <c r="F53" s="36"/>
    </row>
    <row r="57" spans="2:6" ht="18.75">
      <c r="B57" s="36"/>
      <c r="C57" s="36"/>
      <c r="D57" s="36"/>
      <c r="E57" s="455" t="s">
        <v>329</v>
      </c>
      <c r="F57" s="36"/>
    </row>
    <row r="60" spans="2:6" ht="22.5" customHeight="1">
      <c r="B60" s="36"/>
      <c r="C60" s="464" t="s">
        <v>718</v>
      </c>
      <c r="D60" s="36"/>
      <c r="E60" s="36"/>
      <c r="F60" s="36"/>
    </row>
    <row r="61" spans="2:6" ht="22.5" customHeight="1">
      <c r="B61" s="36"/>
      <c r="C61" s="464" t="s">
        <v>719</v>
      </c>
      <c r="D61" s="36"/>
      <c r="E61" s="36"/>
      <c r="F61" s="36"/>
    </row>
    <row r="62" spans="2:6" ht="22.5" customHeight="1">
      <c r="B62" s="36"/>
      <c r="C62" s="464" t="s">
        <v>720</v>
      </c>
      <c r="D62" s="36"/>
      <c r="E62" s="36"/>
      <c r="F62" s="36"/>
    </row>
    <row r="63" spans="2:6" ht="22.5" customHeight="1">
      <c r="B63" s="36"/>
      <c r="C63" s="466" t="s">
        <v>721</v>
      </c>
      <c r="D63" s="36"/>
      <c r="E63" s="36"/>
      <c r="F63" s="36"/>
    </row>
    <row r="64" spans="2:6" ht="18.75">
      <c r="B64" s="36"/>
      <c r="D64" s="36"/>
      <c r="E64" s="36"/>
      <c r="F64" s="36"/>
    </row>
    <row r="76" spans="3:6" ht="27">
      <c r="C76" s="467" t="s">
        <v>722</v>
      </c>
      <c r="E76" s="464"/>
      <c r="F76" s="464"/>
    </row>
    <row r="77" spans="3:6">
      <c r="C77" s="467" t="s">
        <v>723</v>
      </c>
      <c r="E77" s="464"/>
      <c r="F77" s="464"/>
    </row>
    <row r="78" spans="3:6">
      <c r="C78" s="467" t="s">
        <v>724</v>
      </c>
      <c r="E78" s="464"/>
      <c r="F78" s="464"/>
    </row>
    <row r="79" spans="3:6">
      <c r="C79" s="467" t="s">
        <v>725</v>
      </c>
      <c r="E79" s="464"/>
      <c r="F79" s="466" t="s">
        <v>21</v>
      </c>
    </row>
  </sheetData>
  <mergeCells count="31">
    <mergeCell ref="D13:F13"/>
    <mergeCell ref="D6:F6"/>
    <mergeCell ref="D7:F7"/>
    <mergeCell ref="D8:F8"/>
    <mergeCell ref="B2:F2"/>
    <mergeCell ref="C3:E3"/>
    <mergeCell ref="C4:D4"/>
    <mergeCell ref="D5:F5"/>
    <mergeCell ref="B9:B11"/>
    <mergeCell ref="D9:F9"/>
    <mergeCell ref="D10:F10"/>
    <mergeCell ref="D11:F11"/>
    <mergeCell ref="D12:F12"/>
    <mergeCell ref="D25:F25"/>
    <mergeCell ref="D14:F14"/>
    <mergeCell ref="D15:F15"/>
    <mergeCell ref="D16:F16"/>
    <mergeCell ref="D17:F17"/>
    <mergeCell ref="D18:F18"/>
    <mergeCell ref="D19:F19"/>
    <mergeCell ref="D20:F20"/>
    <mergeCell ref="D21:F21"/>
    <mergeCell ref="D22:F22"/>
    <mergeCell ref="D23:F23"/>
    <mergeCell ref="D24:F24"/>
    <mergeCell ref="D26:F26"/>
    <mergeCell ref="D27:F27"/>
    <mergeCell ref="B28:B30"/>
    <mergeCell ref="D28:F28"/>
    <mergeCell ref="D29:F29"/>
    <mergeCell ref="D30:F30"/>
  </mergeCells>
  <phoneticPr fontId="3"/>
  <printOptions horizontalCentered="1"/>
  <pageMargins left="0.70866141732283472" right="0.70866141732283472" top="0.74803149606299213" bottom="0.74803149606299213" header="0.31496062992125984" footer="0.31496062992125984"/>
  <pageSetup paperSize="9" scale="85" fitToHeight="2" orientation="portrait" r:id="rId1"/>
  <rowBreaks count="1" manualBreakCount="1">
    <brk id="42"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7B1F-299B-45B8-8217-4F2EED704480}">
  <sheetPr codeName="kumamotosi34_2">
    <pageSetUpPr fitToPage="1"/>
  </sheetPr>
  <dimension ref="B1:F46"/>
  <sheetViews>
    <sheetView showGridLines="0" view="pageBreakPreview" zoomScale="85" zoomScaleNormal="95" zoomScaleSheetLayoutView="85" workbookViewId="0">
      <selection activeCell="R42" sqref="R42"/>
    </sheetView>
  </sheetViews>
  <sheetFormatPr defaultColWidth="8.25" defaultRowHeight="13.5"/>
  <cols>
    <col min="1" max="1" width="8.25" style="469"/>
    <col min="2" max="2" width="20.75" style="469" customWidth="1"/>
    <col min="3" max="6" width="14.625" style="469" customWidth="1"/>
    <col min="7" max="16384" width="8.25" style="469"/>
  </cols>
  <sheetData>
    <row r="1" spans="2:6">
      <c r="B1" s="468" t="s">
        <v>726</v>
      </c>
    </row>
    <row r="2" spans="2:6" ht="17.25">
      <c r="B2" s="1328" t="s">
        <v>727</v>
      </c>
      <c r="C2" s="1328"/>
      <c r="D2" s="1328"/>
      <c r="E2" s="1328"/>
      <c r="F2" s="1328"/>
    </row>
    <row r="4" spans="2:6">
      <c r="B4" s="458" t="s">
        <v>728</v>
      </c>
      <c r="C4" s="1346" t="str">
        <f>基本情報!$B$2</f>
        <v>○○○○○○○○○○○○○○○○工事</v>
      </c>
      <c r="D4" s="1347"/>
      <c r="E4" s="1347"/>
      <c r="F4" s="1348"/>
    </row>
    <row r="5" spans="2:6">
      <c r="B5" s="458" t="s">
        <v>729</v>
      </c>
      <c r="C5" s="458"/>
      <c r="D5" s="458" t="s">
        <v>730</v>
      </c>
      <c r="E5" s="1333"/>
      <c r="F5" s="1335"/>
    </row>
    <row r="6" spans="2:6">
      <c r="B6" s="470" t="s">
        <v>731</v>
      </c>
      <c r="C6" s="1349"/>
      <c r="D6" s="1350"/>
      <c r="E6" s="1350"/>
      <c r="F6" s="1351"/>
    </row>
    <row r="7" spans="2:6">
      <c r="B7" s="1337" t="s">
        <v>732</v>
      </c>
      <c r="C7" s="1338"/>
      <c r="D7" s="1338"/>
      <c r="E7" s="1338"/>
      <c r="F7" s="1339"/>
    </row>
    <row r="8" spans="2:6">
      <c r="B8" s="1340"/>
      <c r="C8" s="1341"/>
      <c r="D8" s="1341"/>
      <c r="E8" s="1341"/>
      <c r="F8" s="1342"/>
    </row>
    <row r="9" spans="2:6">
      <c r="B9" s="1340"/>
      <c r="C9" s="1341"/>
      <c r="D9" s="1341"/>
      <c r="E9" s="1341"/>
      <c r="F9" s="1342"/>
    </row>
    <row r="10" spans="2:6">
      <c r="B10" s="1340"/>
      <c r="C10" s="1341"/>
      <c r="D10" s="1341"/>
      <c r="E10" s="1341"/>
      <c r="F10" s="1342"/>
    </row>
    <row r="11" spans="2:6">
      <c r="B11" s="1340"/>
      <c r="C11" s="1341"/>
      <c r="D11" s="1341"/>
      <c r="E11" s="1341"/>
      <c r="F11" s="1342"/>
    </row>
    <row r="12" spans="2:6">
      <c r="B12" s="1340"/>
      <c r="C12" s="1341"/>
      <c r="D12" s="1341"/>
      <c r="E12" s="1341"/>
      <c r="F12" s="1342"/>
    </row>
    <row r="13" spans="2:6">
      <c r="B13" s="1340"/>
      <c r="C13" s="1341"/>
      <c r="D13" s="1341"/>
      <c r="E13" s="1341"/>
      <c r="F13" s="1342"/>
    </row>
    <row r="14" spans="2:6">
      <c r="B14" s="1343"/>
      <c r="C14" s="1344"/>
      <c r="D14" s="1344"/>
      <c r="E14" s="1344"/>
      <c r="F14" s="1345"/>
    </row>
    <row r="15" spans="2:6">
      <c r="B15" s="1337" t="s">
        <v>733</v>
      </c>
      <c r="C15" s="1338"/>
      <c r="D15" s="1338"/>
      <c r="E15" s="1338"/>
      <c r="F15" s="1339"/>
    </row>
    <row r="16" spans="2:6">
      <c r="B16" s="1340"/>
      <c r="C16" s="1341"/>
      <c r="D16" s="1341"/>
      <c r="E16" s="1341"/>
      <c r="F16" s="1342"/>
    </row>
    <row r="17" spans="2:6">
      <c r="B17" s="1340"/>
      <c r="C17" s="1341"/>
      <c r="D17" s="1341"/>
      <c r="E17" s="1341"/>
      <c r="F17" s="1342"/>
    </row>
    <row r="18" spans="2:6">
      <c r="B18" s="1340"/>
      <c r="C18" s="1341"/>
      <c r="D18" s="1341"/>
      <c r="E18" s="1341"/>
      <c r="F18" s="1342"/>
    </row>
    <row r="19" spans="2:6">
      <c r="B19" s="1340"/>
      <c r="C19" s="1341"/>
      <c r="D19" s="1341"/>
      <c r="E19" s="1341"/>
      <c r="F19" s="1342"/>
    </row>
    <row r="20" spans="2:6">
      <c r="B20" s="1340"/>
      <c r="C20" s="1341"/>
      <c r="D20" s="1341"/>
      <c r="E20" s="1341"/>
      <c r="F20" s="1342"/>
    </row>
    <row r="21" spans="2:6">
      <c r="B21" s="1340"/>
      <c r="C21" s="1341"/>
      <c r="D21" s="1341"/>
      <c r="E21" s="1341"/>
      <c r="F21" s="1342"/>
    </row>
    <row r="22" spans="2:6">
      <c r="B22" s="1340"/>
      <c r="C22" s="1341"/>
      <c r="D22" s="1341"/>
      <c r="E22" s="1341"/>
      <c r="F22" s="1342"/>
    </row>
    <row r="23" spans="2:6">
      <c r="B23" s="1340"/>
      <c r="C23" s="1341"/>
      <c r="D23" s="1341"/>
      <c r="E23" s="1341"/>
      <c r="F23" s="1342"/>
    </row>
    <row r="24" spans="2:6">
      <c r="B24" s="1340"/>
      <c r="C24" s="1341"/>
      <c r="D24" s="1341"/>
      <c r="E24" s="1341"/>
      <c r="F24" s="1342"/>
    </row>
    <row r="25" spans="2:6">
      <c r="B25" s="1340"/>
      <c r="C25" s="1341"/>
      <c r="D25" s="1341"/>
      <c r="E25" s="1341"/>
      <c r="F25" s="1342"/>
    </row>
    <row r="26" spans="2:6">
      <c r="B26" s="1340"/>
      <c r="C26" s="1341"/>
      <c r="D26" s="1341"/>
      <c r="E26" s="1341"/>
      <c r="F26" s="1342"/>
    </row>
    <row r="27" spans="2:6">
      <c r="B27" s="1340"/>
      <c r="C27" s="1341"/>
      <c r="D27" s="1341"/>
      <c r="E27" s="1341"/>
      <c r="F27" s="1342"/>
    </row>
    <row r="28" spans="2:6">
      <c r="B28" s="1340"/>
      <c r="C28" s="1341"/>
      <c r="D28" s="1341"/>
      <c r="E28" s="1341"/>
      <c r="F28" s="1342"/>
    </row>
    <row r="29" spans="2:6">
      <c r="B29" s="1340"/>
      <c r="C29" s="1341"/>
      <c r="D29" s="1341"/>
      <c r="E29" s="1341"/>
      <c r="F29" s="1342"/>
    </row>
    <row r="30" spans="2:6">
      <c r="B30" s="1340"/>
      <c r="C30" s="1341"/>
      <c r="D30" s="1341"/>
      <c r="E30" s="1341"/>
      <c r="F30" s="1342"/>
    </row>
    <row r="31" spans="2:6">
      <c r="B31" s="1340"/>
      <c r="C31" s="1341"/>
      <c r="D31" s="1341"/>
      <c r="E31" s="1341"/>
      <c r="F31" s="1342"/>
    </row>
    <row r="32" spans="2:6">
      <c r="B32" s="1340"/>
      <c r="C32" s="1341"/>
      <c r="D32" s="1341"/>
      <c r="E32" s="1341"/>
      <c r="F32" s="1342"/>
    </row>
    <row r="33" spans="2:6">
      <c r="B33" s="1340"/>
      <c r="C33" s="1341"/>
      <c r="D33" s="1341"/>
      <c r="E33" s="1341"/>
      <c r="F33" s="1342"/>
    </row>
    <row r="34" spans="2:6">
      <c r="B34" s="1340"/>
      <c r="C34" s="1341"/>
      <c r="D34" s="1341"/>
      <c r="E34" s="1341"/>
      <c r="F34" s="1342"/>
    </row>
    <row r="35" spans="2:6">
      <c r="B35" s="1340"/>
      <c r="C35" s="1341"/>
      <c r="D35" s="1341"/>
      <c r="E35" s="1341"/>
      <c r="F35" s="1342"/>
    </row>
    <row r="36" spans="2:6">
      <c r="B36" s="1340"/>
      <c r="C36" s="1341"/>
      <c r="D36" s="1341"/>
      <c r="E36" s="1341"/>
      <c r="F36" s="1342"/>
    </row>
    <row r="37" spans="2:6">
      <c r="B37" s="1340"/>
      <c r="C37" s="1341"/>
      <c r="D37" s="1341"/>
      <c r="E37" s="1341"/>
      <c r="F37" s="1342"/>
    </row>
    <row r="38" spans="2:6">
      <c r="B38" s="1340"/>
      <c r="C38" s="1341"/>
      <c r="D38" s="1341"/>
      <c r="E38" s="1341"/>
      <c r="F38" s="1342"/>
    </row>
    <row r="39" spans="2:6">
      <c r="B39" s="1340"/>
      <c r="C39" s="1341"/>
      <c r="D39" s="1341"/>
      <c r="E39" s="1341"/>
      <c r="F39" s="1342"/>
    </row>
    <row r="40" spans="2:6">
      <c r="B40" s="1340"/>
      <c r="C40" s="1341"/>
      <c r="D40" s="1341"/>
      <c r="E40" s="1341"/>
      <c r="F40" s="1342"/>
    </row>
    <row r="41" spans="2:6">
      <c r="B41" s="1340"/>
      <c r="C41" s="1341"/>
      <c r="D41" s="1341"/>
      <c r="E41" s="1341"/>
      <c r="F41" s="1342"/>
    </row>
    <row r="42" spans="2:6">
      <c r="B42" s="1340"/>
      <c r="C42" s="1341"/>
      <c r="D42" s="1341"/>
      <c r="E42" s="1341"/>
      <c r="F42" s="1342"/>
    </row>
    <row r="43" spans="2:6">
      <c r="B43" s="1340"/>
      <c r="C43" s="1341"/>
      <c r="D43" s="1341"/>
      <c r="E43" s="1341"/>
      <c r="F43" s="1342"/>
    </row>
    <row r="44" spans="2:6">
      <c r="B44" s="1340"/>
      <c r="C44" s="1341"/>
      <c r="D44" s="1341"/>
      <c r="E44" s="1341"/>
      <c r="F44" s="1342"/>
    </row>
    <row r="45" spans="2:6">
      <c r="B45" s="1343"/>
      <c r="C45" s="1344"/>
      <c r="D45" s="1344"/>
      <c r="E45" s="1344"/>
      <c r="F45" s="1345"/>
    </row>
    <row r="46" spans="2:6">
      <c r="B46" s="471" t="s">
        <v>734</v>
      </c>
    </row>
  </sheetData>
  <mergeCells count="6">
    <mergeCell ref="B15:F45"/>
    <mergeCell ref="B2:F2"/>
    <mergeCell ref="C4:F4"/>
    <mergeCell ref="E5:F5"/>
    <mergeCell ref="C6:F6"/>
    <mergeCell ref="B7:F14"/>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8524-C827-4604-BB7C-F69E6EC589C4}">
  <sheetPr codeName="kumamotosi02">
    <pageSetUpPr fitToPage="1"/>
  </sheetPr>
  <dimension ref="A1:Y37"/>
  <sheetViews>
    <sheetView showGridLines="0" view="pageBreakPreview" zoomScale="95" zoomScaleNormal="95" zoomScaleSheetLayoutView="95" workbookViewId="0">
      <selection activeCell="AB8" sqref="AB8"/>
    </sheetView>
  </sheetViews>
  <sheetFormatPr defaultColWidth="3" defaultRowHeight="18.75"/>
  <cols>
    <col min="1" max="22" width="3" style="36"/>
    <col min="23" max="23" width="5.625" style="36" customWidth="1"/>
    <col min="24" max="16384" width="3" style="36"/>
  </cols>
  <sheetData>
    <row r="1" spans="1:25" s="18" customFormat="1" ht="13.5">
      <c r="A1" s="18" t="s">
        <v>58</v>
      </c>
    </row>
    <row r="2" spans="1:25" s="18" customFormat="1" ht="13.5">
      <c r="R2" s="33" t="s">
        <v>17</v>
      </c>
      <c r="S2" s="571"/>
      <c r="T2" s="571"/>
      <c r="U2" s="571"/>
      <c r="V2" s="571"/>
      <c r="W2" s="571"/>
      <c r="X2" s="571"/>
      <c r="Y2" s="571"/>
    </row>
    <row r="3" spans="1:25" s="18" customFormat="1">
      <c r="A3" s="578" t="s">
        <v>761</v>
      </c>
      <c r="B3" s="579"/>
      <c r="C3" s="579"/>
      <c r="D3" s="579"/>
      <c r="E3" s="579"/>
      <c r="F3" s="579"/>
      <c r="G3" s="579"/>
      <c r="H3" s="579"/>
      <c r="I3" s="90"/>
    </row>
    <row r="4" spans="1:25" s="18" customFormat="1" ht="13.5"/>
    <row r="5" spans="1:25" s="18" customFormat="1" ht="12.95" customHeight="1">
      <c r="L5" s="19"/>
      <c r="M5" s="523"/>
      <c r="N5" s="523"/>
      <c r="O5" s="523"/>
      <c r="P5" s="523"/>
      <c r="Q5" s="523"/>
      <c r="R5" s="580" t="str">
        <f>基本情報!B6</f>
        <v>○○建設工事共同企業体</v>
      </c>
      <c r="S5" s="581"/>
      <c r="T5" s="581"/>
      <c r="U5" s="581"/>
      <c r="V5" s="581"/>
      <c r="W5" s="581"/>
      <c r="X5" s="581"/>
      <c r="Y5" s="581"/>
    </row>
    <row r="6" spans="1:25" s="18" customFormat="1" ht="13.5">
      <c r="M6" s="523"/>
      <c r="N6" s="523"/>
      <c r="O6" s="523"/>
      <c r="P6" s="523"/>
      <c r="Q6" s="523"/>
      <c r="R6" s="18" t="str">
        <f>基本情報!C6</f>
        <v>代表者</v>
      </c>
    </row>
    <row r="7" spans="1:25" s="18" customFormat="1">
      <c r="L7" s="19"/>
      <c r="M7" s="34"/>
      <c r="N7" s="34"/>
      <c r="O7" s="574" t="s">
        <v>38</v>
      </c>
      <c r="P7" s="575"/>
      <c r="Q7" s="575"/>
      <c r="R7" s="576" t="s">
        <v>762</v>
      </c>
      <c r="S7" s="577"/>
      <c r="T7" s="577"/>
      <c r="U7" s="577"/>
      <c r="V7" s="577"/>
      <c r="W7" s="577"/>
    </row>
    <row r="8" spans="1:25" s="18" customFormat="1">
      <c r="L8" s="472"/>
      <c r="M8" s="494"/>
      <c r="N8" s="494"/>
      <c r="O8" s="495"/>
      <c r="P8" s="496"/>
      <c r="Q8" s="496"/>
      <c r="R8" s="576" t="s">
        <v>763</v>
      </c>
      <c r="S8" s="577"/>
      <c r="T8" s="577"/>
      <c r="U8" s="577"/>
      <c r="V8" s="577"/>
      <c r="W8" s="577"/>
    </row>
    <row r="9" spans="1:25" s="18" customFormat="1">
      <c r="R9" s="576" t="s">
        <v>764</v>
      </c>
      <c r="S9" s="577"/>
      <c r="T9" s="577"/>
      <c r="U9" s="577"/>
      <c r="V9" s="577"/>
      <c r="W9" s="577"/>
      <c r="X9" s="18" t="s">
        <v>30</v>
      </c>
    </row>
    <row r="10" spans="1:25" s="18" customFormat="1" ht="26.1" customHeight="1">
      <c r="A10" s="541" t="s">
        <v>59</v>
      </c>
      <c r="B10" s="541"/>
      <c r="C10" s="541"/>
      <c r="D10" s="541"/>
      <c r="E10" s="541"/>
      <c r="F10" s="541"/>
      <c r="G10" s="541"/>
      <c r="H10" s="541"/>
      <c r="I10" s="541"/>
      <c r="J10" s="541"/>
      <c r="K10" s="541"/>
      <c r="L10" s="541"/>
      <c r="M10" s="541"/>
      <c r="N10" s="541"/>
      <c r="O10" s="541"/>
      <c r="P10" s="541"/>
      <c r="Q10" s="541"/>
      <c r="R10" s="541"/>
      <c r="S10" s="541"/>
      <c r="T10" s="541"/>
      <c r="U10" s="541"/>
      <c r="V10" s="541"/>
      <c r="W10" s="541"/>
      <c r="X10" s="541"/>
      <c r="Y10" s="541"/>
    </row>
    <row r="11" spans="1:25" s="18" customFormat="1" ht="13.5"/>
    <row r="12" spans="1:25" s="18" customFormat="1" ht="13.5">
      <c r="A12" s="542" t="s">
        <v>60</v>
      </c>
      <c r="B12" s="542"/>
      <c r="C12" s="542"/>
      <c r="D12" s="572"/>
      <c r="E12" s="572"/>
      <c r="F12" s="572"/>
      <c r="G12" s="572"/>
      <c r="H12" s="572"/>
      <c r="I12" s="572"/>
      <c r="J12" s="572"/>
      <c r="K12" s="572"/>
      <c r="L12" s="572"/>
      <c r="M12" s="572"/>
      <c r="N12" s="572"/>
      <c r="O12" s="572"/>
      <c r="P12" s="572"/>
      <c r="Q12" s="572"/>
      <c r="R12" s="572"/>
      <c r="S12" s="572"/>
      <c r="T12" s="572"/>
      <c r="U12" s="572"/>
      <c r="V12" s="572"/>
      <c r="W12" s="572"/>
      <c r="X12" s="572"/>
      <c r="Y12" s="34"/>
    </row>
    <row r="13" spans="1:25" s="18" customFormat="1" ht="13.5">
      <c r="A13" s="542" t="s">
        <v>61</v>
      </c>
      <c r="B13" s="542"/>
      <c r="C13" s="542"/>
      <c r="D13" s="573"/>
      <c r="E13" s="573"/>
      <c r="F13" s="573"/>
      <c r="G13" s="573"/>
      <c r="H13" s="573"/>
      <c r="I13" s="573"/>
      <c r="J13" s="573"/>
      <c r="K13" s="573"/>
      <c r="L13" s="573"/>
      <c r="M13" s="573"/>
    </row>
    <row r="14" spans="1:25" s="18" customFormat="1" ht="13.5">
      <c r="A14" s="542" t="s">
        <v>62</v>
      </c>
      <c r="B14" s="542"/>
      <c r="C14" s="542"/>
      <c r="D14" s="573"/>
      <c r="E14" s="573"/>
      <c r="F14" s="573"/>
      <c r="G14" s="573"/>
      <c r="H14" s="573"/>
      <c r="I14" s="573"/>
      <c r="J14" s="573"/>
      <c r="K14" s="573"/>
      <c r="L14" s="573"/>
      <c r="M14" s="573"/>
      <c r="N14" s="35" t="s">
        <v>63</v>
      </c>
      <c r="O14" s="573"/>
      <c r="P14" s="573"/>
      <c r="Q14" s="573"/>
      <c r="R14" s="573"/>
      <c r="S14" s="573"/>
      <c r="T14" s="573"/>
      <c r="U14" s="573"/>
      <c r="V14" s="573"/>
      <c r="W14" s="573"/>
      <c r="X14" s="573"/>
      <c r="Y14" s="34" t="s">
        <v>64</v>
      </c>
    </row>
    <row r="15" spans="1:25" s="18" customFormat="1" ht="13.5"/>
    <row r="16" spans="1:25" s="18" customFormat="1" ht="27" customHeight="1">
      <c r="A16" s="570" t="s">
        <v>65</v>
      </c>
      <c r="B16" s="570"/>
      <c r="C16" s="570"/>
      <c r="D16" s="570" t="s">
        <v>66</v>
      </c>
      <c r="E16" s="570"/>
      <c r="F16" s="570"/>
      <c r="G16" s="570"/>
      <c r="H16" s="570"/>
      <c r="I16" s="570" t="s">
        <v>67</v>
      </c>
      <c r="J16" s="570"/>
      <c r="K16" s="570" t="s">
        <v>68</v>
      </c>
      <c r="L16" s="570"/>
      <c r="M16" s="570" t="s">
        <v>69</v>
      </c>
      <c r="N16" s="570"/>
      <c r="O16" s="570"/>
      <c r="P16" s="570" t="s">
        <v>70</v>
      </c>
      <c r="Q16" s="570"/>
      <c r="R16" s="570" t="s">
        <v>71</v>
      </c>
      <c r="S16" s="570"/>
      <c r="T16" s="570"/>
      <c r="U16" s="570" t="s">
        <v>72</v>
      </c>
      <c r="V16" s="570"/>
      <c r="W16" s="570" t="s">
        <v>73</v>
      </c>
      <c r="X16" s="570"/>
      <c r="Y16" s="570"/>
    </row>
    <row r="17" spans="1:25" s="18" customFormat="1" ht="27" customHeight="1">
      <c r="A17" s="568"/>
      <c r="B17" s="568"/>
      <c r="C17" s="568"/>
      <c r="D17" s="568"/>
      <c r="E17" s="568"/>
      <c r="F17" s="568"/>
      <c r="G17" s="568"/>
      <c r="H17" s="568"/>
      <c r="I17" s="568"/>
      <c r="J17" s="568"/>
      <c r="K17" s="568"/>
      <c r="L17" s="568"/>
      <c r="M17" s="568"/>
      <c r="N17" s="568"/>
      <c r="O17" s="568"/>
      <c r="P17" s="568"/>
      <c r="Q17" s="568"/>
      <c r="R17" s="568"/>
      <c r="S17" s="568"/>
      <c r="T17" s="568"/>
      <c r="U17" s="568"/>
      <c r="V17" s="568"/>
      <c r="W17" s="568"/>
      <c r="X17" s="568"/>
      <c r="Y17" s="568"/>
    </row>
    <row r="18" spans="1:25" s="18" customFormat="1" ht="27" customHeight="1">
      <c r="A18" s="568"/>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row>
    <row r="19" spans="1:25" s="18" customFormat="1" ht="27" customHeight="1">
      <c r="A19" s="568"/>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row>
    <row r="20" spans="1:25" s="18" customFormat="1" ht="27" customHeight="1">
      <c r="A20" s="568"/>
      <c r="B20" s="568"/>
      <c r="C20" s="568"/>
      <c r="D20" s="568"/>
      <c r="E20" s="568"/>
      <c r="F20" s="568"/>
      <c r="G20" s="568"/>
      <c r="H20" s="568"/>
      <c r="I20" s="568"/>
      <c r="J20" s="568"/>
      <c r="K20" s="568"/>
      <c r="L20" s="568"/>
      <c r="M20" s="568"/>
      <c r="N20" s="568"/>
      <c r="O20" s="568"/>
      <c r="P20" s="568"/>
      <c r="Q20" s="568"/>
      <c r="R20" s="568"/>
      <c r="S20" s="568"/>
      <c r="T20" s="568"/>
      <c r="U20" s="568"/>
      <c r="V20" s="568"/>
      <c r="W20" s="568"/>
      <c r="X20" s="568"/>
      <c r="Y20" s="568"/>
    </row>
    <row r="21" spans="1:25" s="18" customFormat="1" ht="27" customHeight="1">
      <c r="A21" s="568"/>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row>
    <row r="22" spans="1:25" s="18" customFormat="1" ht="27" customHeight="1">
      <c r="A22" s="568"/>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row>
    <row r="23" spans="1:25" s="18" customFormat="1" ht="27" customHeight="1">
      <c r="A23" s="568"/>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row>
    <row r="24" spans="1:25" s="18" customFormat="1" ht="27" customHeight="1">
      <c r="A24" s="568"/>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row>
    <row r="25" spans="1:25" s="18" customFormat="1" ht="27" customHeight="1">
      <c r="A25" s="568"/>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68"/>
    </row>
    <row r="26" spans="1:25" s="18" customFormat="1" ht="27" customHeight="1">
      <c r="A26" s="568"/>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row>
    <row r="27" spans="1:25" s="18" customFormat="1" ht="27" customHeight="1">
      <c r="A27" s="568"/>
      <c r="B27" s="568"/>
      <c r="C27" s="568"/>
      <c r="D27" s="568"/>
      <c r="E27" s="568"/>
      <c r="F27" s="568"/>
      <c r="G27" s="568"/>
      <c r="H27" s="568"/>
      <c r="I27" s="568"/>
      <c r="J27" s="568"/>
      <c r="K27" s="568"/>
      <c r="L27" s="568"/>
      <c r="M27" s="568"/>
      <c r="N27" s="568"/>
      <c r="O27" s="568"/>
      <c r="P27" s="568"/>
      <c r="Q27" s="568"/>
      <c r="R27" s="568"/>
      <c r="S27" s="568"/>
      <c r="T27" s="568"/>
      <c r="U27" s="568"/>
      <c r="V27" s="568"/>
      <c r="W27" s="568"/>
      <c r="X27" s="568"/>
      <c r="Y27" s="568"/>
    </row>
    <row r="28" spans="1:25" s="18" customFormat="1" ht="27" customHeight="1">
      <c r="A28" s="568"/>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row>
    <row r="29" spans="1:25" s="18" customFormat="1" ht="27" customHeight="1">
      <c r="A29" s="568"/>
      <c r="B29" s="568"/>
      <c r="C29" s="568"/>
      <c r="D29" s="568"/>
      <c r="E29" s="568"/>
      <c r="F29" s="568"/>
      <c r="G29" s="568"/>
      <c r="H29" s="568"/>
      <c r="I29" s="568"/>
      <c r="J29" s="568"/>
      <c r="K29" s="568"/>
      <c r="L29" s="568"/>
      <c r="M29" s="568"/>
      <c r="N29" s="568"/>
      <c r="O29" s="568"/>
      <c r="P29" s="568"/>
      <c r="Q29" s="568"/>
      <c r="R29" s="568"/>
      <c r="S29" s="568"/>
      <c r="T29" s="568"/>
      <c r="U29" s="568"/>
      <c r="V29" s="568"/>
      <c r="W29" s="568"/>
      <c r="X29" s="568"/>
      <c r="Y29" s="568"/>
    </row>
    <row r="30" spans="1:25" s="18" customFormat="1" ht="27" customHeight="1">
      <c r="A30" s="568"/>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row>
    <row r="31" spans="1:25" s="18" customFormat="1" ht="27" customHeight="1">
      <c r="A31" s="568"/>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row>
    <row r="32" spans="1:25" s="18" customFormat="1" ht="27" customHeight="1">
      <c r="A32" s="568"/>
      <c r="B32" s="568"/>
      <c r="C32" s="568"/>
      <c r="D32" s="568"/>
      <c r="E32" s="568"/>
      <c r="F32" s="568"/>
      <c r="G32" s="568"/>
      <c r="H32" s="568"/>
      <c r="I32" s="568"/>
      <c r="J32" s="568"/>
      <c r="K32" s="568"/>
      <c r="L32" s="568"/>
      <c r="M32" s="568"/>
      <c r="N32" s="568"/>
      <c r="O32" s="568"/>
      <c r="P32" s="568"/>
      <c r="Q32" s="568"/>
      <c r="R32" s="568"/>
      <c r="S32" s="568"/>
      <c r="T32" s="568"/>
      <c r="U32" s="568"/>
      <c r="V32" s="568"/>
      <c r="W32" s="568"/>
      <c r="X32" s="568"/>
      <c r="Y32" s="568"/>
    </row>
    <row r="33" spans="1:25" s="18" customFormat="1" ht="27" customHeight="1">
      <c r="A33" s="568"/>
      <c r="B33" s="568"/>
      <c r="C33" s="568"/>
      <c r="D33" s="568"/>
      <c r="E33" s="568"/>
      <c r="F33" s="568"/>
      <c r="G33" s="568"/>
      <c r="H33" s="568"/>
      <c r="I33" s="568"/>
      <c r="J33" s="568"/>
      <c r="K33" s="568"/>
      <c r="L33" s="568"/>
      <c r="M33" s="568"/>
      <c r="N33" s="568"/>
      <c r="O33" s="568"/>
      <c r="P33" s="568"/>
      <c r="Q33" s="568"/>
      <c r="R33" s="568"/>
      <c r="S33" s="568"/>
      <c r="T33" s="568"/>
      <c r="U33" s="568"/>
      <c r="V33" s="568"/>
      <c r="W33" s="568"/>
      <c r="X33" s="568"/>
      <c r="Y33" s="568"/>
    </row>
    <row r="34" spans="1:25" s="18" customFormat="1" ht="27" customHeight="1">
      <c r="A34" s="568"/>
      <c r="B34" s="568"/>
      <c r="C34" s="568"/>
      <c r="D34" s="568"/>
      <c r="E34" s="568"/>
      <c r="F34" s="568"/>
      <c r="G34" s="568"/>
      <c r="H34" s="568"/>
      <c r="I34" s="568"/>
      <c r="J34" s="568"/>
      <c r="K34" s="568"/>
      <c r="L34" s="568"/>
      <c r="M34" s="568"/>
      <c r="N34" s="568"/>
      <c r="O34" s="568"/>
      <c r="P34" s="568"/>
      <c r="Q34" s="568"/>
      <c r="R34" s="568"/>
      <c r="S34" s="568"/>
      <c r="T34" s="568"/>
      <c r="U34" s="568"/>
      <c r="V34" s="568"/>
      <c r="W34" s="568"/>
      <c r="X34" s="568"/>
      <c r="Y34" s="568"/>
    </row>
    <row r="35" spans="1:25" s="18" customFormat="1" ht="28.5" customHeight="1">
      <c r="A35" s="569" t="s">
        <v>74</v>
      </c>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row>
    <row r="36" spans="1:25" ht="13.5" customHeight="1"/>
    <row r="37" spans="1:25" ht="13.5" customHeight="1"/>
  </sheetData>
  <mergeCells count="187">
    <mergeCell ref="S2:Y2"/>
    <mergeCell ref="A10:Y10"/>
    <mergeCell ref="A12:C12"/>
    <mergeCell ref="D12:X12"/>
    <mergeCell ref="A13:C13"/>
    <mergeCell ref="D13:M13"/>
    <mergeCell ref="A14:C14"/>
    <mergeCell ref="D14:M14"/>
    <mergeCell ref="O14:X14"/>
    <mergeCell ref="O7:Q7"/>
    <mergeCell ref="R7:W7"/>
    <mergeCell ref="A3:H3"/>
    <mergeCell ref="R8:W8"/>
    <mergeCell ref="R9:W9"/>
    <mergeCell ref="R5:Y5"/>
    <mergeCell ref="A16:C16"/>
    <mergeCell ref="D16:H16"/>
    <mergeCell ref="I16:J16"/>
    <mergeCell ref="K16:L16"/>
    <mergeCell ref="M16:O16"/>
    <mergeCell ref="P16:Q16"/>
    <mergeCell ref="R16:T16"/>
    <mergeCell ref="U16:V16"/>
    <mergeCell ref="W16:Y16"/>
    <mergeCell ref="A17:C17"/>
    <mergeCell ref="D17:H17"/>
    <mergeCell ref="I17:J17"/>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A19:C19"/>
    <mergeCell ref="D19:H19"/>
    <mergeCell ref="I19:J19"/>
    <mergeCell ref="K19:L19"/>
    <mergeCell ref="M19:O19"/>
    <mergeCell ref="P19:Q19"/>
    <mergeCell ref="R19:T19"/>
    <mergeCell ref="U19:V19"/>
    <mergeCell ref="W19:Y19"/>
    <mergeCell ref="A20:C20"/>
    <mergeCell ref="D20:H20"/>
    <mergeCell ref="I20:J20"/>
    <mergeCell ref="K20:L20"/>
    <mergeCell ref="M20:O20"/>
    <mergeCell ref="P20:Q20"/>
    <mergeCell ref="R20:T20"/>
    <mergeCell ref="U20:V20"/>
    <mergeCell ref="W20:Y20"/>
    <mergeCell ref="R21:T21"/>
    <mergeCell ref="U21:V21"/>
    <mergeCell ref="W21:Y21"/>
    <mergeCell ref="A22:C22"/>
    <mergeCell ref="D22:H22"/>
    <mergeCell ref="I22:J22"/>
    <mergeCell ref="K22:L22"/>
    <mergeCell ref="M22:O22"/>
    <mergeCell ref="P22:Q22"/>
    <mergeCell ref="R22:T22"/>
    <mergeCell ref="A21:C21"/>
    <mergeCell ref="D21:H21"/>
    <mergeCell ref="I21:J21"/>
    <mergeCell ref="K21:L21"/>
    <mergeCell ref="M21:O21"/>
    <mergeCell ref="P21:Q21"/>
    <mergeCell ref="U22:V22"/>
    <mergeCell ref="W22:Y22"/>
    <mergeCell ref="A23:C23"/>
    <mergeCell ref="D23:H23"/>
    <mergeCell ref="I23:J23"/>
    <mergeCell ref="K23:L23"/>
    <mergeCell ref="M23:O23"/>
    <mergeCell ref="P23:Q23"/>
    <mergeCell ref="R23:T23"/>
    <mergeCell ref="U23:V23"/>
    <mergeCell ref="W23:Y23"/>
    <mergeCell ref="A24:C24"/>
    <mergeCell ref="D24:H24"/>
    <mergeCell ref="I24:J24"/>
    <mergeCell ref="K24:L24"/>
    <mergeCell ref="M24:O24"/>
    <mergeCell ref="P24:Q24"/>
    <mergeCell ref="R24:T24"/>
    <mergeCell ref="U24:V24"/>
    <mergeCell ref="W24:Y24"/>
    <mergeCell ref="R25:T25"/>
    <mergeCell ref="U25:V25"/>
    <mergeCell ref="W25:Y25"/>
    <mergeCell ref="A26:C26"/>
    <mergeCell ref="D26:H26"/>
    <mergeCell ref="I26:J26"/>
    <mergeCell ref="K26:L26"/>
    <mergeCell ref="M26:O26"/>
    <mergeCell ref="P26:Q26"/>
    <mergeCell ref="R26:T26"/>
    <mergeCell ref="A25:C25"/>
    <mergeCell ref="D25:H25"/>
    <mergeCell ref="I25:J25"/>
    <mergeCell ref="K25:L25"/>
    <mergeCell ref="M25:O25"/>
    <mergeCell ref="P25:Q25"/>
    <mergeCell ref="U26:V26"/>
    <mergeCell ref="W26:Y26"/>
    <mergeCell ref="A27:C27"/>
    <mergeCell ref="D27:H27"/>
    <mergeCell ref="I27:J27"/>
    <mergeCell ref="K27:L27"/>
    <mergeCell ref="M27:O27"/>
    <mergeCell ref="P27:Q27"/>
    <mergeCell ref="R27:T27"/>
    <mergeCell ref="U27:V27"/>
    <mergeCell ref="W27:Y27"/>
    <mergeCell ref="A28:C28"/>
    <mergeCell ref="D28:H28"/>
    <mergeCell ref="I28:J28"/>
    <mergeCell ref="K28:L28"/>
    <mergeCell ref="M28:O28"/>
    <mergeCell ref="P28:Q28"/>
    <mergeCell ref="R28:T28"/>
    <mergeCell ref="U28:V28"/>
    <mergeCell ref="W28:Y28"/>
    <mergeCell ref="R29:T29"/>
    <mergeCell ref="U29:V29"/>
    <mergeCell ref="W29:Y29"/>
    <mergeCell ref="A30:C30"/>
    <mergeCell ref="D30:H30"/>
    <mergeCell ref="I30:J30"/>
    <mergeCell ref="K30:L30"/>
    <mergeCell ref="M30:O30"/>
    <mergeCell ref="P30:Q30"/>
    <mergeCell ref="R30:T30"/>
    <mergeCell ref="A29:C29"/>
    <mergeCell ref="D29:H29"/>
    <mergeCell ref="I29:J29"/>
    <mergeCell ref="K29:L29"/>
    <mergeCell ref="M29:O29"/>
    <mergeCell ref="P29:Q29"/>
    <mergeCell ref="U30:V30"/>
    <mergeCell ref="W30:Y30"/>
    <mergeCell ref="A31:C31"/>
    <mergeCell ref="D31:H31"/>
    <mergeCell ref="I31:J31"/>
    <mergeCell ref="K31:L31"/>
    <mergeCell ref="M31:O31"/>
    <mergeCell ref="P31:Q31"/>
    <mergeCell ref="R31:T31"/>
    <mergeCell ref="U31:V31"/>
    <mergeCell ref="W31:Y31"/>
    <mergeCell ref="A32:C32"/>
    <mergeCell ref="D32:H32"/>
    <mergeCell ref="I32:J32"/>
    <mergeCell ref="K32:L32"/>
    <mergeCell ref="M32:O32"/>
    <mergeCell ref="P32:Q32"/>
    <mergeCell ref="R32:T32"/>
    <mergeCell ref="U32:V32"/>
    <mergeCell ref="W32:Y32"/>
    <mergeCell ref="U34:V34"/>
    <mergeCell ref="W34:Y34"/>
    <mergeCell ref="A35:Y35"/>
    <mergeCell ref="R33:T33"/>
    <mergeCell ref="U33:V33"/>
    <mergeCell ref="W33:Y33"/>
    <mergeCell ref="A34:C34"/>
    <mergeCell ref="D34:H34"/>
    <mergeCell ref="I34:J34"/>
    <mergeCell ref="K34:L34"/>
    <mergeCell ref="M34:O34"/>
    <mergeCell ref="P34:Q34"/>
    <mergeCell ref="R34:T34"/>
    <mergeCell ref="A33:C33"/>
    <mergeCell ref="D33:H33"/>
    <mergeCell ref="I33:J33"/>
    <mergeCell ref="K33:L33"/>
    <mergeCell ref="M33:O33"/>
    <mergeCell ref="P33:Q33"/>
  </mergeCells>
  <phoneticPr fontId="3"/>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E4EC-1AFA-4016-9DFE-4D71BEA511BF}">
  <sheetPr codeName="kumamotosi03_1">
    <pageSetUpPr fitToPage="1"/>
  </sheetPr>
  <dimension ref="A1:AS39"/>
  <sheetViews>
    <sheetView showGridLines="0" view="pageBreakPreview" zoomScale="115" zoomScaleNormal="95" zoomScaleSheetLayoutView="115" workbookViewId="0">
      <selection activeCell="AF4" sqref="AF4:AR8"/>
    </sheetView>
  </sheetViews>
  <sheetFormatPr defaultColWidth="2.125" defaultRowHeight="18.75"/>
  <cols>
    <col min="1" max="9" width="2.125" style="36" customWidth="1"/>
    <col min="10" max="51" width="2.625" style="36" customWidth="1"/>
    <col min="52" max="16384" width="2.125" style="36"/>
  </cols>
  <sheetData>
    <row r="1" spans="1:45" ht="13.5" customHeight="1">
      <c r="A1" s="37" t="s">
        <v>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ht="26.1" customHeight="1">
      <c r="A2" s="541" t="s">
        <v>76</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row>
    <row r="3" spans="1:45" ht="13.5"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3" t="s">
        <v>17</v>
      </c>
      <c r="AM3" s="571"/>
      <c r="AN3" s="571"/>
      <c r="AO3" s="571"/>
      <c r="AP3" s="571"/>
      <c r="AQ3" s="571"/>
      <c r="AR3" s="571"/>
      <c r="AS3" s="571"/>
    </row>
    <row r="4" spans="1:45" ht="13.5" customHeight="1">
      <c r="A4" s="605" t="str">
        <f>基本情報!B5</f>
        <v>熊本市長　　様</v>
      </c>
      <c r="B4" s="579"/>
      <c r="C4" s="579"/>
      <c r="D4" s="579"/>
      <c r="E4" s="579"/>
      <c r="F4" s="579"/>
      <c r="G4" s="579"/>
      <c r="H4" s="579"/>
      <c r="I4" s="579"/>
      <c r="J4" s="579"/>
      <c r="K4" s="579"/>
      <c r="L4" s="579"/>
      <c r="M4" s="510"/>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13.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611" t="str">
        <f>基本情報!B6</f>
        <v>○○建設工事共同企業体</v>
      </c>
      <c r="AI5" s="612"/>
      <c r="AJ5" s="612"/>
      <c r="AK5" s="612"/>
      <c r="AL5" s="612"/>
      <c r="AM5" s="612"/>
      <c r="AN5" s="612"/>
      <c r="AO5" s="612"/>
      <c r="AP5" s="612"/>
      <c r="AQ5" s="37"/>
      <c r="AR5" s="37"/>
      <c r="AS5" s="37"/>
    </row>
    <row r="6" spans="1:45" ht="13.5" customHeight="1">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8"/>
      <c r="AD6" s="37"/>
      <c r="AE6" s="39"/>
      <c r="AF6" s="519"/>
      <c r="AG6" s="41"/>
      <c r="AH6" s="36" t="str">
        <f>基本情報!C6</f>
        <v>代表者</v>
      </c>
      <c r="AI6" s="11"/>
      <c r="AJ6" s="11"/>
      <c r="AK6" s="11"/>
      <c r="AL6" s="11"/>
      <c r="AM6" s="11"/>
      <c r="AN6" s="11"/>
      <c r="AO6" s="11"/>
      <c r="AP6" s="41"/>
      <c r="AQ6" s="41"/>
      <c r="AR6" s="41"/>
      <c r="AS6" s="41"/>
    </row>
    <row r="7" spans="1:45" ht="13.5" customHeight="1">
      <c r="A7" s="600" t="s">
        <v>77</v>
      </c>
      <c r="B7" s="600"/>
      <c r="C7" s="600"/>
      <c r="D7" s="603" t="str">
        <f>基本情報!$B$2</f>
        <v>○○○○○○○○○○○○○○○○工事</v>
      </c>
      <c r="E7" s="604"/>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37"/>
      <c r="AG7" s="41"/>
      <c r="AH7" s="11"/>
      <c r="AI7" s="11"/>
      <c r="AJ7" s="11"/>
      <c r="AK7" s="11"/>
      <c r="AL7" s="11"/>
      <c r="AM7" s="11"/>
      <c r="AN7" s="11"/>
      <c r="AO7" s="11"/>
      <c r="AP7" s="41"/>
      <c r="AQ7" s="41"/>
      <c r="AR7" s="41"/>
      <c r="AS7" s="41"/>
    </row>
    <row r="8" spans="1:45" ht="13.5" customHeight="1">
      <c r="A8" s="600" t="s">
        <v>62</v>
      </c>
      <c r="B8" s="600"/>
      <c r="C8" s="600"/>
      <c r="D8" s="37" t="s">
        <v>78</v>
      </c>
      <c r="E8" s="571"/>
      <c r="F8" s="571"/>
      <c r="G8" s="571"/>
      <c r="H8" s="571"/>
      <c r="I8" s="571"/>
      <c r="J8" s="571"/>
      <c r="K8" s="571"/>
      <c r="L8" s="37"/>
      <c r="M8" s="37" t="s">
        <v>79</v>
      </c>
      <c r="N8" s="571"/>
      <c r="O8" s="571"/>
      <c r="P8" s="571"/>
      <c r="Q8" s="571"/>
      <c r="R8" s="571"/>
      <c r="S8" s="571"/>
      <c r="T8" s="40"/>
      <c r="U8" s="37"/>
      <c r="V8" s="37"/>
      <c r="W8" s="37"/>
      <c r="X8" s="37"/>
      <c r="Y8" s="37"/>
      <c r="Z8" s="37"/>
      <c r="AA8" s="37"/>
      <c r="AB8" s="37"/>
      <c r="AC8" s="37"/>
      <c r="AD8" s="37"/>
      <c r="AE8" s="39"/>
      <c r="AF8" s="519" t="s">
        <v>20</v>
      </c>
      <c r="AG8" s="41"/>
      <c r="AH8" s="606" t="str">
        <f>IF(基本情報!B7=0,"",基本情報!B7)</f>
        <v>熊本市○○区○○町〇ー〇</v>
      </c>
      <c r="AI8" s="607"/>
      <c r="AJ8" s="607"/>
      <c r="AK8" s="607"/>
      <c r="AL8" s="607"/>
      <c r="AM8" s="607"/>
      <c r="AN8" s="607"/>
      <c r="AO8" s="607"/>
      <c r="AP8" s="607"/>
      <c r="AQ8" s="607"/>
      <c r="AR8" s="607"/>
      <c r="AS8" s="41"/>
    </row>
    <row r="9" spans="1:45" ht="13.5" customHeigh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606" t="str">
        <f>IF(基本情報!B8=0,"",基本情報!B8)</f>
        <v>株式会社　○○建設</v>
      </c>
      <c r="AI9" s="608"/>
      <c r="AJ9" s="608"/>
      <c r="AK9" s="608"/>
      <c r="AL9" s="608"/>
      <c r="AM9" s="608"/>
      <c r="AN9" s="608"/>
      <c r="AO9" s="608"/>
      <c r="AP9" s="608"/>
      <c r="AQ9" s="608"/>
      <c r="AR9" s="608"/>
      <c r="AS9" s="37"/>
    </row>
    <row r="10" spans="1:45" ht="13.5"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609" t="str">
        <f>IF(基本情報!B9=0,"",基本情報!B9)</f>
        <v>代表取締役　○○　○○</v>
      </c>
      <c r="AI10" s="610"/>
      <c r="AJ10" s="610"/>
      <c r="AK10" s="610"/>
      <c r="AL10" s="610"/>
      <c r="AM10" s="610"/>
      <c r="AN10" s="610"/>
      <c r="AO10" s="610"/>
      <c r="AP10" s="610"/>
      <c r="AQ10" s="610"/>
      <c r="AR10" s="610"/>
      <c r="AS10" s="37"/>
    </row>
    <row r="11" spans="1:45" ht="13.5" customHeight="1">
      <c r="A11" s="42"/>
      <c r="B11" s="43"/>
      <c r="C11" s="43"/>
      <c r="D11" s="43"/>
      <c r="E11" s="43"/>
      <c r="F11" s="43"/>
      <c r="G11" s="43"/>
      <c r="H11" s="582" t="s">
        <v>80</v>
      </c>
      <c r="I11" s="588"/>
      <c r="J11" s="590"/>
      <c r="K11" s="591"/>
      <c r="L11" s="591"/>
      <c r="M11" s="591"/>
      <c r="N11" s="592"/>
      <c r="O11" s="588" t="s">
        <v>80</v>
      </c>
      <c r="P11" s="590"/>
      <c r="Q11" s="591"/>
      <c r="R11" s="591"/>
      <c r="S11" s="591"/>
      <c r="T11" s="592"/>
      <c r="U11" s="588" t="s">
        <v>80</v>
      </c>
      <c r="V11" s="590"/>
      <c r="W11" s="591"/>
      <c r="X11" s="591"/>
      <c r="Y11" s="591"/>
      <c r="Z11" s="592"/>
      <c r="AA11" s="588" t="s">
        <v>80</v>
      </c>
      <c r="AB11" s="590"/>
      <c r="AC11" s="591"/>
      <c r="AD11" s="591"/>
      <c r="AE11" s="591"/>
      <c r="AF11" s="592"/>
      <c r="AG11" s="588" t="s">
        <v>80</v>
      </c>
      <c r="AH11" s="590"/>
      <c r="AI11" s="591"/>
      <c r="AJ11" s="591"/>
      <c r="AK11" s="591"/>
      <c r="AL11" s="592"/>
      <c r="AM11" s="588" t="s">
        <v>80</v>
      </c>
      <c r="AN11" s="590"/>
      <c r="AO11" s="591"/>
      <c r="AP11" s="591"/>
      <c r="AQ11" s="591"/>
      <c r="AR11" s="592"/>
      <c r="AS11" s="588" t="s">
        <v>80</v>
      </c>
    </row>
    <row r="12" spans="1:45" ht="13.5" customHeight="1">
      <c r="A12" s="44"/>
      <c r="B12" s="45"/>
      <c r="C12" s="45"/>
      <c r="D12" s="45"/>
      <c r="E12" s="45"/>
      <c r="F12" s="45"/>
      <c r="G12" s="45"/>
      <c r="H12" s="601"/>
      <c r="I12" s="602"/>
      <c r="J12" s="593"/>
      <c r="K12" s="594"/>
      <c r="L12" s="594"/>
      <c r="M12" s="594"/>
      <c r="N12" s="595"/>
      <c r="O12" s="589"/>
      <c r="P12" s="593"/>
      <c r="Q12" s="594"/>
      <c r="R12" s="594"/>
      <c r="S12" s="594"/>
      <c r="T12" s="595"/>
      <c r="U12" s="589"/>
      <c r="V12" s="593"/>
      <c r="W12" s="594"/>
      <c r="X12" s="594"/>
      <c r="Y12" s="594"/>
      <c r="Z12" s="595"/>
      <c r="AA12" s="589"/>
      <c r="AB12" s="593"/>
      <c r="AC12" s="594"/>
      <c r="AD12" s="594"/>
      <c r="AE12" s="594"/>
      <c r="AF12" s="595"/>
      <c r="AG12" s="589"/>
      <c r="AH12" s="593"/>
      <c r="AI12" s="594"/>
      <c r="AJ12" s="594"/>
      <c r="AK12" s="594"/>
      <c r="AL12" s="595"/>
      <c r="AM12" s="589"/>
      <c r="AN12" s="593"/>
      <c r="AO12" s="594"/>
      <c r="AP12" s="594"/>
      <c r="AQ12" s="594"/>
      <c r="AR12" s="595"/>
      <c r="AS12" s="589"/>
    </row>
    <row r="13" spans="1:45" ht="13.5" customHeight="1">
      <c r="A13" s="44"/>
      <c r="B13" s="45"/>
      <c r="C13" s="45"/>
      <c r="D13" s="45"/>
      <c r="E13" s="45"/>
      <c r="F13" s="45"/>
      <c r="G13" s="45"/>
      <c r="H13" s="596" t="s">
        <v>81</v>
      </c>
      <c r="I13" s="597"/>
      <c r="J13" s="587">
        <v>1</v>
      </c>
      <c r="K13" s="587"/>
      <c r="L13" s="587">
        <v>11</v>
      </c>
      <c r="M13" s="587"/>
      <c r="N13" s="587">
        <v>21</v>
      </c>
      <c r="O13" s="587"/>
      <c r="P13" s="587">
        <v>1</v>
      </c>
      <c r="Q13" s="587"/>
      <c r="R13" s="587">
        <v>11</v>
      </c>
      <c r="S13" s="587"/>
      <c r="T13" s="587">
        <v>21</v>
      </c>
      <c r="U13" s="587"/>
      <c r="V13" s="587">
        <v>1</v>
      </c>
      <c r="W13" s="587"/>
      <c r="X13" s="587">
        <v>11</v>
      </c>
      <c r="Y13" s="587"/>
      <c r="Z13" s="587">
        <v>21</v>
      </c>
      <c r="AA13" s="587"/>
      <c r="AB13" s="587">
        <v>1</v>
      </c>
      <c r="AC13" s="587"/>
      <c r="AD13" s="587">
        <v>11</v>
      </c>
      <c r="AE13" s="587"/>
      <c r="AF13" s="587">
        <v>21</v>
      </c>
      <c r="AG13" s="587"/>
      <c r="AH13" s="587">
        <v>1</v>
      </c>
      <c r="AI13" s="587"/>
      <c r="AJ13" s="587">
        <v>11</v>
      </c>
      <c r="AK13" s="587"/>
      <c r="AL13" s="587">
        <v>21</v>
      </c>
      <c r="AM13" s="587"/>
      <c r="AN13" s="587">
        <v>1</v>
      </c>
      <c r="AO13" s="587"/>
      <c r="AP13" s="587">
        <v>11</v>
      </c>
      <c r="AQ13" s="587"/>
      <c r="AR13" s="587">
        <v>21</v>
      </c>
      <c r="AS13" s="587"/>
    </row>
    <row r="14" spans="1:45" ht="13.5" customHeight="1">
      <c r="A14" s="46"/>
      <c r="B14" s="47" t="s">
        <v>66</v>
      </c>
      <c r="C14" s="47"/>
      <c r="D14" s="47"/>
      <c r="E14" s="47"/>
      <c r="F14" s="47"/>
      <c r="G14" s="47"/>
      <c r="H14" s="598"/>
      <c r="I14" s="599"/>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row>
    <row r="15" spans="1:45" ht="13.5" customHeight="1">
      <c r="A15" s="584"/>
      <c r="B15" s="585"/>
      <c r="C15" s="585"/>
      <c r="D15" s="585"/>
      <c r="E15" s="585"/>
      <c r="F15" s="585"/>
      <c r="G15" s="585"/>
      <c r="H15" s="585"/>
      <c r="I15" s="586"/>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row>
    <row r="16" spans="1:45" ht="13.5" customHeight="1">
      <c r="A16" s="584"/>
      <c r="B16" s="585"/>
      <c r="C16" s="585"/>
      <c r="D16" s="585"/>
      <c r="E16" s="585"/>
      <c r="F16" s="585"/>
      <c r="G16" s="585"/>
      <c r="H16" s="585"/>
      <c r="I16" s="586"/>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c r="AR16" s="583"/>
      <c r="AS16" s="583"/>
    </row>
    <row r="17" spans="1:45" ht="13.5" customHeight="1">
      <c r="A17" s="584"/>
      <c r="B17" s="585"/>
      <c r="C17" s="585"/>
      <c r="D17" s="585"/>
      <c r="E17" s="585"/>
      <c r="F17" s="585"/>
      <c r="G17" s="585"/>
      <c r="H17" s="585"/>
      <c r="I17" s="586"/>
      <c r="J17" s="583"/>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c r="AR17" s="583"/>
      <c r="AS17" s="583"/>
    </row>
    <row r="18" spans="1:45" ht="13.5" customHeight="1">
      <c r="A18" s="584"/>
      <c r="B18" s="585"/>
      <c r="C18" s="585"/>
      <c r="D18" s="585"/>
      <c r="E18" s="585"/>
      <c r="F18" s="585"/>
      <c r="G18" s="585"/>
      <c r="H18" s="585"/>
      <c r="I18" s="586"/>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c r="AR18" s="583"/>
      <c r="AS18" s="583"/>
    </row>
    <row r="19" spans="1:45" ht="13.5" customHeight="1">
      <c r="A19" s="584"/>
      <c r="B19" s="585"/>
      <c r="C19" s="585"/>
      <c r="D19" s="585"/>
      <c r="E19" s="585"/>
      <c r="F19" s="585"/>
      <c r="G19" s="585"/>
      <c r="H19" s="585"/>
      <c r="I19" s="586"/>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c r="AR19" s="583"/>
      <c r="AS19" s="583"/>
    </row>
    <row r="20" spans="1:45" ht="13.5" customHeight="1">
      <c r="A20" s="584"/>
      <c r="B20" s="585"/>
      <c r="C20" s="585"/>
      <c r="D20" s="585"/>
      <c r="E20" s="585"/>
      <c r="F20" s="585"/>
      <c r="G20" s="585"/>
      <c r="H20" s="585"/>
      <c r="I20" s="586"/>
      <c r="J20" s="583"/>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c r="AR20" s="583"/>
      <c r="AS20" s="583"/>
    </row>
    <row r="21" spans="1:45" ht="13.5" customHeight="1">
      <c r="A21" s="584"/>
      <c r="B21" s="585"/>
      <c r="C21" s="585"/>
      <c r="D21" s="585"/>
      <c r="E21" s="585"/>
      <c r="F21" s="585"/>
      <c r="G21" s="585"/>
      <c r="H21" s="585"/>
      <c r="I21" s="586"/>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row>
    <row r="22" spans="1:45" ht="13.5" customHeight="1">
      <c r="A22" s="584"/>
      <c r="B22" s="585"/>
      <c r="C22" s="585"/>
      <c r="D22" s="585"/>
      <c r="E22" s="585"/>
      <c r="F22" s="585"/>
      <c r="G22" s="585"/>
      <c r="H22" s="585"/>
      <c r="I22" s="586"/>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row>
    <row r="23" spans="1:45" ht="13.5" customHeight="1">
      <c r="A23" s="584"/>
      <c r="B23" s="585"/>
      <c r="C23" s="585"/>
      <c r="D23" s="585"/>
      <c r="E23" s="585"/>
      <c r="F23" s="585"/>
      <c r="G23" s="585"/>
      <c r="H23" s="585"/>
      <c r="I23" s="586"/>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row>
    <row r="24" spans="1:45" ht="13.5" customHeight="1">
      <c r="A24" s="584"/>
      <c r="B24" s="585"/>
      <c r="C24" s="585"/>
      <c r="D24" s="585"/>
      <c r="E24" s="585"/>
      <c r="F24" s="585"/>
      <c r="G24" s="585"/>
      <c r="H24" s="585"/>
      <c r="I24" s="586"/>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c r="AR24" s="583"/>
      <c r="AS24" s="583"/>
    </row>
    <row r="25" spans="1:45" ht="13.5" customHeight="1">
      <c r="A25" s="584"/>
      <c r="B25" s="585"/>
      <c r="C25" s="585"/>
      <c r="D25" s="585"/>
      <c r="E25" s="585"/>
      <c r="F25" s="585"/>
      <c r="G25" s="585"/>
      <c r="H25" s="585"/>
      <c r="I25" s="586"/>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3"/>
    </row>
    <row r="26" spans="1:45" ht="13.5" customHeight="1">
      <c r="A26" s="584"/>
      <c r="B26" s="585"/>
      <c r="C26" s="585"/>
      <c r="D26" s="585"/>
      <c r="E26" s="585"/>
      <c r="F26" s="585"/>
      <c r="G26" s="585"/>
      <c r="H26" s="585"/>
      <c r="I26" s="586"/>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row>
    <row r="27" spans="1:45" ht="13.5" customHeight="1">
      <c r="A27" s="584"/>
      <c r="B27" s="585"/>
      <c r="C27" s="585"/>
      <c r="D27" s="585"/>
      <c r="E27" s="585"/>
      <c r="F27" s="585"/>
      <c r="G27" s="585"/>
      <c r="H27" s="585"/>
      <c r="I27" s="586"/>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row>
    <row r="28" spans="1:45" ht="13.5" customHeight="1">
      <c r="A28" s="584"/>
      <c r="B28" s="585"/>
      <c r="C28" s="585"/>
      <c r="D28" s="585"/>
      <c r="E28" s="585"/>
      <c r="F28" s="585"/>
      <c r="G28" s="585"/>
      <c r="H28" s="585"/>
      <c r="I28" s="586"/>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c r="AR28" s="583"/>
      <c r="AS28" s="583"/>
    </row>
    <row r="29" spans="1:45" ht="13.5" customHeight="1">
      <c r="A29" s="584"/>
      <c r="B29" s="585"/>
      <c r="C29" s="585"/>
      <c r="D29" s="585"/>
      <c r="E29" s="585"/>
      <c r="F29" s="585"/>
      <c r="G29" s="585"/>
      <c r="H29" s="585"/>
      <c r="I29" s="586"/>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c r="AR29" s="583"/>
      <c r="AS29" s="583"/>
    </row>
    <row r="30" spans="1:45" ht="13.5" customHeight="1">
      <c r="A30" s="584"/>
      <c r="B30" s="585"/>
      <c r="C30" s="585"/>
      <c r="D30" s="585"/>
      <c r="E30" s="585"/>
      <c r="F30" s="585"/>
      <c r="G30" s="585"/>
      <c r="H30" s="585"/>
      <c r="I30" s="586"/>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c r="AR30" s="583"/>
      <c r="AS30" s="583"/>
    </row>
    <row r="31" spans="1:45" ht="13.5" customHeight="1">
      <c r="A31" s="584"/>
      <c r="B31" s="585"/>
      <c r="C31" s="585"/>
      <c r="D31" s="585"/>
      <c r="E31" s="585"/>
      <c r="F31" s="585"/>
      <c r="G31" s="585"/>
      <c r="H31" s="585"/>
      <c r="I31" s="586"/>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3"/>
      <c r="AO31" s="583"/>
      <c r="AP31" s="583"/>
      <c r="AQ31" s="583"/>
      <c r="AR31" s="583"/>
      <c r="AS31" s="583"/>
    </row>
    <row r="32" spans="1:45" ht="13.5" customHeight="1">
      <c r="A32" s="584"/>
      <c r="B32" s="585"/>
      <c r="C32" s="585"/>
      <c r="D32" s="585"/>
      <c r="E32" s="585"/>
      <c r="F32" s="585"/>
      <c r="G32" s="585"/>
      <c r="H32" s="585"/>
      <c r="I32" s="586"/>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row>
    <row r="33" spans="1:45" ht="13.5" customHeight="1">
      <c r="A33" s="582" t="s">
        <v>82</v>
      </c>
      <c r="B33" s="582"/>
      <c r="C33" s="582"/>
      <c r="D33" s="582"/>
      <c r="E33" s="37"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row>
    <row r="34" spans="1:45" ht="13.5" customHeight="1">
      <c r="A34" s="37"/>
      <c r="B34" s="37"/>
      <c r="C34" s="37"/>
      <c r="D34" s="37"/>
      <c r="E34" s="37" t="s">
        <v>84</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row>
    <row r="35" spans="1:45" ht="13.5" customHeight="1">
      <c r="E35" s="37" t="s">
        <v>737</v>
      </c>
    </row>
    <row r="36" spans="1:45" ht="13.5" customHeight="1"/>
    <row r="37" spans="1:45" ht="12" customHeight="1"/>
    <row r="38" spans="1:45" ht="12" customHeight="1"/>
    <row r="39" spans="1:45" ht="12" customHeight="1"/>
  </sheetData>
  <mergeCells count="216">
    <mergeCell ref="A8:C8"/>
    <mergeCell ref="E8:K8"/>
    <mergeCell ref="N8:S8"/>
    <mergeCell ref="H11:I12"/>
    <mergeCell ref="J11:N12"/>
    <mergeCell ref="O11:O12"/>
    <mergeCell ref="P11:T12"/>
    <mergeCell ref="A2:AS2"/>
    <mergeCell ref="AM3:AS3"/>
    <mergeCell ref="A7:C7"/>
    <mergeCell ref="D7:AE7"/>
    <mergeCell ref="A4:L4"/>
    <mergeCell ref="AH8:AR8"/>
    <mergeCell ref="AH9:AR9"/>
    <mergeCell ref="AH10:AR10"/>
    <mergeCell ref="AH5:AP5"/>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printOptions horizontalCentered="1"/>
  <pageMargins left="0.78740157480314965" right="0.78740157480314965" top="0.98425196850393704" bottom="0.98425196850393704" header="0.51181102362204722" footer="0.51181102362204722"/>
  <pageSetup paperSize="9" scale="95"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7715-ED59-4777-A138-262F47EAFD1D}">
  <sheetPr codeName="kumamotosi03_2">
    <pageSetUpPr fitToPage="1"/>
  </sheetPr>
  <dimension ref="B1:AT39"/>
  <sheetViews>
    <sheetView showGridLines="0" view="pageBreakPreview" zoomScale="130" zoomScaleNormal="95" zoomScaleSheetLayoutView="130" workbookViewId="0">
      <selection activeCell="AC21" sqref="AC21:AD22"/>
    </sheetView>
  </sheetViews>
  <sheetFormatPr defaultColWidth="2.125" defaultRowHeight="18.75"/>
  <cols>
    <col min="1" max="1" width="2.125" style="36"/>
    <col min="2" max="10" width="2.125" style="36" customWidth="1"/>
    <col min="11" max="52" width="2.625" style="36" customWidth="1"/>
    <col min="53" max="16384" width="2.125" style="36"/>
  </cols>
  <sheetData>
    <row r="1" spans="2:46" ht="13.5" customHeight="1">
      <c r="B1" s="37" t="s">
        <v>85</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row>
    <row r="2" spans="2:46" ht="26.1" customHeight="1">
      <c r="B2" s="541" t="s">
        <v>86</v>
      </c>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row>
    <row r="3" spans="2:46" ht="13.5" customHeight="1">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3" t="s">
        <v>17</v>
      </c>
      <c r="AN3" s="571"/>
      <c r="AO3" s="571"/>
      <c r="AP3" s="571"/>
      <c r="AQ3" s="571"/>
      <c r="AR3" s="571"/>
      <c r="AS3" s="571"/>
      <c r="AT3" s="571"/>
    </row>
    <row r="4" spans="2:46" ht="13.5" customHeight="1">
      <c r="B4" s="605" t="str">
        <f>基本情報!B5</f>
        <v>熊本市長　　様</v>
      </c>
      <c r="C4" s="579"/>
      <c r="D4" s="579"/>
      <c r="E4" s="579"/>
      <c r="F4" s="579"/>
      <c r="G4" s="579"/>
      <c r="H4" s="579"/>
      <c r="I4" s="579"/>
      <c r="J4" s="579"/>
      <c r="K4" s="579"/>
      <c r="L4" s="579"/>
      <c r="M4" s="579"/>
      <c r="N4" s="510"/>
      <c r="O4" s="37"/>
      <c r="P4" s="37"/>
      <c r="Q4" s="37"/>
      <c r="R4" s="37"/>
      <c r="S4" s="37"/>
      <c r="T4" s="37"/>
      <c r="U4" s="37"/>
      <c r="V4" s="37"/>
      <c r="W4" s="37"/>
      <c r="X4" s="37"/>
      <c r="Y4" s="37"/>
      <c r="Z4" s="37"/>
      <c r="AA4" s="37"/>
      <c r="AB4" s="37"/>
      <c r="AC4" s="37"/>
      <c r="AD4" s="37"/>
      <c r="AE4" s="37"/>
      <c r="AF4" s="37"/>
      <c r="AG4" s="37"/>
      <c r="AH4" s="37"/>
      <c r="AT4" s="37"/>
    </row>
    <row r="5" spans="2:46" ht="13.5" customHeight="1">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T5" s="37"/>
    </row>
    <row r="6" spans="2:46" ht="13.5" customHeight="1">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c r="AE6" s="37"/>
      <c r="AF6" s="39"/>
      <c r="AG6" s="519"/>
      <c r="AH6" s="520"/>
      <c r="AI6" s="614" t="str">
        <f>基本情報!B6</f>
        <v>○○建設工事共同企業体</v>
      </c>
      <c r="AJ6" s="600"/>
      <c r="AK6" s="600"/>
      <c r="AL6" s="600"/>
      <c r="AM6" s="600"/>
      <c r="AN6" s="600"/>
      <c r="AO6" s="600"/>
      <c r="AP6" s="600"/>
      <c r="AQ6" s="600"/>
      <c r="AR6" s="600"/>
      <c r="AS6" s="37"/>
      <c r="AT6" s="520"/>
    </row>
    <row r="7" spans="2:46" ht="13.5" customHeight="1">
      <c r="B7" s="600" t="s">
        <v>77</v>
      </c>
      <c r="C7" s="600"/>
      <c r="D7" s="600"/>
      <c r="E7" s="603" t="str">
        <f>基本情報!$B$2</f>
        <v>○○○○○○○○○○○○○○○○工事</v>
      </c>
      <c r="F7" s="604"/>
      <c r="G7" s="604"/>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37"/>
      <c r="AH7" s="520"/>
      <c r="AI7" s="613" t="str">
        <f>基本情報!C6</f>
        <v>代表者</v>
      </c>
      <c r="AJ7" s="613"/>
      <c r="AK7" s="613"/>
      <c r="AL7" s="613"/>
      <c r="AM7" s="613"/>
      <c r="AN7" s="613"/>
      <c r="AO7" s="613"/>
      <c r="AP7" s="613"/>
      <c r="AQ7" s="613"/>
      <c r="AR7" s="613"/>
      <c r="AS7" s="613"/>
      <c r="AT7" s="520"/>
    </row>
    <row r="8" spans="2:46" ht="13.5" customHeight="1">
      <c r="B8" s="600" t="s">
        <v>62</v>
      </c>
      <c r="C8" s="600"/>
      <c r="D8" s="600"/>
      <c r="E8" s="37" t="s">
        <v>78</v>
      </c>
      <c r="F8" s="571"/>
      <c r="G8" s="571"/>
      <c r="H8" s="571"/>
      <c r="I8" s="571"/>
      <c r="J8" s="571"/>
      <c r="K8" s="571"/>
      <c r="L8" s="571"/>
      <c r="M8" s="37"/>
      <c r="N8" s="37" t="s">
        <v>79</v>
      </c>
      <c r="O8" s="571"/>
      <c r="P8" s="571"/>
      <c r="Q8" s="571"/>
      <c r="R8" s="571"/>
      <c r="S8" s="571"/>
      <c r="T8" s="571"/>
      <c r="U8" s="40"/>
      <c r="V8" s="37"/>
      <c r="W8" s="37"/>
      <c r="X8" s="37"/>
      <c r="Y8" s="37"/>
      <c r="Z8" s="37"/>
      <c r="AA8" s="37"/>
      <c r="AB8" s="37"/>
      <c r="AC8" s="37"/>
      <c r="AD8" s="37"/>
      <c r="AE8" s="37"/>
      <c r="AF8" s="39"/>
      <c r="AG8" s="519" t="s">
        <v>20</v>
      </c>
      <c r="AH8" s="41"/>
      <c r="AI8" s="606" t="str">
        <f>IF(基本情報!B7=0,"",基本情報!B7)</f>
        <v>熊本市○○区○○町〇ー〇</v>
      </c>
      <c r="AJ8" s="607"/>
      <c r="AK8" s="607"/>
      <c r="AL8" s="607"/>
      <c r="AM8" s="607"/>
      <c r="AN8" s="607"/>
      <c r="AO8" s="607"/>
      <c r="AP8" s="607"/>
      <c r="AQ8" s="607"/>
      <c r="AR8" s="607"/>
      <c r="AS8" s="607"/>
      <c r="AT8" s="41"/>
    </row>
    <row r="9" spans="2:46" ht="13.5" customHeight="1">
      <c r="B9" s="600" t="s">
        <v>87</v>
      </c>
      <c r="C9" s="600"/>
      <c r="D9" s="600"/>
      <c r="E9" s="37" t="s">
        <v>78</v>
      </c>
      <c r="F9" s="571"/>
      <c r="G9" s="571"/>
      <c r="H9" s="571"/>
      <c r="I9" s="571"/>
      <c r="J9" s="571"/>
      <c r="K9" s="571"/>
      <c r="L9" s="571"/>
      <c r="M9" s="37"/>
      <c r="N9" s="37" t="s">
        <v>79</v>
      </c>
      <c r="O9" s="571"/>
      <c r="P9" s="571"/>
      <c r="Q9" s="571"/>
      <c r="R9" s="571"/>
      <c r="S9" s="571"/>
      <c r="T9" s="571"/>
      <c r="U9" s="40"/>
      <c r="V9" s="37"/>
      <c r="W9" s="37"/>
      <c r="X9" s="37"/>
      <c r="Y9" s="37"/>
      <c r="Z9" s="37"/>
      <c r="AA9" s="37"/>
      <c r="AB9" s="37"/>
      <c r="AC9" s="37"/>
      <c r="AD9" s="37"/>
      <c r="AE9" s="37"/>
      <c r="AF9" s="39"/>
      <c r="AG9" s="39"/>
      <c r="AH9" s="41"/>
      <c r="AI9" s="606" t="str">
        <f>IF(基本情報!B8=0,"",基本情報!B8)</f>
        <v>株式会社　○○建設</v>
      </c>
      <c r="AJ9" s="608"/>
      <c r="AK9" s="608"/>
      <c r="AL9" s="608"/>
      <c r="AM9" s="608"/>
      <c r="AN9" s="608"/>
      <c r="AO9" s="608"/>
      <c r="AP9" s="608"/>
      <c r="AQ9" s="608"/>
      <c r="AR9" s="608"/>
      <c r="AS9" s="608"/>
      <c r="AT9" s="41"/>
    </row>
    <row r="10" spans="2:46" ht="13.5" customHeight="1">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609" t="str">
        <f>IF(基本情報!B9=0,"",基本情報!B9)</f>
        <v>代表取締役　○○　○○</v>
      </c>
      <c r="AJ10" s="610"/>
      <c r="AK10" s="610"/>
      <c r="AL10" s="610"/>
      <c r="AM10" s="610"/>
      <c r="AN10" s="610"/>
      <c r="AO10" s="610"/>
      <c r="AP10" s="610"/>
      <c r="AQ10" s="610"/>
      <c r="AR10" s="610"/>
      <c r="AS10" s="610"/>
      <c r="AT10" s="37"/>
    </row>
    <row r="11" spans="2:46" ht="13.5" customHeight="1">
      <c r="B11" s="42"/>
      <c r="C11" s="43"/>
      <c r="D11" s="43"/>
      <c r="E11" s="43"/>
      <c r="F11" s="43"/>
      <c r="G11" s="43"/>
      <c r="H11" s="43"/>
      <c r="I11" s="582" t="s">
        <v>80</v>
      </c>
      <c r="J11" s="588"/>
      <c r="K11" s="590"/>
      <c r="L11" s="591"/>
      <c r="M11" s="591"/>
      <c r="N11" s="591"/>
      <c r="O11" s="592"/>
      <c r="P11" s="588" t="s">
        <v>80</v>
      </c>
      <c r="Q11" s="590"/>
      <c r="R11" s="591"/>
      <c r="S11" s="591"/>
      <c r="T11" s="591"/>
      <c r="U11" s="592"/>
      <c r="V11" s="588" t="s">
        <v>80</v>
      </c>
      <c r="W11" s="590"/>
      <c r="X11" s="591"/>
      <c r="Y11" s="591"/>
      <c r="Z11" s="591"/>
      <c r="AA11" s="592"/>
      <c r="AB11" s="588" t="s">
        <v>80</v>
      </c>
      <c r="AC11" s="590"/>
      <c r="AD11" s="591"/>
      <c r="AE11" s="591"/>
      <c r="AF11" s="591"/>
      <c r="AG11" s="592"/>
      <c r="AH11" s="588" t="s">
        <v>80</v>
      </c>
      <c r="AI11" s="590"/>
      <c r="AJ11" s="591"/>
      <c r="AK11" s="591"/>
      <c r="AL11" s="591"/>
      <c r="AM11" s="592"/>
      <c r="AN11" s="588" t="s">
        <v>80</v>
      </c>
      <c r="AO11" s="590"/>
      <c r="AP11" s="591"/>
      <c r="AQ11" s="591"/>
      <c r="AR11" s="591"/>
      <c r="AS11" s="592"/>
      <c r="AT11" s="588" t="s">
        <v>80</v>
      </c>
    </row>
    <row r="12" spans="2:46" ht="13.5" customHeight="1">
      <c r="B12" s="44"/>
      <c r="C12" s="45"/>
      <c r="D12" s="45"/>
      <c r="E12" s="45"/>
      <c r="F12" s="45"/>
      <c r="G12" s="45"/>
      <c r="H12" s="45"/>
      <c r="I12" s="601"/>
      <c r="J12" s="602"/>
      <c r="K12" s="593"/>
      <c r="L12" s="594"/>
      <c r="M12" s="594"/>
      <c r="N12" s="594"/>
      <c r="O12" s="595"/>
      <c r="P12" s="589"/>
      <c r="Q12" s="593"/>
      <c r="R12" s="594"/>
      <c r="S12" s="594"/>
      <c r="T12" s="594"/>
      <c r="U12" s="595"/>
      <c r="V12" s="589"/>
      <c r="W12" s="593"/>
      <c r="X12" s="594"/>
      <c r="Y12" s="594"/>
      <c r="Z12" s="594"/>
      <c r="AA12" s="595"/>
      <c r="AB12" s="589"/>
      <c r="AC12" s="593"/>
      <c r="AD12" s="594"/>
      <c r="AE12" s="594"/>
      <c r="AF12" s="594"/>
      <c r="AG12" s="595"/>
      <c r="AH12" s="589"/>
      <c r="AI12" s="593"/>
      <c r="AJ12" s="594"/>
      <c r="AK12" s="594"/>
      <c r="AL12" s="594"/>
      <c r="AM12" s="595"/>
      <c r="AN12" s="589"/>
      <c r="AO12" s="593"/>
      <c r="AP12" s="594"/>
      <c r="AQ12" s="594"/>
      <c r="AR12" s="594"/>
      <c r="AS12" s="595"/>
      <c r="AT12" s="589"/>
    </row>
    <row r="13" spans="2:46" ht="13.5" customHeight="1">
      <c r="B13" s="44"/>
      <c r="C13" s="45"/>
      <c r="D13" s="45"/>
      <c r="E13" s="45"/>
      <c r="F13" s="45"/>
      <c r="G13" s="45"/>
      <c r="H13" s="45"/>
      <c r="I13" s="596" t="s">
        <v>81</v>
      </c>
      <c r="J13" s="597"/>
      <c r="K13" s="587">
        <v>1</v>
      </c>
      <c r="L13" s="587"/>
      <c r="M13" s="587">
        <v>11</v>
      </c>
      <c r="N13" s="587"/>
      <c r="O13" s="587">
        <v>21</v>
      </c>
      <c r="P13" s="587"/>
      <c r="Q13" s="587">
        <v>1</v>
      </c>
      <c r="R13" s="587"/>
      <c r="S13" s="587">
        <v>11</v>
      </c>
      <c r="T13" s="587"/>
      <c r="U13" s="587">
        <v>21</v>
      </c>
      <c r="V13" s="587"/>
      <c r="W13" s="587">
        <v>1</v>
      </c>
      <c r="X13" s="587"/>
      <c r="Y13" s="587">
        <v>11</v>
      </c>
      <c r="Z13" s="587"/>
      <c r="AA13" s="587">
        <v>21</v>
      </c>
      <c r="AB13" s="587"/>
      <c r="AC13" s="587">
        <v>1</v>
      </c>
      <c r="AD13" s="587"/>
      <c r="AE13" s="587">
        <v>11</v>
      </c>
      <c r="AF13" s="587"/>
      <c r="AG13" s="587">
        <v>21</v>
      </c>
      <c r="AH13" s="587"/>
      <c r="AI13" s="587">
        <v>1</v>
      </c>
      <c r="AJ13" s="587"/>
      <c r="AK13" s="587">
        <v>11</v>
      </c>
      <c r="AL13" s="587"/>
      <c r="AM13" s="587">
        <v>21</v>
      </c>
      <c r="AN13" s="587"/>
      <c r="AO13" s="587">
        <v>1</v>
      </c>
      <c r="AP13" s="587"/>
      <c r="AQ13" s="587">
        <v>11</v>
      </c>
      <c r="AR13" s="587"/>
      <c r="AS13" s="587">
        <v>21</v>
      </c>
      <c r="AT13" s="587"/>
    </row>
    <row r="14" spans="2:46" ht="13.5" customHeight="1">
      <c r="B14" s="46"/>
      <c r="C14" s="47" t="s">
        <v>66</v>
      </c>
      <c r="D14" s="47"/>
      <c r="E14" s="47"/>
      <c r="F14" s="47"/>
      <c r="G14" s="47"/>
      <c r="H14" s="47"/>
      <c r="I14" s="598"/>
      <c r="J14" s="599"/>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row>
    <row r="15" spans="2:46" ht="13.5" customHeight="1">
      <c r="B15" s="584"/>
      <c r="C15" s="585"/>
      <c r="D15" s="585"/>
      <c r="E15" s="585"/>
      <c r="F15" s="585"/>
      <c r="G15" s="585"/>
      <c r="H15" s="585"/>
      <c r="I15" s="585"/>
      <c r="J15" s="586"/>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row>
    <row r="16" spans="2:46" ht="13.5" customHeight="1">
      <c r="B16" s="584"/>
      <c r="C16" s="585"/>
      <c r="D16" s="585"/>
      <c r="E16" s="585"/>
      <c r="F16" s="585"/>
      <c r="G16" s="585"/>
      <c r="H16" s="585"/>
      <c r="I16" s="585"/>
      <c r="J16" s="586"/>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c r="AR16" s="583"/>
      <c r="AS16" s="583"/>
      <c r="AT16" s="583"/>
    </row>
    <row r="17" spans="2:46" ht="13.5" customHeight="1">
      <c r="B17" s="584"/>
      <c r="C17" s="585"/>
      <c r="D17" s="585"/>
      <c r="E17" s="585"/>
      <c r="F17" s="585"/>
      <c r="G17" s="585"/>
      <c r="H17" s="585"/>
      <c r="I17" s="585"/>
      <c r="J17" s="586"/>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c r="AR17" s="583"/>
      <c r="AS17" s="583"/>
      <c r="AT17" s="583"/>
    </row>
    <row r="18" spans="2:46" ht="13.5" customHeight="1">
      <c r="B18" s="584"/>
      <c r="C18" s="585"/>
      <c r="D18" s="585"/>
      <c r="E18" s="585"/>
      <c r="F18" s="585"/>
      <c r="G18" s="585"/>
      <c r="H18" s="585"/>
      <c r="I18" s="585"/>
      <c r="J18" s="586"/>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c r="AR18" s="583"/>
      <c r="AS18" s="583"/>
      <c r="AT18" s="583"/>
    </row>
    <row r="19" spans="2:46" ht="13.5" customHeight="1">
      <c r="B19" s="584"/>
      <c r="C19" s="585"/>
      <c r="D19" s="585"/>
      <c r="E19" s="585"/>
      <c r="F19" s="585"/>
      <c r="G19" s="585"/>
      <c r="H19" s="585"/>
      <c r="I19" s="585"/>
      <c r="J19" s="586"/>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c r="AR19" s="583"/>
      <c r="AS19" s="583"/>
      <c r="AT19" s="583"/>
    </row>
    <row r="20" spans="2:46" ht="13.5" customHeight="1">
      <c r="B20" s="584"/>
      <c r="C20" s="585"/>
      <c r="D20" s="585"/>
      <c r="E20" s="585"/>
      <c r="F20" s="585"/>
      <c r="G20" s="585"/>
      <c r="H20" s="585"/>
      <c r="I20" s="585"/>
      <c r="J20" s="586"/>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c r="AR20" s="583"/>
      <c r="AS20" s="583"/>
      <c r="AT20" s="583"/>
    </row>
    <row r="21" spans="2:46" ht="13.5" customHeight="1">
      <c r="B21" s="584"/>
      <c r="C21" s="585"/>
      <c r="D21" s="585"/>
      <c r="E21" s="585"/>
      <c r="F21" s="585"/>
      <c r="G21" s="585"/>
      <c r="H21" s="585"/>
      <c r="I21" s="585"/>
      <c r="J21" s="586"/>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row>
    <row r="22" spans="2:46" ht="13.5" customHeight="1">
      <c r="B22" s="584"/>
      <c r="C22" s="585"/>
      <c r="D22" s="585"/>
      <c r="E22" s="585"/>
      <c r="F22" s="585"/>
      <c r="G22" s="585"/>
      <c r="H22" s="585"/>
      <c r="I22" s="585"/>
      <c r="J22" s="586"/>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row>
    <row r="23" spans="2:46" ht="13.5" customHeight="1">
      <c r="B23" s="584"/>
      <c r="C23" s="585"/>
      <c r="D23" s="585"/>
      <c r="E23" s="585"/>
      <c r="F23" s="585"/>
      <c r="G23" s="585"/>
      <c r="H23" s="585"/>
      <c r="I23" s="585"/>
      <c r="J23" s="586"/>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row>
    <row r="24" spans="2:46" ht="13.5" customHeight="1">
      <c r="B24" s="584"/>
      <c r="C24" s="585"/>
      <c r="D24" s="585"/>
      <c r="E24" s="585"/>
      <c r="F24" s="585"/>
      <c r="G24" s="585"/>
      <c r="H24" s="585"/>
      <c r="I24" s="585"/>
      <c r="J24" s="586"/>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c r="AR24" s="583"/>
      <c r="AS24" s="583"/>
      <c r="AT24" s="583"/>
    </row>
    <row r="25" spans="2:46" ht="13.5" customHeight="1">
      <c r="B25" s="584"/>
      <c r="C25" s="585"/>
      <c r="D25" s="585"/>
      <c r="E25" s="585"/>
      <c r="F25" s="585"/>
      <c r="G25" s="585"/>
      <c r="H25" s="585"/>
      <c r="I25" s="585"/>
      <c r="J25" s="586"/>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3"/>
      <c r="AT25" s="583"/>
    </row>
    <row r="26" spans="2:46" ht="13.5" customHeight="1">
      <c r="B26" s="584"/>
      <c r="C26" s="585"/>
      <c r="D26" s="585"/>
      <c r="E26" s="585"/>
      <c r="F26" s="585"/>
      <c r="G26" s="585"/>
      <c r="H26" s="585"/>
      <c r="I26" s="585"/>
      <c r="J26" s="586"/>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row>
    <row r="27" spans="2:46" ht="13.5" customHeight="1">
      <c r="B27" s="584"/>
      <c r="C27" s="585"/>
      <c r="D27" s="585"/>
      <c r="E27" s="585"/>
      <c r="F27" s="585"/>
      <c r="G27" s="585"/>
      <c r="H27" s="585"/>
      <c r="I27" s="585"/>
      <c r="J27" s="586"/>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c r="AT27" s="583"/>
    </row>
    <row r="28" spans="2:46" ht="13.5" customHeight="1">
      <c r="B28" s="584"/>
      <c r="C28" s="585"/>
      <c r="D28" s="585"/>
      <c r="E28" s="585"/>
      <c r="F28" s="585"/>
      <c r="G28" s="585"/>
      <c r="H28" s="585"/>
      <c r="I28" s="585"/>
      <c r="J28" s="586"/>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c r="AR28" s="583"/>
      <c r="AS28" s="583"/>
      <c r="AT28" s="583"/>
    </row>
    <row r="29" spans="2:46" ht="13.5" customHeight="1">
      <c r="B29" s="584"/>
      <c r="C29" s="585"/>
      <c r="D29" s="585"/>
      <c r="E29" s="585"/>
      <c r="F29" s="585"/>
      <c r="G29" s="585"/>
      <c r="H29" s="585"/>
      <c r="I29" s="585"/>
      <c r="J29" s="586"/>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c r="AR29" s="583"/>
      <c r="AS29" s="583"/>
      <c r="AT29" s="583"/>
    </row>
    <row r="30" spans="2:46" ht="13.5" customHeight="1">
      <c r="B30" s="584"/>
      <c r="C30" s="585"/>
      <c r="D30" s="585"/>
      <c r="E30" s="585"/>
      <c r="F30" s="585"/>
      <c r="G30" s="585"/>
      <c r="H30" s="585"/>
      <c r="I30" s="585"/>
      <c r="J30" s="586"/>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c r="AR30" s="583"/>
      <c r="AS30" s="583"/>
      <c r="AT30" s="583"/>
    </row>
    <row r="31" spans="2:46" ht="13.5" customHeight="1">
      <c r="B31" s="584"/>
      <c r="C31" s="585"/>
      <c r="D31" s="585"/>
      <c r="E31" s="585"/>
      <c r="F31" s="585"/>
      <c r="G31" s="585"/>
      <c r="H31" s="585"/>
      <c r="I31" s="585"/>
      <c r="J31" s="586"/>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3"/>
      <c r="AO31" s="583"/>
      <c r="AP31" s="583"/>
      <c r="AQ31" s="583"/>
      <c r="AR31" s="583"/>
      <c r="AS31" s="583"/>
      <c r="AT31" s="583"/>
    </row>
    <row r="32" spans="2:46" ht="13.5" customHeight="1">
      <c r="B32" s="584"/>
      <c r="C32" s="585"/>
      <c r="D32" s="585"/>
      <c r="E32" s="585"/>
      <c r="F32" s="585"/>
      <c r="G32" s="585"/>
      <c r="H32" s="585"/>
      <c r="I32" s="585"/>
      <c r="J32" s="586"/>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583"/>
    </row>
    <row r="33" spans="2:46" ht="13.5" customHeight="1">
      <c r="B33" s="582" t="s">
        <v>82</v>
      </c>
      <c r="C33" s="582"/>
      <c r="D33" s="582"/>
      <c r="E33" s="582"/>
      <c r="F33" s="37" t="s">
        <v>83</v>
      </c>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row>
    <row r="34" spans="2:46" ht="13.5" customHeight="1">
      <c r="B34" s="37"/>
      <c r="C34" s="37"/>
      <c r="D34" s="37"/>
      <c r="E34" s="37"/>
      <c r="F34" s="37" t="s">
        <v>88</v>
      </c>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row>
    <row r="35" spans="2:46" ht="13.5" customHeight="1">
      <c r="F35" s="37" t="s">
        <v>738</v>
      </c>
    </row>
    <row r="36" spans="2:46" ht="13.5" customHeight="1"/>
    <row r="37" spans="2:46" ht="12" customHeight="1"/>
    <row r="38" spans="2:46" ht="12" customHeight="1"/>
    <row r="39" spans="2:46" ht="12" customHeight="1"/>
  </sheetData>
  <mergeCells count="220">
    <mergeCell ref="B8:D8"/>
    <mergeCell ref="F8:L8"/>
    <mergeCell ref="O8:T8"/>
    <mergeCell ref="B9:D9"/>
    <mergeCell ref="F9:L9"/>
    <mergeCell ref="O9:T9"/>
    <mergeCell ref="B2:AT2"/>
    <mergeCell ref="AN3:AT3"/>
    <mergeCell ref="B7:D7"/>
    <mergeCell ref="E7:AF7"/>
    <mergeCell ref="B4:M4"/>
    <mergeCell ref="AI8:AS8"/>
    <mergeCell ref="AI9:AS9"/>
    <mergeCell ref="AI7:AS7"/>
    <mergeCell ref="AI6:AR6"/>
    <mergeCell ref="AT11:AT12"/>
    <mergeCell ref="I13:J14"/>
    <mergeCell ref="K13:L14"/>
    <mergeCell ref="M13:N14"/>
    <mergeCell ref="O13:P14"/>
    <mergeCell ref="Q13:R14"/>
    <mergeCell ref="S13:T14"/>
    <mergeCell ref="U13:V14"/>
    <mergeCell ref="W13:X14"/>
    <mergeCell ref="Y13:Z14"/>
    <mergeCell ref="AB11:AB12"/>
    <mergeCell ref="AC11:AG12"/>
    <mergeCell ref="AH11:AH12"/>
    <mergeCell ref="AI11:AM12"/>
    <mergeCell ref="AN11:AN12"/>
    <mergeCell ref="AO11:AS12"/>
    <mergeCell ref="I11:J12"/>
    <mergeCell ref="K11:O12"/>
    <mergeCell ref="P11:P12"/>
    <mergeCell ref="Q11:U12"/>
    <mergeCell ref="V11:V12"/>
    <mergeCell ref="W11:AA12"/>
    <mergeCell ref="AM13:AN14"/>
    <mergeCell ref="AO13:AP14"/>
    <mergeCell ref="AQ13:AR14"/>
    <mergeCell ref="AS13:AT14"/>
    <mergeCell ref="B15:J16"/>
    <mergeCell ref="K15:L16"/>
    <mergeCell ref="M15:N16"/>
    <mergeCell ref="O15:P16"/>
    <mergeCell ref="Q15:R16"/>
    <mergeCell ref="S15:T16"/>
    <mergeCell ref="AA13:AB14"/>
    <mergeCell ref="AC13:AD14"/>
    <mergeCell ref="AE13:AF14"/>
    <mergeCell ref="AG13:AH14"/>
    <mergeCell ref="AI13:AJ14"/>
    <mergeCell ref="AK13:AL14"/>
    <mergeCell ref="AS15:AT16"/>
    <mergeCell ref="AG15:AH16"/>
    <mergeCell ref="AI15:AJ16"/>
    <mergeCell ref="AK15:AL16"/>
    <mergeCell ref="AM15:AN16"/>
    <mergeCell ref="AO15:AP16"/>
    <mergeCell ref="AQ15:AR16"/>
    <mergeCell ref="U15:V16"/>
    <mergeCell ref="W15:X16"/>
    <mergeCell ref="Y15:Z16"/>
    <mergeCell ref="B17:J18"/>
    <mergeCell ref="K17:L18"/>
    <mergeCell ref="M17:N18"/>
    <mergeCell ref="O17:P18"/>
    <mergeCell ref="Q17:R18"/>
    <mergeCell ref="S17:T18"/>
    <mergeCell ref="U17:V18"/>
    <mergeCell ref="W17:X18"/>
    <mergeCell ref="Y17:Z18"/>
    <mergeCell ref="AA15:AB16"/>
    <mergeCell ref="AC15:AD16"/>
    <mergeCell ref="AE15:AF16"/>
    <mergeCell ref="AM17:AN18"/>
    <mergeCell ref="AO17:AP18"/>
    <mergeCell ref="AQ17:AR18"/>
    <mergeCell ref="AS17:AT18"/>
    <mergeCell ref="B19:J20"/>
    <mergeCell ref="K19:L20"/>
    <mergeCell ref="M19:N20"/>
    <mergeCell ref="O19:P20"/>
    <mergeCell ref="Q19:R20"/>
    <mergeCell ref="S19:T20"/>
    <mergeCell ref="AA17:AB18"/>
    <mergeCell ref="AC17:AD18"/>
    <mergeCell ref="AE17:AF18"/>
    <mergeCell ref="AG17:AH18"/>
    <mergeCell ref="AI17:AJ18"/>
    <mergeCell ref="AK17:AL18"/>
    <mergeCell ref="AS19:AT20"/>
    <mergeCell ref="AG19:AH20"/>
    <mergeCell ref="AI19:AJ20"/>
    <mergeCell ref="AK19:AL20"/>
    <mergeCell ref="AM19:AN20"/>
    <mergeCell ref="B21:J22"/>
    <mergeCell ref="K21:L22"/>
    <mergeCell ref="M21:N22"/>
    <mergeCell ref="O21:P22"/>
    <mergeCell ref="Q21:R22"/>
    <mergeCell ref="S21:T22"/>
    <mergeCell ref="U21:V22"/>
    <mergeCell ref="W21:X22"/>
    <mergeCell ref="Y21:Z22"/>
    <mergeCell ref="AO19:AP20"/>
    <mergeCell ref="AQ19:AR20"/>
    <mergeCell ref="U19:V20"/>
    <mergeCell ref="W19:X20"/>
    <mergeCell ref="Y19:Z20"/>
    <mergeCell ref="AA19:AB20"/>
    <mergeCell ref="AC19:AD20"/>
    <mergeCell ref="AE19:AF20"/>
    <mergeCell ref="AM21:AN22"/>
    <mergeCell ref="AO21:AP22"/>
    <mergeCell ref="AQ21:AR22"/>
    <mergeCell ref="AS21:AT22"/>
    <mergeCell ref="B23:J24"/>
    <mergeCell ref="K23:L24"/>
    <mergeCell ref="M23:N24"/>
    <mergeCell ref="O23:P24"/>
    <mergeCell ref="Q23:R24"/>
    <mergeCell ref="S23:T24"/>
    <mergeCell ref="AA21:AB22"/>
    <mergeCell ref="AC21:AD22"/>
    <mergeCell ref="AE21:AF22"/>
    <mergeCell ref="AG21:AH22"/>
    <mergeCell ref="AI21:AJ22"/>
    <mergeCell ref="AK21:AL22"/>
    <mergeCell ref="AS23:AT24"/>
    <mergeCell ref="AG23:AH24"/>
    <mergeCell ref="AI23:AJ24"/>
    <mergeCell ref="AK23:AL24"/>
    <mergeCell ref="AM23:AN24"/>
    <mergeCell ref="AO23:AP24"/>
    <mergeCell ref="AQ23:AR24"/>
    <mergeCell ref="U23:V24"/>
    <mergeCell ref="W23:X24"/>
    <mergeCell ref="Y23:Z24"/>
    <mergeCell ref="AA23:AB24"/>
    <mergeCell ref="B25:J26"/>
    <mergeCell ref="K25:L26"/>
    <mergeCell ref="M25:N26"/>
    <mergeCell ref="O25:P26"/>
    <mergeCell ref="Q25:R26"/>
    <mergeCell ref="S25:T26"/>
    <mergeCell ref="U25:V26"/>
    <mergeCell ref="W25:X26"/>
    <mergeCell ref="Y25:Z26"/>
    <mergeCell ref="AC23:AD24"/>
    <mergeCell ref="AE23:AF24"/>
    <mergeCell ref="AM25:AN26"/>
    <mergeCell ref="AO25:AP26"/>
    <mergeCell ref="AQ25:AR26"/>
    <mergeCell ref="AS25:AT26"/>
    <mergeCell ref="B27:J28"/>
    <mergeCell ref="K27:L28"/>
    <mergeCell ref="M27:N28"/>
    <mergeCell ref="O27:P28"/>
    <mergeCell ref="Q27:R28"/>
    <mergeCell ref="S27:T28"/>
    <mergeCell ref="AA25:AB26"/>
    <mergeCell ref="AC25:AD26"/>
    <mergeCell ref="AE25:AF26"/>
    <mergeCell ref="AG25:AH26"/>
    <mergeCell ref="AI25:AJ26"/>
    <mergeCell ref="AK25:AL26"/>
    <mergeCell ref="AS27:AT28"/>
    <mergeCell ref="AG27:AH28"/>
    <mergeCell ref="AI27:AJ28"/>
    <mergeCell ref="AK27:AL28"/>
    <mergeCell ref="AM27:AN28"/>
    <mergeCell ref="AO27:AP28"/>
    <mergeCell ref="AI10:AS10"/>
    <mergeCell ref="B33:E33"/>
    <mergeCell ref="AG31:AH32"/>
    <mergeCell ref="AI31:AJ32"/>
    <mergeCell ref="AK31:AL32"/>
    <mergeCell ref="AM31:AN32"/>
    <mergeCell ref="AO31:AP32"/>
    <mergeCell ref="AQ31:AR32"/>
    <mergeCell ref="U31:V32"/>
    <mergeCell ref="W31:X32"/>
    <mergeCell ref="Y31:Z32"/>
    <mergeCell ref="AA31:AB32"/>
    <mergeCell ref="AC31:AD32"/>
    <mergeCell ref="AE31:AF32"/>
    <mergeCell ref="AS29:AT30"/>
    <mergeCell ref="B31:J32"/>
    <mergeCell ref="K31:L32"/>
    <mergeCell ref="AQ27:AR28"/>
    <mergeCell ref="U27:V28"/>
    <mergeCell ref="W27:X28"/>
    <mergeCell ref="Y27:Z28"/>
    <mergeCell ref="AA27:AB28"/>
    <mergeCell ref="AC27:AD28"/>
    <mergeCell ref="AE27:AF28"/>
    <mergeCell ref="M31:N32"/>
    <mergeCell ref="O31:P32"/>
    <mergeCell ref="Q31:R32"/>
    <mergeCell ref="S31:T32"/>
    <mergeCell ref="AA29:AB30"/>
    <mergeCell ref="AC29:AD30"/>
    <mergeCell ref="AE29:AF30"/>
    <mergeCell ref="AS31:AT32"/>
    <mergeCell ref="B29:J30"/>
    <mergeCell ref="K29:L30"/>
    <mergeCell ref="M29:N30"/>
    <mergeCell ref="O29:P30"/>
    <mergeCell ref="Q29:R30"/>
    <mergeCell ref="S29:T30"/>
    <mergeCell ref="AM29:AN30"/>
    <mergeCell ref="AO29:AP30"/>
    <mergeCell ref="AQ29:AR30"/>
    <mergeCell ref="U29:V30"/>
    <mergeCell ref="W29:X30"/>
    <mergeCell ref="Y29:Z30"/>
    <mergeCell ref="AG29:AH30"/>
    <mergeCell ref="AI29:AJ30"/>
    <mergeCell ref="AK29:AL30"/>
  </mergeCells>
  <phoneticPr fontId="3"/>
  <printOptions horizontalCentered="1"/>
  <pageMargins left="0.78740157480314965" right="0.78740157480314965" top="0.98425196850393704" bottom="0.98425196850393704" header="0.51181102362204722" footer="0.51181102362204722"/>
  <pageSetup paperSize="9" scale="8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4DD1-4A08-4C11-81FF-3AFB35716DF7}">
  <sheetPr codeName="kumamotosi04"/>
  <dimension ref="A1:K89"/>
  <sheetViews>
    <sheetView view="pageBreakPreview" zoomScale="95" zoomScaleNormal="95" zoomScaleSheetLayoutView="95" workbookViewId="0">
      <selection activeCell="O41" sqref="O41"/>
    </sheetView>
  </sheetViews>
  <sheetFormatPr defaultColWidth="8.25" defaultRowHeight="13.5"/>
  <cols>
    <col min="1" max="1" width="2.875" style="48" customWidth="1"/>
    <col min="2" max="2" width="2.375" style="48" customWidth="1"/>
    <col min="3" max="3" width="7.625" style="48" customWidth="1"/>
    <col min="4" max="9" width="9.5" style="48" customWidth="1"/>
    <col min="10" max="10" width="7.625" style="48" customWidth="1"/>
    <col min="11" max="11" width="2.375" style="48" customWidth="1"/>
    <col min="12" max="12" width="2.875" style="48" customWidth="1"/>
    <col min="13" max="16384" width="8.25" style="48"/>
  </cols>
  <sheetData>
    <row r="1" spans="1:11">
      <c r="A1" s="48" t="s">
        <v>89</v>
      </c>
    </row>
    <row r="2" spans="1:11" ht="8.1" customHeight="1"/>
    <row r="3" spans="1:11" ht="8.1" customHeight="1"/>
    <row r="4" spans="1:11" ht="8.1" customHeight="1"/>
    <row r="5" spans="1:11" ht="17.25">
      <c r="A5" s="49" t="s">
        <v>90</v>
      </c>
      <c r="B5" s="49"/>
      <c r="C5" s="49"/>
      <c r="D5" s="49"/>
      <c r="E5" s="49"/>
      <c r="F5" s="49"/>
      <c r="G5" s="49"/>
      <c r="H5" s="49"/>
      <c r="I5" s="49"/>
      <c r="J5" s="49"/>
      <c r="K5" s="49"/>
    </row>
    <row r="6" spans="1:11" ht="8.1" customHeight="1"/>
    <row r="7" spans="1:11" ht="8.1" customHeight="1"/>
    <row r="8" spans="1:11" ht="8.1" customHeight="1"/>
    <row r="9" spans="1:11">
      <c r="G9" s="50" t="s">
        <v>17</v>
      </c>
      <c r="H9" s="629"/>
      <c r="I9" s="629"/>
      <c r="J9" s="629"/>
      <c r="K9" s="629"/>
    </row>
    <row r="10" spans="1:11" ht="9" customHeight="1"/>
    <row r="11" spans="1:11">
      <c r="G11" s="51"/>
    </row>
    <row r="12" spans="1:11">
      <c r="C12" s="630" t="str">
        <f>基本情報!B5</f>
        <v>熊本市長　　様</v>
      </c>
      <c r="D12" s="631"/>
      <c r="E12" s="631"/>
      <c r="F12" s="51"/>
    </row>
    <row r="13" spans="1:11" ht="9" customHeight="1"/>
    <row r="14" spans="1:11">
      <c r="F14" s="474"/>
      <c r="G14" s="475"/>
      <c r="H14" s="632"/>
      <c r="I14" s="632"/>
      <c r="J14" s="632"/>
      <c r="K14" s="632"/>
    </row>
    <row r="15" spans="1:11">
      <c r="G15" s="475"/>
      <c r="H15" s="632"/>
      <c r="I15" s="632"/>
      <c r="J15" s="632"/>
      <c r="K15" s="632"/>
    </row>
    <row r="16" spans="1:11">
      <c r="G16" s="475"/>
      <c r="H16" s="632"/>
      <c r="I16" s="632"/>
      <c r="J16" s="632"/>
      <c r="K16" s="632"/>
    </row>
    <row r="17" spans="1:11" ht="18.75">
      <c r="G17" s="474" t="s">
        <v>20</v>
      </c>
      <c r="H17" s="631" t="str">
        <f>IF(基本情報!B7=0,"",基本情報!B7)</f>
        <v>熊本市○○区○○町〇ー〇</v>
      </c>
      <c r="I17" s="631"/>
      <c r="J17" s="639"/>
    </row>
    <row r="18" spans="1:11" ht="18.75">
      <c r="H18" s="631" t="str">
        <f>IF(基本情報!B8=0,"",基本情報!B8)</f>
        <v>株式会社　○○建設</v>
      </c>
      <c r="I18" s="631"/>
      <c r="J18" s="639"/>
    </row>
    <row r="19" spans="1:11" ht="18.75">
      <c r="H19" s="631" t="str">
        <f>IF(基本情報!B9=0,"",基本情報!B9)</f>
        <v>代表取締役　○○　○○</v>
      </c>
      <c r="I19" s="631"/>
      <c r="J19" s="639"/>
      <c r="K19" s="48" t="s">
        <v>21</v>
      </c>
    </row>
    <row r="21" spans="1:11" ht="14.25">
      <c r="A21" s="52" t="s">
        <v>91</v>
      </c>
      <c r="B21" s="52"/>
      <c r="C21" s="52"/>
      <c r="D21" s="52"/>
      <c r="E21" s="52"/>
      <c r="F21" s="52"/>
      <c r="G21" s="52"/>
      <c r="H21" s="52"/>
      <c r="I21" s="52"/>
      <c r="J21" s="52"/>
      <c r="K21" s="52"/>
    </row>
    <row r="22" spans="1:11" ht="9" customHeight="1">
      <c r="A22" s="53"/>
      <c r="B22" s="53"/>
      <c r="C22" s="53"/>
      <c r="D22" s="53"/>
      <c r="E22" s="53"/>
      <c r="F22" s="53"/>
      <c r="G22" s="53"/>
      <c r="H22" s="53"/>
      <c r="I22" s="53"/>
      <c r="J22" s="53"/>
      <c r="K22" s="53"/>
    </row>
    <row r="23" spans="1:11" ht="9" customHeight="1"/>
    <row r="24" spans="1:11">
      <c r="B24" s="48" t="s">
        <v>92</v>
      </c>
    </row>
    <row r="25" spans="1:11" ht="9" customHeight="1"/>
    <row r="26" spans="1:11" ht="9" customHeight="1"/>
    <row r="27" spans="1:11" ht="27.75" customHeight="1">
      <c r="B27" s="618" t="s">
        <v>93</v>
      </c>
      <c r="C27" s="619"/>
      <c r="D27" s="633" t="str">
        <f>基本情報!$B$2</f>
        <v>○○○○○○○○○○○○○○○○工事</v>
      </c>
      <c r="E27" s="634"/>
      <c r="F27" s="635"/>
      <c r="G27" s="54" t="s">
        <v>94</v>
      </c>
      <c r="H27" s="636"/>
      <c r="I27" s="637"/>
      <c r="J27" s="637"/>
      <c r="K27" s="638"/>
    </row>
    <row r="28" spans="1:11" ht="27" customHeight="1">
      <c r="B28" s="618" t="s">
        <v>95</v>
      </c>
      <c r="C28" s="619"/>
      <c r="D28" s="620" t="str">
        <f>基本情報!$B$3</f>
        <v>令和〇年〇月〇日</v>
      </c>
      <c r="E28" s="621"/>
      <c r="F28" s="622"/>
      <c r="G28" s="55" t="s">
        <v>96</v>
      </c>
      <c r="H28" s="623"/>
      <c r="I28" s="624"/>
      <c r="J28" s="624"/>
      <c r="K28" s="625"/>
    </row>
    <row r="29" spans="1:11" ht="27" customHeight="1">
      <c r="B29" s="618" t="s">
        <v>97</v>
      </c>
      <c r="C29" s="626"/>
      <c r="D29" s="619"/>
      <c r="E29" s="56" t="s">
        <v>98</v>
      </c>
      <c r="F29" s="627"/>
      <c r="G29" s="627"/>
      <c r="H29" s="627"/>
      <c r="I29" s="627"/>
      <c r="J29" s="627"/>
      <c r="K29" s="628"/>
    </row>
    <row r="30" spans="1:11" ht="9.9499999999999993" customHeight="1">
      <c r="B30" s="57"/>
      <c r="C30" s="58"/>
      <c r="D30" s="58"/>
      <c r="E30" s="59"/>
      <c r="F30" s="59"/>
      <c r="G30" s="59"/>
      <c r="H30" s="59"/>
      <c r="I30" s="59"/>
      <c r="J30" s="59"/>
      <c r="K30" s="60"/>
    </row>
    <row r="31" spans="1:11" ht="19.350000000000001" customHeight="1">
      <c r="B31" s="61"/>
      <c r="C31" s="615" t="s">
        <v>99</v>
      </c>
      <c r="D31" s="616"/>
      <c r="E31" s="616"/>
      <c r="F31" s="616"/>
      <c r="G31" s="616"/>
      <c r="H31" s="616"/>
      <c r="I31" s="616"/>
      <c r="J31" s="617"/>
      <c r="K31" s="60"/>
    </row>
    <row r="32" spans="1:11" ht="19.350000000000001" customHeight="1">
      <c r="B32" s="61"/>
      <c r="C32" s="62"/>
      <c r="D32" s="63"/>
      <c r="E32" s="63"/>
      <c r="F32" s="63"/>
      <c r="G32" s="63"/>
      <c r="H32" s="63"/>
      <c r="I32" s="63"/>
      <c r="J32" s="64"/>
      <c r="K32" s="60"/>
    </row>
    <row r="33" spans="2:11" ht="19.350000000000001" customHeight="1">
      <c r="B33" s="61"/>
      <c r="C33" s="62"/>
      <c r="D33" s="63"/>
      <c r="E33" s="63"/>
      <c r="F33" s="63"/>
      <c r="G33" s="63"/>
      <c r="H33" s="63"/>
      <c r="I33" s="63"/>
      <c r="J33" s="64"/>
      <c r="K33" s="60"/>
    </row>
    <row r="34" spans="2:11" ht="19.350000000000001" customHeight="1">
      <c r="B34" s="61"/>
      <c r="C34" s="62"/>
      <c r="D34" s="63"/>
      <c r="E34" s="63"/>
      <c r="F34" s="63"/>
      <c r="G34" s="63"/>
      <c r="H34" s="63"/>
      <c r="I34" s="63"/>
      <c r="J34" s="64"/>
      <c r="K34" s="60"/>
    </row>
    <row r="35" spans="2:11" ht="19.350000000000001" customHeight="1">
      <c r="B35" s="61"/>
      <c r="C35" s="62"/>
      <c r="D35" s="63"/>
      <c r="E35" s="63"/>
      <c r="F35" s="63"/>
      <c r="G35" s="63"/>
      <c r="H35" s="63"/>
      <c r="I35" s="63"/>
      <c r="J35" s="64"/>
      <c r="K35" s="60"/>
    </row>
    <row r="36" spans="2:11" ht="19.350000000000001" customHeight="1">
      <c r="B36" s="61"/>
      <c r="C36" s="62"/>
      <c r="D36" s="63"/>
      <c r="E36" s="63"/>
      <c r="F36" s="63"/>
      <c r="G36" s="63"/>
      <c r="H36" s="63"/>
      <c r="I36" s="63"/>
      <c r="J36" s="64"/>
      <c r="K36" s="60"/>
    </row>
    <row r="37" spans="2:11" ht="19.350000000000001" customHeight="1">
      <c r="B37" s="61"/>
      <c r="C37" s="62"/>
      <c r="D37" s="63"/>
      <c r="E37" s="63"/>
      <c r="F37" s="63"/>
      <c r="G37" s="63"/>
      <c r="H37" s="63"/>
      <c r="I37" s="63"/>
      <c r="J37" s="64"/>
      <c r="K37" s="60"/>
    </row>
    <row r="38" spans="2:11" ht="19.350000000000001" customHeight="1">
      <c r="B38" s="61"/>
      <c r="C38" s="62"/>
      <c r="D38" s="63"/>
      <c r="E38" s="63"/>
      <c r="F38" s="63"/>
      <c r="G38" s="63"/>
      <c r="H38" s="63"/>
      <c r="I38" s="63"/>
      <c r="J38" s="64"/>
      <c r="K38" s="60"/>
    </row>
    <row r="39" spans="2:11" ht="19.350000000000001" customHeight="1">
      <c r="B39" s="61"/>
      <c r="C39" s="65"/>
      <c r="D39" s="66"/>
      <c r="E39" s="66"/>
      <c r="F39" s="66"/>
      <c r="G39" s="66"/>
      <c r="H39" s="66"/>
      <c r="I39" s="66"/>
      <c r="J39" s="67"/>
      <c r="K39" s="60"/>
    </row>
    <row r="40" spans="2:11" ht="19.350000000000001" customHeight="1">
      <c r="B40" s="61"/>
      <c r="C40" s="65"/>
      <c r="D40" s="66"/>
      <c r="E40" s="66"/>
      <c r="F40" s="66"/>
      <c r="G40" s="66"/>
      <c r="H40" s="66"/>
      <c r="I40" s="66"/>
      <c r="J40" s="67"/>
      <c r="K40" s="60"/>
    </row>
    <row r="41" spans="2:11" ht="19.350000000000001" customHeight="1">
      <c r="B41" s="61"/>
      <c r="C41" s="65"/>
      <c r="D41" s="66"/>
      <c r="E41" s="66"/>
      <c r="F41" s="66"/>
      <c r="G41" s="66"/>
      <c r="H41" s="66"/>
      <c r="I41" s="66"/>
      <c r="J41" s="67"/>
      <c r="K41" s="60"/>
    </row>
    <row r="42" spans="2:11" ht="19.350000000000001" customHeight="1">
      <c r="B42" s="61"/>
      <c r="C42" s="65"/>
      <c r="D42" s="66"/>
      <c r="E42" s="66"/>
      <c r="F42" s="66"/>
      <c r="G42" s="66"/>
      <c r="H42" s="66"/>
      <c r="I42" s="66"/>
      <c r="J42" s="67"/>
      <c r="K42" s="60"/>
    </row>
    <row r="43" spans="2:11" ht="19.350000000000001" customHeight="1">
      <c r="B43" s="61"/>
      <c r="C43" s="65"/>
      <c r="D43" s="66"/>
      <c r="E43" s="66"/>
      <c r="F43" s="66"/>
      <c r="G43" s="66"/>
      <c r="H43" s="66"/>
      <c r="I43" s="66"/>
      <c r="J43" s="67"/>
      <c r="K43" s="60"/>
    </row>
    <row r="44" spans="2:11" ht="19.350000000000001" customHeight="1">
      <c r="B44" s="61"/>
      <c r="C44" s="65"/>
      <c r="D44" s="66"/>
      <c r="E44" s="66"/>
      <c r="F44" s="66"/>
      <c r="G44" s="66"/>
      <c r="H44" s="66"/>
      <c r="I44" s="66"/>
      <c r="J44" s="67"/>
      <c r="K44" s="60"/>
    </row>
    <row r="45" spans="2:11" ht="19.350000000000001" customHeight="1">
      <c r="B45" s="61"/>
      <c r="C45" s="65"/>
      <c r="D45" s="66"/>
      <c r="E45" s="66"/>
      <c r="F45" s="66"/>
      <c r="G45" s="66"/>
      <c r="H45" s="66"/>
      <c r="I45" s="66"/>
      <c r="J45" s="67"/>
      <c r="K45" s="60"/>
    </row>
    <row r="46" spans="2:11" ht="19.350000000000001" customHeight="1">
      <c r="B46" s="61"/>
      <c r="C46" s="65"/>
      <c r="D46" s="66"/>
      <c r="E46" s="66"/>
      <c r="F46" s="66"/>
      <c r="G46" s="66"/>
      <c r="H46" s="66"/>
      <c r="I46" s="66"/>
      <c r="J46" s="67"/>
      <c r="K46" s="60"/>
    </row>
    <row r="47" spans="2:11" ht="19.350000000000001" customHeight="1">
      <c r="B47" s="61"/>
      <c r="C47" s="65"/>
      <c r="D47" s="66"/>
      <c r="E47" s="66"/>
      <c r="F47" s="66"/>
      <c r="G47" s="66"/>
      <c r="H47" s="66"/>
      <c r="I47" s="66"/>
      <c r="J47" s="67"/>
      <c r="K47" s="60"/>
    </row>
    <row r="48" spans="2:11" ht="19.350000000000001" customHeight="1">
      <c r="B48" s="61"/>
      <c r="C48" s="65"/>
      <c r="D48" s="66"/>
      <c r="E48" s="66"/>
      <c r="F48" s="66"/>
      <c r="G48" s="66"/>
      <c r="H48" s="66"/>
      <c r="I48" s="66"/>
      <c r="J48" s="67"/>
      <c r="K48" s="60"/>
    </row>
    <row r="49" spans="2:11" ht="19.350000000000001" customHeight="1">
      <c r="B49" s="61"/>
      <c r="C49" s="68"/>
      <c r="D49" s="69"/>
      <c r="E49" s="69"/>
      <c r="F49" s="69"/>
      <c r="G49" s="69"/>
      <c r="H49" s="69"/>
      <c r="I49" s="69"/>
      <c r="J49" s="70"/>
      <c r="K49" s="60"/>
    </row>
    <row r="50" spans="2:11" ht="9.9499999999999993" customHeight="1">
      <c r="B50" s="71"/>
      <c r="C50" s="72"/>
      <c r="D50" s="72"/>
      <c r="E50" s="72"/>
      <c r="F50" s="72"/>
      <c r="G50" s="72"/>
      <c r="H50" s="72"/>
      <c r="I50" s="72"/>
      <c r="J50" s="72"/>
      <c r="K50" s="73"/>
    </row>
    <row r="51" spans="2:11" ht="9" customHeight="1"/>
    <row r="52" spans="2:11" ht="18.75">
      <c r="B52" s="74" t="s">
        <v>100</v>
      </c>
      <c r="C52" s="75" t="s">
        <v>101</v>
      </c>
      <c r="E52" s="76"/>
      <c r="F52" s="76"/>
      <c r="G52" s="76"/>
      <c r="H52" s="36"/>
      <c r="I52" s="36"/>
      <c r="J52" s="36"/>
      <c r="K52" s="36"/>
    </row>
    <row r="53" spans="2:11" ht="18.75">
      <c r="B53" s="36"/>
      <c r="C53" s="77" t="s">
        <v>102</v>
      </c>
      <c r="E53" s="76"/>
      <c r="F53" s="76"/>
      <c r="G53" s="76"/>
      <c r="H53" s="36"/>
      <c r="I53" s="36"/>
      <c r="J53" s="36"/>
      <c r="K53" s="36"/>
    </row>
    <row r="54" spans="2:11" ht="18.75">
      <c r="B54" s="78"/>
      <c r="C54" s="48" t="s">
        <v>103</v>
      </c>
      <c r="E54" s="36"/>
      <c r="F54" s="36"/>
      <c r="G54" s="36"/>
      <c r="H54" s="36"/>
      <c r="I54" s="36"/>
      <c r="J54" s="36"/>
      <c r="K54" s="36"/>
    </row>
    <row r="55" spans="2:11" ht="18.75">
      <c r="B55" s="36"/>
      <c r="C55" s="51" t="s">
        <v>104</v>
      </c>
      <c r="E55" s="36"/>
      <c r="F55" s="36"/>
      <c r="G55" s="36"/>
      <c r="H55" s="36"/>
      <c r="I55" s="36"/>
      <c r="J55" s="36"/>
      <c r="K55" s="36"/>
    </row>
    <row r="56" spans="2:11" ht="18.75">
      <c r="B56" s="36"/>
      <c r="C56" s="48" t="s">
        <v>105</v>
      </c>
      <c r="E56" s="36"/>
      <c r="F56" s="36"/>
      <c r="G56" s="36"/>
      <c r="H56" s="36"/>
      <c r="I56" s="36"/>
      <c r="J56" s="36"/>
      <c r="K56" s="36"/>
    </row>
    <row r="58" spans="2:11" ht="18.75" customHeight="1">
      <c r="B58" s="36"/>
      <c r="C58" s="36"/>
      <c r="D58" s="36"/>
      <c r="E58" s="36"/>
      <c r="F58" s="36"/>
      <c r="G58" s="36"/>
      <c r="H58" s="36"/>
      <c r="I58" s="36"/>
      <c r="J58" s="36"/>
      <c r="K58" s="36"/>
    </row>
    <row r="59" spans="2:11" ht="9.9499999999999993" customHeight="1">
      <c r="B59" s="57"/>
      <c r="C59" s="58"/>
      <c r="D59" s="58"/>
      <c r="E59" s="58"/>
      <c r="F59" s="58"/>
      <c r="G59" s="58"/>
      <c r="H59" s="58"/>
      <c r="I59" s="58"/>
      <c r="J59" s="58"/>
      <c r="K59" s="79"/>
    </row>
    <row r="60" spans="2:11" ht="19.350000000000001" customHeight="1">
      <c r="B60" s="61"/>
      <c r="C60" s="615" t="s">
        <v>106</v>
      </c>
      <c r="D60" s="616"/>
      <c r="E60" s="616"/>
      <c r="F60" s="616"/>
      <c r="G60" s="616"/>
      <c r="H60" s="616"/>
      <c r="I60" s="616"/>
      <c r="J60" s="617"/>
      <c r="K60" s="60"/>
    </row>
    <row r="61" spans="2:11" ht="19.350000000000001" customHeight="1">
      <c r="B61" s="61"/>
      <c r="C61" s="65"/>
      <c r="D61" s="66"/>
      <c r="E61" s="66"/>
      <c r="F61" s="66"/>
      <c r="G61" s="66"/>
      <c r="H61" s="66"/>
      <c r="I61" s="66"/>
      <c r="J61" s="67"/>
      <c r="K61" s="60"/>
    </row>
    <row r="62" spans="2:11" ht="19.350000000000001" customHeight="1">
      <c r="B62" s="61"/>
      <c r="C62" s="65"/>
      <c r="D62" s="66"/>
      <c r="E62" s="66"/>
      <c r="F62" s="66"/>
      <c r="G62" s="66"/>
      <c r="H62" s="66"/>
      <c r="I62" s="66"/>
      <c r="J62" s="67"/>
      <c r="K62" s="60"/>
    </row>
    <row r="63" spans="2:11" ht="19.350000000000001" customHeight="1">
      <c r="B63" s="61"/>
      <c r="C63" s="65"/>
      <c r="D63" s="66"/>
      <c r="E63" s="66"/>
      <c r="F63" s="66"/>
      <c r="G63" s="66"/>
      <c r="H63" s="66"/>
      <c r="I63" s="66"/>
      <c r="J63" s="67"/>
      <c r="K63" s="60"/>
    </row>
    <row r="64" spans="2:11" ht="19.350000000000001" customHeight="1">
      <c r="B64" s="61"/>
      <c r="C64" s="65"/>
      <c r="D64" s="66"/>
      <c r="E64" s="66"/>
      <c r="F64" s="66"/>
      <c r="G64" s="66"/>
      <c r="H64" s="66"/>
      <c r="I64" s="66"/>
      <c r="J64" s="67"/>
      <c r="K64" s="60"/>
    </row>
    <row r="65" spans="2:11" ht="19.350000000000001" customHeight="1">
      <c r="B65" s="61"/>
      <c r="C65" s="65"/>
      <c r="D65" s="66"/>
      <c r="E65" s="66"/>
      <c r="F65" s="66"/>
      <c r="G65" s="66"/>
      <c r="H65" s="66"/>
      <c r="I65" s="66"/>
      <c r="J65" s="67"/>
      <c r="K65" s="60"/>
    </row>
    <row r="66" spans="2:11" ht="19.350000000000001" customHeight="1">
      <c r="B66" s="61"/>
      <c r="C66" s="65"/>
      <c r="D66" s="66"/>
      <c r="E66" s="66"/>
      <c r="F66" s="66"/>
      <c r="G66" s="66"/>
      <c r="H66" s="66"/>
      <c r="I66" s="66"/>
      <c r="J66" s="67"/>
      <c r="K66" s="60"/>
    </row>
    <row r="67" spans="2:11" ht="19.350000000000001" customHeight="1">
      <c r="B67" s="61"/>
      <c r="C67" s="65"/>
      <c r="D67" s="66"/>
      <c r="E67" s="66"/>
      <c r="F67" s="66"/>
      <c r="G67" s="66"/>
      <c r="H67" s="66"/>
      <c r="I67" s="66"/>
      <c r="J67" s="67"/>
      <c r="K67" s="60"/>
    </row>
    <row r="68" spans="2:11" ht="19.350000000000001" customHeight="1">
      <c r="B68" s="61"/>
      <c r="C68" s="65"/>
      <c r="D68" s="66"/>
      <c r="E68" s="66"/>
      <c r="F68" s="66"/>
      <c r="G68" s="66"/>
      <c r="H68" s="66"/>
      <c r="I68" s="66"/>
      <c r="J68" s="67"/>
      <c r="K68" s="60"/>
    </row>
    <row r="69" spans="2:11" ht="19.350000000000001" customHeight="1">
      <c r="B69" s="61"/>
      <c r="C69" s="65"/>
      <c r="D69" s="66"/>
      <c r="E69" s="66"/>
      <c r="F69" s="66"/>
      <c r="G69" s="66"/>
      <c r="H69" s="66"/>
      <c r="I69" s="66"/>
      <c r="J69" s="67"/>
      <c r="K69" s="60"/>
    </row>
    <row r="70" spans="2:11" ht="19.350000000000001" customHeight="1">
      <c r="B70" s="61"/>
      <c r="C70" s="65"/>
      <c r="D70" s="66"/>
      <c r="E70" s="66"/>
      <c r="F70" s="66"/>
      <c r="G70" s="66"/>
      <c r="H70" s="66"/>
      <c r="I70" s="66"/>
      <c r="J70" s="67"/>
      <c r="K70" s="60"/>
    </row>
    <row r="71" spans="2:11" ht="19.350000000000001" customHeight="1">
      <c r="B71" s="61"/>
      <c r="C71" s="65"/>
      <c r="D71" s="66"/>
      <c r="E71" s="66"/>
      <c r="F71" s="66"/>
      <c r="G71" s="66"/>
      <c r="H71" s="66"/>
      <c r="I71" s="66"/>
      <c r="J71" s="67"/>
      <c r="K71" s="60"/>
    </row>
    <row r="72" spans="2:11" ht="19.350000000000001" customHeight="1">
      <c r="B72" s="61"/>
      <c r="C72" s="65"/>
      <c r="D72" s="66"/>
      <c r="E72" s="66"/>
      <c r="F72" s="66"/>
      <c r="G72" s="66"/>
      <c r="H72" s="66"/>
      <c r="I72" s="66"/>
      <c r="J72" s="67"/>
      <c r="K72" s="60"/>
    </row>
    <row r="73" spans="2:11" ht="19.350000000000001" customHeight="1">
      <c r="B73" s="61"/>
      <c r="C73" s="65"/>
      <c r="D73" s="66"/>
      <c r="E73" s="66"/>
      <c r="F73" s="66"/>
      <c r="G73" s="66"/>
      <c r="H73" s="66"/>
      <c r="I73" s="66"/>
      <c r="J73" s="67"/>
      <c r="K73" s="60"/>
    </row>
    <row r="74" spans="2:11" ht="19.350000000000001" customHeight="1">
      <c r="B74" s="61"/>
      <c r="C74" s="65"/>
      <c r="D74" s="66"/>
      <c r="E74" s="66"/>
      <c r="F74" s="66"/>
      <c r="G74" s="66"/>
      <c r="H74" s="66"/>
      <c r="I74" s="66"/>
      <c r="J74" s="67"/>
      <c r="K74" s="60"/>
    </row>
    <row r="75" spans="2:11" ht="19.350000000000001" customHeight="1">
      <c r="B75" s="61"/>
      <c r="C75" s="65"/>
      <c r="D75" s="66"/>
      <c r="E75" s="66"/>
      <c r="F75" s="66"/>
      <c r="G75" s="66"/>
      <c r="H75" s="66"/>
      <c r="I75" s="66"/>
      <c r="J75" s="67"/>
      <c r="K75" s="60"/>
    </row>
    <row r="76" spans="2:11" ht="19.350000000000001" customHeight="1">
      <c r="B76" s="61"/>
      <c r="C76" s="65"/>
      <c r="D76" s="66"/>
      <c r="E76" s="66"/>
      <c r="F76" s="66"/>
      <c r="G76" s="66"/>
      <c r="H76" s="66"/>
      <c r="I76" s="66"/>
      <c r="J76" s="67"/>
      <c r="K76" s="60"/>
    </row>
    <row r="77" spans="2:11" ht="19.350000000000001" customHeight="1">
      <c r="B77" s="61"/>
      <c r="C77" s="65"/>
      <c r="D77" s="66"/>
      <c r="E77" s="66"/>
      <c r="F77" s="66"/>
      <c r="G77" s="66"/>
      <c r="H77" s="66"/>
      <c r="I77" s="66"/>
      <c r="J77" s="67"/>
      <c r="K77" s="60"/>
    </row>
    <row r="78" spans="2:11" ht="19.350000000000001" customHeight="1">
      <c r="B78" s="61"/>
      <c r="C78" s="68"/>
      <c r="D78" s="69"/>
      <c r="E78" s="69"/>
      <c r="F78" s="69"/>
      <c r="G78" s="69"/>
      <c r="H78" s="69"/>
      <c r="I78" s="69"/>
      <c r="J78" s="70"/>
      <c r="K78" s="60"/>
    </row>
    <row r="79" spans="2:11" ht="9.9499999999999993" customHeight="1">
      <c r="B79" s="71"/>
      <c r="C79" s="72"/>
      <c r="D79" s="72"/>
      <c r="E79" s="72"/>
      <c r="F79" s="72"/>
      <c r="G79" s="72"/>
      <c r="H79" s="72"/>
      <c r="I79" s="72"/>
      <c r="J79" s="72"/>
      <c r="K79" s="73"/>
    </row>
    <row r="80" spans="2:11" ht="18.75" customHeight="1">
      <c r="B80" s="36"/>
      <c r="C80" s="36"/>
      <c r="D80" s="36"/>
      <c r="E80" s="36"/>
      <c r="F80" s="36"/>
      <c r="G80" s="36"/>
      <c r="H80" s="36"/>
      <c r="I80" s="36"/>
      <c r="J80" s="36"/>
      <c r="K80" s="36"/>
    </row>
    <row r="89" spans="4:11" ht="18.75">
      <c r="D89" s="36"/>
      <c r="E89" s="36"/>
      <c r="F89" s="36"/>
      <c r="G89" s="36"/>
      <c r="H89" s="36"/>
      <c r="I89" s="36"/>
      <c r="J89" s="36"/>
      <c r="K89" s="36"/>
    </row>
  </sheetData>
  <mergeCells count="16">
    <mergeCell ref="H9:K9"/>
    <mergeCell ref="C12:E12"/>
    <mergeCell ref="H14:K16"/>
    <mergeCell ref="B27:C27"/>
    <mergeCell ref="D27:F27"/>
    <mergeCell ref="H27:K27"/>
    <mergeCell ref="H17:J17"/>
    <mergeCell ref="H18:J18"/>
    <mergeCell ref="H19:J19"/>
    <mergeCell ref="C60:J60"/>
    <mergeCell ref="B28:C28"/>
    <mergeCell ref="D28:F28"/>
    <mergeCell ref="H28:K28"/>
    <mergeCell ref="B29:D29"/>
    <mergeCell ref="F29:K29"/>
    <mergeCell ref="C31:J31"/>
  </mergeCells>
  <phoneticPr fontId="3"/>
  <printOptions horizontalCentered="1"/>
  <pageMargins left="0.70866141732283472" right="0.70866141732283472" top="0.74803149606299213" bottom="0.55118110236220474" header="0.51181102362204722" footer="0.51181102362204722"/>
  <pageSetup paperSize="9" scale="92" fitToHeight="2" orientation="portrait" r:id="rId1"/>
  <headerFooter alignWithMargins="0"/>
  <rowBreaks count="1" manualBreakCount="1">
    <brk id="51" max="1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F7F7-2C12-4CA4-B157-C24ABCA44AE0}">
  <sheetPr codeName="kumamotosi05_1">
    <pageSetUpPr fitToPage="1"/>
  </sheetPr>
  <dimension ref="A1:AI49"/>
  <sheetViews>
    <sheetView showGridLines="0" view="pageBreakPreview" zoomScale="95" zoomScaleNormal="95" zoomScaleSheetLayoutView="95" workbookViewId="0">
      <selection activeCell="AP40" sqref="AP40"/>
    </sheetView>
  </sheetViews>
  <sheetFormatPr defaultColWidth="2.125" defaultRowHeight="13.5"/>
  <cols>
    <col min="1" max="34" width="2.125" style="18"/>
    <col min="35" max="35" width="3.875" style="18" customWidth="1"/>
    <col min="36" max="16384" width="2.125" style="18"/>
  </cols>
  <sheetData>
    <row r="1" spans="1:35">
      <c r="A1" s="18" t="s">
        <v>107</v>
      </c>
    </row>
    <row r="3" spans="1:35">
      <c r="Z3" s="19" t="s">
        <v>27</v>
      </c>
      <c r="AA3" s="540"/>
      <c r="AB3" s="540"/>
      <c r="AC3" s="540"/>
      <c r="AD3" s="540"/>
      <c r="AE3" s="540"/>
      <c r="AF3" s="540"/>
      <c r="AG3" s="540"/>
      <c r="AH3" s="540"/>
      <c r="AI3" s="540"/>
    </row>
    <row r="6" spans="1:35" s="80" customFormat="1" ht="30" customHeight="1">
      <c r="I6" s="80" t="s">
        <v>108</v>
      </c>
      <c r="N6" s="81" t="s">
        <v>109</v>
      </c>
      <c r="O6" s="643"/>
      <c r="P6" s="643"/>
      <c r="Q6" s="643"/>
      <c r="R6" s="643"/>
      <c r="S6" s="643"/>
      <c r="T6" s="643"/>
      <c r="U6" s="643"/>
      <c r="V6" s="643"/>
      <c r="W6" s="643"/>
      <c r="X6" s="643"/>
      <c r="Y6" s="80" t="s">
        <v>110</v>
      </c>
    </row>
    <row r="10" spans="1:35" ht="18.75">
      <c r="C10" s="649" t="str">
        <f>基本情報!B5</f>
        <v>熊本市長　　様</v>
      </c>
      <c r="D10" s="579"/>
      <c r="E10" s="579"/>
      <c r="F10" s="579"/>
      <c r="G10" s="579"/>
      <c r="H10" s="579"/>
      <c r="I10" s="579"/>
      <c r="J10" s="579"/>
      <c r="K10" s="579"/>
      <c r="L10" s="579"/>
      <c r="M10" s="511"/>
    </row>
    <row r="12" spans="1:35" ht="12.95" customHeight="1">
      <c r="X12" s="19" t="s">
        <v>111</v>
      </c>
      <c r="Y12" s="581" t="str">
        <f>IF(基本情報!B7=0,"",基本情報!B7)</f>
        <v>熊本市○○区○○町〇ー〇</v>
      </c>
      <c r="Z12" s="581"/>
      <c r="AA12" s="581"/>
      <c r="AB12" s="581"/>
      <c r="AC12" s="581"/>
      <c r="AD12" s="581"/>
      <c r="AE12" s="581"/>
      <c r="AF12" s="581"/>
      <c r="AG12" s="581"/>
      <c r="AH12" s="581"/>
      <c r="AI12" s="581"/>
    </row>
    <row r="13" spans="1:35">
      <c r="Y13" s="581" t="str">
        <f>IF(基本情報!B8=0,"",基本情報!B8)</f>
        <v>株式会社　○○建設</v>
      </c>
      <c r="Z13" s="581"/>
      <c r="AA13" s="581"/>
      <c r="AB13" s="581"/>
      <c r="AC13" s="581"/>
      <c r="AD13" s="581"/>
      <c r="AE13" s="581"/>
      <c r="AF13" s="581"/>
      <c r="AG13" s="581"/>
      <c r="AH13" s="581"/>
      <c r="AI13" s="581"/>
    </row>
    <row r="14" spans="1:35">
      <c r="Y14" s="491"/>
      <c r="Z14" s="491"/>
      <c r="AA14" s="491"/>
      <c r="AB14" s="491"/>
      <c r="AC14" s="491"/>
      <c r="AD14" s="491"/>
      <c r="AE14" s="491"/>
      <c r="AF14" s="491"/>
      <c r="AG14" s="491"/>
      <c r="AH14" s="491"/>
      <c r="AI14" s="491"/>
    </row>
    <row r="15" spans="1:35">
      <c r="X15" s="19" t="s">
        <v>112</v>
      </c>
      <c r="Y15" s="650" t="str">
        <f>IF(基本情報!B9=0,"",基本情報!B9)</f>
        <v>代表取締役　○○　○○</v>
      </c>
      <c r="Z15" s="650"/>
      <c r="AA15" s="650"/>
      <c r="AB15" s="650"/>
      <c r="AC15" s="650"/>
      <c r="AD15" s="650"/>
      <c r="AE15" s="650"/>
      <c r="AF15" s="650"/>
      <c r="AG15" s="650"/>
      <c r="AH15" s="542" t="s">
        <v>30</v>
      </c>
      <c r="AI15" s="542"/>
    </row>
    <row r="16" spans="1:35">
      <c r="Y16" s="650"/>
      <c r="Z16" s="650"/>
      <c r="AA16" s="650"/>
      <c r="AB16" s="650"/>
      <c r="AC16" s="650"/>
      <c r="AD16" s="650"/>
      <c r="AE16" s="650"/>
      <c r="AF16" s="650"/>
      <c r="AG16" s="650"/>
    </row>
    <row r="18" spans="2:34">
      <c r="B18" s="18" t="s">
        <v>113</v>
      </c>
    </row>
    <row r="20" spans="2:34">
      <c r="D20" s="82" t="s">
        <v>114</v>
      </c>
      <c r="E20" s="82"/>
      <c r="F20" s="82"/>
      <c r="G20" s="82"/>
      <c r="H20" s="82" t="s">
        <v>98</v>
      </c>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row>
    <row r="21" spans="2:34">
      <c r="D21" s="83"/>
      <c r="U21" s="84"/>
      <c r="V21" s="645"/>
      <c r="W21" s="645"/>
      <c r="X21" s="645"/>
      <c r="Y21" s="645"/>
      <c r="Z21" s="645"/>
      <c r="AA21" s="645"/>
      <c r="AB21" s="645"/>
      <c r="AC21" s="645"/>
      <c r="AD21" s="645"/>
      <c r="AE21" s="645"/>
      <c r="AF21" s="645"/>
    </row>
    <row r="23" spans="2:34">
      <c r="B23" s="18" t="s">
        <v>115</v>
      </c>
      <c r="J23" s="640"/>
      <c r="K23" s="640"/>
      <c r="L23" s="640"/>
      <c r="M23" s="640"/>
      <c r="N23" s="640"/>
      <c r="O23" s="640"/>
      <c r="P23" s="640"/>
      <c r="Q23" s="640"/>
      <c r="R23" s="640"/>
      <c r="S23" s="640"/>
      <c r="T23" s="640"/>
      <c r="U23" s="640"/>
      <c r="V23" s="18" t="s">
        <v>116</v>
      </c>
    </row>
    <row r="25" spans="2:34">
      <c r="B25" s="18" t="s">
        <v>93</v>
      </c>
      <c r="F25" s="646" t="str">
        <f>基本情報!$B$2</f>
        <v>○○○○○○○○○○○○○○○○工事</v>
      </c>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row>
    <row r="26" spans="2:34">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647"/>
      <c r="AE26" s="647"/>
      <c r="AF26" s="647"/>
    </row>
    <row r="27" spans="2:34">
      <c r="B27" s="18" t="s">
        <v>117</v>
      </c>
      <c r="F27" s="648" t="str">
        <f>基本情報!$B$3</f>
        <v>令和〇年〇月〇日</v>
      </c>
      <c r="G27" s="648"/>
      <c r="H27" s="648"/>
      <c r="I27" s="648"/>
      <c r="J27" s="648"/>
      <c r="K27" s="648"/>
      <c r="L27" s="648"/>
      <c r="M27" s="648"/>
      <c r="N27" s="648"/>
      <c r="O27" s="85"/>
      <c r="P27" s="85"/>
      <c r="Q27" s="85"/>
      <c r="R27" s="85"/>
      <c r="S27" s="85"/>
      <c r="T27" s="85"/>
      <c r="U27" s="85"/>
      <c r="V27" s="85"/>
      <c r="W27" s="85"/>
      <c r="X27" s="85"/>
      <c r="Y27" s="85"/>
      <c r="Z27" s="85"/>
      <c r="AA27" s="85"/>
      <c r="AB27" s="85"/>
      <c r="AC27" s="85"/>
      <c r="AD27" s="85"/>
      <c r="AE27" s="85"/>
      <c r="AF27" s="85"/>
    </row>
    <row r="29" spans="2:34">
      <c r="B29" s="18" t="s">
        <v>96</v>
      </c>
      <c r="F29" s="18" t="s">
        <v>118</v>
      </c>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row>
    <row r="31" spans="2:34">
      <c r="B31" s="18" t="s">
        <v>119</v>
      </c>
      <c r="J31" s="640"/>
      <c r="K31" s="640"/>
      <c r="L31" s="640"/>
      <c r="M31" s="640"/>
      <c r="N31" s="640"/>
      <c r="O31" s="640"/>
      <c r="P31" s="640"/>
      <c r="Q31" s="640"/>
      <c r="R31" s="640"/>
      <c r="U31" s="86"/>
      <c r="V31" s="86"/>
      <c r="Y31" s="640"/>
      <c r="Z31" s="640"/>
      <c r="AA31" s="640"/>
      <c r="AB31" s="640"/>
      <c r="AC31" s="640"/>
      <c r="AD31" s="640"/>
      <c r="AE31" s="640"/>
      <c r="AF31" s="640"/>
      <c r="AG31" s="640"/>
      <c r="AH31" s="18" t="s">
        <v>120</v>
      </c>
    </row>
    <row r="33" spans="1:35">
      <c r="B33" s="18" t="s">
        <v>121</v>
      </c>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2"/>
      <c r="AG33" s="572"/>
    </row>
    <row r="35" spans="1:35">
      <c r="B35" s="18" t="s">
        <v>122</v>
      </c>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row>
    <row r="37" spans="1:35">
      <c r="B37" s="18" t="s">
        <v>123</v>
      </c>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row>
    <row r="39" spans="1:35">
      <c r="B39" s="18" t="s">
        <v>124</v>
      </c>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row>
    <row r="41" spans="1:35">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row>
    <row r="42" spans="1:3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row>
    <row r="44" spans="1:35" ht="15" customHeight="1">
      <c r="E44" s="31" t="s">
        <v>50</v>
      </c>
      <c r="F44" s="538" t="s">
        <v>125</v>
      </c>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row>
    <row r="45" spans="1:35" ht="15" customHeight="1">
      <c r="E45" s="31"/>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row>
    <row r="46" spans="1:35" ht="15" customHeight="1">
      <c r="E46" s="32"/>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row>
    <row r="47" spans="1:35" ht="15" customHeight="1">
      <c r="E47" s="32"/>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row>
    <row r="48" spans="1:35" ht="15" customHeight="1">
      <c r="E48" s="32"/>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row>
    <row r="49" spans="6:32" ht="15" customHeight="1">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row>
  </sheetData>
  <mergeCells count="24">
    <mergeCell ref="G29:AF29"/>
    <mergeCell ref="AA3:AI3"/>
    <mergeCell ref="O6:X6"/>
    <mergeCell ref="AH15:AI15"/>
    <mergeCell ref="I20:AF20"/>
    <mergeCell ref="V21:AF21"/>
    <mergeCell ref="J23:U23"/>
    <mergeCell ref="F25:AF26"/>
    <mergeCell ref="F27:N27"/>
    <mergeCell ref="C10:L10"/>
    <mergeCell ref="Y16:AG16"/>
    <mergeCell ref="Y15:AG15"/>
    <mergeCell ref="Y12:AI12"/>
    <mergeCell ref="Y13:AI13"/>
    <mergeCell ref="J41:AG41"/>
    <mergeCell ref="F44:AF45"/>
    <mergeCell ref="F46:AF47"/>
    <mergeCell ref="F48:AF49"/>
    <mergeCell ref="J31:R31"/>
    <mergeCell ref="Y31:AG31"/>
    <mergeCell ref="G33:AG33"/>
    <mergeCell ref="F35:AG35"/>
    <mergeCell ref="F37:AG37"/>
    <mergeCell ref="F39:AG39"/>
  </mergeCells>
  <phoneticPr fontId="3"/>
  <dataValidations count="2">
    <dataValidation imeMode="fullKatakana" allowBlank="1" showInputMessage="1" showErrorMessage="1" sqref="F39:AG39 JB39:KC39 SX39:TY39 ACT39:ADU39 AMP39:ANQ39 AWL39:AXM39 BGH39:BHI39 BQD39:BRE39 BZZ39:CBA39 CJV39:CKW39 CTR39:CUS39 DDN39:DEO39 DNJ39:DOK39 DXF39:DYG39 EHB39:EIC39 EQX39:ERY39 FAT39:FBU39 FKP39:FLQ39 FUL39:FVM39 GEH39:GFI39 GOD39:GPE39 GXZ39:GZA39 HHV39:HIW39 HRR39:HSS39 IBN39:ICO39 ILJ39:IMK39 IVF39:IWG39 JFB39:JGC39 JOX39:JPY39 JYT39:JZU39 KIP39:KJQ39 KSL39:KTM39 LCH39:LDI39 LMD39:LNE39 LVZ39:LXA39 MFV39:MGW39 MPR39:MQS39 MZN39:NAO39 NJJ39:NKK39 NTF39:NUG39 ODB39:OEC39 OMX39:ONY39 OWT39:OXU39 PGP39:PHQ39 PQL39:PRM39 QAH39:QBI39 QKD39:QLE39 QTZ39:QVA39 RDV39:REW39 RNR39:ROS39 RXN39:RYO39 SHJ39:SIK39 SRF39:SSG39 TBB39:TCC39 TKX39:TLY39 TUT39:TVU39 UEP39:UFQ39 UOL39:UPM39 UYH39:UZI39 VID39:VJE39 VRZ39:VTA39 WBV39:WCW39 WLR39:WMS39 WVN39:WWO39 F65575:AG65575 JB65575:KC65575 SX65575:TY65575 ACT65575:ADU65575 AMP65575:ANQ65575 AWL65575:AXM65575 BGH65575:BHI65575 BQD65575:BRE65575 BZZ65575:CBA65575 CJV65575:CKW65575 CTR65575:CUS65575 DDN65575:DEO65575 DNJ65575:DOK65575 DXF65575:DYG65575 EHB65575:EIC65575 EQX65575:ERY65575 FAT65575:FBU65575 FKP65575:FLQ65575 FUL65575:FVM65575 GEH65575:GFI65575 GOD65575:GPE65575 GXZ65575:GZA65575 HHV65575:HIW65575 HRR65575:HSS65575 IBN65575:ICO65575 ILJ65575:IMK65575 IVF65575:IWG65575 JFB65575:JGC65575 JOX65575:JPY65575 JYT65575:JZU65575 KIP65575:KJQ65575 KSL65575:KTM65575 LCH65575:LDI65575 LMD65575:LNE65575 LVZ65575:LXA65575 MFV65575:MGW65575 MPR65575:MQS65575 MZN65575:NAO65575 NJJ65575:NKK65575 NTF65575:NUG65575 ODB65575:OEC65575 OMX65575:ONY65575 OWT65575:OXU65575 PGP65575:PHQ65575 PQL65575:PRM65575 QAH65575:QBI65575 QKD65575:QLE65575 QTZ65575:QVA65575 RDV65575:REW65575 RNR65575:ROS65575 RXN65575:RYO65575 SHJ65575:SIK65575 SRF65575:SSG65575 TBB65575:TCC65575 TKX65575:TLY65575 TUT65575:TVU65575 UEP65575:UFQ65575 UOL65575:UPM65575 UYH65575:UZI65575 VID65575:VJE65575 VRZ65575:VTA65575 WBV65575:WCW65575 WLR65575:WMS65575 WVN65575:WWO65575 F131111:AG131111 JB131111:KC131111 SX131111:TY131111 ACT131111:ADU131111 AMP131111:ANQ131111 AWL131111:AXM131111 BGH131111:BHI131111 BQD131111:BRE131111 BZZ131111:CBA131111 CJV131111:CKW131111 CTR131111:CUS131111 DDN131111:DEO131111 DNJ131111:DOK131111 DXF131111:DYG131111 EHB131111:EIC131111 EQX131111:ERY131111 FAT131111:FBU131111 FKP131111:FLQ131111 FUL131111:FVM131111 GEH131111:GFI131111 GOD131111:GPE131111 GXZ131111:GZA131111 HHV131111:HIW131111 HRR131111:HSS131111 IBN131111:ICO131111 ILJ131111:IMK131111 IVF131111:IWG131111 JFB131111:JGC131111 JOX131111:JPY131111 JYT131111:JZU131111 KIP131111:KJQ131111 KSL131111:KTM131111 LCH131111:LDI131111 LMD131111:LNE131111 LVZ131111:LXA131111 MFV131111:MGW131111 MPR131111:MQS131111 MZN131111:NAO131111 NJJ131111:NKK131111 NTF131111:NUG131111 ODB131111:OEC131111 OMX131111:ONY131111 OWT131111:OXU131111 PGP131111:PHQ131111 PQL131111:PRM131111 QAH131111:QBI131111 QKD131111:QLE131111 QTZ131111:QVA131111 RDV131111:REW131111 RNR131111:ROS131111 RXN131111:RYO131111 SHJ131111:SIK131111 SRF131111:SSG131111 TBB131111:TCC131111 TKX131111:TLY131111 TUT131111:TVU131111 UEP131111:UFQ131111 UOL131111:UPM131111 UYH131111:UZI131111 VID131111:VJE131111 VRZ131111:VTA131111 WBV131111:WCW131111 WLR131111:WMS131111 WVN131111:WWO131111 F196647:AG196647 JB196647:KC196647 SX196647:TY196647 ACT196647:ADU196647 AMP196647:ANQ196647 AWL196647:AXM196647 BGH196647:BHI196647 BQD196647:BRE196647 BZZ196647:CBA196647 CJV196647:CKW196647 CTR196647:CUS196647 DDN196647:DEO196647 DNJ196647:DOK196647 DXF196647:DYG196647 EHB196647:EIC196647 EQX196647:ERY196647 FAT196647:FBU196647 FKP196647:FLQ196647 FUL196647:FVM196647 GEH196647:GFI196647 GOD196647:GPE196647 GXZ196647:GZA196647 HHV196647:HIW196647 HRR196647:HSS196647 IBN196647:ICO196647 ILJ196647:IMK196647 IVF196647:IWG196647 JFB196647:JGC196647 JOX196647:JPY196647 JYT196647:JZU196647 KIP196647:KJQ196647 KSL196647:KTM196647 LCH196647:LDI196647 LMD196647:LNE196647 LVZ196647:LXA196647 MFV196647:MGW196647 MPR196647:MQS196647 MZN196647:NAO196647 NJJ196647:NKK196647 NTF196647:NUG196647 ODB196647:OEC196647 OMX196647:ONY196647 OWT196647:OXU196647 PGP196647:PHQ196647 PQL196647:PRM196647 QAH196647:QBI196647 QKD196647:QLE196647 QTZ196647:QVA196647 RDV196647:REW196647 RNR196647:ROS196647 RXN196647:RYO196647 SHJ196647:SIK196647 SRF196647:SSG196647 TBB196647:TCC196647 TKX196647:TLY196647 TUT196647:TVU196647 UEP196647:UFQ196647 UOL196647:UPM196647 UYH196647:UZI196647 VID196647:VJE196647 VRZ196647:VTA196647 WBV196647:WCW196647 WLR196647:WMS196647 WVN196647:WWO196647 F262183:AG262183 JB262183:KC262183 SX262183:TY262183 ACT262183:ADU262183 AMP262183:ANQ262183 AWL262183:AXM262183 BGH262183:BHI262183 BQD262183:BRE262183 BZZ262183:CBA262183 CJV262183:CKW262183 CTR262183:CUS262183 DDN262183:DEO262183 DNJ262183:DOK262183 DXF262183:DYG262183 EHB262183:EIC262183 EQX262183:ERY262183 FAT262183:FBU262183 FKP262183:FLQ262183 FUL262183:FVM262183 GEH262183:GFI262183 GOD262183:GPE262183 GXZ262183:GZA262183 HHV262183:HIW262183 HRR262183:HSS262183 IBN262183:ICO262183 ILJ262183:IMK262183 IVF262183:IWG262183 JFB262183:JGC262183 JOX262183:JPY262183 JYT262183:JZU262183 KIP262183:KJQ262183 KSL262183:KTM262183 LCH262183:LDI262183 LMD262183:LNE262183 LVZ262183:LXA262183 MFV262183:MGW262183 MPR262183:MQS262183 MZN262183:NAO262183 NJJ262183:NKK262183 NTF262183:NUG262183 ODB262183:OEC262183 OMX262183:ONY262183 OWT262183:OXU262183 PGP262183:PHQ262183 PQL262183:PRM262183 QAH262183:QBI262183 QKD262183:QLE262183 QTZ262183:QVA262183 RDV262183:REW262183 RNR262183:ROS262183 RXN262183:RYO262183 SHJ262183:SIK262183 SRF262183:SSG262183 TBB262183:TCC262183 TKX262183:TLY262183 TUT262183:TVU262183 UEP262183:UFQ262183 UOL262183:UPM262183 UYH262183:UZI262183 VID262183:VJE262183 VRZ262183:VTA262183 WBV262183:WCW262183 WLR262183:WMS262183 WVN262183:WWO262183 F327719:AG327719 JB327719:KC327719 SX327719:TY327719 ACT327719:ADU327719 AMP327719:ANQ327719 AWL327719:AXM327719 BGH327719:BHI327719 BQD327719:BRE327719 BZZ327719:CBA327719 CJV327719:CKW327719 CTR327719:CUS327719 DDN327719:DEO327719 DNJ327719:DOK327719 DXF327719:DYG327719 EHB327719:EIC327719 EQX327719:ERY327719 FAT327719:FBU327719 FKP327719:FLQ327719 FUL327719:FVM327719 GEH327719:GFI327719 GOD327719:GPE327719 GXZ327719:GZA327719 HHV327719:HIW327719 HRR327719:HSS327719 IBN327719:ICO327719 ILJ327719:IMK327719 IVF327719:IWG327719 JFB327719:JGC327719 JOX327719:JPY327719 JYT327719:JZU327719 KIP327719:KJQ327719 KSL327719:KTM327719 LCH327719:LDI327719 LMD327719:LNE327719 LVZ327719:LXA327719 MFV327719:MGW327719 MPR327719:MQS327719 MZN327719:NAO327719 NJJ327719:NKK327719 NTF327719:NUG327719 ODB327719:OEC327719 OMX327719:ONY327719 OWT327719:OXU327719 PGP327719:PHQ327719 PQL327719:PRM327719 QAH327719:QBI327719 QKD327719:QLE327719 QTZ327719:QVA327719 RDV327719:REW327719 RNR327719:ROS327719 RXN327719:RYO327719 SHJ327719:SIK327719 SRF327719:SSG327719 TBB327719:TCC327719 TKX327719:TLY327719 TUT327719:TVU327719 UEP327719:UFQ327719 UOL327719:UPM327719 UYH327719:UZI327719 VID327719:VJE327719 VRZ327719:VTA327719 WBV327719:WCW327719 WLR327719:WMS327719 WVN327719:WWO327719 F393255:AG393255 JB393255:KC393255 SX393255:TY393255 ACT393255:ADU393255 AMP393255:ANQ393255 AWL393255:AXM393255 BGH393255:BHI393255 BQD393255:BRE393255 BZZ393255:CBA393255 CJV393255:CKW393255 CTR393255:CUS393255 DDN393255:DEO393255 DNJ393255:DOK393255 DXF393255:DYG393255 EHB393255:EIC393255 EQX393255:ERY393255 FAT393255:FBU393255 FKP393255:FLQ393255 FUL393255:FVM393255 GEH393255:GFI393255 GOD393255:GPE393255 GXZ393255:GZA393255 HHV393255:HIW393255 HRR393255:HSS393255 IBN393255:ICO393255 ILJ393255:IMK393255 IVF393255:IWG393255 JFB393255:JGC393255 JOX393255:JPY393255 JYT393255:JZU393255 KIP393255:KJQ393255 KSL393255:KTM393255 LCH393255:LDI393255 LMD393255:LNE393255 LVZ393255:LXA393255 MFV393255:MGW393255 MPR393255:MQS393255 MZN393255:NAO393255 NJJ393255:NKK393255 NTF393255:NUG393255 ODB393255:OEC393255 OMX393255:ONY393255 OWT393255:OXU393255 PGP393255:PHQ393255 PQL393255:PRM393255 QAH393255:QBI393255 QKD393255:QLE393255 QTZ393255:QVA393255 RDV393255:REW393255 RNR393255:ROS393255 RXN393255:RYO393255 SHJ393255:SIK393255 SRF393255:SSG393255 TBB393255:TCC393255 TKX393255:TLY393255 TUT393255:TVU393255 UEP393255:UFQ393255 UOL393255:UPM393255 UYH393255:UZI393255 VID393255:VJE393255 VRZ393255:VTA393255 WBV393255:WCW393255 WLR393255:WMS393255 WVN393255:WWO393255 F458791:AG458791 JB458791:KC458791 SX458791:TY458791 ACT458791:ADU458791 AMP458791:ANQ458791 AWL458791:AXM458791 BGH458791:BHI458791 BQD458791:BRE458791 BZZ458791:CBA458791 CJV458791:CKW458791 CTR458791:CUS458791 DDN458791:DEO458791 DNJ458791:DOK458791 DXF458791:DYG458791 EHB458791:EIC458791 EQX458791:ERY458791 FAT458791:FBU458791 FKP458791:FLQ458791 FUL458791:FVM458791 GEH458791:GFI458791 GOD458791:GPE458791 GXZ458791:GZA458791 HHV458791:HIW458791 HRR458791:HSS458791 IBN458791:ICO458791 ILJ458791:IMK458791 IVF458791:IWG458791 JFB458791:JGC458791 JOX458791:JPY458791 JYT458791:JZU458791 KIP458791:KJQ458791 KSL458791:KTM458791 LCH458791:LDI458791 LMD458791:LNE458791 LVZ458791:LXA458791 MFV458791:MGW458791 MPR458791:MQS458791 MZN458791:NAO458791 NJJ458791:NKK458791 NTF458791:NUG458791 ODB458791:OEC458791 OMX458791:ONY458791 OWT458791:OXU458791 PGP458791:PHQ458791 PQL458791:PRM458791 QAH458791:QBI458791 QKD458791:QLE458791 QTZ458791:QVA458791 RDV458791:REW458791 RNR458791:ROS458791 RXN458791:RYO458791 SHJ458791:SIK458791 SRF458791:SSG458791 TBB458791:TCC458791 TKX458791:TLY458791 TUT458791:TVU458791 UEP458791:UFQ458791 UOL458791:UPM458791 UYH458791:UZI458791 VID458791:VJE458791 VRZ458791:VTA458791 WBV458791:WCW458791 WLR458791:WMS458791 WVN458791:WWO458791 F524327:AG524327 JB524327:KC524327 SX524327:TY524327 ACT524327:ADU524327 AMP524327:ANQ524327 AWL524327:AXM524327 BGH524327:BHI524327 BQD524327:BRE524327 BZZ524327:CBA524327 CJV524327:CKW524327 CTR524327:CUS524327 DDN524327:DEO524327 DNJ524327:DOK524327 DXF524327:DYG524327 EHB524327:EIC524327 EQX524327:ERY524327 FAT524327:FBU524327 FKP524327:FLQ524327 FUL524327:FVM524327 GEH524327:GFI524327 GOD524327:GPE524327 GXZ524327:GZA524327 HHV524327:HIW524327 HRR524327:HSS524327 IBN524327:ICO524327 ILJ524327:IMK524327 IVF524327:IWG524327 JFB524327:JGC524327 JOX524327:JPY524327 JYT524327:JZU524327 KIP524327:KJQ524327 KSL524327:KTM524327 LCH524327:LDI524327 LMD524327:LNE524327 LVZ524327:LXA524327 MFV524327:MGW524327 MPR524327:MQS524327 MZN524327:NAO524327 NJJ524327:NKK524327 NTF524327:NUG524327 ODB524327:OEC524327 OMX524327:ONY524327 OWT524327:OXU524327 PGP524327:PHQ524327 PQL524327:PRM524327 QAH524327:QBI524327 QKD524327:QLE524327 QTZ524327:QVA524327 RDV524327:REW524327 RNR524327:ROS524327 RXN524327:RYO524327 SHJ524327:SIK524327 SRF524327:SSG524327 TBB524327:TCC524327 TKX524327:TLY524327 TUT524327:TVU524327 UEP524327:UFQ524327 UOL524327:UPM524327 UYH524327:UZI524327 VID524327:VJE524327 VRZ524327:VTA524327 WBV524327:WCW524327 WLR524327:WMS524327 WVN524327:WWO524327 F589863:AG589863 JB589863:KC589863 SX589863:TY589863 ACT589863:ADU589863 AMP589863:ANQ589863 AWL589863:AXM589863 BGH589863:BHI589863 BQD589863:BRE589863 BZZ589863:CBA589863 CJV589863:CKW589863 CTR589863:CUS589863 DDN589863:DEO589863 DNJ589863:DOK589863 DXF589863:DYG589863 EHB589863:EIC589863 EQX589863:ERY589863 FAT589863:FBU589863 FKP589863:FLQ589863 FUL589863:FVM589863 GEH589863:GFI589863 GOD589863:GPE589863 GXZ589863:GZA589863 HHV589863:HIW589863 HRR589863:HSS589863 IBN589863:ICO589863 ILJ589863:IMK589863 IVF589863:IWG589863 JFB589863:JGC589863 JOX589863:JPY589863 JYT589863:JZU589863 KIP589863:KJQ589863 KSL589863:KTM589863 LCH589863:LDI589863 LMD589863:LNE589863 LVZ589863:LXA589863 MFV589863:MGW589863 MPR589863:MQS589863 MZN589863:NAO589863 NJJ589863:NKK589863 NTF589863:NUG589863 ODB589863:OEC589863 OMX589863:ONY589863 OWT589863:OXU589863 PGP589863:PHQ589863 PQL589863:PRM589863 QAH589863:QBI589863 QKD589863:QLE589863 QTZ589863:QVA589863 RDV589863:REW589863 RNR589863:ROS589863 RXN589863:RYO589863 SHJ589863:SIK589863 SRF589863:SSG589863 TBB589863:TCC589863 TKX589863:TLY589863 TUT589863:TVU589863 UEP589863:UFQ589863 UOL589863:UPM589863 UYH589863:UZI589863 VID589863:VJE589863 VRZ589863:VTA589863 WBV589863:WCW589863 WLR589863:WMS589863 WVN589863:WWO589863 F655399:AG655399 JB655399:KC655399 SX655399:TY655399 ACT655399:ADU655399 AMP655399:ANQ655399 AWL655399:AXM655399 BGH655399:BHI655399 BQD655399:BRE655399 BZZ655399:CBA655399 CJV655399:CKW655399 CTR655399:CUS655399 DDN655399:DEO655399 DNJ655399:DOK655399 DXF655399:DYG655399 EHB655399:EIC655399 EQX655399:ERY655399 FAT655399:FBU655399 FKP655399:FLQ655399 FUL655399:FVM655399 GEH655399:GFI655399 GOD655399:GPE655399 GXZ655399:GZA655399 HHV655399:HIW655399 HRR655399:HSS655399 IBN655399:ICO655399 ILJ655399:IMK655399 IVF655399:IWG655399 JFB655399:JGC655399 JOX655399:JPY655399 JYT655399:JZU655399 KIP655399:KJQ655399 KSL655399:KTM655399 LCH655399:LDI655399 LMD655399:LNE655399 LVZ655399:LXA655399 MFV655399:MGW655399 MPR655399:MQS655399 MZN655399:NAO655399 NJJ655399:NKK655399 NTF655399:NUG655399 ODB655399:OEC655399 OMX655399:ONY655399 OWT655399:OXU655399 PGP655399:PHQ655399 PQL655399:PRM655399 QAH655399:QBI655399 QKD655399:QLE655399 QTZ655399:QVA655399 RDV655399:REW655399 RNR655399:ROS655399 RXN655399:RYO655399 SHJ655399:SIK655399 SRF655399:SSG655399 TBB655399:TCC655399 TKX655399:TLY655399 TUT655399:TVU655399 UEP655399:UFQ655399 UOL655399:UPM655399 UYH655399:UZI655399 VID655399:VJE655399 VRZ655399:VTA655399 WBV655399:WCW655399 WLR655399:WMS655399 WVN655399:WWO655399 F720935:AG720935 JB720935:KC720935 SX720935:TY720935 ACT720935:ADU720935 AMP720935:ANQ720935 AWL720935:AXM720935 BGH720935:BHI720935 BQD720935:BRE720935 BZZ720935:CBA720935 CJV720935:CKW720935 CTR720935:CUS720935 DDN720935:DEO720935 DNJ720935:DOK720935 DXF720935:DYG720935 EHB720935:EIC720935 EQX720935:ERY720935 FAT720935:FBU720935 FKP720935:FLQ720935 FUL720935:FVM720935 GEH720935:GFI720935 GOD720935:GPE720935 GXZ720935:GZA720935 HHV720935:HIW720935 HRR720935:HSS720935 IBN720935:ICO720935 ILJ720935:IMK720935 IVF720935:IWG720935 JFB720935:JGC720935 JOX720935:JPY720935 JYT720935:JZU720935 KIP720935:KJQ720935 KSL720935:KTM720935 LCH720935:LDI720935 LMD720935:LNE720935 LVZ720935:LXA720935 MFV720935:MGW720935 MPR720935:MQS720935 MZN720935:NAO720935 NJJ720935:NKK720935 NTF720935:NUG720935 ODB720935:OEC720935 OMX720935:ONY720935 OWT720935:OXU720935 PGP720935:PHQ720935 PQL720935:PRM720935 QAH720935:QBI720935 QKD720935:QLE720935 QTZ720935:QVA720935 RDV720935:REW720935 RNR720935:ROS720935 RXN720935:RYO720935 SHJ720935:SIK720935 SRF720935:SSG720935 TBB720935:TCC720935 TKX720935:TLY720935 TUT720935:TVU720935 UEP720935:UFQ720935 UOL720935:UPM720935 UYH720935:UZI720935 VID720935:VJE720935 VRZ720935:VTA720935 WBV720935:WCW720935 WLR720935:WMS720935 WVN720935:WWO720935 F786471:AG786471 JB786471:KC786471 SX786471:TY786471 ACT786471:ADU786471 AMP786471:ANQ786471 AWL786471:AXM786471 BGH786471:BHI786471 BQD786471:BRE786471 BZZ786471:CBA786471 CJV786471:CKW786471 CTR786471:CUS786471 DDN786471:DEO786471 DNJ786471:DOK786471 DXF786471:DYG786471 EHB786471:EIC786471 EQX786471:ERY786471 FAT786471:FBU786471 FKP786471:FLQ786471 FUL786471:FVM786471 GEH786471:GFI786471 GOD786471:GPE786471 GXZ786471:GZA786471 HHV786471:HIW786471 HRR786471:HSS786471 IBN786471:ICO786471 ILJ786471:IMK786471 IVF786471:IWG786471 JFB786471:JGC786471 JOX786471:JPY786471 JYT786471:JZU786471 KIP786471:KJQ786471 KSL786471:KTM786471 LCH786471:LDI786471 LMD786471:LNE786471 LVZ786471:LXA786471 MFV786471:MGW786471 MPR786471:MQS786471 MZN786471:NAO786471 NJJ786471:NKK786471 NTF786471:NUG786471 ODB786471:OEC786471 OMX786471:ONY786471 OWT786471:OXU786471 PGP786471:PHQ786471 PQL786471:PRM786471 QAH786471:QBI786471 QKD786471:QLE786471 QTZ786471:QVA786471 RDV786471:REW786471 RNR786471:ROS786471 RXN786471:RYO786471 SHJ786471:SIK786471 SRF786471:SSG786471 TBB786471:TCC786471 TKX786471:TLY786471 TUT786471:TVU786471 UEP786471:UFQ786471 UOL786471:UPM786471 UYH786471:UZI786471 VID786471:VJE786471 VRZ786471:VTA786471 WBV786471:WCW786471 WLR786471:WMS786471 WVN786471:WWO786471 F852007:AG852007 JB852007:KC852007 SX852007:TY852007 ACT852007:ADU852007 AMP852007:ANQ852007 AWL852007:AXM852007 BGH852007:BHI852007 BQD852007:BRE852007 BZZ852007:CBA852007 CJV852007:CKW852007 CTR852007:CUS852007 DDN852007:DEO852007 DNJ852007:DOK852007 DXF852007:DYG852007 EHB852007:EIC852007 EQX852007:ERY852007 FAT852007:FBU852007 FKP852007:FLQ852007 FUL852007:FVM852007 GEH852007:GFI852007 GOD852007:GPE852007 GXZ852007:GZA852007 HHV852007:HIW852007 HRR852007:HSS852007 IBN852007:ICO852007 ILJ852007:IMK852007 IVF852007:IWG852007 JFB852007:JGC852007 JOX852007:JPY852007 JYT852007:JZU852007 KIP852007:KJQ852007 KSL852007:KTM852007 LCH852007:LDI852007 LMD852007:LNE852007 LVZ852007:LXA852007 MFV852007:MGW852007 MPR852007:MQS852007 MZN852007:NAO852007 NJJ852007:NKK852007 NTF852007:NUG852007 ODB852007:OEC852007 OMX852007:ONY852007 OWT852007:OXU852007 PGP852007:PHQ852007 PQL852007:PRM852007 QAH852007:QBI852007 QKD852007:QLE852007 QTZ852007:QVA852007 RDV852007:REW852007 RNR852007:ROS852007 RXN852007:RYO852007 SHJ852007:SIK852007 SRF852007:SSG852007 TBB852007:TCC852007 TKX852007:TLY852007 TUT852007:TVU852007 UEP852007:UFQ852007 UOL852007:UPM852007 UYH852007:UZI852007 VID852007:VJE852007 VRZ852007:VTA852007 WBV852007:WCW852007 WLR852007:WMS852007 WVN852007:WWO852007 F917543:AG917543 JB917543:KC917543 SX917543:TY917543 ACT917543:ADU917543 AMP917543:ANQ917543 AWL917543:AXM917543 BGH917543:BHI917543 BQD917543:BRE917543 BZZ917543:CBA917543 CJV917543:CKW917543 CTR917543:CUS917543 DDN917543:DEO917543 DNJ917543:DOK917543 DXF917543:DYG917543 EHB917543:EIC917543 EQX917543:ERY917543 FAT917543:FBU917543 FKP917543:FLQ917543 FUL917543:FVM917543 GEH917543:GFI917543 GOD917543:GPE917543 GXZ917543:GZA917543 HHV917543:HIW917543 HRR917543:HSS917543 IBN917543:ICO917543 ILJ917543:IMK917543 IVF917543:IWG917543 JFB917543:JGC917543 JOX917543:JPY917543 JYT917543:JZU917543 KIP917543:KJQ917543 KSL917543:KTM917543 LCH917543:LDI917543 LMD917543:LNE917543 LVZ917543:LXA917543 MFV917543:MGW917543 MPR917543:MQS917543 MZN917543:NAO917543 NJJ917543:NKK917543 NTF917543:NUG917543 ODB917543:OEC917543 OMX917543:ONY917543 OWT917543:OXU917543 PGP917543:PHQ917543 PQL917543:PRM917543 QAH917543:QBI917543 QKD917543:QLE917543 QTZ917543:QVA917543 RDV917543:REW917543 RNR917543:ROS917543 RXN917543:RYO917543 SHJ917543:SIK917543 SRF917543:SSG917543 TBB917543:TCC917543 TKX917543:TLY917543 TUT917543:TVU917543 UEP917543:UFQ917543 UOL917543:UPM917543 UYH917543:UZI917543 VID917543:VJE917543 VRZ917543:VTA917543 WBV917543:WCW917543 WLR917543:WMS917543 WVN917543:WWO917543 F983079:AG983079 JB983079:KC983079 SX983079:TY983079 ACT983079:ADU983079 AMP983079:ANQ983079 AWL983079:AXM983079 BGH983079:BHI983079 BQD983079:BRE983079 BZZ983079:CBA983079 CJV983079:CKW983079 CTR983079:CUS983079 DDN983079:DEO983079 DNJ983079:DOK983079 DXF983079:DYG983079 EHB983079:EIC983079 EQX983079:ERY983079 FAT983079:FBU983079 FKP983079:FLQ983079 FUL983079:FVM983079 GEH983079:GFI983079 GOD983079:GPE983079 GXZ983079:GZA983079 HHV983079:HIW983079 HRR983079:HSS983079 IBN983079:ICO983079 ILJ983079:IMK983079 IVF983079:IWG983079 JFB983079:JGC983079 JOX983079:JPY983079 JYT983079:JZU983079 KIP983079:KJQ983079 KSL983079:KTM983079 LCH983079:LDI983079 LMD983079:LNE983079 LVZ983079:LXA983079 MFV983079:MGW983079 MPR983079:MQS983079 MZN983079:NAO983079 NJJ983079:NKK983079 NTF983079:NUG983079 ODB983079:OEC983079 OMX983079:ONY983079 OWT983079:OXU983079 PGP983079:PHQ983079 PQL983079:PRM983079 QAH983079:QBI983079 QKD983079:QLE983079 QTZ983079:QVA983079 RDV983079:REW983079 RNR983079:ROS983079 RXN983079:RYO983079 SHJ983079:SIK983079 SRF983079:SSG983079 TBB983079:TCC983079 TKX983079:TLY983079 TUT983079:TVU983079 UEP983079:UFQ983079 UOL983079:UPM983079 UYH983079:UZI983079 VID983079:VJE983079 VRZ983079:VTA983079 WBV983079:WCW983079 WLR983079:WMS983079 WVN983079:WWO983079" xr:uid="{F703EFB6-6DC4-449C-9DDE-A80B61FA6D4C}"/>
    <dataValidation type="list" allowBlank="1" showInputMessage="1" prompt="リストから選択" sqref="O6:X6" xr:uid="{FFAA90D4-7A0E-462D-9DDB-3CB20FC52D8C}">
      <formula1>"前払金,中間前払金,部分払金,指定部分完済払金,完成代金"</formula1>
    </dataValidation>
  </dataValidations>
  <printOptions horizontalCentered="1"/>
  <pageMargins left="0.78740157480314965" right="0.78740157480314965" top="0.98425196850393704" bottom="0.98425196850393704" header="0.51181102362204722" footer="0.51181102362204722"/>
  <pageSetup paperSize="9" scale="91" orientation="portrait" r:id="rId1"/>
  <headerFooter alignWithMargins="0"/>
  <drawing r:id="rId2"/>
  <legacyDrawing r:id="rId3"/>
  <controls>
    <mc:AlternateContent xmlns:mc="http://schemas.openxmlformats.org/markup-compatibility/2006">
      <mc:Choice Requires="x14">
        <control shapeId="9217" r:id="rId4" name="OptionButton1">
          <controlPr defaultSize="0" autoLine="0" r:id="rId5">
            <anchor>
              <from>
                <xdr:col>18</xdr:col>
                <xdr:colOff>0</xdr:colOff>
                <xdr:row>28</xdr:row>
                <xdr:rowOff>104775</xdr:rowOff>
              </from>
              <to>
                <xdr:col>20</xdr:col>
                <xdr:colOff>142875</xdr:colOff>
                <xdr:row>29</xdr:row>
                <xdr:rowOff>152400</xdr:rowOff>
              </to>
            </anchor>
          </controlPr>
        </control>
      </mc:Choice>
      <mc:Fallback>
        <control shapeId="9217" r:id="rId4" name="OptionButton1"/>
      </mc:Fallback>
    </mc:AlternateContent>
    <mc:AlternateContent xmlns:mc="http://schemas.openxmlformats.org/markup-compatibility/2006">
      <mc:Choice Requires="x14">
        <control shapeId="9218" r:id="rId6" name="OptionButton2">
          <controlPr defaultSize="0" autoLine="0" r:id="rId7">
            <anchor>
              <from>
                <xdr:col>21</xdr:col>
                <xdr:colOff>0</xdr:colOff>
                <xdr:row>28</xdr:row>
                <xdr:rowOff>104775</xdr:rowOff>
              </from>
              <to>
                <xdr:col>23</xdr:col>
                <xdr:colOff>142875</xdr:colOff>
                <xdr:row>29</xdr:row>
                <xdr:rowOff>152400</xdr:rowOff>
              </to>
            </anchor>
          </controlPr>
        </control>
      </mc:Choice>
      <mc:Fallback>
        <control shapeId="9218" r:id="rId6" name="OptionButton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37</vt:i4>
      </vt:variant>
    </vt:vector>
  </HeadingPairs>
  <TitlesOfParts>
    <vt:vector size="81" baseType="lpstr">
      <vt:lpstr>基本情報</vt:lpstr>
      <vt:lpstr>（熊本市）様式-1</vt:lpstr>
      <vt:lpstr>（熊本市）様式-1(2)</vt:lpstr>
      <vt:lpstr>（熊本市）様式-1(3)</vt:lpstr>
      <vt:lpstr>（熊本市）様式-2</vt:lpstr>
      <vt:lpstr>（熊本市）様式-3(1)</vt:lpstr>
      <vt:lpstr>（熊本市）様式-3(2)</vt:lpstr>
      <vt:lpstr>（熊本市）様式-4</vt:lpstr>
      <vt:lpstr>（熊本市）様式-5(1)</vt:lpstr>
      <vt:lpstr>（熊本市）様式-5(2)</vt:lpstr>
      <vt:lpstr>（熊本市）様式-5(3)</vt:lpstr>
      <vt:lpstr>（熊本市）様式-5(4)</vt:lpstr>
      <vt:lpstr>（熊本市）様式-6(1)</vt:lpstr>
      <vt:lpstr>（熊本市）様式-6(2)</vt:lpstr>
      <vt:lpstr>（熊本市）様式-6(3)</vt:lpstr>
      <vt:lpstr>（熊本市）様式-6(4)</vt:lpstr>
      <vt:lpstr>（熊本市）様式-7</vt:lpstr>
      <vt:lpstr>（熊本市）様式-9</vt:lpstr>
      <vt:lpstr>（熊本市）様式-10</vt:lpstr>
      <vt:lpstr>（熊本市）様式-11</vt:lpstr>
      <vt:lpstr>（熊本市）様式-12</vt:lpstr>
      <vt:lpstr>（熊本市）様式-13</vt:lpstr>
      <vt:lpstr>（熊本市）様式-14</vt:lpstr>
      <vt:lpstr>（熊本市）様式-15</vt:lpstr>
      <vt:lpstr>（熊本市）様式-16</vt:lpstr>
      <vt:lpstr>（熊本市）様式-17</vt:lpstr>
      <vt:lpstr>（熊本市）様式-18</vt:lpstr>
      <vt:lpstr>（熊本市）様式-19</vt:lpstr>
      <vt:lpstr>（熊本市）様式-21</vt:lpstr>
      <vt:lpstr>（熊本市）様式-22</vt:lpstr>
      <vt:lpstr>（熊本市）様式-23</vt:lpstr>
      <vt:lpstr>（熊本市）様式-24</vt:lpstr>
      <vt:lpstr>（熊本市）様式-25</vt:lpstr>
      <vt:lpstr>（熊本市）様式-26</vt:lpstr>
      <vt:lpstr>（熊本市）様式-27</vt:lpstr>
      <vt:lpstr>（熊本市）様式-28</vt:lpstr>
      <vt:lpstr>（熊本市）様式-29</vt:lpstr>
      <vt:lpstr>（熊本市）様式-30</vt:lpstr>
      <vt:lpstr>（熊本市）様式-31</vt:lpstr>
      <vt:lpstr>（熊本市）様式-31-2</vt:lpstr>
      <vt:lpstr>（熊本市）様式-32</vt:lpstr>
      <vt:lpstr>（熊本市）様式-33</vt:lpstr>
      <vt:lpstr>（熊本市）様式-34(1)</vt:lpstr>
      <vt:lpstr>（熊本市）様式-34(2)</vt:lpstr>
      <vt:lpstr>'（熊本市）様式-1'!Print_Area</vt:lpstr>
      <vt:lpstr>'（熊本市）様式-1(2)'!Print_Area</vt:lpstr>
      <vt:lpstr>'（熊本市）様式-1(3)'!Print_Area</vt:lpstr>
      <vt:lpstr>'（熊本市）様式-10'!Print_Area</vt:lpstr>
      <vt:lpstr>'（熊本市）様式-11'!Print_Area</vt:lpstr>
      <vt:lpstr>'（熊本市）様式-12'!Print_Area</vt:lpstr>
      <vt:lpstr>'（熊本市）様式-13'!Print_Area</vt:lpstr>
      <vt:lpstr>'（熊本市）様式-14'!Print_Area</vt:lpstr>
      <vt:lpstr>'（熊本市）様式-15'!Print_Area</vt:lpstr>
      <vt:lpstr>'（熊本市）様式-16'!Print_Area</vt:lpstr>
      <vt:lpstr>'（熊本市）様式-17'!Print_Area</vt:lpstr>
      <vt:lpstr>'（熊本市）様式-18'!Print_Area</vt:lpstr>
      <vt:lpstr>'（熊本市）様式-19'!Print_Area</vt:lpstr>
      <vt:lpstr>'（熊本市）様式-2'!Print_Area</vt:lpstr>
      <vt:lpstr>'（熊本市）様式-21'!Print_Area</vt:lpstr>
      <vt:lpstr>'（熊本市）様式-22'!Print_Area</vt:lpstr>
      <vt:lpstr>'（熊本市）様式-23'!Print_Area</vt:lpstr>
      <vt:lpstr>'（熊本市）様式-24'!Print_Area</vt:lpstr>
      <vt:lpstr>'（熊本市）様式-25'!Print_Area</vt:lpstr>
      <vt:lpstr>'（熊本市）様式-28'!Print_Area</vt:lpstr>
      <vt:lpstr>'（熊本市）様式-29'!Print_Area</vt:lpstr>
      <vt:lpstr>'（熊本市）様式-3(1)'!Print_Area</vt:lpstr>
      <vt:lpstr>'（熊本市）様式-3(2)'!Print_Area</vt:lpstr>
      <vt:lpstr>'（熊本市）様式-30'!Print_Area</vt:lpstr>
      <vt:lpstr>'（熊本市）様式-31'!Print_Area</vt:lpstr>
      <vt:lpstr>'（熊本市）様式-31-2'!Print_Area</vt:lpstr>
      <vt:lpstr>'（熊本市）様式-32'!Print_Area</vt:lpstr>
      <vt:lpstr>'（熊本市）様式-33'!Print_Area</vt:lpstr>
      <vt:lpstr>'（熊本市）様式-34(1)'!Print_Area</vt:lpstr>
      <vt:lpstr>'（熊本市）様式-34(2)'!Print_Area</vt:lpstr>
      <vt:lpstr>'（熊本市）様式-4'!Print_Area</vt:lpstr>
      <vt:lpstr>'（熊本市）様式-5(1)'!Print_Area</vt:lpstr>
      <vt:lpstr>'（熊本市）様式-5(3)'!Print_Area</vt:lpstr>
      <vt:lpstr>'（熊本市）様式-6(1)'!Print_Area</vt:lpstr>
      <vt:lpstr>'（熊本市）様式-6(2)'!Print_Area</vt:lpstr>
      <vt:lpstr>'（熊本市）様式-9'!Print_Area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綾奈</dc:creator>
  <cp:lastModifiedBy>水口　雅崇</cp:lastModifiedBy>
  <cp:lastPrinted>2021-11-22T04:42:43Z</cp:lastPrinted>
  <dcterms:created xsi:type="dcterms:W3CDTF">2020-08-26T00:14:31Z</dcterms:created>
  <dcterms:modified xsi:type="dcterms:W3CDTF">2023-10-19T09:36:28Z</dcterms:modified>
</cp:coreProperties>
</file>