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Z:\H30年度\05 統計班\09 刊行物\統計書\2019年度統計書\05 原稿作成(回答とりまとめ作業）\03作業後　⇒02の完成品を入れる\"/>
    </mc:Choice>
  </mc:AlternateContent>
  <xr:revisionPtr revIDLastSave="0" documentId="13_ncr:1_{36A288BC-527B-4004-9D5D-249B72ECA381}" xr6:coauthVersionLast="41" xr6:coauthVersionMax="41" xr10:uidLastSave="{00000000-0000-0000-0000-000000000000}"/>
  <bookViews>
    <workbookView xWindow="-110" yWindow="-110" windowWidth="19420" windowHeight="10420" xr2:uid="{00000000-000D-0000-FFFF-FFFF00000000}"/>
  </bookViews>
  <sheets>
    <sheet name="1824" sheetId="3" r:id="rId1"/>
  </sheets>
  <definedNames>
    <definedName name="_xlnm.Print_Area" localSheetId="0">'1824'!$A$1:$G$23</definedName>
  </definedName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6" i="3" l="1"/>
  <c r="G15" i="3"/>
  <c r="G14" i="3"/>
  <c r="G13" i="3"/>
  <c r="G12" i="3"/>
  <c r="G10" i="3"/>
  <c r="G7" i="3"/>
</calcChain>
</file>

<file path=xl/sharedStrings.xml><?xml version="1.0" encoding="utf-8"?>
<sst xmlns="http://schemas.openxmlformats.org/spreadsheetml/2006/main" count="28" uniqueCount="25">
  <si>
    <t>年度・回数</t>
  </si>
  <si>
    <t>開催回数</t>
  </si>
  <si>
    <t>開催日数</t>
  </si>
  <si>
    <t>※車券総発売高については、各回千円未満切捨てのため年度の合計金額とのずれあり。</t>
  </si>
  <si>
    <t>資料　市競輪事務所</t>
    <rPh sb="6" eb="8">
      <t>ジム</t>
    </rPh>
    <rPh sb="8" eb="9">
      <t>ショ</t>
    </rPh>
    <phoneticPr fontId="2"/>
  </si>
  <si>
    <t>一日平均
入場者数</t>
    <phoneticPr fontId="2"/>
  </si>
  <si>
    <t>一人当り
発売高（円）</t>
    <rPh sb="9" eb="10">
      <t>エン</t>
    </rPh>
    <phoneticPr fontId="2"/>
  </si>
  <si>
    <t>車券総発売高
（千円）</t>
    <rPh sb="8" eb="9">
      <t>セン</t>
    </rPh>
    <rPh sb="9" eb="10">
      <t>エン</t>
    </rPh>
    <phoneticPr fontId="2"/>
  </si>
  <si>
    <t>入場者数
（人）</t>
    <rPh sb="6" eb="7">
      <t>ニン</t>
    </rPh>
    <phoneticPr fontId="2"/>
  </si>
  <si>
    <t>18－24　熊本市競輪事業実績</t>
  </si>
  <si>
    <t>第２回</t>
    <phoneticPr fontId="2"/>
  </si>
  <si>
    <t>第３回</t>
  </si>
  <si>
    <t>第４回</t>
  </si>
  <si>
    <t>第５回</t>
  </si>
  <si>
    <t>※車券総発売高については電話投票分も含む。</t>
    <rPh sb="1" eb="3">
      <t>シャケン</t>
    </rPh>
    <rPh sb="3" eb="4">
      <t>ソウ</t>
    </rPh>
    <rPh sb="4" eb="6">
      <t>ハツバイ</t>
    </rPh>
    <rPh sb="6" eb="7">
      <t>ダカ</t>
    </rPh>
    <rPh sb="12" eb="14">
      <t>デンワ</t>
    </rPh>
    <rPh sb="14" eb="16">
      <t>トウヒョウ</t>
    </rPh>
    <rPh sb="16" eb="17">
      <t>ブン</t>
    </rPh>
    <rPh sb="18" eb="19">
      <t>フク</t>
    </rPh>
    <phoneticPr fontId="2"/>
  </si>
  <si>
    <t>入場者数は0人（電話投票のみ）</t>
    <phoneticPr fontId="6"/>
  </si>
  <si>
    <t>※平成29年度は熊本地震の影響により久留米競輪場及び小倉競輪場を借上し本場開催。</t>
    <rPh sb="1" eb="3">
      <t>ヘイセイ</t>
    </rPh>
    <rPh sb="5" eb="6">
      <t>ネン</t>
    </rPh>
    <rPh sb="6" eb="7">
      <t>ド</t>
    </rPh>
    <rPh sb="8" eb="9">
      <t>クマ</t>
    </rPh>
    <rPh sb="9" eb="10">
      <t>モト</t>
    </rPh>
    <rPh sb="10" eb="12">
      <t>ジシン</t>
    </rPh>
    <rPh sb="13" eb="15">
      <t>エイキョウ</t>
    </rPh>
    <rPh sb="18" eb="21">
      <t>クルメ</t>
    </rPh>
    <rPh sb="21" eb="23">
      <t>ケイリン</t>
    </rPh>
    <rPh sb="23" eb="24">
      <t>ジョウ</t>
    </rPh>
    <rPh sb="24" eb="25">
      <t>オヨ</t>
    </rPh>
    <rPh sb="26" eb="28">
      <t>コクラ</t>
    </rPh>
    <rPh sb="28" eb="30">
      <t>ケイリン</t>
    </rPh>
    <rPh sb="30" eb="31">
      <t>ジョウ</t>
    </rPh>
    <rPh sb="32" eb="33">
      <t>シャク</t>
    </rPh>
    <rPh sb="33" eb="34">
      <t>ジョウ</t>
    </rPh>
    <rPh sb="35" eb="36">
      <t>ホン</t>
    </rPh>
    <rPh sb="36" eb="37">
      <t>ジョウ</t>
    </rPh>
    <rPh sb="37" eb="39">
      <t>カイサイ</t>
    </rPh>
    <phoneticPr fontId="6"/>
  </si>
  <si>
    <t>平成26年度</t>
    <rPh sb="0" eb="2">
      <t>ヘイセイ</t>
    </rPh>
    <phoneticPr fontId="6"/>
  </si>
  <si>
    <t>27年度</t>
  </si>
  <si>
    <t>28年度</t>
  </si>
  <si>
    <t>29年度</t>
  </si>
  <si>
    <t>30年度</t>
    <phoneticPr fontId="6"/>
  </si>
  <si>
    <t>30年第１回</t>
    <rPh sb="2" eb="3">
      <t>ネン</t>
    </rPh>
    <rPh sb="3" eb="4">
      <t>ダイ</t>
    </rPh>
    <rPh sb="5" eb="6">
      <t>カイ</t>
    </rPh>
    <phoneticPr fontId="2"/>
  </si>
  <si>
    <t>※第2回、第4回は、ミッドナイト競輪開催のため、入場者及び一日平均</t>
    <rPh sb="1" eb="2">
      <t>ダイ</t>
    </rPh>
    <rPh sb="3" eb="4">
      <t>カイ</t>
    </rPh>
    <rPh sb="5" eb="6">
      <t>ダイ</t>
    </rPh>
    <rPh sb="7" eb="8">
      <t>カイ</t>
    </rPh>
    <rPh sb="16" eb="18">
      <t>ケイリン</t>
    </rPh>
    <rPh sb="18" eb="20">
      <t>カイサイ</t>
    </rPh>
    <rPh sb="24" eb="27">
      <t>ニュウジョウシャ</t>
    </rPh>
    <rPh sb="27" eb="28">
      <t>オヨ</t>
    </rPh>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</si>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</sst>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 ###\ ##0;&quot;△&quot;* #\ ###\ ##0"/>
    <numFmt numFmtId="178" formatCode="###\ ###\ ###\ ##0;&quot;△&quot;* ###\ ###\ ###\ ##0"/>
  </numFmts>
  <fonts count="13" x14ac:knownFonts="1">
    <font>
      <sz val="11"/>
      <name val="ＭＳ Ｐゴシック"/>
      <family val="3"/>
      <charset val="128"/>
    </font>
    <font>
      <sz val="11"/>
      <name val="ＭＳ Ｐゴシック"/>
      <family val="3"/>
      <charset val="128"/>
    </font>
    <font>
      <b/>
      <sz val="9"/>
      <name val="ＭＳ 明朝"/>
      <family val="1"/>
      <charset val="128"/>
    </font>
    <font>
      <sz val="10"/>
      <name val="ＭＳ ゴシック"/>
      <family val="3"/>
      <charset val="128"/>
    </font>
    <font>
      <sz val="9"/>
      <name val="ＭＳ ゴシック"/>
      <family val="3"/>
      <charset val="128"/>
    </font>
    <font>
      <sz val="10"/>
      <name val="ＭＳ Ｐゴシック"/>
      <family val="3"/>
      <charset val="128"/>
    </font>
    <font>
      <sz val="6"/>
      <name val="ＭＳ Ｐゴシック"/>
      <family val="3"/>
      <charset val="128"/>
    </font>
    <font>
      <sz val="14"/>
      <name val="ＭＳ 明朝"/>
      <family val="1"/>
      <charset val="128"/>
    </font>
    <font>
      <b/>
      <sz val="9"/>
      <name val="ＭＳ ゴシック"/>
      <family val="3"/>
      <charset val="128"/>
    </font>
    <font>
      <sz val="10"/>
      <name val="ＭＳ 明朝"/>
      <family val="1"/>
      <charset val="128"/>
    </font>
    <font>
      <sz val="9"/>
      <name val="ＭＳ 明朝"/>
      <family val="1"/>
      <charset val="128"/>
    </font>
    <font>
      <b/>
      <sz val="10"/>
      <name val="ＭＳ ゴシック"/>
      <family val="3"/>
      <charset val="128"/>
    </font>
    <font>
      <b/>
      <sz val="10"/>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2">
    <border>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right/>
      <top style="thin">
        <color indexed="64"/>
      </top>
      <bottom/>
      <diagonal/>
    </border>
  </borders>
  <cellStyleXfs count="3">
    <xf numFmtId="0" fontId="0" fillId="0" borderId="0"/>
    <xf numFmtId="38" fontId="1" fillId="0" borderId="0" applyFont="0" applyFill="0" applyBorder="0" applyAlignment="0" applyProtection="0"/>
    <xf numFmtId="0" fontId="7" fillId="0" borderId="0"/>
  </cellStyleXfs>
  <cellXfs count="45">
    <xf numFmtId="0" fontId="0" fillId="0" borderId="0" xfId="0"/>
    <xf numFmtId="176" fontId="3" fillId="0" borderId="0" xfId="0" applyNumberFormat="1" applyFont="1" applyFill="1" applyAlignment="1">
      <alignment vertical="center"/>
    </xf>
    <xf numFmtId="176" fontId="4" fillId="0" borderId="0" xfId="0" applyNumberFormat="1" applyFont="1" applyFill="1" applyAlignment="1">
      <alignment vertical="center"/>
    </xf>
    <xf numFmtId="176" fontId="5" fillId="0" borderId="0" xfId="0" applyNumberFormat="1" applyFont="1" applyFill="1" applyAlignment="1">
      <alignment vertical="center"/>
    </xf>
    <xf numFmtId="176" fontId="5" fillId="0" borderId="0" xfId="0" applyNumberFormat="1" applyFont="1" applyFill="1" applyBorder="1" applyAlignment="1">
      <alignment vertical="center"/>
    </xf>
    <xf numFmtId="176" fontId="5" fillId="0" borderId="0" xfId="0" applyNumberFormat="1" applyFont="1" applyFill="1" applyBorder="1" applyAlignment="1">
      <alignment horizontal="center" vertical="center"/>
    </xf>
    <xf numFmtId="176" fontId="5" fillId="0" borderId="2" xfId="1" applyNumberFormat="1" applyFont="1" applyFill="1" applyBorder="1" applyAlignment="1">
      <alignment vertical="center"/>
    </xf>
    <xf numFmtId="176" fontId="5" fillId="0" borderId="0" xfId="0" applyNumberFormat="1" applyFont="1" applyFill="1" applyBorder="1" applyAlignment="1">
      <alignment vertical="center" wrapText="1"/>
    </xf>
    <xf numFmtId="177" fontId="4" fillId="0" borderId="0" xfId="2" applyNumberFormat="1" applyFont="1" applyBorder="1" applyAlignment="1" applyProtection="1">
      <alignment horizontal="right"/>
      <protection locked="0"/>
    </xf>
    <xf numFmtId="176" fontId="8" fillId="0" borderId="0" xfId="0" applyNumberFormat="1" applyFont="1" applyFill="1" applyAlignment="1">
      <alignment vertical="center"/>
    </xf>
    <xf numFmtId="176" fontId="7" fillId="0" borderId="0" xfId="0" applyNumberFormat="1" applyFont="1" applyFill="1" applyBorder="1" applyAlignment="1">
      <alignment vertical="center"/>
    </xf>
    <xf numFmtId="176" fontId="9" fillId="0" borderId="0" xfId="0" applyNumberFormat="1" applyFont="1" applyFill="1" applyAlignment="1">
      <alignment vertical="center"/>
    </xf>
    <xf numFmtId="176" fontId="9" fillId="0" borderId="0" xfId="0" applyNumberFormat="1" applyFont="1" applyFill="1" applyBorder="1" applyAlignment="1">
      <alignment vertical="center"/>
    </xf>
    <xf numFmtId="176" fontId="10" fillId="0" borderId="0" xfId="0" applyNumberFormat="1" applyFont="1" applyFill="1" applyAlignment="1">
      <alignment vertical="center"/>
    </xf>
    <xf numFmtId="176" fontId="10" fillId="0" borderId="3" xfId="0" applyNumberFormat="1" applyFont="1" applyFill="1" applyBorder="1" applyAlignment="1">
      <alignment horizontal="right"/>
    </xf>
    <xf numFmtId="176" fontId="10" fillId="0" borderId="4" xfId="0" applyNumberFormat="1" applyFont="1" applyFill="1" applyBorder="1" applyAlignment="1"/>
    <xf numFmtId="176" fontId="9" fillId="0" borderId="0" xfId="0" applyNumberFormat="1" applyFont="1" applyFill="1" applyBorder="1" applyAlignment="1"/>
    <xf numFmtId="176" fontId="9" fillId="0" borderId="0" xfId="0" applyNumberFormat="1" applyFont="1" applyFill="1" applyAlignment="1"/>
    <xf numFmtId="176" fontId="3" fillId="0" borderId="0" xfId="0" applyNumberFormat="1" applyFont="1" applyFill="1" applyBorder="1" applyAlignment="1">
      <alignment vertical="center"/>
    </xf>
    <xf numFmtId="176" fontId="12" fillId="0" borderId="0" xfId="0" applyNumberFormat="1" applyFont="1" applyFill="1" applyBorder="1" applyAlignment="1">
      <alignment horizontal="center" vertical="center"/>
    </xf>
    <xf numFmtId="176" fontId="8" fillId="0" borderId="0" xfId="0" applyNumberFormat="1" applyFont="1" applyFill="1" applyBorder="1" applyAlignment="1">
      <alignment horizontal="center" vertical="center"/>
    </xf>
    <xf numFmtId="176" fontId="4" fillId="0" borderId="0" xfId="0" applyNumberFormat="1" applyFont="1" applyFill="1" applyBorder="1" applyAlignment="1">
      <alignment vertical="center"/>
    </xf>
    <xf numFmtId="176" fontId="11" fillId="0" borderId="0" xfId="0" applyNumberFormat="1" applyFont="1" applyFill="1" applyBorder="1" applyAlignment="1">
      <alignment horizontal="center" vertical="center"/>
    </xf>
    <xf numFmtId="176" fontId="11" fillId="0" borderId="0" xfId="0" applyNumberFormat="1" applyFont="1" applyFill="1" applyBorder="1" applyAlignment="1">
      <alignment vertical="center"/>
    </xf>
    <xf numFmtId="177" fontId="4" fillId="0" borderId="0" xfId="2" applyNumberFormat="1" applyFont="1" applyFill="1" applyBorder="1" applyAlignment="1" applyProtection="1">
      <alignment horizontal="right"/>
      <protection locked="0"/>
    </xf>
    <xf numFmtId="176" fontId="2" fillId="0" borderId="3" xfId="0" applyNumberFormat="1" applyFont="1" applyFill="1" applyBorder="1" applyAlignment="1">
      <alignment horizontal="right"/>
    </xf>
    <xf numFmtId="176" fontId="10" fillId="0" borderId="3" xfId="0" applyNumberFormat="1" applyFont="1" applyFill="1" applyBorder="1" applyAlignment="1"/>
    <xf numFmtId="176" fontId="10" fillId="0" borderId="3" xfId="0" quotePrefix="1" applyNumberFormat="1" applyFont="1" applyFill="1" applyBorder="1" applyAlignment="1">
      <alignment horizontal="right"/>
    </xf>
    <xf numFmtId="176" fontId="5" fillId="0" borderId="0" xfId="1" applyNumberFormat="1" applyFont="1" applyFill="1" applyBorder="1" applyAlignment="1">
      <alignment vertical="center"/>
    </xf>
    <xf numFmtId="177" fontId="8" fillId="2" borderId="9" xfId="2" applyNumberFormat="1" applyFont="1" applyFill="1" applyBorder="1" applyAlignment="1" applyProtection="1">
      <alignment horizontal="right"/>
      <protection locked="0"/>
    </xf>
    <xf numFmtId="177" fontId="4" fillId="2" borderId="9" xfId="2" applyNumberFormat="1" applyFont="1" applyFill="1" applyBorder="1" applyAlignment="1" applyProtection="1">
      <alignment horizontal="right"/>
      <protection locked="0"/>
    </xf>
    <xf numFmtId="176" fontId="9" fillId="0" borderId="10" xfId="0" applyNumberFormat="1" applyFont="1" applyFill="1" applyBorder="1" applyAlignment="1">
      <alignment vertical="center"/>
    </xf>
    <xf numFmtId="178" fontId="5" fillId="0" borderId="0" xfId="0" applyNumberFormat="1" applyFont="1" applyFill="1" applyBorder="1" applyAlignment="1">
      <alignment horizontal="right" vertical="center"/>
    </xf>
    <xf numFmtId="178" fontId="4" fillId="0" borderId="0" xfId="2" applyNumberFormat="1" applyFont="1" applyFill="1" applyBorder="1" applyAlignment="1" applyProtection="1">
      <alignment horizontal="right"/>
      <protection locked="0"/>
    </xf>
    <xf numFmtId="178" fontId="8" fillId="0" borderId="0" xfId="2" applyNumberFormat="1" applyFont="1" applyFill="1" applyBorder="1" applyAlignment="1" applyProtection="1">
      <alignment horizontal="right"/>
      <protection locked="0"/>
    </xf>
    <xf numFmtId="178" fontId="5" fillId="0" borderId="2" xfId="1" applyNumberFormat="1" applyFont="1" applyFill="1" applyBorder="1" applyAlignment="1">
      <alignment vertical="center"/>
    </xf>
    <xf numFmtId="176" fontId="10" fillId="0" borderId="11" xfId="0" applyNumberFormat="1" applyFont="1" applyFill="1" applyBorder="1" applyAlignment="1">
      <alignment horizontal="center" vertical="center" wrapText="1"/>
    </xf>
    <xf numFmtId="176" fontId="10" fillId="0" borderId="2" xfId="0" applyNumberFormat="1" applyFont="1" applyFill="1" applyBorder="1" applyAlignment="1">
      <alignment horizontal="center" vertical="center"/>
    </xf>
    <xf numFmtId="176" fontId="10" fillId="0" borderId="6" xfId="0" applyNumberFormat="1" applyFont="1" applyFill="1" applyBorder="1" applyAlignment="1">
      <alignment horizontal="center" vertical="center"/>
    </xf>
    <xf numFmtId="176" fontId="10" fillId="0" borderId="4" xfId="0" applyNumberFormat="1" applyFont="1" applyFill="1" applyBorder="1" applyAlignment="1">
      <alignment horizontal="center" vertical="center"/>
    </xf>
    <xf numFmtId="176" fontId="10" fillId="0" borderId="7" xfId="0" applyNumberFormat="1" applyFont="1" applyFill="1" applyBorder="1" applyAlignment="1">
      <alignment horizontal="center" vertical="center"/>
    </xf>
    <xf numFmtId="176" fontId="10" fillId="0" borderId="8" xfId="0" applyNumberFormat="1" applyFont="1" applyFill="1" applyBorder="1" applyAlignment="1">
      <alignment horizontal="center" vertical="center"/>
    </xf>
    <xf numFmtId="176" fontId="10" fillId="0" borderId="7" xfId="0" applyNumberFormat="1" applyFont="1" applyFill="1" applyBorder="1" applyAlignment="1">
      <alignment horizontal="center" vertical="center" wrapText="1"/>
    </xf>
    <xf numFmtId="176" fontId="10" fillId="0" borderId="5" xfId="0" applyNumberFormat="1" applyFont="1" applyFill="1" applyBorder="1" applyAlignment="1">
      <alignment horizontal="center" vertical="center" wrapText="1" shrinkToFit="1"/>
    </xf>
    <xf numFmtId="176" fontId="10" fillId="0" borderId="1" xfId="0" applyNumberFormat="1" applyFont="1" applyFill="1" applyBorder="1" applyAlignment="1">
      <alignment horizontal="center" vertical="center" shrinkToFit="1"/>
    </xf>
  </cellXfs>
  <cellStyles count="3">
    <cellStyle name="桁区切り" xfId="1" builtinId="6"/>
    <cellStyle name="標準" xfId="0" builtinId="0"/>
    <cellStyle name="標準_民生(139表)"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3"/>
  <sheetViews>
    <sheetView showGridLines="0" tabSelected="1" view="pageBreakPreview" zoomScaleNormal="100" zoomScaleSheetLayoutView="100" workbookViewId="0">
      <selection activeCell="A3" sqref="A3:A4"/>
    </sheetView>
  </sheetViews>
  <sheetFormatPr defaultColWidth="8.6328125" defaultRowHeight="15" customHeight="1" x14ac:dyDescent="0.2"/>
  <cols>
    <col min="1" max="1" width="12.36328125" style="11" customWidth="1"/>
    <col min="2" max="4" width="12.08984375" style="1" customWidth="1"/>
    <col min="5" max="5" width="13.6328125" style="1" customWidth="1"/>
    <col min="6" max="6" width="12.08984375" style="1" customWidth="1"/>
    <col min="7" max="7" width="16" style="1" hidden="1" customWidth="1"/>
    <col min="8" max="9" width="12.08984375" style="1" customWidth="1"/>
    <col min="10" max="16384" width="8.6328125" style="1"/>
  </cols>
  <sheetData>
    <row r="1" spans="1:7" s="11" customFormat="1" ht="24" customHeight="1" x14ac:dyDescent="0.2">
      <c r="A1" s="10" t="s">
        <v>9</v>
      </c>
      <c r="B1" s="10"/>
      <c r="C1" s="10"/>
      <c r="D1" s="10"/>
      <c r="E1" s="10"/>
      <c r="F1" s="10"/>
      <c r="G1" s="10"/>
    </row>
    <row r="2" spans="1:7" s="11" customFormat="1" ht="15" customHeight="1" x14ac:dyDescent="0.2">
      <c r="B2" s="12"/>
      <c r="C2" s="12"/>
      <c r="D2" s="12"/>
      <c r="E2" s="12"/>
      <c r="F2" s="12"/>
      <c r="G2" s="12"/>
    </row>
    <row r="3" spans="1:7" s="13" customFormat="1" ht="15" customHeight="1" x14ac:dyDescent="0.2">
      <c r="A3" s="38" t="s">
        <v>0</v>
      </c>
      <c r="B3" s="38" t="s">
        <v>1</v>
      </c>
      <c r="C3" s="40" t="s">
        <v>2</v>
      </c>
      <c r="D3" s="42" t="s">
        <v>8</v>
      </c>
      <c r="E3" s="42" t="s">
        <v>7</v>
      </c>
      <c r="F3" s="43" t="s">
        <v>5</v>
      </c>
      <c r="G3" s="36" t="s">
        <v>6</v>
      </c>
    </row>
    <row r="4" spans="1:7" s="13" customFormat="1" ht="15" customHeight="1" x14ac:dyDescent="0.2">
      <c r="A4" s="39"/>
      <c r="B4" s="39"/>
      <c r="C4" s="41"/>
      <c r="D4" s="41"/>
      <c r="E4" s="41"/>
      <c r="F4" s="44"/>
      <c r="G4" s="37"/>
    </row>
    <row r="5" spans="1:7" ht="9" customHeight="1" x14ac:dyDescent="0.2">
      <c r="A5" s="31"/>
      <c r="B5" s="32"/>
      <c r="C5" s="32"/>
      <c r="D5" s="32"/>
      <c r="E5" s="32"/>
      <c r="F5" s="32"/>
      <c r="G5" s="5"/>
    </row>
    <row r="6" spans="1:7" s="2" customFormat="1" ht="15" customHeight="1" x14ac:dyDescent="0.2">
      <c r="A6" s="14" t="s">
        <v>17</v>
      </c>
      <c r="B6" s="33">
        <v>12</v>
      </c>
      <c r="C6" s="33">
        <v>52</v>
      </c>
      <c r="D6" s="33">
        <v>71342</v>
      </c>
      <c r="E6" s="33">
        <v>10852870500</v>
      </c>
      <c r="F6" s="33">
        <v>1372</v>
      </c>
      <c r="G6" s="8">
        <v>112185.07492728681</v>
      </c>
    </row>
    <row r="7" spans="1:7" s="2" customFormat="1" ht="15" customHeight="1" x14ac:dyDescent="0.2">
      <c r="A7" s="14" t="s">
        <v>18</v>
      </c>
      <c r="B7" s="33">
        <v>13</v>
      </c>
      <c r="C7" s="33">
        <v>52</v>
      </c>
      <c r="D7" s="33">
        <v>64868</v>
      </c>
      <c r="E7" s="33">
        <v>12180994000</v>
      </c>
      <c r="F7" s="33">
        <v>1410</v>
      </c>
      <c r="G7" s="24">
        <f>E7*1000/D7</f>
        <v>187781248.07300982</v>
      </c>
    </row>
    <row r="8" spans="1:7" s="2" customFormat="1" ht="15" customHeight="1" x14ac:dyDescent="0.2">
      <c r="A8" s="14" t="s">
        <v>19</v>
      </c>
      <c r="B8" s="33">
        <v>7</v>
      </c>
      <c r="C8" s="33">
        <v>26</v>
      </c>
      <c r="D8" s="33">
        <v>7233</v>
      </c>
      <c r="E8" s="33">
        <v>10538134</v>
      </c>
      <c r="F8" s="33">
        <v>278.19230769230768</v>
      </c>
      <c r="G8" s="24">
        <v>152125</v>
      </c>
    </row>
    <row r="9" spans="1:7" s="2" customFormat="1" ht="15" customHeight="1" x14ac:dyDescent="0.2">
      <c r="A9" s="14" t="s">
        <v>20</v>
      </c>
      <c r="B9" s="33">
        <v>4</v>
      </c>
      <c r="C9" s="33">
        <v>22</v>
      </c>
      <c r="D9" s="33">
        <v>5722</v>
      </c>
      <c r="E9" s="33">
        <v>9652210</v>
      </c>
      <c r="F9" s="33">
        <v>260.09090909090907</v>
      </c>
      <c r="G9" s="24">
        <v>187781</v>
      </c>
    </row>
    <row r="10" spans="1:7" s="9" customFormat="1" ht="15" customHeight="1" x14ac:dyDescent="0.2">
      <c r="A10" s="25" t="s">
        <v>21</v>
      </c>
      <c r="B10" s="34">
        <v>5</v>
      </c>
      <c r="C10" s="34">
        <v>22</v>
      </c>
      <c r="D10" s="34">
        <v>6480</v>
      </c>
      <c r="E10" s="34">
        <v>9471453</v>
      </c>
      <c r="F10" s="34">
        <v>294</v>
      </c>
      <c r="G10" s="29">
        <f>SUM(E10/D10*1000)</f>
        <v>1461643.9814814813</v>
      </c>
    </row>
    <row r="11" spans="1:7" ht="10.5" customHeight="1" x14ac:dyDescent="0.2">
      <c r="A11" s="26"/>
      <c r="B11" s="33"/>
      <c r="C11" s="33"/>
      <c r="D11" s="33"/>
      <c r="E11" s="33"/>
      <c r="F11" s="33"/>
      <c r="G11" s="24"/>
    </row>
    <row r="12" spans="1:7" ht="15" customHeight="1" x14ac:dyDescent="0.2">
      <c r="A12" s="27" t="s">
        <v>22</v>
      </c>
      <c r="B12" s="33">
        <v>1</v>
      </c>
      <c r="C12" s="33">
        <v>3</v>
      </c>
      <c r="D12" s="33">
        <v>1766</v>
      </c>
      <c r="E12" s="33">
        <v>1432459</v>
      </c>
      <c r="F12" s="33">
        <v>588</v>
      </c>
      <c r="G12" s="30">
        <f>SUM(E12/D12*1000)</f>
        <v>811131.93657984142</v>
      </c>
    </row>
    <row r="13" spans="1:7" ht="15" customHeight="1" x14ac:dyDescent="0.2">
      <c r="A13" s="14" t="s">
        <v>10</v>
      </c>
      <c r="B13" s="33">
        <v>1</v>
      </c>
      <c r="C13" s="33">
        <v>6</v>
      </c>
      <c r="D13" s="33" t="s">
        <v>24</v>
      </c>
      <c r="E13" s="33">
        <v>886303</v>
      </c>
      <c r="F13" s="33" t="s">
        <v>24</v>
      </c>
      <c r="G13" s="30" t="e">
        <f t="shared" ref="G13:G16" si="0">SUM(E13/D13*1000)</f>
        <v>#VALUE!</v>
      </c>
    </row>
    <row r="14" spans="1:7" ht="15" customHeight="1" x14ac:dyDescent="0.2">
      <c r="A14" s="14" t="s">
        <v>11</v>
      </c>
      <c r="B14" s="33">
        <v>1</v>
      </c>
      <c r="C14" s="33">
        <v>4</v>
      </c>
      <c r="D14" s="33">
        <v>2793</v>
      </c>
      <c r="E14" s="33">
        <v>5021734</v>
      </c>
      <c r="F14" s="33">
        <v>698</v>
      </c>
      <c r="G14" s="30">
        <f t="shared" si="0"/>
        <v>1797971.3569638382</v>
      </c>
    </row>
    <row r="15" spans="1:7" ht="15" customHeight="1" x14ac:dyDescent="0.2">
      <c r="A15" s="14" t="s">
        <v>12</v>
      </c>
      <c r="B15" s="33">
        <v>1</v>
      </c>
      <c r="C15" s="33">
        <v>6</v>
      </c>
      <c r="D15" s="33" t="s">
        <v>24</v>
      </c>
      <c r="E15" s="33">
        <v>946026</v>
      </c>
      <c r="F15" s="33" t="s">
        <v>24</v>
      </c>
      <c r="G15" s="30" t="e">
        <f t="shared" si="0"/>
        <v>#VALUE!</v>
      </c>
    </row>
    <row r="16" spans="1:7" ht="15" customHeight="1" x14ac:dyDescent="0.2">
      <c r="A16" s="14" t="s">
        <v>13</v>
      </c>
      <c r="B16" s="33">
        <v>1</v>
      </c>
      <c r="C16" s="33">
        <v>3</v>
      </c>
      <c r="D16" s="33">
        <v>1921</v>
      </c>
      <c r="E16" s="33">
        <v>1184931</v>
      </c>
      <c r="F16" s="33">
        <v>640</v>
      </c>
      <c r="G16" s="30">
        <f t="shared" si="0"/>
        <v>616830.29672045819</v>
      </c>
    </row>
    <row r="17" spans="1:10" ht="12.5" customHeight="1" x14ac:dyDescent="0.2">
      <c r="A17" s="15"/>
      <c r="B17" s="35"/>
      <c r="C17" s="35"/>
      <c r="D17" s="35"/>
      <c r="E17" s="35"/>
      <c r="F17" s="35"/>
      <c r="G17" s="6"/>
    </row>
    <row r="18" spans="1:10" ht="12" customHeight="1" x14ac:dyDescent="0.2">
      <c r="A18" s="16" t="s">
        <v>16</v>
      </c>
      <c r="B18" s="28"/>
      <c r="C18" s="28"/>
      <c r="D18" s="28"/>
      <c r="E18" s="28"/>
      <c r="F18" s="28"/>
      <c r="G18" s="28"/>
    </row>
    <row r="19" spans="1:10" ht="15" customHeight="1" x14ac:dyDescent="0.2">
      <c r="A19" s="16" t="s">
        <v>3</v>
      </c>
      <c r="B19" s="7"/>
      <c r="C19" s="7"/>
      <c r="D19" s="7"/>
      <c r="E19" s="7"/>
      <c r="F19" s="7"/>
      <c r="G19" s="7"/>
    </row>
    <row r="20" spans="1:10" ht="15" customHeight="1" x14ac:dyDescent="0.2">
      <c r="A20" s="16" t="s">
        <v>14</v>
      </c>
      <c r="B20" s="4"/>
      <c r="C20" s="4"/>
      <c r="D20" s="4"/>
      <c r="E20" s="4"/>
      <c r="F20" s="4"/>
      <c r="G20" s="4"/>
    </row>
    <row r="21" spans="1:10" ht="15" customHeight="1" x14ac:dyDescent="0.2">
      <c r="A21" s="17" t="s">
        <v>23</v>
      </c>
      <c r="B21" s="3"/>
      <c r="C21" s="3"/>
      <c r="D21" s="3"/>
      <c r="E21" s="3"/>
      <c r="F21" s="3"/>
      <c r="G21" s="3"/>
    </row>
    <row r="22" spans="1:10" ht="15" customHeight="1" x14ac:dyDescent="0.2">
      <c r="A22" s="17" t="s">
        <v>15</v>
      </c>
      <c r="B22" s="3"/>
      <c r="C22" s="3"/>
      <c r="D22" s="3"/>
      <c r="E22" s="3"/>
      <c r="F22" s="3"/>
      <c r="G22" s="3"/>
    </row>
    <row r="23" spans="1:10" ht="15" customHeight="1" x14ac:dyDescent="0.2">
      <c r="A23" s="17" t="s">
        <v>4</v>
      </c>
      <c r="B23" s="3"/>
      <c r="C23" s="3"/>
      <c r="D23" s="3"/>
      <c r="E23" s="3"/>
      <c r="F23" s="3"/>
      <c r="G23" s="3"/>
    </row>
    <row r="24" spans="1:10" ht="15" customHeight="1" x14ac:dyDescent="0.2">
      <c r="B24" s="3"/>
      <c r="C24" s="3"/>
      <c r="D24" s="3"/>
      <c r="E24" s="4"/>
      <c r="F24" s="4"/>
      <c r="G24" s="19"/>
      <c r="H24" s="20"/>
      <c r="I24" s="20"/>
      <c r="J24" s="18"/>
    </row>
    <row r="25" spans="1:10" ht="15" customHeight="1" x14ac:dyDescent="0.2">
      <c r="E25" s="18"/>
      <c r="F25" s="18"/>
      <c r="G25" s="18"/>
      <c r="H25" s="18"/>
      <c r="I25" s="18"/>
      <c r="J25" s="18"/>
    </row>
    <row r="26" spans="1:10" ht="15" customHeight="1" x14ac:dyDescent="0.2">
      <c r="E26" s="18"/>
      <c r="F26" s="18"/>
      <c r="G26" s="18"/>
      <c r="H26" s="18"/>
      <c r="I26" s="18"/>
      <c r="J26" s="18"/>
    </row>
    <row r="27" spans="1:10" ht="15" customHeight="1" x14ac:dyDescent="0.2">
      <c r="E27" s="18"/>
      <c r="F27" s="18"/>
      <c r="G27" s="18"/>
      <c r="H27" s="18"/>
      <c r="I27" s="18"/>
      <c r="J27" s="18"/>
    </row>
    <row r="28" spans="1:10" ht="15" customHeight="1" x14ac:dyDescent="0.2">
      <c r="E28" s="18"/>
      <c r="F28" s="18"/>
      <c r="G28" s="18"/>
      <c r="H28" s="18"/>
      <c r="I28" s="18"/>
      <c r="J28" s="18"/>
    </row>
    <row r="29" spans="1:10" ht="15" customHeight="1" x14ac:dyDescent="0.2">
      <c r="E29" s="18"/>
      <c r="F29" s="18"/>
      <c r="G29" s="21"/>
      <c r="H29" s="18"/>
      <c r="I29" s="18"/>
      <c r="J29" s="18"/>
    </row>
    <row r="30" spans="1:10" ht="15" customHeight="1" x14ac:dyDescent="0.2">
      <c r="E30" s="18"/>
      <c r="F30" s="18"/>
      <c r="G30" s="18"/>
      <c r="H30" s="18"/>
      <c r="I30" s="18"/>
      <c r="J30" s="18"/>
    </row>
    <row r="31" spans="1:10" ht="15" customHeight="1" x14ac:dyDescent="0.2">
      <c r="E31" s="18"/>
      <c r="F31" s="18"/>
      <c r="G31" s="18"/>
      <c r="H31" s="18"/>
      <c r="I31" s="18"/>
      <c r="J31" s="18"/>
    </row>
    <row r="32" spans="1:10" ht="15" customHeight="1" x14ac:dyDescent="0.2">
      <c r="E32" s="18"/>
      <c r="F32" s="18"/>
      <c r="G32" s="18"/>
      <c r="H32" s="18"/>
      <c r="I32" s="18"/>
      <c r="J32" s="18"/>
    </row>
    <row r="33" spans="5:10" ht="15" customHeight="1" x14ac:dyDescent="0.2">
      <c r="E33" s="18"/>
      <c r="F33" s="18"/>
      <c r="G33" s="18"/>
      <c r="H33" s="18"/>
      <c r="I33" s="18"/>
      <c r="J33" s="18"/>
    </row>
    <row r="34" spans="5:10" ht="15" customHeight="1" x14ac:dyDescent="0.2">
      <c r="E34" s="18"/>
      <c r="F34" s="18"/>
      <c r="G34" s="21"/>
      <c r="H34" s="18"/>
      <c r="I34" s="18"/>
      <c r="J34" s="18"/>
    </row>
    <row r="35" spans="5:10" ht="15" customHeight="1" x14ac:dyDescent="0.2">
      <c r="E35" s="18"/>
      <c r="F35" s="18"/>
      <c r="G35" s="18"/>
      <c r="H35" s="18"/>
      <c r="I35" s="18"/>
      <c r="J35" s="18"/>
    </row>
    <row r="36" spans="5:10" ht="15" customHeight="1" x14ac:dyDescent="0.2">
      <c r="E36" s="18"/>
      <c r="F36" s="18"/>
      <c r="G36" s="18"/>
      <c r="H36" s="18"/>
      <c r="I36" s="18"/>
      <c r="J36" s="18"/>
    </row>
    <row r="37" spans="5:10" ht="15" customHeight="1" x14ac:dyDescent="0.2">
      <c r="E37" s="18"/>
      <c r="F37" s="18"/>
      <c r="G37" s="18"/>
      <c r="H37" s="18"/>
      <c r="I37" s="18"/>
      <c r="J37" s="18"/>
    </row>
    <row r="38" spans="5:10" ht="15" customHeight="1" x14ac:dyDescent="0.2">
      <c r="E38" s="18"/>
      <c r="F38" s="18"/>
      <c r="G38" s="18"/>
      <c r="H38" s="18"/>
      <c r="I38" s="18"/>
      <c r="J38" s="18"/>
    </row>
    <row r="39" spans="5:10" ht="15" customHeight="1" x14ac:dyDescent="0.2">
      <c r="E39" s="18"/>
      <c r="F39" s="18"/>
      <c r="G39" s="18"/>
      <c r="H39" s="18"/>
      <c r="I39" s="18"/>
      <c r="J39" s="18"/>
    </row>
    <row r="40" spans="5:10" ht="15" customHeight="1" x14ac:dyDescent="0.2">
      <c r="E40" s="18"/>
      <c r="F40" s="18"/>
      <c r="G40" s="18"/>
      <c r="H40" s="18"/>
      <c r="I40" s="18"/>
      <c r="J40" s="18"/>
    </row>
    <row r="41" spans="5:10" ht="15" customHeight="1" x14ac:dyDescent="0.2">
      <c r="E41" s="18"/>
      <c r="F41" s="18"/>
      <c r="G41" s="18"/>
      <c r="H41" s="18"/>
      <c r="I41" s="18"/>
      <c r="J41" s="18"/>
    </row>
    <row r="42" spans="5:10" ht="15" customHeight="1" x14ac:dyDescent="0.2">
      <c r="E42" s="18"/>
      <c r="F42" s="18"/>
      <c r="G42" s="18"/>
      <c r="H42" s="18"/>
      <c r="I42" s="18"/>
      <c r="J42" s="18"/>
    </row>
    <row r="43" spans="5:10" ht="15" customHeight="1" x14ac:dyDescent="0.2">
      <c r="E43" s="18"/>
      <c r="F43" s="22"/>
      <c r="G43" s="23"/>
      <c r="H43" s="23"/>
      <c r="I43" s="23"/>
      <c r="J43" s="18"/>
    </row>
  </sheetData>
  <mergeCells count="7">
    <mergeCell ref="G3:G4"/>
    <mergeCell ref="A3:A4"/>
    <mergeCell ref="B3:B4"/>
    <mergeCell ref="C3:C4"/>
    <mergeCell ref="D3:D4"/>
    <mergeCell ref="E3:E4"/>
    <mergeCell ref="F3:F4"/>
  </mergeCells>
  <phoneticPr fontId="6"/>
  <pageMargins left="0.51181102362204722" right="0.51181102362204722"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1824</vt:lpstr>
      <vt:lpstr>'1824'!Print_Area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US_TOUKEI00</dc:creator>
  <cp:lastModifiedBy>吉田　忠生</cp:lastModifiedBy>
  <cp:lastPrinted>2020-02-26T23:43:39Z</cp:lastPrinted>
  <dcterms:created xsi:type="dcterms:W3CDTF">2003-09-22T02:07:35Z</dcterms:created>
  <dcterms:modified xsi:type="dcterms:W3CDTF">2020-02-26T23:43:46Z</dcterms:modified>
</cp:coreProperties>
</file>