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z:\2026年度\004　企画調整班\12　障害者優先調達法関係\02　実績調査\回答とりまとめ\"/>
    </mc:Choice>
  </mc:AlternateContent>
  <xr:revisionPtr revIDLastSave="0" documentId="13_ncr:1_{F5C25EE8-8662-4B31-9808-F1692BB2011E}" xr6:coauthVersionLast="47" xr6:coauthVersionMax="47" xr10:uidLastSave="{00000000-0000-0000-0000-000000000000}"/>
  <bookViews>
    <workbookView xWindow="28680" yWindow="-120" windowWidth="29040" windowHeight="15720" xr2:uid="{00000000-000D-0000-FFFF-FFFF00000000}"/>
  </bookViews>
  <sheets>
    <sheet name="公表例 (地方自治体等　R7実績)  " sheetId="11" r:id="rId1"/>
    <sheet name="【別紙】分類例" sheetId="12" r:id="rId2"/>
  </sheets>
  <definedNames>
    <definedName name="_xlnm.Print_Area" localSheetId="0">'公表例 (地方自治体等　R7実績)  '!$A$1:$AL$31</definedName>
    <definedName name="_xlnm.Print_Titles" localSheetId="0">'公表例 (地方自治体等　R7実績)  '!$4:$10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11" i="11" l="1"/>
  <c r="AI11" i="11" s="1"/>
  <c r="Y14" i="11"/>
  <c r="Z14" i="11"/>
  <c r="Q11" i="11" l="1"/>
  <c r="P11" i="11"/>
  <c r="AK30" i="11"/>
  <c r="AJ30" i="11"/>
  <c r="AE30" i="11"/>
  <c r="AD30" i="11"/>
  <c r="AC30" i="11"/>
  <c r="AB30" i="11"/>
  <c r="AA30" i="11"/>
  <c r="X30" i="11"/>
  <c r="W30" i="11"/>
  <c r="V30" i="11"/>
  <c r="U30" i="11"/>
  <c r="T30" i="11"/>
  <c r="S30" i="11"/>
  <c r="R30" i="11"/>
  <c r="O30" i="11"/>
  <c r="N30" i="11"/>
  <c r="M30" i="11"/>
  <c r="L30" i="11"/>
  <c r="K30" i="11"/>
  <c r="J30" i="11"/>
  <c r="I30" i="11"/>
  <c r="H30" i="11"/>
  <c r="AG29" i="11"/>
  <c r="AF29" i="11"/>
  <c r="Q29" i="11"/>
  <c r="P29" i="11"/>
  <c r="AG28" i="11"/>
  <c r="AF28" i="11"/>
  <c r="Q28" i="11"/>
  <c r="P28" i="11"/>
  <c r="AG27" i="11"/>
  <c r="AF27" i="11"/>
  <c r="Q27" i="11"/>
  <c r="P27" i="11"/>
  <c r="AK26" i="11"/>
  <c r="AJ26" i="11"/>
  <c r="AE26" i="11"/>
  <c r="AD26" i="11"/>
  <c r="AC26" i="11"/>
  <c r="AB26" i="11"/>
  <c r="AA26" i="11"/>
  <c r="X26" i="11"/>
  <c r="W26" i="11"/>
  <c r="V26" i="11"/>
  <c r="U26" i="11"/>
  <c r="T26" i="11"/>
  <c r="S26" i="11"/>
  <c r="R26" i="11"/>
  <c r="O26" i="11"/>
  <c r="N26" i="11"/>
  <c r="M26" i="11"/>
  <c r="L26" i="11"/>
  <c r="K26" i="11"/>
  <c r="J26" i="11"/>
  <c r="I26" i="11"/>
  <c r="H26" i="11"/>
  <c r="AG25" i="11"/>
  <c r="AF25" i="11"/>
  <c r="Q25" i="11"/>
  <c r="P25" i="11"/>
  <c r="AG24" i="11"/>
  <c r="AF24" i="11"/>
  <c r="Q24" i="11"/>
  <c r="P24" i="11"/>
  <c r="AG23" i="11"/>
  <c r="AF23" i="11"/>
  <c r="Q23" i="11"/>
  <c r="P23" i="11"/>
  <c r="AK22" i="11"/>
  <c r="AJ22" i="11"/>
  <c r="AE22" i="11"/>
  <c r="AD22" i="11"/>
  <c r="AC22" i="11"/>
  <c r="AB22" i="11"/>
  <c r="AA22" i="11"/>
  <c r="X22" i="11"/>
  <c r="W22" i="11"/>
  <c r="V22" i="11"/>
  <c r="U22" i="11"/>
  <c r="T22" i="11"/>
  <c r="S22" i="11"/>
  <c r="R22" i="11"/>
  <c r="O22" i="11"/>
  <c r="N22" i="11"/>
  <c r="M22" i="11"/>
  <c r="L22" i="11"/>
  <c r="K22" i="11"/>
  <c r="J22" i="11"/>
  <c r="I22" i="11"/>
  <c r="H22" i="11"/>
  <c r="AG21" i="11"/>
  <c r="AF21" i="11"/>
  <c r="Q21" i="11"/>
  <c r="P21" i="11"/>
  <c r="AG20" i="11"/>
  <c r="AF20" i="11"/>
  <c r="Q20" i="11"/>
  <c r="P20" i="11"/>
  <c r="AG19" i="11"/>
  <c r="AF19" i="11"/>
  <c r="Q19" i="11"/>
  <c r="P19" i="11"/>
  <c r="AK18" i="11"/>
  <c r="AJ18" i="11"/>
  <c r="AE18" i="11"/>
  <c r="AD18" i="11"/>
  <c r="AC18" i="11"/>
  <c r="AB18" i="11"/>
  <c r="AA18" i="11"/>
  <c r="X18" i="11"/>
  <c r="W18" i="11"/>
  <c r="V18" i="11"/>
  <c r="U18" i="11"/>
  <c r="T18" i="11"/>
  <c r="S18" i="11"/>
  <c r="R18" i="11"/>
  <c r="O18" i="11"/>
  <c r="N18" i="11"/>
  <c r="M18" i="11"/>
  <c r="L18" i="11"/>
  <c r="K18" i="11"/>
  <c r="J18" i="11"/>
  <c r="I18" i="11"/>
  <c r="H18" i="11"/>
  <c r="AG17" i="11"/>
  <c r="AF17" i="11"/>
  <c r="Q17" i="11"/>
  <c r="P17" i="11"/>
  <c r="AH17" i="11" s="1"/>
  <c r="AG16" i="11"/>
  <c r="AF16" i="11"/>
  <c r="Q16" i="11"/>
  <c r="P16" i="11"/>
  <c r="AG15" i="11"/>
  <c r="AF15" i="11"/>
  <c r="Q15" i="11"/>
  <c r="P15" i="11"/>
  <c r="AK14" i="11"/>
  <c r="AJ14" i="11"/>
  <c r="AE14" i="11"/>
  <c r="AD14" i="11"/>
  <c r="AC14" i="11"/>
  <c r="AB14" i="11"/>
  <c r="AA14" i="11"/>
  <c r="X14" i="11"/>
  <c r="W14" i="11"/>
  <c r="V14" i="11"/>
  <c r="U14" i="11"/>
  <c r="T14" i="11"/>
  <c r="S14" i="11"/>
  <c r="R14" i="11"/>
  <c r="O14" i="11"/>
  <c r="N14" i="11"/>
  <c r="M14" i="11"/>
  <c r="L14" i="11"/>
  <c r="K14" i="11"/>
  <c r="J14" i="11"/>
  <c r="I14" i="11"/>
  <c r="H14" i="11"/>
  <c r="AG13" i="11"/>
  <c r="AF13" i="11"/>
  <c r="Q13" i="11"/>
  <c r="P13" i="11"/>
  <c r="AG12" i="11"/>
  <c r="AF12" i="11"/>
  <c r="Q12" i="11"/>
  <c r="P12" i="11"/>
  <c r="AF11" i="11"/>
  <c r="AH24" i="11" l="1"/>
  <c r="AH25" i="11"/>
  <c r="AH16" i="11"/>
  <c r="AG18" i="11"/>
  <c r="AF14" i="11"/>
  <c r="AF18" i="11"/>
  <c r="AF30" i="11"/>
  <c r="Q22" i="11"/>
  <c r="P18" i="11"/>
  <c r="AF22" i="11"/>
  <c r="P26" i="11"/>
  <c r="AF26" i="11"/>
  <c r="Q14" i="11"/>
  <c r="AG26" i="11"/>
  <c r="Q30" i="11"/>
  <c r="AI12" i="11"/>
  <c r="AI20" i="11"/>
  <c r="AI28" i="11"/>
  <c r="AI29" i="11"/>
  <c r="AI21" i="11"/>
  <c r="AI23" i="11"/>
  <c r="AI25" i="11"/>
  <c r="AI15" i="11"/>
  <c r="AI16" i="11"/>
  <c r="AI17" i="11"/>
  <c r="AG14" i="11"/>
  <c r="AG22" i="11"/>
  <c r="Q26" i="11"/>
  <c r="AG30" i="11"/>
  <c r="AH11" i="11"/>
  <c r="P14" i="11"/>
  <c r="AH13" i="11"/>
  <c r="AH19" i="11"/>
  <c r="AH20" i="11"/>
  <c r="AH21" i="11"/>
  <c r="AH27" i="11"/>
  <c r="AH28" i="11"/>
  <c r="AH29" i="11"/>
  <c r="AI13" i="11"/>
  <c r="Q18" i="11"/>
  <c r="AI19" i="11"/>
  <c r="AI27" i="11"/>
  <c r="AH12" i="11"/>
  <c r="AH15" i="11"/>
  <c r="AH18" i="11" s="1"/>
  <c r="P22" i="11"/>
  <c r="AH23" i="11"/>
  <c r="P30" i="11"/>
  <c r="AI24" i="11"/>
  <c r="AH26" i="11" l="1"/>
  <c r="AI22" i="11"/>
  <c r="AI30" i="11"/>
  <c r="AI26" i="11"/>
  <c r="AI14" i="11"/>
  <c r="AH14" i="11"/>
  <c r="AI18" i="11"/>
  <c r="AH22" i="11"/>
  <c r="AH30" i="11"/>
</calcChain>
</file>

<file path=xl/sharedStrings.xml><?xml version="1.0" encoding="utf-8"?>
<sst xmlns="http://schemas.openxmlformats.org/spreadsheetml/2006/main" count="128" uniqueCount="85">
  <si>
    <t>調
達
先</t>
    <rPh sb="0" eb="1">
      <t>チョウ</t>
    </rPh>
    <rPh sb="3" eb="4">
      <t>タチ</t>
    </rPh>
    <rPh sb="6" eb="7">
      <t>サキ</t>
    </rPh>
    <phoneticPr fontId="1"/>
  </si>
  <si>
    <t>物品</t>
    <rPh sb="0" eb="2">
      <t>ブッピン</t>
    </rPh>
    <phoneticPr fontId="1"/>
  </si>
  <si>
    <t>役務</t>
    <rPh sb="0" eb="2">
      <t>エキム</t>
    </rPh>
    <phoneticPr fontId="1"/>
  </si>
  <si>
    <t>うち
随意
契約</t>
    <rPh sb="3" eb="5">
      <t>ズイイ</t>
    </rPh>
    <rPh sb="6" eb="8">
      <t>ケイヤク</t>
    </rPh>
    <phoneticPr fontId="1"/>
  </si>
  <si>
    <t>a</t>
    <phoneticPr fontId="1"/>
  </si>
  <si>
    <t>b</t>
    <phoneticPr fontId="1"/>
  </si>
  <si>
    <t>①
事務用品
書籍</t>
    <rPh sb="2" eb="4">
      <t>ジム</t>
    </rPh>
    <rPh sb="4" eb="6">
      <t>ヨウヒン</t>
    </rPh>
    <rPh sb="7" eb="9">
      <t>ショセキ</t>
    </rPh>
    <phoneticPr fontId="1"/>
  </si>
  <si>
    <t xml:space="preserve">①
印刷
</t>
    <rPh sb="2" eb="4">
      <t>インサツ</t>
    </rPh>
    <phoneticPr fontId="1"/>
  </si>
  <si>
    <t>ｃ</t>
    <phoneticPr fontId="1"/>
  </si>
  <si>
    <t>件数</t>
    <rPh sb="0" eb="2">
      <t>ケンスウ</t>
    </rPh>
    <phoneticPr fontId="1"/>
  </si>
  <si>
    <t>物品計</t>
    <rPh sb="0" eb="2">
      <t>ブッピン</t>
    </rPh>
    <rPh sb="2" eb="3">
      <t>ケイ</t>
    </rPh>
    <phoneticPr fontId="1"/>
  </si>
  <si>
    <t>金額
（円）</t>
    <rPh sb="0" eb="2">
      <t>キンガク</t>
    </rPh>
    <rPh sb="4" eb="5">
      <t>エン</t>
    </rPh>
    <phoneticPr fontId="1"/>
  </si>
  <si>
    <t>役務計</t>
    <rPh sb="0" eb="2">
      <t>エキム</t>
    </rPh>
    <rPh sb="2" eb="3">
      <t>ケイ</t>
    </rPh>
    <phoneticPr fontId="1"/>
  </si>
  <si>
    <t>計</t>
    <rPh sb="0" eb="1">
      <t>ケイ</t>
    </rPh>
    <phoneticPr fontId="1"/>
  </si>
  <si>
    <t>合計
（物品＋役務）</t>
    <rPh sb="0" eb="2">
      <t>ゴウケイ</t>
    </rPh>
    <rPh sb="4" eb="6">
      <t>ブッピン</t>
    </rPh>
    <rPh sb="7" eb="9">
      <t>エキム</t>
    </rPh>
    <phoneticPr fontId="1"/>
  </si>
  <si>
    <t>各省各庁名
及び
独立行政法人名</t>
    <rPh sb="0" eb="2">
      <t>カクショウ</t>
    </rPh>
    <rPh sb="2" eb="4">
      <t>カクチョウ</t>
    </rPh>
    <rPh sb="4" eb="5">
      <t>メイ</t>
    </rPh>
    <rPh sb="6" eb="7">
      <t>オヨ</t>
    </rPh>
    <rPh sb="9" eb="11">
      <t>ドクリツ</t>
    </rPh>
    <rPh sb="11" eb="13">
      <t>ギョウセイ</t>
    </rPh>
    <rPh sb="13" eb="15">
      <t>ホウジン</t>
    </rPh>
    <rPh sb="15" eb="16">
      <t>メイ</t>
    </rPh>
    <phoneticPr fontId="1"/>
  </si>
  <si>
    <t>独立行政
法人等合計</t>
    <rPh sb="0" eb="2">
      <t>ドクリツ</t>
    </rPh>
    <rPh sb="2" eb="4">
      <t>ギョウセイ</t>
    </rPh>
    <rPh sb="5" eb="7">
      <t>ホウジン</t>
    </rPh>
    <rPh sb="7" eb="8">
      <t>トウ</t>
    </rPh>
    <rPh sb="8" eb="10">
      <t>ゴウケイ</t>
    </rPh>
    <phoneticPr fontId="1"/>
  </si>
  <si>
    <t>合計
（各省各庁＋独立行政法人等）</t>
    <rPh sb="0" eb="2">
      <t>ゴウケイ</t>
    </rPh>
    <rPh sb="4" eb="6">
      <t>カクショウ</t>
    </rPh>
    <rPh sb="6" eb="8">
      <t>カクチョウ</t>
    </rPh>
    <rPh sb="9" eb="11">
      <t>ドクリツ</t>
    </rPh>
    <rPh sb="11" eb="13">
      <t>ギョウセイ</t>
    </rPh>
    <rPh sb="13" eb="15">
      <t>ホウジン</t>
    </rPh>
    <rPh sb="15" eb="16">
      <t>トウ</t>
    </rPh>
    <phoneticPr fontId="1"/>
  </si>
  <si>
    <t xml:space="preserve">②
食料品・飲料
</t>
    <rPh sb="2" eb="5">
      <t>ショクリョウヒン</t>
    </rPh>
    <rPh sb="6" eb="8">
      <t>インリョウ</t>
    </rPh>
    <phoneticPr fontId="1"/>
  </si>
  <si>
    <t>③
小物雑貨</t>
    <rPh sb="2" eb="4">
      <t>コモノ</t>
    </rPh>
    <rPh sb="4" eb="6">
      <t>ザッカ</t>
    </rPh>
    <phoneticPr fontId="1"/>
  </si>
  <si>
    <t xml:space="preserve">③
清掃・
施設管理
</t>
    <rPh sb="2" eb="4">
      <t>セイソウ</t>
    </rPh>
    <rPh sb="6" eb="8">
      <t>シセツ</t>
    </rPh>
    <rPh sb="8" eb="10">
      <t>カンリ</t>
    </rPh>
    <phoneticPr fontId="1"/>
  </si>
  <si>
    <t>⑤
飲食店等
の運営</t>
    <rPh sb="2" eb="5">
      <t>インショクテン</t>
    </rPh>
    <rPh sb="5" eb="6">
      <t>トウ</t>
    </rPh>
    <rPh sb="8" eb="10">
      <t>ウンエイ</t>
    </rPh>
    <phoneticPr fontId="1"/>
  </si>
  <si>
    <t xml:space="preserve">②
クリーニング
</t>
    <phoneticPr fontId="1"/>
  </si>
  <si>
    <t>独立行政法人等名</t>
    <rPh sb="0" eb="2">
      <t>ドクリツ</t>
    </rPh>
    <rPh sb="2" eb="4">
      <t>ギョウセイ</t>
    </rPh>
    <rPh sb="4" eb="6">
      <t>ホウジン</t>
    </rPh>
    <rPh sb="6" eb="7">
      <t>トウ</t>
    </rPh>
    <rPh sb="7" eb="8">
      <t>メイ</t>
    </rPh>
    <phoneticPr fontId="1"/>
  </si>
  <si>
    <t>⑥
その他の役務</t>
    <rPh sb="4" eb="5">
      <t>タ</t>
    </rPh>
    <rPh sb="6" eb="8">
      <t>エキム</t>
    </rPh>
    <phoneticPr fontId="1"/>
  </si>
  <si>
    <t>④
その他の
物品</t>
    <rPh sb="4" eb="5">
      <t>タ</t>
    </rPh>
    <rPh sb="7" eb="9">
      <t>ブッピン</t>
    </rPh>
    <phoneticPr fontId="1"/>
  </si>
  <si>
    <t>厚生労働省</t>
    <rPh sb="0" eb="2">
      <t>コウセイ</t>
    </rPh>
    <rPh sb="2" eb="5">
      <t>ロウドウショウ</t>
    </rPh>
    <rPh sb="4" eb="5">
      <t>ショウ</t>
    </rPh>
    <phoneticPr fontId="1"/>
  </si>
  <si>
    <t>共同受注窓口</t>
    <rPh sb="0" eb="2">
      <t>キョウドウ</t>
    </rPh>
    <rPh sb="2" eb="4">
      <t>ジュチュウ</t>
    </rPh>
    <rPh sb="4" eb="6">
      <t>マドグチ</t>
    </rPh>
    <phoneticPr fontId="1"/>
  </si>
  <si>
    <t>特例子会社
重度多数雇用事業所
在宅就業障害者
在宅就業支援団体</t>
    <rPh sb="0" eb="2">
      <t>トクレイ</t>
    </rPh>
    <rPh sb="2" eb="5">
      <t>コガイシャ</t>
    </rPh>
    <rPh sb="6" eb="8">
      <t>ジュウド</t>
    </rPh>
    <rPh sb="8" eb="10">
      <t>タスウ</t>
    </rPh>
    <rPh sb="10" eb="12">
      <t>コヨウ</t>
    </rPh>
    <rPh sb="12" eb="15">
      <t>ジギョウショ</t>
    </rPh>
    <rPh sb="16" eb="18">
      <t>ザイタク</t>
    </rPh>
    <rPh sb="18" eb="20">
      <t>シュウギョウ</t>
    </rPh>
    <rPh sb="20" eb="22">
      <t>ショウガイ</t>
    </rPh>
    <rPh sb="22" eb="23">
      <t>シャ</t>
    </rPh>
    <rPh sb="24" eb="26">
      <t>ザイタク</t>
    </rPh>
    <rPh sb="26" eb="28">
      <t>シュウギョウ</t>
    </rPh>
    <rPh sb="28" eb="30">
      <t>シエン</t>
    </rPh>
    <rPh sb="30" eb="32">
      <t>ダンタイ</t>
    </rPh>
    <phoneticPr fontId="1"/>
  </si>
  <si>
    <t>分類例</t>
    <rPh sb="0" eb="2">
      <t>ブンルイ</t>
    </rPh>
    <rPh sb="2" eb="3">
      <t>レイ</t>
    </rPh>
    <phoneticPr fontId="1"/>
  </si>
  <si>
    <t>【物品・役務の品目分類例】</t>
    <rPh sb="1" eb="3">
      <t>ブッピン</t>
    </rPh>
    <rPh sb="4" eb="6">
      <t>エキム</t>
    </rPh>
    <rPh sb="7" eb="9">
      <t>ヒンモク</t>
    </rPh>
    <rPh sb="9" eb="11">
      <t>ブンルイ</t>
    </rPh>
    <rPh sb="11" eb="12">
      <t>レイ</t>
    </rPh>
    <phoneticPr fontId="1"/>
  </si>
  <si>
    <t>品目</t>
    <rPh sb="0" eb="2">
      <t>ヒンモク</t>
    </rPh>
    <phoneticPr fontId="1"/>
  </si>
  <si>
    <t>具体例</t>
    <rPh sb="0" eb="3">
      <t>グタイレイ</t>
    </rPh>
    <phoneticPr fontId="1"/>
  </si>
  <si>
    <t>物
品</t>
    <rPh sb="0" eb="1">
      <t>モノ</t>
    </rPh>
    <rPh sb="3" eb="4">
      <t>ヒン</t>
    </rPh>
    <phoneticPr fontId="1"/>
  </si>
  <si>
    <t>①事務用品・書籍</t>
    <rPh sb="1" eb="3">
      <t>ジム</t>
    </rPh>
    <rPh sb="3" eb="5">
      <t>ヨウヒン</t>
    </rPh>
    <rPh sb="6" eb="8">
      <t>ショセキ</t>
    </rPh>
    <phoneticPr fontId="1"/>
  </si>
  <si>
    <t>筆記具、事務用具、用紙、封筒、ゴム印、書籍　など</t>
    <rPh sb="0" eb="3">
      <t>ヒッキグ</t>
    </rPh>
    <rPh sb="4" eb="6">
      <t>ジム</t>
    </rPh>
    <rPh sb="6" eb="8">
      <t>ヨウグ</t>
    </rPh>
    <rPh sb="19" eb="21">
      <t>ショセキ</t>
    </rPh>
    <phoneticPr fontId="1"/>
  </si>
  <si>
    <t>②食料品・飲料</t>
    <rPh sb="1" eb="4">
      <t>ショクリョウヒン</t>
    </rPh>
    <rPh sb="5" eb="7">
      <t>インリョウ</t>
    </rPh>
    <phoneticPr fontId="1"/>
  </si>
  <si>
    <t>パン、弁当・おにぎり、麺類、加工食品、菓子類、飲料、コーヒー・茶、米、野菜、果物　など</t>
    <rPh sb="14" eb="16">
      <t>カコウ</t>
    </rPh>
    <rPh sb="16" eb="18">
      <t>ショクヒン</t>
    </rPh>
    <rPh sb="23" eb="25">
      <t>インリョウ</t>
    </rPh>
    <rPh sb="31" eb="32">
      <t>チャ</t>
    </rPh>
    <phoneticPr fontId="1"/>
  </si>
  <si>
    <t>③小物雑貨</t>
    <rPh sb="1" eb="3">
      <t>コモノ</t>
    </rPh>
    <rPh sb="3" eb="5">
      <t>ザッカ</t>
    </rPh>
    <phoneticPr fontId="1"/>
  </si>
  <si>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1"/>
  </si>
  <si>
    <t>④その他の物品</t>
    <rPh sb="3" eb="4">
      <t>タ</t>
    </rPh>
    <rPh sb="5" eb="7">
      <t>ブッピン</t>
    </rPh>
    <phoneticPr fontId="1"/>
  </si>
  <si>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1"/>
  </si>
  <si>
    <t>役
務</t>
    <rPh sb="0" eb="1">
      <t>ヤク</t>
    </rPh>
    <rPh sb="3" eb="4">
      <t>ツトム</t>
    </rPh>
    <phoneticPr fontId="1"/>
  </si>
  <si>
    <t>①印刷</t>
    <phoneticPr fontId="1"/>
  </si>
  <si>
    <t>ポスター、チラシ、リーフレット、報告書・冊子、名刺、封筒などの印刷</t>
    <rPh sb="16" eb="19">
      <t>ホウコクショ</t>
    </rPh>
    <rPh sb="20" eb="22">
      <t>サッシ</t>
    </rPh>
    <rPh sb="23" eb="25">
      <t>メイシ</t>
    </rPh>
    <rPh sb="26" eb="28">
      <t>フウトウ</t>
    </rPh>
    <rPh sb="31" eb="33">
      <t>インサツ</t>
    </rPh>
    <phoneticPr fontId="1"/>
  </si>
  <si>
    <t>②クリーニング</t>
    <phoneticPr fontId="1"/>
  </si>
  <si>
    <t>クリーニング、リネンサプライ　など</t>
    <phoneticPr fontId="1"/>
  </si>
  <si>
    <t>③清掃・施設管理</t>
    <rPh sb="1" eb="3">
      <t>セイソウ</t>
    </rPh>
    <rPh sb="4" eb="6">
      <t>シセツ</t>
    </rPh>
    <rPh sb="6" eb="8">
      <t>カンリ</t>
    </rPh>
    <phoneticPr fontId="1"/>
  </si>
  <si>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1"/>
  </si>
  <si>
    <t>④情報処理・テープ起こし</t>
    <rPh sb="1" eb="3">
      <t>ジョウホウ</t>
    </rPh>
    <rPh sb="3" eb="5">
      <t>ショリ</t>
    </rPh>
    <rPh sb="9" eb="10">
      <t>オ</t>
    </rPh>
    <phoneticPr fontId="1"/>
  </si>
  <si>
    <t>ホームページ作成、プログラミング、データ入力・集計、テープ起こし　など</t>
    <rPh sb="6" eb="8">
      <t>サクセイ</t>
    </rPh>
    <rPh sb="20" eb="22">
      <t>ニュウリョク</t>
    </rPh>
    <rPh sb="23" eb="25">
      <t>シュウケイ</t>
    </rPh>
    <rPh sb="29" eb="30">
      <t>オ</t>
    </rPh>
    <phoneticPr fontId="1"/>
  </si>
  <si>
    <t>⑤飲食店等の運営</t>
    <rPh sb="1" eb="4">
      <t>インショクテン</t>
    </rPh>
    <rPh sb="4" eb="5">
      <t>トウ</t>
    </rPh>
    <rPh sb="6" eb="8">
      <t>ウンエイ</t>
    </rPh>
    <phoneticPr fontId="1"/>
  </si>
  <si>
    <t>売店、レストラン、喫茶店　など</t>
    <phoneticPr fontId="1"/>
  </si>
  <si>
    <t>⑥その他のサービス・役務</t>
    <phoneticPr fontId="1"/>
  </si>
  <si>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1"/>
  </si>
  <si>
    <t>【調達先の分類】</t>
    <rPh sb="1" eb="3">
      <t>チョウタツ</t>
    </rPh>
    <rPh sb="3" eb="4">
      <t>サキ</t>
    </rPh>
    <rPh sb="5" eb="7">
      <t>ブンルイ</t>
    </rPh>
    <phoneticPr fontId="1"/>
  </si>
  <si>
    <t>a</t>
    <phoneticPr fontId="1"/>
  </si>
  <si>
    <t>就労継続支援Ａ型・Ｂ型</t>
    <rPh sb="0" eb="2">
      <t>シュウロウ</t>
    </rPh>
    <rPh sb="2" eb="4">
      <t>ケイゾク</t>
    </rPh>
    <rPh sb="4" eb="6">
      <t>シエン</t>
    </rPh>
    <rPh sb="7" eb="8">
      <t>ガタ</t>
    </rPh>
    <rPh sb="10" eb="11">
      <t>ガタ</t>
    </rPh>
    <phoneticPr fontId="1"/>
  </si>
  <si>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1"/>
  </si>
  <si>
    <t>就労移行支援</t>
    <rPh sb="0" eb="2">
      <t>シュウロウ</t>
    </rPh>
    <rPh sb="2" eb="4">
      <t>イコウ</t>
    </rPh>
    <rPh sb="4" eb="6">
      <t>シエン</t>
    </rPh>
    <phoneticPr fontId="1"/>
  </si>
  <si>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1"/>
  </si>
  <si>
    <t>生活介護</t>
    <rPh sb="0" eb="2">
      <t>セイカツ</t>
    </rPh>
    <rPh sb="2" eb="4">
      <t>カイゴ</t>
    </rPh>
    <phoneticPr fontId="1"/>
  </si>
  <si>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1"/>
  </si>
  <si>
    <t>障害者支援施設</t>
    <rPh sb="0" eb="3">
      <t>ショウガイシャ</t>
    </rPh>
    <rPh sb="3" eb="5">
      <t>シエン</t>
    </rPh>
    <rPh sb="5" eb="7">
      <t>シセツ</t>
    </rPh>
    <phoneticPr fontId="1"/>
  </si>
  <si>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1"/>
  </si>
  <si>
    <t>地域活動支援センター</t>
    <rPh sb="0" eb="2">
      <t>チイキ</t>
    </rPh>
    <rPh sb="2" eb="4">
      <t>カツドウ</t>
    </rPh>
    <rPh sb="4" eb="6">
      <t>シエン</t>
    </rPh>
    <phoneticPr fontId="1"/>
  </si>
  <si>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1"/>
  </si>
  <si>
    <t>小規模作業所</t>
    <rPh sb="0" eb="3">
      <t>ショウキボ</t>
    </rPh>
    <rPh sb="3" eb="6">
      <t>サギョウショ</t>
    </rPh>
    <phoneticPr fontId="1"/>
  </si>
  <si>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1"/>
  </si>
  <si>
    <t>b</t>
    <phoneticPr fontId="1"/>
  </si>
  <si>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1"/>
  </si>
  <si>
    <t>c</t>
    <phoneticPr fontId="1"/>
  </si>
  <si>
    <t>特例子会社</t>
    <rPh sb="0" eb="2">
      <t>トクレイ</t>
    </rPh>
    <rPh sb="2" eb="5">
      <t>コガイシャ</t>
    </rPh>
    <phoneticPr fontId="1"/>
  </si>
  <si>
    <t>　障害者の雇用に特別の配慮をし、雇用される障害者数や割合が一定の基準を満たすものとして厚生労働大臣の認定を受けた会社。</t>
    <phoneticPr fontId="1"/>
  </si>
  <si>
    <t>重度障害者多数雇用事業所</t>
    <rPh sb="0" eb="2">
      <t>ジュウド</t>
    </rPh>
    <rPh sb="2" eb="5">
      <t>ショウガイシャ</t>
    </rPh>
    <rPh sb="5" eb="7">
      <t>タスウ</t>
    </rPh>
    <rPh sb="7" eb="9">
      <t>コヨウ</t>
    </rPh>
    <rPh sb="9" eb="11">
      <t>ジギョウ</t>
    </rPh>
    <rPh sb="11" eb="12">
      <t>ショ</t>
    </rPh>
    <phoneticPr fontId="1"/>
  </si>
  <si>
    <t>　重度身体障害者等を常時労働者として多数雇い入れるか継続して雇用している事業主。</t>
    <phoneticPr fontId="1"/>
  </si>
  <si>
    <t>在宅就業障害者</t>
    <rPh sb="0" eb="2">
      <t>ザイタク</t>
    </rPh>
    <rPh sb="2" eb="4">
      <t>シュウギョウ</t>
    </rPh>
    <rPh sb="4" eb="7">
      <t>ショウガイシャ</t>
    </rPh>
    <phoneticPr fontId="1"/>
  </si>
  <si>
    <t>　自宅等において物品の製造、役務の提供等の業務を自ら行う障害者。</t>
    <phoneticPr fontId="1"/>
  </si>
  <si>
    <t>在宅就業支援団体</t>
    <rPh sb="0" eb="2">
      <t>ザイタク</t>
    </rPh>
    <rPh sb="2" eb="4">
      <t>シュウギョウ</t>
    </rPh>
    <rPh sb="4" eb="6">
      <t>シエン</t>
    </rPh>
    <rPh sb="6" eb="8">
      <t>ダンタイ</t>
    </rPh>
    <phoneticPr fontId="1"/>
  </si>
  <si>
    <t>　在宅就業障害者に対する援助の業務等を行う団体。</t>
    <phoneticPr fontId="1"/>
  </si>
  <si>
    <t>就労継続支援Ａ型
就労継続支援Ｂ型
就労移行支援
生活介護
障害者支援施設
地域活動支援センター
小規模作業所</t>
    <rPh sb="0" eb="2">
      <t>シュウロウ</t>
    </rPh>
    <rPh sb="2" eb="4">
      <t>ケイゾク</t>
    </rPh>
    <rPh sb="4" eb="6">
      <t>シエン</t>
    </rPh>
    <rPh sb="7" eb="8">
      <t>カタ</t>
    </rPh>
    <rPh sb="9" eb="11">
      <t>シュウロウ</t>
    </rPh>
    <rPh sb="11" eb="13">
      <t>ケイゾク</t>
    </rPh>
    <rPh sb="13" eb="15">
      <t>シエン</t>
    </rPh>
    <rPh sb="16" eb="17">
      <t>カタ</t>
    </rPh>
    <rPh sb="18" eb="20">
      <t>シュウロウ</t>
    </rPh>
    <rPh sb="20" eb="22">
      <t>イコウ</t>
    </rPh>
    <rPh sb="22" eb="24">
      <t>シエン</t>
    </rPh>
    <rPh sb="25" eb="27">
      <t>セイカツ</t>
    </rPh>
    <rPh sb="27" eb="29">
      <t>カイゴ</t>
    </rPh>
    <rPh sb="30" eb="33">
      <t>ショウガイシャ</t>
    </rPh>
    <rPh sb="33" eb="35">
      <t>シエン</t>
    </rPh>
    <rPh sb="35" eb="37">
      <t>シセツ</t>
    </rPh>
    <rPh sb="38" eb="40">
      <t>チイキ</t>
    </rPh>
    <rPh sb="40" eb="42">
      <t>カツドウ</t>
    </rPh>
    <rPh sb="42" eb="44">
      <t>シエン</t>
    </rPh>
    <rPh sb="49" eb="52">
      <t>ショウキボ</t>
    </rPh>
    <rPh sb="52" eb="55">
      <t>サギョウショ</t>
    </rPh>
    <phoneticPr fontId="1"/>
  </si>
  <si>
    <t>令和7年度（2025年度）　熊本市における障害者就労施設等からの物品等の調達実績</t>
    <rPh sb="0" eb="2">
      <t>レイワ</t>
    </rPh>
    <rPh sb="10" eb="12">
      <t>ネンド</t>
    </rPh>
    <rPh sb="14" eb="17">
      <t>クマモトシ</t>
    </rPh>
    <phoneticPr fontId="1"/>
  </si>
  <si>
    <t>④</t>
    <phoneticPr fontId="1"/>
  </si>
  <si>
    <t>情報処理・
テープ起こし</t>
    <phoneticPr fontId="1"/>
  </si>
  <si>
    <t>うち、紙文書のデジタル化</t>
    <rPh sb="3" eb="4">
      <t>カミ</t>
    </rPh>
    <rPh sb="4" eb="6">
      <t>ブンショ</t>
    </rPh>
    <rPh sb="11" eb="12">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</si>
</sst>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18"/>
      <color theme="1"/>
      <name val="ＭＳ Ｐゴシック"/>
      <family val="3"/>
      <charset val="128"/>
      <scheme val="minor"/>
    </font>
    <font>
      <sz val="16"/>
      <color theme="1"/>
      <name val="ＭＳ Ｐゴシック"/>
      <family val="3"/>
      <charset val="128"/>
      <scheme val="minor"/>
    </font>
    <font>
      <b/>
      <sz val="28"/>
      <color theme="1"/>
      <name val="ＭＳ Ｐゴシック"/>
      <family val="3"/>
      <charset val="128"/>
      <scheme val="minor"/>
    </font>
    <font>
      <b/>
      <sz val="20"/>
      <color theme="1"/>
      <name val="ＭＳ Ｐゴシック"/>
      <family val="3"/>
      <charset val="128"/>
      <scheme val="minor"/>
    </font>
    <font>
      <b/>
      <sz val="14"/>
      <color theme="1"/>
      <name val="ＭＳ Ｐゴシック"/>
      <family val="3"/>
      <charset val="128"/>
      <scheme val="minor"/>
    </font>
    <font>
      <sz val="11"/>
      <color theme="1"/>
      <name val="ＭＳ Ｐゴシック"/>
      <family val="2"/>
      <charset val="128"/>
      <scheme val="minor"/>
    </font>
  </fonts>
  <fills count="3">
    <fill>
      <patternFill patternType="none"/>
    </fill>
    <fill>
      <patternFill patternType="gray125"/>
    </fill>
    <fill>
      <patternFill patternType="solid">
        <fgColor theme="0" tint="-0.249977111117893"/>
        <bgColor indexed="64"/>
      </patternFill>
    </fill>
  </fills>
  <borders count="101">
    <border>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auto="1"/>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style="medium">
        <color indexed="64"/>
      </right>
      <top/>
      <bottom style="double">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thin">
        <color auto="1"/>
      </right>
      <top style="medium">
        <color indexed="64"/>
      </top>
      <bottom/>
      <diagonal/>
    </border>
    <border>
      <left/>
      <right/>
      <top/>
      <bottom style="thin">
        <color indexed="64"/>
      </bottom>
      <diagonal/>
    </border>
    <border>
      <left style="medium">
        <color indexed="64"/>
      </left>
      <right/>
      <top/>
      <bottom style="thin">
        <color indexed="64"/>
      </bottom>
      <diagonal/>
    </border>
    <border>
      <left/>
      <right/>
      <top style="hair">
        <color indexed="64"/>
      </top>
      <bottom/>
      <diagonal/>
    </border>
    <border>
      <left/>
      <right/>
      <top/>
      <bottom style="double">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213">
    <xf numFmtId="0" fontId="0" fillId="0" borderId="0" xfId="0">
      <alignment vertical="center"/>
    </xf>
    <xf numFmtId="0" fontId="4" fillId="0" borderId="0" xfId="0" applyFont="1">
      <alignment vertical="center"/>
    </xf>
    <xf numFmtId="0" fontId="3" fillId="2" borderId="38" xfId="0" applyFont="1" applyFill="1" applyBorder="1" applyAlignment="1">
      <alignment horizontal="center" vertical="center"/>
    </xf>
    <xf numFmtId="0" fontId="5" fillId="0" borderId="42" xfId="0" applyFont="1" applyBorder="1" applyAlignment="1">
      <alignment horizontal="center" vertical="center"/>
    </xf>
    <xf numFmtId="0" fontId="0" fillId="0" borderId="43" xfId="0" applyBorder="1" applyAlignment="1">
      <alignment vertical="center" wrapText="1"/>
    </xf>
    <xf numFmtId="0" fontId="0" fillId="0" borderId="44" xfId="0" applyBorder="1" applyAlignment="1">
      <alignment vertical="center"/>
    </xf>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5" xfId="0" applyBorder="1" applyAlignment="1">
      <alignment vertical="center"/>
    </xf>
    <xf numFmtId="0" fontId="3"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0" fillId="0" borderId="52" xfId="0"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xf>
    <xf numFmtId="0" fontId="0" fillId="0" borderId="55" xfId="0" applyBorder="1" applyAlignment="1">
      <alignment vertical="center" wrapText="1"/>
    </xf>
    <xf numFmtId="0" fontId="0" fillId="0" borderId="51" xfId="0" applyBorder="1" applyAlignment="1">
      <alignment vertical="center" wrapText="1"/>
    </xf>
    <xf numFmtId="0" fontId="0" fillId="0" borderId="53" xfId="0" applyBorder="1" applyAlignment="1">
      <alignment vertical="center"/>
    </xf>
    <xf numFmtId="0" fontId="3" fillId="0" borderId="58" xfId="0" applyFont="1" applyBorder="1" applyAlignment="1">
      <alignment horizontal="center" vertical="center"/>
    </xf>
    <xf numFmtId="0" fontId="0" fillId="0" borderId="65" xfId="0" applyBorder="1" applyAlignment="1">
      <alignment vertical="center"/>
    </xf>
    <xf numFmtId="0" fontId="0" fillId="0" borderId="66" xfId="0" applyBorder="1" applyAlignment="1">
      <alignment vertical="center"/>
    </xf>
    <xf numFmtId="0" fontId="0" fillId="0" borderId="66" xfId="0" applyBorder="1" applyAlignment="1">
      <alignment vertical="center" wrapText="1"/>
    </xf>
    <xf numFmtId="0" fontId="0" fillId="0" borderId="67" xfId="0" applyBorder="1" applyAlignment="1">
      <alignment vertical="center" wrapText="1"/>
    </xf>
    <xf numFmtId="0" fontId="0" fillId="0" borderId="68" xfId="0" applyBorder="1" applyAlignment="1">
      <alignment vertical="center"/>
    </xf>
    <xf numFmtId="0" fontId="0" fillId="0" borderId="69" xfId="0" applyBorder="1" applyAlignment="1">
      <alignment vertical="center" wrapText="1"/>
    </xf>
    <xf numFmtId="0" fontId="0" fillId="0" borderId="65" xfId="0" applyBorder="1" applyAlignment="1">
      <alignment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5" fillId="0" borderId="59" xfId="0" applyFont="1" applyBorder="1" applyAlignment="1">
      <alignment horizontal="center" vertical="center"/>
    </xf>
    <xf numFmtId="0" fontId="0" fillId="0" borderId="60" xfId="0" applyBorder="1" applyAlignment="1">
      <alignment vertical="center" wrapText="1"/>
    </xf>
    <xf numFmtId="0" fontId="0" fillId="0" borderId="61" xfId="0" applyBorder="1" applyAlignment="1">
      <alignment vertical="center"/>
    </xf>
    <xf numFmtId="0" fontId="0" fillId="0" borderId="61" xfId="0" applyBorder="1" applyAlignment="1">
      <alignment vertical="center" wrapText="1"/>
    </xf>
    <xf numFmtId="0" fontId="0" fillId="0" borderId="62" xfId="0"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0" fillId="0" borderId="62" xfId="0" applyBorder="1" applyAlignment="1">
      <alignment vertical="center"/>
    </xf>
    <xf numFmtId="0" fontId="3" fillId="2" borderId="39" xfId="0" applyFont="1" applyFill="1" applyBorder="1" applyAlignment="1">
      <alignment horizontal="center" vertical="center"/>
    </xf>
    <xf numFmtId="0" fontId="0" fillId="2" borderId="32" xfId="0" applyFill="1" applyBorder="1" applyAlignment="1">
      <alignment vertical="center"/>
    </xf>
    <xf numFmtId="0" fontId="0" fillId="2" borderId="29" xfId="0" applyFill="1" applyBorder="1" applyAlignment="1">
      <alignment vertical="center"/>
    </xf>
    <xf numFmtId="0" fontId="0" fillId="2" borderId="11" xfId="0" applyFill="1" applyBorder="1" applyAlignment="1">
      <alignment vertical="center"/>
    </xf>
    <xf numFmtId="0" fontId="0" fillId="2" borderId="70" xfId="0" applyFill="1" applyBorder="1" applyAlignment="1">
      <alignment vertical="center"/>
    </xf>
    <xf numFmtId="0" fontId="0" fillId="2" borderId="12" xfId="0" applyFill="1" applyBorder="1" applyAlignment="1">
      <alignment vertical="center"/>
    </xf>
    <xf numFmtId="0" fontId="3" fillId="2" borderId="73" xfId="0" applyFont="1" applyFill="1" applyBorder="1" applyAlignment="1">
      <alignment horizontal="center" vertical="center"/>
    </xf>
    <xf numFmtId="0" fontId="0" fillId="2" borderId="76" xfId="0" applyFill="1" applyBorder="1" applyAlignment="1">
      <alignment vertical="center"/>
    </xf>
    <xf numFmtId="0" fontId="0" fillId="2" borderId="77" xfId="0" applyFill="1" applyBorder="1" applyAlignment="1">
      <alignment vertical="center"/>
    </xf>
    <xf numFmtId="0" fontId="0" fillId="2" borderId="78" xfId="0" applyFill="1" applyBorder="1" applyAlignment="1">
      <alignment vertical="center"/>
    </xf>
    <xf numFmtId="0" fontId="0" fillId="2" borderId="79" xfId="0" applyFill="1" applyBorder="1" applyAlignment="1">
      <alignment vertical="center"/>
    </xf>
    <xf numFmtId="0" fontId="0" fillId="2" borderId="80" xfId="0" applyFill="1" applyBorder="1" applyAlignment="1">
      <alignment vertical="center"/>
    </xf>
    <xf numFmtId="0" fontId="0" fillId="0" borderId="0" xfId="0">
      <alignment vertical="center"/>
    </xf>
    <xf numFmtId="0" fontId="3" fillId="0" borderId="26" xfId="0" applyFont="1" applyBorder="1" applyAlignment="1">
      <alignment horizontal="center"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3" fillId="0" borderId="36" xfId="0" applyFont="1" applyBorder="1" applyAlignment="1">
      <alignment horizontal="center" vertical="center"/>
    </xf>
    <xf numFmtId="0" fontId="3" fillId="0" borderId="23" xfId="0" applyFont="1" applyBorder="1" applyAlignment="1">
      <alignment horizontal="center" vertical="center" wrapText="1"/>
    </xf>
    <xf numFmtId="0" fontId="3" fillId="0" borderId="43" xfId="0" applyFont="1" applyBorder="1" applyAlignment="1">
      <alignment vertical="center" wrapText="1"/>
    </xf>
    <xf numFmtId="0" fontId="3" fillId="0" borderId="44" xfId="0" applyFont="1" applyBorder="1" applyAlignment="1">
      <alignment vertical="center"/>
    </xf>
    <xf numFmtId="0" fontId="3" fillId="0" borderId="44" xfId="0" applyFont="1" applyBorder="1" applyAlignment="1">
      <alignment vertical="center" wrapText="1"/>
    </xf>
    <xf numFmtId="0" fontId="3" fillId="0" borderId="46" xfId="0" applyFont="1" applyBorder="1" applyAlignment="1">
      <alignment vertical="center" wrapText="1"/>
    </xf>
    <xf numFmtId="0" fontId="3" fillId="0" borderId="51" xfId="0" applyFont="1" applyBorder="1" applyAlignment="1">
      <alignment vertical="center"/>
    </xf>
    <xf numFmtId="0" fontId="3" fillId="0" borderId="52" xfId="0" applyFont="1" applyBorder="1" applyAlignment="1">
      <alignment vertical="center"/>
    </xf>
    <xf numFmtId="0" fontId="3" fillId="0" borderId="52" xfId="0" applyFont="1" applyBorder="1" applyAlignment="1">
      <alignment vertical="center" wrapText="1"/>
    </xf>
    <xf numFmtId="0" fontId="3" fillId="0" borderId="54" xfId="0" applyFont="1" applyBorder="1" applyAlignment="1">
      <alignment vertical="center"/>
    </xf>
    <xf numFmtId="0" fontId="3" fillId="0" borderId="51" xfId="0" applyFont="1" applyBorder="1" applyAlignment="1">
      <alignment vertical="center" wrapText="1"/>
    </xf>
    <xf numFmtId="0" fontId="3" fillId="0" borderId="65" xfId="0" applyFont="1" applyBorder="1" applyAlignment="1">
      <alignment vertical="center"/>
    </xf>
    <xf numFmtId="0" fontId="3" fillId="0" borderId="66" xfId="0" applyFont="1" applyBorder="1" applyAlignment="1">
      <alignment vertical="center"/>
    </xf>
    <xf numFmtId="0" fontId="3" fillId="0" borderId="66" xfId="0" applyFont="1" applyBorder="1" applyAlignment="1">
      <alignment vertical="center" wrapText="1"/>
    </xf>
    <xf numFmtId="0" fontId="3" fillId="0" borderId="67" xfId="0" applyFont="1" applyBorder="1" applyAlignment="1">
      <alignment vertical="center" wrapText="1"/>
    </xf>
    <xf numFmtId="0" fontId="3" fillId="0" borderId="68" xfId="0" applyFont="1" applyBorder="1" applyAlignment="1">
      <alignment vertical="center"/>
    </xf>
    <xf numFmtId="0" fontId="3" fillId="0" borderId="69" xfId="0" applyFont="1" applyBorder="1" applyAlignment="1">
      <alignment vertical="center" wrapText="1"/>
    </xf>
    <xf numFmtId="0" fontId="3" fillId="0" borderId="65" xfId="0" applyFont="1" applyBorder="1" applyAlignment="1">
      <alignment vertical="center" wrapText="1"/>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2" borderId="33" xfId="0" applyFont="1" applyFill="1" applyBorder="1" applyAlignment="1">
      <alignment vertical="center"/>
    </xf>
    <xf numFmtId="0" fontId="3" fillId="2" borderId="25" xfId="0" applyFont="1" applyFill="1" applyBorder="1" applyAlignment="1">
      <alignment vertical="center"/>
    </xf>
    <xf numFmtId="0" fontId="3" fillId="2" borderId="7" xfId="0" applyFont="1" applyFill="1" applyBorder="1" applyAlignment="1">
      <alignment vertical="center"/>
    </xf>
    <xf numFmtId="0" fontId="7" fillId="0" borderId="0" xfId="0" applyFont="1" applyAlignment="1">
      <alignment horizontal="right" vertical="center"/>
    </xf>
    <xf numFmtId="0" fontId="9" fillId="0" borderId="0" xfId="0" applyFont="1">
      <alignment vertical="center"/>
    </xf>
    <xf numFmtId="0" fontId="0" fillId="0" borderId="81" xfId="0" applyBorder="1">
      <alignment vertical="center"/>
    </xf>
    <xf numFmtId="0" fontId="10" fillId="0" borderId="82" xfId="0" applyFont="1" applyBorder="1" applyAlignment="1">
      <alignment horizontal="center" vertical="center"/>
    </xf>
    <xf numFmtId="0" fontId="10" fillId="0" borderId="83" xfId="0" applyFont="1" applyBorder="1" applyAlignment="1">
      <alignment horizontal="center" vertical="center"/>
    </xf>
    <xf numFmtId="0" fontId="7" fillId="0" borderId="44" xfId="0" applyFont="1" applyBorder="1">
      <alignment vertical="center"/>
    </xf>
    <xf numFmtId="0" fontId="7" fillId="0" borderId="45" xfId="0" applyFont="1" applyBorder="1" applyAlignment="1">
      <alignment vertical="center" wrapText="1"/>
    </xf>
    <xf numFmtId="0" fontId="7" fillId="0" borderId="61" xfId="0" applyFont="1" applyBorder="1">
      <alignment vertical="center"/>
    </xf>
    <xf numFmtId="0" fontId="7" fillId="0" borderId="62" xfId="0" applyFont="1" applyBorder="1" applyAlignment="1">
      <alignment vertical="center" wrapText="1"/>
    </xf>
    <xf numFmtId="0" fontId="7" fillId="0" borderId="52" xfId="0" applyFont="1" applyBorder="1">
      <alignment vertical="center"/>
    </xf>
    <xf numFmtId="0" fontId="7" fillId="0" borderId="53" xfId="0" applyFont="1" applyBorder="1" applyAlignment="1">
      <alignment vertical="center" wrapText="1"/>
    </xf>
    <xf numFmtId="0" fontId="7" fillId="0" borderId="85" xfId="0" applyFont="1" applyBorder="1">
      <alignment vertical="center"/>
    </xf>
    <xf numFmtId="0" fontId="7" fillId="0" borderId="86" xfId="0" applyFont="1" applyBorder="1" applyAlignment="1">
      <alignment vertical="center" wrapText="1"/>
    </xf>
    <xf numFmtId="0" fontId="10" fillId="0" borderId="0" xfId="0" applyFont="1" applyBorder="1" applyAlignment="1">
      <alignment horizontal="center" vertical="center"/>
    </xf>
    <xf numFmtId="0" fontId="2" fillId="0" borderId="0" xfId="0" applyFont="1" applyBorder="1">
      <alignment vertical="center"/>
    </xf>
    <xf numFmtId="0" fontId="4" fillId="0" borderId="81" xfId="0" applyFont="1" applyBorder="1" applyAlignment="1">
      <alignment horizontal="center" vertical="center" wrapText="1"/>
    </xf>
    <xf numFmtId="0" fontId="7" fillId="0" borderId="82" xfId="0" applyFont="1" applyBorder="1">
      <alignment vertical="center"/>
    </xf>
    <xf numFmtId="0" fontId="7" fillId="0" borderId="83" xfId="0" applyFont="1" applyBorder="1" applyAlignment="1">
      <alignment vertical="center" wrapText="1"/>
    </xf>
    <xf numFmtId="0" fontId="7" fillId="0" borderId="86" xfId="0" applyFont="1" applyBorder="1">
      <alignment vertical="center"/>
    </xf>
    <xf numFmtId="0" fontId="6" fillId="0" borderId="0" xfId="0" applyFont="1" applyAlignment="1">
      <alignment horizontal="center" vertical="center"/>
    </xf>
    <xf numFmtId="0" fontId="2" fillId="0" borderId="41" xfId="0" applyFont="1" applyBorder="1" applyAlignment="1">
      <alignment horizontal="center" vertical="center"/>
    </xf>
    <xf numFmtId="0" fontId="2" fillId="0" borderId="49" xfId="0" applyFont="1" applyBorder="1" applyAlignment="1">
      <alignment horizontal="center" vertical="center"/>
    </xf>
    <xf numFmtId="0" fontId="0" fillId="0" borderId="49" xfId="0" applyBorder="1" applyAlignment="1">
      <alignment horizontal="center" vertical="center" wrapText="1"/>
    </xf>
    <xf numFmtId="0" fontId="0" fillId="0" borderId="72" xfId="0" applyBorder="1" applyAlignment="1">
      <alignment horizontal="center" vertical="center" wrapText="1"/>
    </xf>
    <xf numFmtId="0" fontId="2" fillId="0" borderId="90" xfId="0" applyFont="1" applyBorder="1" applyAlignment="1">
      <alignment horizontal="center" vertical="center"/>
    </xf>
    <xf numFmtId="0" fontId="2" fillId="0" borderId="0" xfId="0" applyFont="1" applyBorder="1" applyAlignment="1">
      <alignment horizontal="center" vertical="center"/>
    </xf>
    <xf numFmtId="0" fontId="2" fillId="0" borderId="72" xfId="0" applyFont="1" applyBorder="1" applyAlignment="1">
      <alignment horizontal="center" vertical="center"/>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6" xfId="0" applyBorder="1" applyAlignment="1">
      <alignment horizontal="center" vertical="center" wrapText="1"/>
    </xf>
    <xf numFmtId="0" fontId="6" fillId="0" borderId="88" xfId="0" applyFont="1" applyBorder="1" applyAlignment="1">
      <alignment horizontal="center" vertical="center"/>
    </xf>
    <xf numFmtId="3" fontId="3" fillId="0" borderId="52" xfId="0" applyNumberFormat="1" applyFont="1" applyBorder="1" applyAlignment="1">
      <alignment vertical="center"/>
    </xf>
    <xf numFmtId="3" fontId="3" fillId="0" borderId="44" xfId="0" applyNumberFormat="1" applyFont="1" applyBorder="1" applyAlignment="1">
      <alignment vertical="center"/>
    </xf>
    <xf numFmtId="3" fontId="3" fillId="0" borderId="44" xfId="0" applyNumberFormat="1" applyFont="1" applyBorder="1" applyAlignment="1">
      <alignment vertical="center" wrapText="1"/>
    </xf>
    <xf numFmtId="38" fontId="3" fillId="0" borderId="44" xfId="1" applyFont="1" applyBorder="1" applyAlignment="1">
      <alignment vertical="center"/>
    </xf>
    <xf numFmtId="38" fontId="3" fillId="0" borderId="44" xfId="1" applyFont="1" applyBorder="1" applyAlignment="1">
      <alignment vertical="center" wrapText="1"/>
    </xf>
    <xf numFmtId="38" fontId="3" fillId="0" borderId="52" xfId="1" applyFont="1" applyBorder="1" applyAlignment="1">
      <alignment vertical="center" wrapText="1"/>
    </xf>
    <xf numFmtId="38" fontId="3" fillId="0" borderId="53" xfId="1" applyFont="1" applyBorder="1" applyAlignment="1">
      <alignment vertical="center"/>
    </xf>
    <xf numFmtId="3" fontId="3" fillId="0" borderId="45" xfId="0" applyNumberFormat="1" applyFont="1" applyBorder="1" applyAlignment="1">
      <alignment vertical="center"/>
    </xf>
    <xf numFmtId="38" fontId="3" fillId="2" borderId="25" xfId="1" applyFont="1" applyFill="1" applyBorder="1" applyAlignment="1">
      <alignment vertical="center"/>
    </xf>
    <xf numFmtId="38" fontId="3" fillId="2" borderId="13" xfId="1" applyFont="1" applyFill="1" applyBorder="1" applyAlignment="1">
      <alignment vertical="center"/>
    </xf>
    <xf numFmtId="38" fontId="3" fillId="2" borderId="8" xfId="1" applyFont="1" applyFill="1" applyBorder="1" applyAlignment="1">
      <alignment vertical="center"/>
    </xf>
    <xf numFmtId="38" fontId="3" fillId="0" borderId="55" xfId="1" applyFont="1" applyBorder="1" applyAlignment="1">
      <alignment vertical="center" wrapText="1"/>
    </xf>
    <xf numFmtId="38" fontId="3" fillId="0" borderId="47" xfId="1" applyFont="1" applyBorder="1" applyAlignment="1">
      <alignment vertical="center" wrapText="1"/>
    </xf>
    <xf numFmtId="38" fontId="3" fillId="0" borderId="45" xfId="1" applyFont="1" applyBorder="1" applyAlignment="1">
      <alignment vertical="center" wrapText="1"/>
    </xf>
    <xf numFmtId="38" fontId="3" fillId="0" borderId="53" xfId="1" applyFont="1" applyBorder="1" applyAlignment="1">
      <alignment vertical="center" wrapText="1"/>
    </xf>
    <xf numFmtId="0" fontId="6" fillId="0" borderId="0" xfId="0" applyFont="1" applyAlignment="1">
      <alignment horizontal="center" vertical="center"/>
    </xf>
    <xf numFmtId="0" fontId="2" fillId="0" borderId="48" xfId="0" applyFont="1" applyBorder="1" applyAlignment="1">
      <alignment horizontal="center" vertical="center" wrapText="1"/>
    </xf>
    <xf numFmtId="0" fontId="0" fillId="0" borderId="49" xfId="0" applyBorder="1" applyAlignment="1">
      <alignment horizontal="center" vertical="center" wrapText="1"/>
    </xf>
    <xf numFmtId="0" fontId="0" fillId="0" borderId="74" xfId="0" applyBorder="1" applyAlignment="1">
      <alignment horizontal="center" vertical="center" wrapText="1"/>
    </xf>
    <xf numFmtId="0" fontId="0" fillId="0" borderId="75" xfId="0" applyBorder="1" applyAlignment="1">
      <alignment horizontal="center" vertical="center" wrapText="1"/>
    </xf>
    <xf numFmtId="0" fontId="2" fillId="0" borderId="71" xfId="0" applyFont="1" applyBorder="1" applyAlignment="1">
      <alignment horizontal="center" vertical="center" wrapText="1"/>
    </xf>
    <xf numFmtId="0" fontId="0" fillId="0" borderId="72"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3" fillId="0" borderId="29" xfId="0" applyFont="1" applyBorder="1" applyAlignment="1">
      <alignment horizontal="center" vertical="center" wrapText="1"/>
    </xf>
    <xf numFmtId="0" fontId="3" fillId="0" borderId="1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4" xfId="0" applyFont="1"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24" xfId="0" applyFont="1" applyBorder="1" applyAlignment="1">
      <alignment horizontal="center" vertical="center" wrapText="1"/>
    </xf>
    <xf numFmtId="0" fontId="3" fillId="0" borderId="24" xfId="0" applyFont="1" applyBorder="1">
      <alignment vertical="center"/>
    </xf>
    <xf numFmtId="0" fontId="3" fillId="0" borderId="31" xfId="0" applyFont="1" applyBorder="1">
      <alignment vertical="center"/>
    </xf>
    <xf numFmtId="0" fontId="3" fillId="0" borderId="29" xfId="0" applyFont="1" applyBorder="1">
      <alignment vertical="center"/>
    </xf>
    <xf numFmtId="0" fontId="3" fillId="0" borderId="24" xfId="0" applyFont="1" applyBorder="1" applyAlignment="1">
      <alignment horizontal="center" vertical="center"/>
    </xf>
    <xf numFmtId="0" fontId="3" fillId="0" borderId="37" xfId="0" applyFont="1" applyBorder="1" applyAlignment="1">
      <alignment horizontal="center" vertical="center"/>
    </xf>
    <xf numFmtId="0" fontId="3" fillId="0" borderId="31" xfId="0" applyFont="1" applyBorder="1" applyAlignment="1">
      <alignment horizontal="center" vertical="center"/>
    </xf>
    <xf numFmtId="0" fontId="3" fillId="0" borderId="14" xfId="0" applyFont="1" applyBorder="1" applyAlignment="1">
      <alignment horizontal="center" vertical="center"/>
    </xf>
    <xf numFmtId="0" fontId="3" fillId="0" borderId="29" xfId="0" applyFont="1" applyBorder="1" applyAlignment="1">
      <alignment horizontal="center" vertical="center"/>
    </xf>
    <xf numFmtId="0" fontId="3" fillId="0" borderId="35" xfId="0" applyFont="1" applyBorder="1" applyAlignment="1">
      <alignment horizontal="center" vertical="center" wrapText="1"/>
    </xf>
    <xf numFmtId="0" fontId="3" fillId="0" borderId="35" xfId="0" applyFont="1" applyBorder="1" applyAlignment="1">
      <alignment horizontal="center" vertical="center"/>
    </xf>
    <xf numFmtId="0" fontId="3" fillId="0" borderId="4" xfId="0" applyFont="1" applyBorder="1" applyAlignment="1">
      <alignment horizontal="center" vertical="center"/>
    </xf>
    <xf numFmtId="0" fontId="3" fillId="0" borderId="93" xfId="0" applyFont="1" applyBorder="1" applyAlignment="1">
      <alignment horizontal="center" vertical="center"/>
    </xf>
    <xf numFmtId="0" fontId="3" fillId="0" borderId="4" xfId="0" applyFont="1" applyBorder="1" applyAlignment="1">
      <alignment horizontal="center" vertical="center" wrapText="1"/>
    </xf>
    <xf numFmtId="0" fontId="3" fillId="0" borderId="93" xfId="0" applyFont="1" applyBorder="1" applyAlignment="1">
      <alignment horizontal="center" vertical="center" wrapText="1"/>
    </xf>
    <xf numFmtId="0" fontId="3" fillId="2" borderId="5" xfId="0" applyFont="1" applyFill="1" applyBorder="1" applyAlignment="1">
      <alignment horizontal="center" vertical="center"/>
    </xf>
    <xf numFmtId="0" fontId="3" fillId="2" borderId="94"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92" xfId="0" applyFont="1" applyBorder="1" applyAlignment="1">
      <alignment horizontal="center" vertical="center" wrapText="1"/>
    </xf>
    <xf numFmtId="0" fontId="6" fillId="0" borderId="0" xfId="0" applyFont="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27"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9" xfId="0" applyFont="1" applyBorder="1" applyAlignment="1">
      <alignment horizontal="center" vertical="center"/>
    </xf>
    <xf numFmtId="0" fontId="3" fillId="0" borderId="28" xfId="0" applyFont="1" applyBorder="1" applyAlignment="1">
      <alignment horizontal="center" vertical="center" wrapText="1"/>
    </xf>
    <xf numFmtId="0" fontId="3" fillId="0" borderId="30" xfId="0" applyFont="1" applyBorder="1">
      <alignment vertical="center"/>
    </xf>
    <xf numFmtId="0" fontId="3" fillId="0" borderId="32" xfId="0" applyFont="1" applyBorder="1">
      <alignment vertical="center"/>
    </xf>
    <xf numFmtId="0" fontId="3" fillId="0" borderId="22" xfId="0" applyFont="1" applyBorder="1" applyAlignment="1">
      <alignment horizontal="center" vertical="center"/>
    </xf>
    <xf numFmtId="0" fontId="3" fillId="0" borderId="1"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7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4"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4" fillId="0" borderId="43"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51" xfId="0" applyFont="1" applyBorder="1" applyAlignment="1">
      <alignment horizontal="center" vertical="center"/>
    </xf>
    <xf numFmtId="0" fontId="4" fillId="0" borderId="84" xfId="0" applyFont="1" applyBorder="1" applyAlignment="1">
      <alignment horizontal="center" vertical="center"/>
    </xf>
    <xf numFmtId="0" fontId="4" fillId="0" borderId="8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0" xfId="0" applyFont="1" applyBorder="1" applyAlignment="1">
      <alignment horizontal="center" vertical="center"/>
    </xf>
    <xf numFmtId="0" fontId="4" fillId="0" borderId="33" xfId="0" applyFont="1" applyBorder="1" applyAlignment="1">
      <alignment horizontal="center" vertical="center"/>
    </xf>
    <xf numFmtId="0" fontId="3" fillId="0" borderId="95"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98" xfId="0" applyFont="1" applyBorder="1" applyAlignment="1">
      <alignment horizontal="center" vertical="center" wrapText="1"/>
    </xf>
    <xf numFmtId="0" fontId="3" fillId="0" borderId="99" xfId="0" applyFont="1" applyBorder="1" applyAlignment="1">
      <alignment horizontal="center" vertical="center" wrapText="1"/>
    </xf>
    <xf numFmtId="0" fontId="3" fillId="0" borderId="100" xfId="0" applyFont="1" applyBorder="1" applyAlignment="1">
      <alignment horizontal="center" vertical="center" wrapText="1"/>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3" fillId="0" borderId="70" xfId="0" applyFont="1" applyBorder="1" applyAlignment="1">
      <alignment horizontal="center" vertical="center"/>
    </xf>
    <xf numFmtId="0" fontId="3" fillId="0" borderId="1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K32"/>
  <sheetViews>
    <sheetView tabSelected="1" view="pageBreakPreview" zoomScale="70" zoomScaleNormal="70" zoomScaleSheetLayoutView="70" workbookViewId="0">
      <selection activeCell="AU11" sqref="AU11"/>
    </sheetView>
  </sheetViews>
  <sheetFormatPr defaultColWidth="9" defaultRowHeight="13" x14ac:dyDescent="0.2"/>
  <cols>
    <col min="1" max="1" width="2.7265625" style="50" customWidth="1"/>
    <col min="2" max="4" width="4.6328125" style="50" hidden="1" customWidth="1"/>
    <col min="5" max="5" width="7.453125" style="50" hidden="1" customWidth="1"/>
    <col min="6" max="6" width="7.453125" style="50" customWidth="1"/>
    <col min="7" max="7" width="16.7265625" style="50" customWidth="1"/>
    <col min="8" max="8" width="5.453125" style="50" customWidth="1"/>
    <col min="9" max="9" width="10" style="50" customWidth="1"/>
    <col min="10" max="10" width="4.6328125" style="50" customWidth="1"/>
    <col min="11" max="11" width="10" style="50" customWidth="1"/>
    <col min="12" max="12" width="4.6328125" style="50" customWidth="1"/>
    <col min="13" max="13" width="10.08984375" style="50" customWidth="1"/>
    <col min="14" max="14" width="4.6328125" style="50" customWidth="1"/>
    <col min="15" max="15" width="10" style="50" customWidth="1"/>
    <col min="16" max="16" width="4.6328125" style="50" customWidth="1"/>
    <col min="17" max="17" width="10.453125" style="50" bestFit="1" customWidth="1"/>
    <col min="18" max="18" width="4.6328125" style="50" customWidth="1"/>
    <col min="19" max="19" width="14.1796875" style="50" bestFit="1" customWidth="1"/>
    <col min="20" max="20" width="4.6328125" style="50" customWidth="1"/>
    <col min="21" max="21" width="10.08984375" style="50" customWidth="1"/>
    <col min="22" max="22" width="4.6328125" style="50" customWidth="1"/>
    <col min="23" max="23" width="10.08984375" style="50" customWidth="1"/>
    <col min="24" max="24" width="4.6328125" style="50" customWidth="1"/>
    <col min="25" max="25" width="10.08984375" style="50" customWidth="1"/>
    <col min="26" max="26" width="4.6328125" style="50" customWidth="1"/>
    <col min="27" max="27" width="10.26953125" style="50" customWidth="1"/>
    <col min="28" max="28" width="4.6328125" style="50" customWidth="1"/>
    <col min="29" max="29" width="10.08984375" style="50" customWidth="1"/>
    <col min="30" max="30" width="4.6328125" style="50" customWidth="1"/>
    <col min="31" max="31" width="13" style="50" bestFit="1" customWidth="1"/>
    <col min="32" max="32" width="4.6328125" style="50" customWidth="1"/>
    <col min="33" max="33" width="13" style="50" bestFit="1" customWidth="1"/>
    <col min="34" max="34" width="4.6328125" style="50" customWidth="1"/>
    <col min="35" max="35" width="13" style="50" bestFit="1" customWidth="1"/>
    <col min="36" max="36" width="4.6328125" style="50" customWidth="1"/>
    <col min="37" max="37" width="11.7265625" style="50" bestFit="1" customWidth="1"/>
    <col min="38" max="43" width="4.6328125" style="50" customWidth="1"/>
    <col min="44" max="16384" width="9" style="50"/>
  </cols>
  <sheetData>
    <row r="1" spans="2:37" ht="30" customHeight="1" x14ac:dyDescent="0.2"/>
    <row r="2" spans="2:37" ht="26.25" customHeight="1" x14ac:dyDescent="0.2"/>
    <row r="3" spans="2:37" ht="16.5" customHeight="1" x14ac:dyDescent="0.2"/>
    <row r="4" spans="2:37" ht="42" customHeight="1" x14ac:dyDescent="0.2">
      <c r="B4" s="165" t="s">
        <v>81</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row>
    <row r="5" spans="2:37" ht="12" customHeight="1" thickBot="1" x14ac:dyDescent="0.25">
      <c r="B5" s="97"/>
      <c r="C5" s="97"/>
      <c r="D5" s="97"/>
      <c r="E5" s="97"/>
      <c r="F5" s="108"/>
      <c r="G5" s="108"/>
      <c r="H5" s="97"/>
      <c r="I5" s="97"/>
      <c r="J5" s="97"/>
      <c r="K5" s="97"/>
      <c r="L5" s="97"/>
      <c r="M5" s="97"/>
      <c r="N5" s="97"/>
      <c r="O5" s="97"/>
      <c r="P5" s="97"/>
      <c r="Q5" s="97"/>
      <c r="R5" s="97"/>
      <c r="S5" s="97"/>
      <c r="T5" s="97"/>
      <c r="U5" s="97"/>
      <c r="V5" s="97"/>
      <c r="W5" s="97"/>
      <c r="X5" s="97"/>
      <c r="Y5" s="124"/>
      <c r="Z5" s="124"/>
      <c r="AA5" s="97"/>
      <c r="AB5" s="97"/>
      <c r="AC5" s="97"/>
      <c r="AD5" s="97"/>
      <c r="AE5" s="97"/>
      <c r="AF5" s="97"/>
      <c r="AG5" s="97"/>
      <c r="AH5" s="97"/>
      <c r="AI5" s="97"/>
      <c r="AJ5" s="97"/>
      <c r="AK5" s="97"/>
    </row>
    <row r="6" spans="2:37" ht="26.25" customHeight="1" x14ac:dyDescent="0.2">
      <c r="B6" s="163" t="s">
        <v>15</v>
      </c>
      <c r="C6" s="166"/>
      <c r="D6" s="166"/>
      <c r="E6" s="166"/>
      <c r="F6" s="186" t="s">
        <v>0</v>
      </c>
      <c r="G6" s="187"/>
      <c r="H6" s="170" t="s">
        <v>1</v>
      </c>
      <c r="I6" s="171"/>
      <c r="J6" s="171"/>
      <c r="K6" s="171"/>
      <c r="L6" s="171"/>
      <c r="M6" s="171"/>
      <c r="N6" s="171"/>
      <c r="O6" s="171"/>
      <c r="P6" s="171"/>
      <c r="Q6" s="172"/>
      <c r="R6" s="173" t="s">
        <v>2</v>
      </c>
      <c r="S6" s="171"/>
      <c r="T6" s="171"/>
      <c r="U6" s="171"/>
      <c r="V6" s="171"/>
      <c r="W6" s="171"/>
      <c r="X6" s="171"/>
      <c r="Y6" s="171"/>
      <c r="Z6" s="171"/>
      <c r="AA6" s="171"/>
      <c r="AB6" s="171"/>
      <c r="AC6" s="171"/>
      <c r="AD6" s="171"/>
      <c r="AE6" s="171"/>
      <c r="AF6" s="171"/>
      <c r="AG6" s="174"/>
      <c r="AH6" s="175"/>
      <c r="AI6" s="176"/>
      <c r="AJ6" s="177"/>
      <c r="AK6" s="178"/>
    </row>
    <row r="7" spans="2:37" ht="26.25" customHeight="1" x14ac:dyDescent="0.2">
      <c r="B7" s="159"/>
      <c r="C7" s="167"/>
      <c r="D7" s="167"/>
      <c r="E7" s="167"/>
      <c r="F7" s="188"/>
      <c r="G7" s="189"/>
      <c r="H7" s="179" t="s">
        <v>6</v>
      </c>
      <c r="I7" s="147"/>
      <c r="J7" s="146" t="s">
        <v>18</v>
      </c>
      <c r="K7" s="147"/>
      <c r="L7" s="146" t="s">
        <v>19</v>
      </c>
      <c r="M7" s="147"/>
      <c r="N7" s="146" t="s">
        <v>25</v>
      </c>
      <c r="O7" s="147"/>
      <c r="P7" s="150" t="s">
        <v>10</v>
      </c>
      <c r="Q7" s="151"/>
      <c r="R7" s="155" t="s">
        <v>7</v>
      </c>
      <c r="S7" s="135"/>
      <c r="T7" s="137" t="s">
        <v>22</v>
      </c>
      <c r="U7" s="135"/>
      <c r="V7" s="137" t="s">
        <v>20</v>
      </c>
      <c r="W7" s="135"/>
      <c r="X7" s="203" t="s">
        <v>82</v>
      </c>
      <c r="Y7" s="204"/>
      <c r="Z7" s="205"/>
      <c r="AA7" s="155"/>
      <c r="AB7" s="137" t="s">
        <v>21</v>
      </c>
      <c r="AC7" s="135"/>
      <c r="AD7" s="137" t="s">
        <v>24</v>
      </c>
      <c r="AE7" s="135"/>
      <c r="AF7" s="135" t="s">
        <v>12</v>
      </c>
      <c r="AG7" s="182"/>
      <c r="AH7" s="206" t="s">
        <v>14</v>
      </c>
      <c r="AI7" s="207"/>
      <c r="AJ7" s="133" t="s">
        <v>3</v>
      </c>
      <c r="AK7" s="134"/>
    </row>
    <row r="8" spans="2:37" ht="34.5" customHeight="1" x14ac:dyDescent="0.2">
      <c r="B8" s="159"/>
      <c r="C8" s="167"/>
      <c r="D8" s="167"/>
      <c r="E8" s="167"/>
      <c r="F8" s="188"/>
      <c r="G8" s="189"/>
      <c r="H8" s="180"/>
      <c r="I8" s="148"/>
      <c r="J8" s="148"/>
      <c r="K8" s="148"/>
      <c r="L8" s="148"/>
      <c r="M8" s="148"/>
      <c r="N8" s="148"/>
      <c r="O8" s="148"/>
      <c r="P8" s="152"/>
      <c r="Q8" s="153"/>
      <c r="R8" s="156"/>
      <c r="S8" s="135"/>
      <c r="T8" s="135"/>
      <c r="U8" s="135"/>
      <c r="V8" s="135"/>
      <c r="W8" s="135"/>
      <c r="X8" s="208" t="s">
        <v>83</v>
      </c>
      <c r="Y8" s="209"/>
      <c r="Z8" s="203" t="s">
        <v>84</v>
      </c>
      <c r="AA8" s="207"/>
      <c r="AB8" s="135"/>
      <c r="AC8" s="135"/>
      <c r="AD8" s="135"/>
      <c r="AE8" s="135"/>
      <c r="AF8" s="135"/>
      <c r="AG8" s="182"/>
      <c r="AH8" s="159"/>
      <c r="AI8" s="183"/>
      <c r="AJ8" s="135"/>
      <c r="AK8" s="136"/>
    </row>
    <row r="9" spans="2:37" ht="18" customHeight="1" x14ac:dyDescent="0.2">
      <c r="B9" s="159"/>
      <c r="C9" s="167"/>
      <c r="D9" s="167"/>
      <c r="E9" s="167"/>
      <c r="F9" s="188"/>
      <c r="G9" s="189"/>
      <c r="H9" s="181"/>
      <c r="I9" s="149"/>
      <c r="J9" s="149"/>
      <c r="K9" s="149"/>
      <c r="L9" s="149"/>
      <c r="M9" s="149"/>
      <c r="N9" s="149"/>
      <c r="O9" s="149"/>
      <c r="P9" s="154"/>
      <c r="Q9" s="134"/>
      <c r="R9" s="156"/>
      <c r="S9" s="135"/>
      <c r="T9" s="135"/>
      <c r="U9" s="135"/>
      <c r="V9" s="135"/>
      <c r="W9" s="135"/>
      <c r="X9" s="210"/>
      <c r="Y9" s="211"/>
      <c r="Z9" s="212"/>
      <c r="AA9" s="185"/>
      <c r="AB9" s="135"/>
      <c r="AC9" s="135"/>
      <c r="AD9" s="135"/>
      <c r="AE9" s="135"/>
      <c r="AF9" s="135"/>
      <c r="AG9" s="182"/>
      <c r="AH9" s="184"/>
      <c r="AI9" s="185"/>
      <c r="AJ9" s="135"/>
      <c r="AK9" s="136"/>
    </row>
    <row r="10" spans="2:37" ht="58.5" customHeight="1" thickBot="1" x14ac:dyDescent="0.25">
      <c r="B10" s="168"/>
      <c r="C10" s="169"/>
      <c r="D10" s="169"/>
      <c r="E10" s="169"/>
      <c r="F10" s="190"/>
      <c r="G10" s="191"/>
      <c r="H10" s="51" t="s">
        <v>9</v>
      </c>
      <c r="I10" s="52" t="s">
        <v>11</v>
      </c>
      <c r="J10" s="53" t="s">
        <v>9</v>
      </c>
      <c r="K10" s="52" t="s">
        <v>11</v>
      </c>
      <c r="L10" s="53" t="s">
        <v>9</v>
      </c>
      <c r="M10" s="52" t="s">
        <v>11</v>
      </c>
      <c r="N10" s="53" t="s">
        <v>9</v>
      </c>
      <c r="O10" s="52" t="s">
        <v>11</v>
      </c>
      <c r="P10" s="53" t="s">
        <v>9</v>
      </c>
      <c r="Q10" s="54" t="s">
        <v>11</v>
      </c>
      <c r="R10" s="55" t="s">
        <v>9</v>
      </c>
      <c r="S10" s="52" t="s">
        <v>11</v>
      </c>
      <c r="T10" s="53" t="s">
        <v>9</v>
      </c>
      <c r="U10" s="52" t="s">
        <v>11</v>
      </c>
      <c r="V10" s="53" t="s">
        <v>9</v>
      </c>
      <c r="W10" s="52" t="s">
        <v>11</v>
      </c>
      <c r="X10" s="53" t="s">
        <v>9</v>
      </c>
      <c r="Y10" s="52" t="s">
        <v>11</v>
      </c>
      <c r="Z10" s="53" t="s">
        <v>9</v>
      </c>
      <c r="AA10" s="52" t="s">
        <v>11</v>
      </c>
      <c r="AB10" s="53" t="s">
        <v>9</v>
      </c>
      <c r="AC10" s="52" t="s">
        <v>11</v>
      </c>
      <c r="AD10" s="53" t="s">
        <v>9</v>
      </c>
      <c r="AE10" s="52" t="s">
        <v>11</v>
      </c>
      <c r="AF10" s="53" t="s">
        <v>9</v>
      </c>
      <c r="AG10" s="56" t="s">
        <v>11</v>
      </c>
      <c r="AH10" s="51" t="s">
        <v>9</v>
      </c>
      <c r="AI10" s="52" t="s">
        <v>11</v>
      </c>
      <c r="AJ10" s="53" t="s">
        <v>9</v>
      </c>
      <c r="AK10" s="54" t="s">
        <v>11</v>
      </c>
    </row>
    <row r="11" spans="2:37" ht="126.75" customHeight="1" x14ac:dyDescent="0.2">
      <c r="B11" s="142" t="s">
        <v>26</v>
      </c>
      <c r="C11" s="143"/>
      <c r="D11" s="143"/>
      <c r="E11" s="143"/>
      <c r="F11" s="163" t="s">
        <v>80</v>
      </c>
      <c r="G11" s="164"/>
      <c r="H11" s="57">
        <v>4</v>
      </c>
      <c r="I11" s="110">
        <v>309540</v>
      </c>
      <c r="J11" s="59"/>
      <c r="K11" s="58"/>
      <c r="L11" s="59">
        <v>87</v>
      </c>
      <c r="M11" s="110">
        <v>2398440</v>
      </c>
      <c r="N11" s="59"/>
      <c r="O11" s="111"/>
      <c r="P11" s="59">
        <f>H11+J11+L11+N11</f>
        <v>91</v>
      </c>
      <c r="Q11" s="122">
        <f>I11+K11+M11+O11</f>
        <v>2707980</v>
      </c>
      <c r="R11" s="60">
        <v>112</v>
      </c>
      <c r="S11" s="111">
        <v>11848285</v>
      </c>
      <c r="T11" s="59"/>
      <c r="U11" s="58"/>
      <c r="V11" s="59">
        <v>10</v>
      </c>
      <c r="W11" s="110">
        <v>4176443</v>
      </c>
      <c r="X11" s="59">
        <v>1</v>
      </c>
      <c r="Y11" s="59">
        <v>5500</v>
      </c>
      <c r="Z11" s="59">
        <v>0</v>
      </c>
      <c r="AA11" s="58">
        <v>0</v>
      </c>
      <c r="AB11" s="59"/>
      <c r="AC11" s="58"/>
      <c r="AD11" s="59">
        <v>20</v>
      </c>
      <c r="AE11" s="112">
        <v>113970446</v>
      </c>
      <c r="AF11" s="59">
        <f>R11+T11+V11+X11+AB11+AD11</f>
        <v>143</v>
      </c>
      <c r="AG11" s="121">
        <f>S11+U11+W11+Y11+AC11+AE11</f>
        <v>130000674</v>
      </c>
      <c r="AH11" s="57">
        <f>P11+AF11</f>
        <v>234</v>
      </c>
      <c r="AI11" s="113">
        <f>Q11+AG11</f>
        <v>132708654</v>
      </c>
      <c r="AJ11" s="59">
        <v>225</v>
      </c>
      <c r="AK11" s="116">
        <v>35397598</v>
      </c>
    </row>
    <row r="12" spans="2:37" ht="54.75" customHeight="1" x14ac:dyDescent="0.2">
      <c r="B12" s="142"/>
      <c r="C12" s="143"/>
      <c r="D12" s="143"/>
      <c r="E12" s="143"/>
      <c r="F12" s="157" t="s">
        <v>27</v>
      </c>
      <c r="G12" s="158"/>
      <c r="H12" s="61"/>
      <c r="I12" s="62"/>
      <c r="J12" s="62"/>
      <c r="K12" s="62"/>
      <c r="L12" s="62">
        <v>3</v>
      </c>
      <c r="M12" s="109">
        <v>113190</v>
      </c>
      <c r="N12" s="62"/>
      <c r="O12" s="62"/>
      <c r="P12" s="63">
        <f>H12+J12+L12+N12</f>
        <v>3</v>
      </c>
      <c r="Q12" s="123">
        <f t="shared" ref="Q12:Q13" si="0">I12+K12+M12+O12</f>
        <v>113190</v>
      </c>
      <c r="R12" s="64"/>
      <c r="S12" s="62"/>
      <c r="T12" s="62"/>
      <c r="U12" s="62"/>
      <c r="V12" s="62"/>
      <c r="W12" s="62"/>
      <c r="X12" s="62"/>
      <c r="Y12" s="62"/>
      <c r="Z12" s="62"/>
      <c r="AA12" s="62"/>
      <c r="AB12" s="62"/>
      <c r="AC12" s="62"/>
      <c r="AD12" s="62">
        <v>1</v>
      </c>
      <c r="AE12" s="109">
        <v>110000</v>
      </c>
      <c r="AF12" s="63">
        <f>R12+T12+V12+X12+AB12+AD12</f>
        <v>1</v>
      </c>
      <c r="AG12" s="120">
        <f>S12+U12+W12+AA12+AC12+AE12</f>
        <v>110000</v>
      </c>
      <c r="AH12" s="65">
        <f t="shared" ref="AH12:AH13" si="1">P12+AF12</f>
        <v>4</v>
      </c>
      <c r="AI12" s="114">
        <f>Q12+AG12</f>
        <v>223190</v>
      </c>
      <c r="AJ12" s="62">
        <v>4</v>
      </c>
      <c r="AK12" s="115">
        <v>223190</v>
      </c>
    </row>
    <row r="13" spans="2:37" ht="90.75" customHeight="1" x14ac:dyDescent="0.2">
      <c r="B13" s="142"/>
      <c r="C13" s="143"/>
      <c r="D13" s="143"/>
      <c r="E13" s="143"/>
      <c r="F13" s="159" t="s">
        <v>28</v>
      </c>
      <c r="G13" s="160"/>
      <c r="H13" s="66"/>
      <c r="I13" s="67"/>
      <c r="J13" s="67"/>
      <c r="K13" s="67"/>
      <c r="L13" s="67"/>
      <c r="M13" s="67"/>
      <c r="N13" s="67"/>
      <c r="O13" s="67"/>
      <c r="P13" s="68">
        <f>H13+J13+L13+N13</f>
        <v>0</v>
      </c>
      <c r="Q13" s="69">
        <f t="shared" si="0"/>
        <v>0</v>
      </c>
      <c r="R13" s="70"/>
      <c r="S13" s="67"/>
      <c r="T13" s="67"/>
      <c r="U13" s="67"/>
      <c r="V13" s="67"/>
      <c r="W13" s="67"/>
      <c r="X13" s="67"/>
      <c r="Y13" s="67"/>
      <c r="Z13" s="67"/>
      <c r="AA13" s="67"/>
      <c r="AB13" s="67"/>
      <c r="AC13" s="67"/>
      <c r="AD13" s="67"/>
      <c r="AE13" s="67"/>
      <c r="AF13" s="68">
        <f>R13+T13+V13+X13+AB13+AD13</f>
        <v>0</v>
      </c>
      <c r="AG13" s="71">
        <f>S13+U13+W13+AA13+AC13+AE13</f>
        <v>0</v>
      </c>
      <c r="AH13" s="72">
        <f t="shared" si="1"/>
        <v>0</v>
      </c>
      <c r="AI13" s="68">
        <f>Q13+AG13</f>
        <v>0</v>
      </c>
      <c r="AJ13" s="73"/>
      <c r="AK13" s="74"/>
    </row>
    <row r="14" spans="2:37" ht="37.5" customHeight="1" thickBot="1" x14ac:dyDescent="0.25">
      <c r="B14" s="144"/>
      <c r="C14" s="145"/>
      <c r="D14" s="145"/>
      <c r="E14" s="145"/>
      <c r="F14" s="161" t="s">
        <v>13</v>
      </c>
      <c r="G14" s="162"/>
      <c r="H14" s="75">
        <f>SUM(H11:H13)</f>
        <v>4</v>
      </c>
      <c r="I14" s="117">
        <f t="shared" ref="I14:AK14" si="2">SUM(I11:I13)</f>
        <v>309540</v>
      </c>
      <c r="J14" s="76">
        <f t="shared" si="2"/>
        <v>0</v>
      </c>
      <c r="K14" s="76">
        <f t="shared" si="2"/>
        <v>0</v>
      </c>
      <c r="L14" s="76">
        <f t="shared" si="2"/>
        <v>90</v>
      </c>
      <c r="M14" s="117">
        <f t="shared" si="2"/>
        <v>2511630</v>
      </c>
      <c r="N14" s="76">
        <f t="shared" si="2"/>
        <v>0</v>
      </c>
      <c r="O14" s="117">
        <f t="shared" si="2"/>
        <v>0</v>
      </c>
      <c r="P14" s="76">
        <f t="shared" si="2"/>
        <v>94</v>
      </c>
      <c r="Q14" s="118">
        <f t="shared" si="2"/>
        <v>2821170</v>
      </c>
      <c r="R14" s="77">
        <f t="shared" si="2"/>
        <v>112</v>
      </c>
      <c r="S14" s="117">
        <f t="shared" si="2"/>
        <v>11848285</v>
      </c>
      <c r="T14" s="76">
        <f t="shared" si="2"/>
        <v>0</v>
      </c>
      <c r="U14" s="76">
        <f t="shared" si="2"/>
        <v>0</v>
      </c>
      <c r="V14" s="76">
        <f t="shared" si="2"/>
        <v>10</v>
      </c>
      <c r="W14" s="117">
        <f t="shared" si="2"/>
        <v>4176443</v>
      </c>
      <c r="X14" s="76">
        <f t="shared" si="2"/>
        <v>1</v>
      </c>
      <c r="Y14" s="117">
        <f t="shared" si="2"/>
        <v>5500</v>
      </c>
      <c r="Z14" s="76">
        <f t="shared" si="2"/>
        <v>0</v>
      </c>
      <c r="AA14" s="76">
        <f t="shared" si="2"/>
        <v>0</v>
      </c>
      <c r="AB14" s="76">
        <f t="shared" si="2"/>
        <v>0</v>
      </c>
      <c r="AC14" s="76">
        <f t="shared" si="2"/>
        <v>0</v>
      </c>
      <c r="AD14" s="76">
        <f t="shared" si="2"/>
        <v>21</v>
      </c>
      <c r="AE14" s="117">
        <f t="shared" si="2"/>
        <v>114080446</v>
      </c>
      <c r="AF14" s="76">
        <f t="shared" si="2"/>
        <v>144</v>
      </c>
      <c r="AG14" s="119">
        <f t="shared" si="2"/>
        <v>130110674</v>
      </c>
      <c r="AH14" s="75">
        <f t="shared" si="2"/>
        <v>238</v>
      </c>
      <c r="AI14" s="117">
        <f t="shared" si="2"/>
        <v>132931844</v>
      </c>
      <c r="AJ14" s="76">
        <f t="shared" si="2"/>
        <v>229</v>
      </c>
      <c r="AK14" s="118">
        <f t="shared" si="2"/>
        <v>35620788</v>
      </c>
    </row>
    <row r="15" spans="2:37" ht="24" hidden="1" customHeight="1" x14ac:dyDescent="0.2">
      <c r="B15" s="138" t="s">
        <v>23</v>
      </c>
      <c r="C15" s="139"/>
      <c r="D15" s="139"/>
      <c r="E15" s="139"/>
      <c r="F15" s="98"/>
      <c r="G15" s="3" t="s">
        <v>4</v>
      </c>
      <c r="H15" s="4"/>
      <c r="I15" s="5"/>
      <c r="J15" s="6"/>
      <c r="K15" s="5"/>
      <c r="L15" s="6"/>
      <c r="M15" s="5"/>
      <c r="N15" s="6"/>
      <c r="O15" s="6"/>
      <c r="P15" s="6">
        <f>H15+J15+L15+N15</f>
        <v>0</v>
      </c>
      <c r="Q15" s="7">
        <f>I15+K15+M15+O15</f>
        <v>0</v>
      </c>
      <c r="R15" s="8"/>
      <c r="S15" s="6"/>
      <c r="T15" s="6"/>
      <c r="U15" s="5"/>
      <c r="V15" s="6"/>
      <c r="W15" s="5"/>
      <c r="X15" s="6"/>
      <c r="Y15" s="6"/>
      <c r="Z15" s="6"/>
      <c r="AA15" s="5"/>
      <c r="AB15" s="6"/>
      <c r="AC15" s="5"/>
      <c r="AD15" s="6"/>
      <c r="AE15" s="5"/>
      <c r="AF15" s="6">
        <f>R15+T15+V15+X15+AB15+AD15</f>
        <v>0</v>
      </c>
      <c r="AG15" s="9">
        <f>S15+U15+W15+AA15+AC15+AE15</f>
        <v>0</v>
      </c>
      <c r="AH15" s="4">
        <f>P15+AF15</f>
        <v>0</v>
      </c>
      <c r="AI15" s="6">
        <f>Q15+AG15</f>
        <v>0</v>
      </c>
      <c r="AJ15" s="6"/>
      <c r="AK15" s="10"/>
    </row>
    <row r="16" spans="2:37" ht="24" hidden="1" customHeight="1" x14ac:dyDescent="0.2">
      <c r="B16" s="140"/>
      <c r="C16" s="141"/>
      <c r="D16" s="141"/>
      <c r="E16" s="141"/>
      <c r="F16" s="99"/>
      <c r="G16" s="11" t="s">
        <v>5</v>
      </c>
      <c r="H16" s="12"/>
      <c r="I16" s="13"/>
      <c r="J16" s="13"/>
      <c r="K16" s="13"/>
      <c r="L16" s="13"/>
      <c r="M16" s="13"/>
      <c r="N16" s="13"/>
      <c r="O16" s="13"/>
      <c r="P16" s="14">
        <f>H16+J16+L16+N16</f>
        <v>0</v>
      </c>
      <c r="Q16" s="15">
        <f t="shared" ref="Q16:Q17" si="3">I16+K16+M16+O16</f>
        <v>0</v>
      </c>
      <c r="R16" s="16"/>
      <c r="S16" s="13"/>
      <c r="T16" s="13"/>
      <c r="U16" s="13"/>
      <c r="V16" s="13"/>
      <c r="W16" s="13"/>
      <c r="X16" s="13"/>
      <c r="Y16" s="13"/>
      <c r="Z16" s="13"/>
      <c r="AA16" s="13"/>
      <c r="AB16" s="13"/>
      <c r="AC16" s="13"/>
      <c r="AD16" s="13"/>
      <c r="AE16" s="13"/>
      <c r="AF16" s="14">
        <f>R16+T16+V16+X16+AB16+AD16</f>
        <v>0</v>
      </c>
      <c r="AG16" s="17">
        <f>S16+U16+W16+AA16+AC16+AE16</f>
        <v>0</v>
      </c>
      <c r="AH16" s="18">
        <f t="shared" ref="AH16:AH17" si="4">P16+AF16</f>
        <v>0</v>
      </c>
      <c r="AI16" s="14">
        <f>Q16+AG16</f>
        <v>0</v>
      </c>
      <c r="AJ16" s="13"/>
      <c r="AK16" s="19"/>
    </row>
    <row r="17" spans="2:37" ht="24" hidden="1" customHeight="1" x14ac:dyDescent="0.2">
      <c r="B17" s="140"/>
      <c r="C17" s="141"/>
      <c r="D17" s="141"/>
      <c r="E17" s="141"/>
      <c r="F17" s="102"/>
      <c r="G17" s="20" t="s">
        <v>8</v>
      </c>
      <c r="H17" s="21"/>
      <c r="I17" s="22"/>
      <c r="J17" s="22"/>
      <c r="K17" s="22"/>
      <c r="L17" s="22"/>
      <c r="M17" s="22"/>
      <c r="N17" s="22"/>
      <c r="O17" s="22"/>
      <c r="P17" s="23">
        <f>H17+J17+L17+N17</f>
        <v>0</v>
      </c>
      <c r="Q17" s="24">
        <f t="shared" si="3"/>
        <v>0</v>
      </c>
      <c r="R17" s="25"/>
      <c r="S17" s="22"/>
      <c r="T17" s="22"/>
      <c r="U17" s="22"/>
      <c r="V17" s="22"/>
      <c r="W17" s="22"/>
      <c r="X17" s="22"/>
      <c r="Y17" s="22"/>
      <c r="Z17" s="22"/>
      <c r="AA17" s="22"/>
      <c r="AB17" s="22"/>
      <c r="AC17" s="22"/>
      <c r="AD17" s="22"/>
      <c r="AE17" s="22"/>
      <c r="AF17" s="23">
        <f>R17+T17+V17+X17+AB17+AD17</f>
        <v>0</v>
      </c>
      <c r="AG17" s="26">
        <f>S17+U17+W17+AA17+AC17+AE17</f>
        <v>0</v>
      </c>
      <c r="AH17" s="27">
        <f t="shared" si="4"/>
        <v>0</v>
      </c>
      <c r="AI17" s="23">
        <f>Q17+AG17</f>
        <v>0</v>
      </c>
      <c r="AJ17" s="28"/>
      <c r="AK17" s="29"/>
    </row>
    <row r="18" spans="2:37" ht="24" hidden="1" customHeight="1" thickBot="1" x14ac:dyDescent="0.25">
      <c r="B18" s="140"/>
      <c r="C18" s="141"/>
      <c r="D18" s="141"/>
      <c r="E18" s="141"/>
      <c r="F18" s="103"/>
      <c r="G18" s="38" t="s">
        <v>13</v>
      </c>
      <c r="H18" s="39">
        <f>SUM(H15:H17)</f>
        <v>0</v>
      </c>
      <c r="I18" s="40">
        <f t="shared" ref="I18:AK18" si="5">SUM(I15:I17)</f>
        <v>0</v>
      </c>
      <c r="J18" s="40">
        <f t="shared" si="5"/>
        <v>0</v>
      </c>
      <c r="K18" s="40">
        <f t="shared" si="5"/>
        <v>0</v>
      </c>
      <c r="L18" s="40">
        <f t="shared" si="5"/>
        <v>0</v>
      </c>
      <c r="M18" s="40">
        <f t="shared" si="5"/>
        <v>0</v>
      </c>
      <c r="N18" s="40">
        <f t="shared" si="5"/>
        <v>0</v>
      </c>
      <c r="O18" s="40">
        <f t="shared" si="5"/>
        <v>0</v>
      </c>
      <c r="P18" s="40">
        <f t="shared" si="5"/>
        <v>0</v>
      </c>
      <c r="Q18" s="41">
        <f t="shared" si="5"/>
        <v>0</v>
      </c>
      <c r="R18" s="42">
        <f t="shared" si="5"/>
        <v>0</v>
      </c>
      <c r="S18" s="40">
        <f t="shared" si="5"/>
        <v>0</v>
      </c>
      <c r="T18" s="40">
        <f t="shared" si="5"/>
        <v>0</v>
      </c>
      <c r="U18" s="40">
        <f t="shared" si="5"/>
        <v>0</v>
      </c>
      <c r="V18" s="40">
        <f t="shared" si="5"/>
        <v>0</v>
      </c>
      <c r="W18" s="40">
        <f t="shared" si="5"/>
        <v>0</v>
      </c>
      <c r="X18" s="40">
        <f t="shared" si="5"/>
        <v>0</v>
      </c>
      <c r="Y18" s="40"/>
      <c r="Z18" s="40"/>
      <c r="AA18" s="40">
        <f t="shared" si="5"/>
        <v>0</v>
      </c>
      <c r="AB18" s="40">
        <f t="shared" si="5"/>
        <v>0</v>
      </c>
      <c r="AC18" s="40">
        <f t="shared" si="5"/>
        <v>0</v>
      </c>
      <c r="AD18" s="40">
        <f t="shared" si="5"/>
        <v>0</v>
      </c>
      <c r="AE18" s="40">
        <f t="shared" si="5"/>
        <v>0</v>
      </c>
      <c r="AF18" s="40">
        <f t="shared" si="5"/>
        <v>0</v>
      </c>
      <c r="AG18" s="43">
        <f t="shared" si="5"/>
        <v>0</v>
      </c>
      <c r="AH18" s="39">
        <f t="shared" si="5"/>
        <v>0</v>
      </c>
      <c r="AI18" s="40">
        <f t="shared" si="5"/>
        <v>0</v>
      </c>
      <c r="AJ18" s="40">
        <f t="shared" si="5"/>
        <v>0</v>
      </c>
      <c r="AK18" s="41">
        <f t="shared" si="5"/>
        <v>0</v>
      </c>
    </row>
    <row r="19" spans="2:37" ht="24" hidden="1" customHeight="1" x14ac:dyDescent="0.2">
      <c r="B19" s="140" t="s">
        <v>23</v>
      </c>
      <c r="C19" s="141"/>
      <c r="D19" s="141"/>
      <c r="E19" s="141"/>
      <c r="F19" s="104"/>
      <c r="G19" s="3" t="s">
        <v>4</v>
      </c>
      <c r="H19" s="4"/>
      <c r="I19" s="5"/>
      <c r="J19" s="6"/>
      <c r="K19" s="5"/>
      <c r="L19" s="6"/>
      <c r="M19" s="5"/>
      <c r="N19" s="6"/>
      <c r="O19" s="6"/>
      <c r="P19" s="6">
        <f>H19+J19+L19+N19</f>
        <v>0</v>
      </c>
      <c r="Q19" s="7">
        <f>I19+K19+M19+O19</f>
        <v>0</v>
      </c>
      <c r="R19" s="8"/>
      <c r="S19" s="6"/>
      <c r="T19" s="6"/>
      <c r="U19" s="5"/>
      <c r="V19" s="6"/>
      <c r="W19" s="5"/>
      <c r="X19" s="6"/>
      <c r="Y19" s="6"/>
      <c r="Z19" s="6"/>
      <c r="AA19" s="5"/>
      <c r="AB19" s="6"/>
      <c r="AC19" s="5"/>
      <c r="AD19" s="6"/>
      <c r="AE19" s="5"/>
      <c r="AF19" s="6">
        <f>R19+T19+V19+X19+AB19+AD19</f>
        <v>0</v>
      </c>
      <c r="AG19" s="9">
        <f>S19+U19+W19+AA19+AC19+AE19</f>
        <v>0</v>
      </c>
      <c r="AH19" s="4">
        <f>P19+AF19</f>
        <v>0</v>
      </c>
      <c r="AI19" s="6">
        <f>Q19+AG19</f>
        <v>0</v>
      </c>
      <c r="AJ19" s="6"/>
      <c r="AK19" s="10"/>
    </row>
    <row r="20" spans="2:37" ht="24" hidden="1" customHeight="1" x14ac:dyDescent="0.2">
      <c r="B20" s="140"/>
      <c r="C20" s="141"/>
      <c r="D20" s="141"/>
      <c r="E20" s="141"/>
      <c r="F20" s="99"/>
      <c r="G20" s="11" t="s">
        <v>5</v>
      </c>
      <c r="H20" s="12"/>
      <c r="I20" s="13"/>
      <c r="J20" s="13"/>
      <c r="K20" s="13"/>
      <c r="L20" s="13"/>
      <c r="M20" s="13"/>
      <c r="N20" s="13"/>
      <c r="O20" s="13"/>
      <c r="P20" s="14">
        <f>H20+J20+L20+N20</f>
        <v>0</v>
      </c>
      <c r="Q20" s="15">
        <f t="shared" ref="Q20:Q21" si="6">I20+K20+M20+O20</f>
        <v>0</v>
      </c>
      <c r="R20" s="16"/>
      <c r="S20" s="13"/>
      <c r="T20" s="13"/>
      <c r="U20" s="13"/>
      <c r="V20" s="13"/>
      <c r="W20" s="13"/>
      <c r="X20" s="13"/>
      <c r="Y20" s="13"/>
      <c r="Z20" s="13"/>
      <c r="AA20" s="13"/>
      <c r="AB20" s="13"/>
      <c r="AC20" s="13"/>
      <c r="AD20" s="13"/>
      <c r="AE20" s="13"/>
      <c r="AF20" s="14">
        <f>R20+T20+V20+X20+AB20+AD20</f>
        <v>0</v>
      </c>
      <c r="AG20" s="17">
        <f>S20+U20+W20+AA20+AC20+AE20</f>
        <v>0</v>
      </c>
      <c r="AH20" s="18">
        <f t="shared" ref="AH20:AH21" si="7">P20+AF20</f>
        <v>0</v>
      </c>
      <c r="AI20" s="14">
        <f>Q20+AG20</f>
        <v>0</v>
      </c>
      <c r="AJ20" s="13"/>
      <c r="AK20" s="19"/>
    </row>
    <row r="21" spans="2:37" ht="24" hidden="1" customHeight="1" x14ac:dyDescent="0.2">
      <c r="B21" s="140"/>
      <c r="C21" s="141"/>
      <c r="D21" s="141"/>
      <c r="E21" s="141"/>
      <c r="F21" s="102"/>
      <c r="G21" s="20" t="s">
        <v>8</v>
      </c>
      <c r="H21" s="21"/>
      <c r="I21" s="22"/>
      <c r="J21" s="22"/>
      <c r="K21" s="22"/>
      <c r="L21" s="22"/>
      <c r="M21" s="22"/>
      <c r="N21" s="22"/>
      <c r="O21" s="22"/>
      <c r="P21" s="23">
        <f>H21+J21+L21+N21</f>
        <v>0</v>
      </c>
      <c r="Q21" s="24">
        <f t="shared" si="6"/>
        <v>0</v>
      </c>
      <c r="R21" s="25"/>
      <c r="S21" s="22"/>
      <c r="T21" s="22"/>
      <c r="U21" s="22"/>
      <c r="V21" s="22"/>
      <c r="W21" s="22"/>
      <c r="X21" s="22"/>
      <c r="Y21" s="22"/>
      <c r="Z21" s="22"/>
      <c r="AA21" s="22"/>
      <c r="AB21" s="22"/>
      <c r="AC21" s="22"/>
      <c r="AD21" s="22"/>
      <c r="AE21" s="22"/>
      <c r="AF21" s="23">
        <f>R21+T21+V21+X21+AB21+AD21</f>
        <v>0</v>
      </c>
      <c r="AG21" s="26">
        <f>S21+U21+W21+AA21+AC21+AE21</f>
        <v>0</v>
      </c>
      <c r="AH21" s="27">
        <f t="shared" si="7"/>
        <v>0</v>
      </c>
      <c r="AI21" s="23">
        <f>Q21+AG21</f>
        <v>0</v>
      </c>
      <c r="AJ21" s="28"/>
      <c r="AK21" s="29"/>
    </row>
    <row r="22" spans="2:37" ht="24" hidden="1" customHeight="1" thickBot="1" x14ac:dyDescent="0.25">
      <c r="B22" s="140"/>
      <c r="C22" s="141"/>
      <c r="D22" s="141"/>
      <c r="E22" s="141"/>
      <c r="F22" s="103"/>
      <c r="G22" s="38" t="s">
        <v>13</v>
      </c>
      <c r="H22" s="39">
        <f>SUM(H19:H21)</f>
        <v>0</v>
      </c>
      <c r="I22" s="40">
        <f t="shared" ref="I22:AK22" si="8">SUM(I19:I21)</f>
        <v>0</v>
      </c>
      <c r="J22" s="40">
        <f t="shared" si="8"/>
        <v>0</v>
      </c>
      <c r="K22" s="40">
        <f t="shared" si="8"/>
        <v>0</v>
      </c>
      <c r="L22" s="40">
        <f t="shared" si="8"/>
        <v>0</v>
      </c>
      <c r="M22" s="40">
        <f t="shared" si="8"/>
        <v>0</v>
      </c>
      <c r="N22" s="40">
        <f t="shared" si="8"/>
        <v>0</v>
      </c>
      <c r="O22" s="40">
        <f t="shared" si="8"/>
        <v>0</v>
      </c>
      <c r="P22" s="40">
        <f t="shared" si="8"/>
        <v>0</v>
      </c>
      <c r="Q22" s="41">
        <f t="shared" si="8"/>
        <v>0</v>
      </c>
      <c r="R22" s="42">
        <f t="shared" si="8"/>
        <v>0</v>
      </c>
      <c r="S22" s="40">
        <f t="shared" si="8"/>
        <v>0</v>
      </c>
      <c r="T22" s="40">
        <f t="shared" si="8"/>
        <v>0</v>
      </c>
      <c r="U22" s="40">
        <f t="shared" si="8"/>
        <v>0</v>
      </c>
      <c r="V22" s="40">
        <f t="shared" si="8"/>
        <v>0</v>
      </c>
      <c r="W22" s="40">
        <f t="shared" si="8"/>
        <v>0</v>
      </c>
      <c r="X22" s="40">
        <f t="shared" si="8"/>
        <v>0</v>
      </c>
      <c r="Y22" s="40"/>
      <c r="Z22" s="40"/>
      <c r="AA22" s="40">
        <f t="shared" si="8"/>
        <v>0</v>
      </c>
      <c r="AB22" s="40">
        <f t="shared" si="8"/>
        <v>0</v>
      </c>
      <c r="AC22" s="40">
        <f t="shared" si="8"/>
        <v>0</v>
      </c>
      <c r="AD22" s="40">
        <f t="shared" si="8"/>
        <v>0</v>
      </c>
      <c r="AE22" s="40">
        <f t="shared" si="8"/>
        <v>0</v>
      </c>
      <c r="AF22" s="40">
        <f t="shared" si="8"/>
        <v>0</v>
      </c>
      <c r="AG22" s="43">
        <f t="shared" si="8"/>
        <v>0</v>
      </c>
      <c r="AH22" s="39">
        <f t="shared" si="8"/>
        <v>0</v>
      </c>
      <c r="AI22" s="40">
        <f t="shared" si="8"/>
        <v>0</v>
      </c>
      <c r="AJ22" s="40">
        <f t="shared" si="8"/>
        <v>0</v>
      </c>
      <c r="AK22" s="41">
        <f t="shared" si="8"/>
        <v>0</v>
      </c>
    </row>
    <row r="23" spans="2:37" ht="24" hidden="1" customHeight="1" x14ac:dyDescent="0.2">
      <c r="B23" s="125" t="s">
        <v>16</v>
      </c>
      <c r="C23" s="126"/>
      <c r="D23" s="126"/>
      <c r="E23" s="126"/>
      <c r="F23" s="101"/>
      <c r="G23" s="3" t="s">
        <v>4</v>
      </c>
      <c r="H23" s="4"/>
      <c r="I23" s="5"/>
      <c r="J23" s="6"/>
      <c r="K23" s="5"/>
      <c r="L23" s="6"/>
      <c r="M23" s="5"/>
      <c r="N23" s="6"/>
      <c r="O23" s="6"/>
      <c r="P23" s="6">
        <f>H23+J23+L23+N23</f>
        <v>0</v>
      </c>
      <c r="Q23" s="7">
        <f>I23+K23+M23+O23</f>
        <v>0</v>
      </c>
      <c r="R23" s="8"/>
      <c r="S23" s="6"/>
      <c r="T23" s="6"/>
      <c r="U23" s="5"/>
      <c r="V23" s="6"/>
      <c r="W23" s="5"/>
      <c r="X23" s="6"/>
      <c r="Y23" s="6"/>
      <c r="Z23" s="6"/>
      <c r="AA23" s="5"/>
      <c r="AB23" s="6"/>
      <c r="AC23" s="5"/>
      <c r="AD23" s="6"/>
      <c r="AE23" s="5"/>
      <c r="AF23" s="6">
        <f>R23+T23+V23+X23+AB23+AD23</f>
        <v>0</v>
      </c>
      <c r="AG23" s="9">
        <f>S23+U23+W23+AA23+AC23+AE23</f>
        <v>0</v>
      </c>
      <c r="AH23" s="4">
        <f>P23+AF23</f>
        <v>0</v>
      </c>
      <c r="AI23" s="6">
        <f>Q23+AG23</f>
        <v>0</v>
      </c>
      <c r="AJ23" s="6"/>
      <c r="AK23" s="10"/>
    </row>
    <row r="24" spans="2:37" ht="24" hidden="1" customHeight="1" x14ac:dyDescent="0.2">
      <c r="B24" s="125"/>
      <c r="C24" s="126"/>
      <c r="D24" s="126"/>
      <c r="E24" s="126"/>
      <c r="F24" s="100"/>
      <c r="G24" s="11" t="s">
        <v>5</v>
      </c>
      <c r="H24" s="12"/>
      <c r="I24" s="13"/>
      <c r="J24" s="13"/>
      <c r="K24" s="13"/>
      <c r="L24" s="13"/>
      <c r="M24" s="13"/>
      <c r="N24" s="13"/>
      <c r="O24" s="13"/>
      <c r="P24" s="14">
        <f>H24+J24+L24+N24</f>
        <v>0</v>
      </c>
      <c r="Q24" s="15">
        <f t="shared" ref="Q24:Q25" si="9">I24+K24+M24+O24</f>
        <v>0</v>
      </c>
      <c r="R24" s="16"/>
      <c r="S24" s="13"/>
      <c r="T24" s="13"/>
      <c r="U24" s="13"/>
      <c r="V24" s="13"/>
      <c r="W24" s="13"/>
      <c r="X24" s="13"/>
      <c r="Y24" s="13"/>
      <c r="Z24" s="13"/>
      <c r="AA24" s="13"/>
      <c r="AB24" s="13"/>
      <c r="AC24" s="13"/>
      <c r="AD24" s="13"/>
      <c r="AE24" s="13"/>
      <c r="AF24" s="14">
        <f>R24+T24+V24+X24+AB24+AD24</f>
        <v>0</v>
      </c>
      <c r="AG24" s="17">
        <f>S24+U24+W24+AA24+AC24+AE24</f>
        <v>0</v>
      </c>
      <c r="AH24" s="18">
        <f t="shared" ref="AH24:AH25" si="10">P24+AF24</f>
        <v>0</v>
      </c>
      <c r="AI24" s="14">
        <f>Q24+AG24</f>
        <v>0</v>
      </c>
      <c r="AJ24" s="13"/>
      <c r="AK24" s="19"/>
    </row>
    <row r="25" spans="2:37" ht="24" hidden="1" customHeight="1" x14ac:dyDescent="0.2">
      <c r="B25" s="125"/>
      <c r="C25" s="126"/>
      <c r="D25" s="126"/>
      <c r="E25" s="126"/>
      <c r="F25" s="105"/>
      <c r="G25" s="20" t="s">
        <v>8</v>
      </c>
      <c r="H25" s="21"/>
      <c r="I25" s="22"/>
      <c r="J25" s="22"/>
      <c r="K25" s="22"/>
      <c r="L25" s="22"/>
      <c r="M25" s="22"/>
      <c r="N25" s="22"/>
      <c r="O25" s="22"/>
      <c r="P25" s="23">
        <f>H25+J25+L25+N25</f>
        <v>0</v>
      </c>
      <c r="Q25" s="24">
        <f t="shared" si="9"/>
        <v>0</v>
      </c>
      <c r="R25" s="25"/>
      <c r="S25" s="22"/>
      <c r="T25" s="22"/>
      <c r="U25" s="22"/>
      <c r="V25" s="22"/>
      <c r="W25" s="22"/>
      <c r="X25" s="22"/>
      <c r="Y25" s="22"/>
      <c r="Z25" s="22"/>
      <c r="AA25" s="22"/>
      <c r="AB25" s="22"/>
      <c r="AC25" s="22"/>
      <c r="AD25" s="22"/>
      <c r="AE25" s="22"/>
      <c r="AF25" s="23">
        <f>R25+T25+V25+X25+AB25+AD25</f>
        <v>0</v>
      </c>
      <c r="AG25" s="26">
        <f>S25+U25+W25+AA25+AC25+AE25</f>
        <v>0</v>
      </c>
      <c r="AH25" s="27">
        <f t="shared" si="10"/>
        <v>0</v>
      </c>
      <c r="AI25" s="23">
        <f>Q25+AG25</f>
        <v>0</v>
      </c>
      <c r="AJ25" s="28"/>
      <c r="AK25" s="29"/>
    </row>
    <row r="26" spans="2:37" ht="24" hidden="1" customHeight="1" thickBot="1" x14ac:dyDescent="0.25">
      <c r="B26" s="127"/>
      <c r="C26" s="128"/>
      <c r="D26" s="128"/>
      <c r="E26" s="128"/>
      <c r="F26" s="106"/>
      <c r="G26" s="44" t="s">
        <v>13</v>
      </c>
      <c r="H26" s="45">
        <f>SUM(H23:H25)</f>
        <v>0</v>
      </c>
      <c r="I26" s="46">
        <f t="shared" ref="I26:AK26" si="11">SUM(I23:I25)</f>
        <v>0</v>
      </c>
      <c r="J26" s="46">
        <f t="shared" si="11"/>
        <v>0</v>
      </c>
      <c r="K26" s="46">
        <f t="shared" si="11"/>
        <v>0</v>
      </c>
      <c r="L26" s="46">
        <f t="shared" si="11"/>
        <v>0</v>
      </c>
      <c r="M26" s="46">
        <f t="shared" si="11"/>
        <v>0</v>
      </c>
      <c r="N26" s="46">
        <f t="shared" si="11"/>
        <v>0</v>
      </c>
      <c r="O26" s="46">
        <f t="shared" si="11"/>
        <v>0</v>
      </c>
      <c r="P26" s="46">
        <f t="shared" si="11"/>
        <v>0</v>
      </c>
      <c r="Q26" s="47">
        <f t="shared" si="11"/>
        <v>0</v>
      </c>
      <c r="R26" s="48">
        <f t="shared" si="11"/>
        <v>0</v>
      </c>
      <c r="S26" s="46">
        <f t="shared" si="11"/>
        <v>0</v>
      </c>
      <c r="T26" s="46">
        <f t="shared" si="11"/>
        <v>0</v>
      </c>
      <c r="U26" s="46">
        <f t="shared" si="11"/>
        <v>0</v>
      </c>
      <c r="V26" s="46">
        <f t="shared" si="11"/>
        <v>0</v>
      </c>
      <c r="W26" s="46">
        <f t="shared" si="11"/>
        <v>0</v>
      </c>
      <c r="X26" s="46">
        <f t="shared" si="11"/>
        <v>0</v>
      </c>
      <c r="Y26" s="46"/>
      <c r="Z26" s="46"/>
      <c r="AA26" s="46">
        <f t="shared" si="11"/>
        <v>0</v>
      </c>
      <c r="AB26" s="46">
        <f t="shared" si="11"/>
        <v>0</v>
      </c>
      <c r="AC26" s="46">
        <f t="shared" si="11"/>
        <v>0</v>
      </c>
      <c r="AD26" s="46">
        <f t="shared" si="11"/>
        <v>0</v>
      </c>
      <c r="AE26" s="46">
        <f t="shared" si="11"/>
        <v>0</v>
      </c>
      <c r="AF26" s="46">
        <f t="shared" si="11"/>
        <v>0</v>
      </c>
      <c r="AG26" s="49">
        <f t="shared" si="11"/>
        <v>0</v>
      </c>
      <c r="AH26" s="45">
        <f t="shared" si="11"/>
        <v>0</v>
      </c>
      <c r="AI26" s="46">
        <f t="shared" si="11"/>
        <v>0</v>
      </c>
      <c r="AJ26" s="46">
        <f t="shared" si="11"/>
        <v>0</v>
      </c>
      <c r="AK26" s="47">
        <f t="shared" si="11"/>
        <v>0</v>
      </c>
    </row>
    <row r="27" spans="2:37" ht="24" hidden="1" customHeight="1" thickTop="1" x14ac:dyDescent="0.2">
      <c r="B27" s="129" t="s">
        <v>17</v>
      </c>
      <c r="C27" s="130"/>
      <c r="D27" s="130"/>
      <c r="E27" s="130"/>
      <c r="F27" s="101"/>
      <c r="G27" s="30" t="s">
        <v>4</v>
      </c>
      <c r="H27" s="31"/>
      <c r="I27" s="32"/>
      <c r="J27" s="33"/>
      <c r="K27" s="32"/>
      <c r="L27" s="33"/>
      <c r="M27" s="32"/>
      <c r="N27" s="33"/>
      <c r="O27" s="33"/>
      <c r="P27" s="33">
        <f>H27+J27+L27+N27</f>
        <v>0</v>
      </c>
      <c r="Q27" s="34">
        <f>I27+K27+M27+O27</f>
        <v>0</v>
      </c>
      <c r="R27" s="35"/>
      <c r="S27" s="33"/>
      <c r="T27" s="33"/>
      <c r="U27" s="32"/>
      <c r="V27" s="33"/>
      <c r="W27" s="32"/>
      <c r="X27" s="33"/>
      <c r="Y27" s="33"/>
      <c r="Z27" s="33"/>
      <c r="AA27" s="32"/>
      <c r="AB27" s="33"/>
      <c r="AC27" s="32"/>
      <c r="AD27" s="33"/>
      <c r="AE27" s="32"/>
      <c r="AF27" s="33">
        <f>R27+T27+V27+X27+AB27+AD27</f>
        <v>0</v>
      </c>
      <c r="AG27" s="36">
        <f>S27+U27+W27+AA27+AC27+AE27</f>
        <v>0</v>
      </c>
      <c r="AH27" s="31">
        <f>P27+AF27</f>
        <v>0</v>
      </c>
      <c r="AI27" s="33">
        <f>Q27+AG27</f>
        <v>0</v>
      </c>
      <c r="AJ27" s="33"/>
      <c r="AK27" s="37"/>
    </row>
    <row r="28" spans="2:37" ht="24" hidden="1" customHeight="1" x14ac:dyDescent="0.2">
      <c r="B28" s="125"/>
      <c r="C28" s="126"/>
      <c r="D28" s="126"/>
      <c r="E28" s="126"/>
      <c r="F28" s="100"/>
      <c r="G28" s="11" t="s">
        <v>5</v>
      </c>
      <c r="H28" s="12"/>
      <c r="I28" s="13"/>
      <c r="J28" s="13"/>
      <c r="K28" s="13"/>
      <c r="L28" s="13"/>
      <c r="M28" s="13"/>
      <c r="N28" s="13"/>
      <c r="O28" s="13"/>
      <c r="P28" s="14">
        <f>H28+J28+L28+N28</f>
        <v>0</v>
      </c>
      <c r="Q28" s="15">
        <f t="shared" ref="Q28:Q29" si="12">I28+K28+M28+O28</f>
        <v>0</v>
      </c>
      <c r="R28" s="16"/>
      <c r="S28" s="13"/>
      <c r="T28" s="13"/>
      <c r="U28" s="13"/>
      <c r="V28" s="13"/>
      <c r="W28" s="13"/>
      <c r="X28" s="13"/>
      <c r="Y28" s="13"/>
      <c r="Z28" s="13"/>
      <c r="AA28" s="13"/>
      <c r="AB28" s="13"/>
      <c r="AC28" s="13"/>
      <c r="AD28" s="13"/>
      <c r="AE28" s="13"/>
      <c r="AF28" s="14">
        <f>R28+T28+V28+X28+AB28+AD28</f>
        <v>0</v>
      </c>
      <c r="AG28" s="17">
        <f>S28+U28+W28+AA28+AC28+AE28</f>
        <v>0</v>
      </c>
      <c r="AH28" s="18">
        <f t="shared" ref="AH28:AH29" si="13">P28+AF28</f>
        <v>0</v>
      </c>
      <c r="AI28" s="14">
        <f>Q28+AG28</f>
        <v>0</v>
      </c>
      <c r="AJ28" s="13"/>
      <c r="AK28" s="19"/>
    </row>
    <row r="29" spans="2:37" ht="24" hidden="1" customHeight="1" x14ac:dyDescent="0.2">
      <c r="B29" s="125"/>
      <c r="C29" s="126"/>
      <c r="D29" s="126"/>
      <c r="E29" s="126"/>
      <c r="F29" s="105"/>
      <c r="G29" s="20" t="s">
        <v>8</v>
      </c>
      <c r="H29" s="21"/>
      <c r="I29" s="22"/>
      <c r="J29" s="22"/>
      <c r="K29" s="22"/>
      <c r="L29" s="22"/>
      <c r="M29" s="22"/>
      <c r="N29" s="22"/>
      <c r="O29" s="22"/>
      <c r="P29" s="23">
        <f>H29+J29+L29+N29</f>
        <v>0</v>
      </c>
      <c r="Q29" s="24">
        <f t="shared" si="12"/>
        <v>0</v>
      </c>
      <c r="R29" s="25"/>
      <c r="S29" s="22"/>
      <c r="T29" s="22"/>
      <c r="U29" s="22"/>
      <c r="V29" s="22"/>
      <c r="W29" s="22"/>
      <c r="X29" s="22"/>
      <c r="Y29" s="22"/>
      <c r="Z29" s="22"/>
      <c r="AA29" s="22"/>
      <c r="AB29" s="22"/>
      <c r="AC29" s="22"/>
      <c r="AD29" s="22"/>
      <c r="AE29" s="22"/>
      <c r="AF29" s="23">
        <f>R29+T29+V29+X29+AB29+AD29</f>
        <v>0</v>
      </c>
      <c r="AG29" s="26">
        <f>S29+U29+W29+AA29+AC29+AE29</f>
        <v>0</v>
      </c>
      <c r="AH29" s="27">
        <f t="shared" si="13"/>
        <v>0</v>
      </c>
      <c r="AI29" s="23">
        <f>Q29+AG29</f>
        <v>0</v>
      </c>
      <c r="AJ29" s="28"/>
      <c r="AK29" s="29"/>
    </row>
    <row r="30" spans="2:37" ht="24" hidden="1" customHeight="1" thickBot="1" x14ac:dyDescent="0.25">
      <c r="B30" s="131"/>
      <c r="C30" s="132"/>
      <c r="D30" s="132"/>
      <c r="E30" s="132"/>
      <c r="F30" s="107"/>
      <c r="G30" s="2" t="s">
        <v>13</v>
      </c>
      <c r="H30" s="39">
        <f>SUM(H27:H29)</f>
        <v>0</v>
      </c>
      <c r="I30" s="40">
        <f t="shared" ref="I30:AK30" si="14">SUM(I27:I29)</f>
        <v>0</v>
      </c>
      <c r="J30" s="40">
        <f t="shared" si="14"/>
        <v>0</v>
      </c>
      <c r="K30" s="40">
        <f t="shared" si="14"/>
        <v>0</v>
      </c>
      <c r="L30" s="40">
        <f t="shared" si="14"/>
        <v>0</v>
      </c>
      <c r="M30" s="40">
        <f t="shared" si="14"/>
        <v>0</v>
      </c>
      <c r="N30" s="40">
        <f t="shared" si="14"/>
        <v>0</v>
      </c>
      <c r="O30" s="40">
        <f t="shared" si="14"/>
        <v>0</v>
      </c>
      <c r="P30" s="40">
        <f t="shared" si="14"/>
        <v>0</v>
      </c>
      <c r="Q30" s="41">
        <f t="shared" si="14"/>
        <v>0</v>
      </c>
      <c r="R30" s="42">
        <f t="shared" si="14"/>
        <v>0</v>
      </c>
      <c r="S30" s="40">
        <f t="shared" si="14"/>
        <v>0</v>
      </c>
      <c r="T30" s="40">
        <f t="shared" si="14"/>
        <v>0</v>
      </c>
      <c r="U30" s="40">
        <f t="shared" si="14"/>
        <v>0</v>
      </c>
      <c r="V30" s="40">
        <f t="shared" si="14"/>
        <v>0</v>
      </c>
      <c r="W30" s="40">
        <f t="shared" si="14"/>
        <v>0</v>
      </c>
      <c r="X30" s="40">
        <f t="shared" si="14"/>
        <v>0</v>
      </c>
      <c r="Y30" s="40"/>
      <c r="Z30" s="40"/>
      <c r="AA30" s="40">
        <f t="shared" si="14"/>
        <v>0</v>
      </c>
      <c r="AB30" s="40">
        <f t="shared" si="14"/>
        <v>0</v>
      </c>
      <c r="AC30" s="40">
        <f t="shared" si="14"/>
        <v>0</v>
      </c>
      <c r="AD30" s="40">
        <f t="shared" si="14"/>
        <v>0</v>
      </c>
      <c r="AE30" s="40">
        <f t="shared" si="14"/>
        <v>0</v>
      </c>
      <c r="AF30" s="40">
        <f t="shared" si="14"/>
        <v>0</v>
      </c>
      <c r="AG30" s="43">
        <f t="shared" si="14"/>
        <v>0</v>
      </c>
      <c r="AH30" s="39">
        <f t="shared" si="14"/>
        <v>0</v>
      </c>
      <c r="AI30" s="40">
        <f t="shared" si="14"/>
        <v>0</v>
      </c>
      <c r="AJ30" s="40">
        <f t="shared" si="14"/>
        <v>0</v>
      </c>
      <c r="AK30" s="41">
        <f t="shared" si="14"/>
        <v>0</v>
      </c>
    </row>
    <row r="31" spans="2:37" ht="20.25" customHeight="1" x14ac:dyDescent="0.2"/>
    <row r="32" spans="2:37" ht="20.149999999999999" customHeight="1" x14ac:dyDescent="0.2">
      <c r="G32" s="1"/>
    </row>
  </sheetData>
  <mergeCells count="32">
    <mergeCell ref="Z8:AA9"/>
    <mergeCell ref="B4:AK4"/>
    <mergeCell ref="B6:E10"/>
    <mergeCell ref="H6:Q6"/>
    <mergeCell ref="R6:AG6"/>
    <mergeCell ref="AH6:AI6"/>
    <mergeCell ref="AJ6:AK6"/>
    <mergeCell ref="H7:I9"/>
    <mergeCell ref="J7:K9"/>
    <mergeCell ref="L7:M9"/>
    <mergeCell ref="AB7:AC9"/>
    <mergeCell ref="AD7:AE9"/>
    <mergeCell ref="AF7:AG9"/>
    <mergeCell ref="AH7:AI9"/>
    <mergeCell ref="F6:G10"/>
    <mergeCell ref="X7:AA7"/>
    <mergeCell ref="X8:Y9"/>
    <mergeCell ref="B23:E26"/>
    <mergeCell ref="B27:E30"/>
    <mergeCell ref="AJ7:AK9"/>
    <mergeCell ref="V7:W9"/>
    <mergeCell ref="B15:E18"/>
    <mergeCell ref="B19:E22"/>
    <mergeCell ref="B11:E14"/>
    <mergeCell ref="N7:O9"/>
    <mergeCell ref="P7:Q9"/>
    <mergeCell ref="R7:S9"/>
    <mergeCell ref="T7:U9"/>
    <mergeCell ref="F12:G12"/>
    <mergeCell ref="F13:G13"/>
    <mergeCell ref="F14:G14"/>
    <mergeCell ref="F11:G11"/>
  </mergeCells>
  <phoneticPr fontId="1"/>
  <pageMargins left="0.23622047244094491" right="0.23622047244094491" top="0.55118110236220474" bottom="0.74803149606299213" header="0.31496062992125984" footer="0.31496062992125984"/>
  <pageSetup paperSize="8" scale="78" fitToHeight="0" orientation="landscape" horizontalDpi="300" verticalDpi="300" r:id="rId1"/>
  <rowBreaks count="1" manualBreakCount="1">
    <brk id="31"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9"/>
  <sheetViews>
    <sheetView view="pageBreakPreview" zoomScale="60" zoomScaleNormal="100" workbookViewId="0">
      <selection activeCell="D16" sqref="D16"/>
    </sheetView>
  </sheetViews>
  <sheetFormatPr defaultColWidth="9" defaultRowHeight="13" x14ac:dyDescent="0.2"/>
  <cols>
    <col min="1" max="1" width="5" style="50" customWidth="1"/>
    <col min="2" max="2" width="9" style="50"/>
    <col min="3" max="3" width="39.453125" style="50" customWidth="1"/>
    <col min="4" max="4" width="125.36328125" style="50" customWidth="1"/>
    <col min="5" max="16384" width="9" style="50"/>
  </cols>
  <sheetData>
    <row r="1" spans="1:4" ht="28.5" customHeight="1" x14ac:dyDescent="0.2">
      <c r="D1" s="78"/>
    </row>
    <row r="2" spans="1:4" ht="28.5" customHeight="1" x14ac:dyDescent="0.2">
      <c r="A2" s="192" t="s">
        <v>29</v>
      </c>
      <c r="B2" s="193"/>
      <c r="C2" s="193"/>
      <c r="D2" s="193"/>
    </row>
    <row r="3" spans="1:4" ht="6.75" customHeight="1" x14ac:dyDescent="0.2"/>
    <row r="4" spans="1:4" ht="48.75" customHeight="1" thickBot="1" x14ac:dyDescent="0.25">
      <c r="B4" s="79" t="s">
        <v>30</v>
      </c>
    </row>
    <row r="5" spans="1:4" ht="27.75" customHeight="1" thickBot="1" x14ac:dyDescent="0.25">
      <c r="B5" s="80"/>
      <c r="C5" s="81" t="s">
        <v>31</v>
      </c>
      <c r="D5" s="82" t="s">
        <v>32</v>
      </c>
    </row>
    <row r="6" spans="1:4" ht="64.5" customHeight="1" x14ac:dyDescent="0.2">
      <c r="B6" s="194" t="s">
        <v>33</v>
      </c>
      <c r="C6" s="83" t="s">
        <v>34</v>
      </c>
      <c r="D6" s="84" t="s">
        <v>35</v>
      </c>
    </row>
    <row r="7" spans="1:4" ht="64.5" customHeight="1" x14ac:dyDescent="0.2">
      <c r="B7" s="195"/>
      <c r="C7" s="85" t="s">
        <v>36</v>
      </c>
      <c r="D7" s="86" t="s">
        <v>37</v>
      </c>
    </row>
    <row r="8" spans="1:4" ht="64.5" customHeight="1" x14ac:dyDescent="0.2">
      <c r="B8" s="196"/>
      <c r="C8" s="87" t="s">
        <v>38</v>
      </c>
      <c r="D8" s="88" t="s">
        <v>39</v>
      </c>
    </row>
    <row r="9" spans="1:4" ht="64.5" customHeight="1" thickBot="1" x14ac:dyDescent="0.25">
      <c r="B9" s="197"/>
      <c r="C9" s="89" t="s">
        <v>40</v>
      </c>
      <c r="D9" s="90" t="s">
        <v>41</v>
      </c>
    </row>
    <row r="10" spans="1:4" ht="64.5" customHeight="1" x14ac:dyDescent="0.2">
      <c r="B10" s="194" t="s">
        <v>42</v>
      </c>
      <c r="C10" s="83" t="s">
        <v>43</v>
      </c>
      <c r="D10" s="84" t="s">
        <v>44</v>
      </c>
    </row>
    <row r="11" spans="1:4" ht="64.5" customHeight="1" x14ac:dyDescent="0.2">
      <c r="B11" s="195"/>
      <c r="C11" s="85" t="s">
        <v>45</v>
      </c>
      <c r="D11" s="86" t="s">
        <v>46</v>
      </c>
    </row>
    <row r="12" spans="1:4" ht="64.5" customHeight="1" x14ac:dyDescent="0.2">
      <c r="B12" s="196"/>
      <c r="C12" s="87" t="s">
        <v>47</v>
      </c>
      <c r="D12" s="88" t="s">
        <v>48</v>
      </c>
    </row>
    <row r="13" spans="1:4" ht="64.5" customHeight="1" x14ac:dyDescent="0.2">
      <c r="B13" s="196"/>
      <c r="C13" s="87" t="s">
        <v>49</v>
      </c>
      <c r="D13" s="88" t="s">
        <v>50</v>
      </c>
    </row>
    <row r="14" spans="1:4" ht="64.5" customHeight="1" x14ac:dyDescent="0.2">
      <c r="B14" s="196"/>
      <c r="C14" s="87" t="s">
        <v>51</v>
      </c>
      <c r="D14" s="88" t="s">
        <v>52</v>
      </c>
    </row>
    <row r="15" spans="1:4" ht="64.5" customHeight="1" thickBot="1" x14ac:dyDescent="0.25">
      <c r="B15" s="197"/>
      <c r="C15" s="89" t="s">
        <v>53</v>
      </c>
      <c r="D15" s="90" t="s">
        <v>54</v>
      </c>
    </row>
    <row r="16" spans="1:4" ht="57" customHeight="1" x14ac:dyDescent="0.2">
      <c r="B16" s="91"/>
      <c r="C16" s="92"/>
      <c r="D16" s="92"/>
    </row>
    <row r="17" spans="2:4" ht="32.25" customHeight="1" x14ac:dyDescent="0.2"/>
    <row r="18" spans="2:4" ht="42.75" customHeight="1" thickBot="1" x14ac:dyDescent="0.25">
      <c r="B18" s="79" t="s">
        <v>55</v>
      </c>
    </row>
    <row r="19" spans="2:4" ht="65.25" customHeight="1" x14ac:dyDescent="0.2">
      <c r="B19" s="198" t="s">
        <v>56</v>
      </c>
      <c r="C19" s="83" t="s">
        <v>57</v>
      </c>
      <c r="D19" s="84" t="s">
        <v>58</v>
      </c>
    </row>
    <row r="20" spans="2:4" ht="65.25" customHeight="1" x14ac:dyDescent="0.2">
      <c r="B20" s="199"/>
      <c r="C20" s="87" t="s">
        <v>59</v>
      </c>
      <c r="D20" s="88" t="s">
        <v>60</v>
      </c>
    </row>
    <row r="21" spans="2:4" ht="65.25" customHeight="1" x14ac:dyDescent="0.2">
      <c r="B21" s="199"/>
      <c r="C21" s="87" t="s">
        <v>61</v>
      </c>
      <c r="D21" s="88" t="s">
        <v>62</v>
      </c>
    </row>
    <row r="22" spans="2:4" ht="65.25" customHeight="1" x14ac:dyDescent="0.2">
      <c r="B22" s="199"/>
      <c r="C22" s="87" t="s">
        <v>63</v>
      </c>
      <c r="D22" s="88" t="s">
        <v>64</v>
      </c>
    </row>
    <row r="23" spans="2:4" ht="66.75" customHeight="1" x14ac:dyDescent="0.2">
      <c r="B23" s="199"/>
      <c r="C23" s="87" t="s">
        <v>65</v>
      </c>
      <c r="D23" s="88" t="s">
        <v>66</v>
      </c>
    </row>
    <row r="24" spans="2:4" ht="64.5" customHeight="1" thickBot="1" x14ac:dyDescent="0.25">
      <c r="B24" s="200"/>
      <c r="C24" s="89" t="s">
        <v>67</v>
      </c>
      <c r="D24" s="90" t="s">
        <v>68</v>
      </c>
    </row>
    <row r="25" spans="2:4" ht="65.25" customHeight="1" thickBot="1" x14ac:dyDescent="0.25">
      <c r="B25" s="93" t="s">
        <v>69</v>
      </c>
      <c r="C25" s="94" t="s">
        <v>27</v>
      </c>
      <c r="D25" s="95" t="s">
        <v>70</v>
      </c>
    </row>
    <row r="26" spans="2:4" ht="65.25" customHeight="1" x14ac:dyDescent="0.2">
      <c r="B26" s="201" t="s">
        <v>71</v>
      </c>
      <c r="C26" s="85" t="s">
        <v>72</v>
      </c>
      <c r="D26" s="86" t="s">
        <v>73</v>
      </c>
    </row>
    <row r="27" spans="2:4" ht="65.25" customHeight="1" x14ac:dyDescent="0.2">
      <c r="B27" s="201"/>
      <c r="C27" s="87" t="s">
        <v>74</v>
      </c>
      <c r="D27" s="88" t="s">
        <v>75</v>
      </c>
    </row>
    <row r="28" spans="2:4" ht="65.25" customHeight="1" x14ac:dyDescent="0.2">
      <c r="B28" s="201"/>
      <c r="C28" s="87" t="s">
        <v>76</v>
      </c>
      <c r="D28" s="88" t="s">
        <v>77</v>
      </c>
    </row>
    <row r="29" spans="2:4" ht="65.25" customHeight="1" thickBot="1" x14ac:dyDescent="0.25">
      <c r="B29" s="202"/>
      <c r="C29" s="89" t="s">
        <v>78</v>
      </c>
      <c r="D29" s="96" t="s">
        <v>79</v>
      </c>
    </row>
  </sheetData>
  <mergeCells count="5">
    <mergeCell ref="A2:D2"/>
    <mergeCell ref="B6:B9"/>
    <mergeCell ref="B10:B15"/>
    <mergeCell ref="B19:B24"/>
    <mergeCell ref="B26:B29"/>
  </mergeCells>
  <phoneticPr fontId="1"/>
  <pageMargins left="0.70866141732283472" right="0.70866141732283472" top="0.74803149606299213" bottom="0.74803149606299213" header="0.31496062992125984" footer="0.31496062992125984"/>
  <pageSetup paperSize="9" scale="4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公表例 (地方自治体等　R7実績)  </vt:lpstr>
      <vt:lpstr>【別紙】分類例</vt:lpstr>
      <vt:lpstr>'公表例 (地方自治体等　R7実績)  '!Print_Area</vt:lpstr>
      <vt:lpstr>'公表例 (地方自治体等　R7実績)  '!Print_Titles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村上　愛夢美</cp:lastModifiedBy>
  <cp:lastPrinted>2026-08-06T06:28:27Z</cp:lastPrinted>
  <dcterms:created xsi:type="dcterms:W3CDTF">2012-07-09T09:42:03Z</dcterms:created>
  <dcterms:modified xsi:type="dcterms:W3CDTF">2026-08-06T06:28:42Z</dcterms:modified>
</cp:coreProperties>
</file>