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0" windowWidth="9600" windowHeight="11655"/>
  </bookViews>
  <sheets>
    <sheet name="1表" sheetId="12" r:id="rId1"/>
    <sheet name="2表" sheetId="16" r:id="rId2"/>
    <sheet name="3表" sheetId="19" r:id="rId3"/>
    <sheet name="4表" sheetId="18" r:id="rId4"/>
    <sheet name="5表" sheetId="20" r:id="rId5"/>
    <sheet name="6表" sheetId="31" r:id="rId6"/>
    <sheet name="7表" sheetId="32" r:id="rId7"/>
    <sheet name="8表" sheetId="33" r:id="rId8"/>
    <sheet name="9表" sheetId="37" r:id="rId9"/>
  </sheets>
  <definedNames>
    <definedName name="_xlnm._FilterDatabase" localSheetId="0" hidden="1">'1表'!$A$3:$Q$5</definedName>
    <definedName name="_xlnm._FilterDatabase" localSheetId="1" hidden="1">'2表'!#REF!</definedName>
    <definedName name="_xlnm._FilterDatabase" localSheetId="3" hidden="1">'4表'!$A$1:$Q$59</definedName>
    <definedName name="_xlnm.Print_Area" localSheetId="0">'1表'!$A$1:$Q$237</definedName>
    <definedName name="_xlnm.Print_Area" localSheetId="1">'2表'!$A$1:$K$64</definedName>
    <definedName name="_xlnm.Print_Area" localSheetId="3">'4表'!$A$1:$Q$59</definedName>
    <definedName name="_xlnm.Print_Area" localSheetId="4">'5表'!$A$1:$Q$63</definedName>
    <definedName name="_xlnm.Print_Area" localSheetId="5">'6表'!$A$1:$H$56</definedName>
    <definedName name="_xlnm.Print_Area" localSheetId="6">'7表'!$A$1:$I$60</definedName>
    <definedName name="_xlnm.Print_Area" localSheetId="7">'8表'!$A$1:$H$121</definedName>
    <definedName name="_xlnm.Print_Area" localSheetId="8">'9表'!$A$1:$E$59</definedName>
    <definedName name="_xlnm.Print_Titles" localSheetId="0">'1表'!$1:$5</definedName>
    <definedName name="_xlnm.Print_Titles" localSheetId="7">'8表'!$1:$4</definedName>
    <definedName name="_xlnm.Print_Titles" localSheetId="8">'9表'!$1:$3</definedName>
  </definedNames>
  <calcPr calcId="145621"/>
</workbook>
</file>

<file path=xl/calcChain.xml><?xml version="1.0" encoding="utf-8"?>
<calcChain xmlns="http://schemas.openxmlformats.org/spreadsheetml/2006/main">
  <c r="G118" i="33" l="1"/>
  <c r="G119" i="33"/>
  <c r="E118" i="33"/>
  <c r="E119" i="33"/>
  <c r="C118" i="33"/>
  <c r="C119" i="33"/>
  <c r="C74" i="33"/>
  <c r="C75" i="33"/>
  <c r="C76" i="33"/>
  <c r="C77" i="33"/>
  <c r="C78" i="33"/>
  <c r="C79" i="33"/>
  <c r="C80" i="33"/>
  <c r="C81" i="33"/>
  <c r="C82" i="33"/>
  <c r="C83" i="33"/>
  <c r="C84" i="33"/>
  <c r="C86" i="33"/>
  <c r="C87" i="33"/>
  <c r="C88" i="33"/>
  <c r="C89" i="33"/>
  <c r="C90" i="33"/>
  <c r="C91" i="33"/>
  <c r="C92" i="33"/>
  <c r="C93" i="33"/>
  <c r="C94" i="33"/>
  <c r="C85" i="33"/>
  <c r="C95" i="33"/>
  <c r="G93" i="33"/>
  <c r="G94" i="33"/>
  <c r="G85" i="33"/>
  <c r="E93" i="33"/>
  <c r="E94" i="33"/>
  <c r="E85" i="33"/>
  <c r="E69" i="33"/>
  <c r="C69" i="33"/>
  <c r="G50" i="33"/>
  <c r="E50" i="33"/>
  <c r="C50" i="33"/>
  <c r="G70" i="33" l="1"/>
  <c r="E70" i="33"/>
  <c r="C7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7" i="33"/>
  <c r="G48" i="33"/>
  <c r="G49" i="33"/>
  <c r="C9" i="33"/>
  <c r="E9" i="33"/>
  <c r="G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G98" i="33"/>
  <c r="G99" i="33"/>
  <c r="G100" i="33"/>
  <c r="G101" i="33"/>
  <c r="G102" i="33"/>
  <c r="G103" i="33"/>
  <c r="G104" i="33"/>
  <c r="G105" i="33"/>
  <c r="G106" i="33"/>
  <c r="G107" i="33"/>
  <c r="G108" i="33"/>
  <c r="G109" i="33"/>
  <c r="G110" i="33"/>
  <c r="G111" i="33"/>
  <c r="G112" i="33"/>
  <c r="G113" i="33"/>
  <c r="G120" i="33"/>
  <c r="G114" i="33"/>
  <c r="G115" i="33"/>
  <c r="G116" i="33"/>
  <c r="G117" i="33"/>
  <c r="G97" i="33"/>
  <c r="E98" i="33"/>
  <c r="E99" i="33"/>
  <c r="E100" i="33"/>
  <c r="E101" i="33"/>
  <c r="E102" i="33"/>
  <c r="E103" i="33"/>
  <c r="E104" i="33"/>
  <c r="E105" i="33"/>
  <c r="E106" i="33"/>
  <c r="E107" i="33"/>
  <c r="E108" i="33"/>
  <c r="E109" i="33"/>
  <c r="E110" i="33"/>
  <c r="E111" i="33"/>
  <c r="E112" i="33"/>
  <c r="E113" i="33"/>
  <c r="E120" i="33"/>
  <c r="E114" i="33"/>
  <c r="E115" i="33"/>
  <c r="E116" i="33"/>
  <c r="E117" i="33"/>
  <c r="E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20" i="33"/>
  <c r="C114" i="33"/>
  <c r="C115" i="33"/>
  <c r="C116" i="33"/>
  <c r="C117" i="33"/>
  <c r="C97" i="33"/>
  <c r="G73" i="33"/>
  <c r="G74" i="33"/>
  <c r="G75" i="33"/>
  <c r="G76" i="33"/>
  <c r="G77" i="33"/>
  <c r="G78" i="33"/>
  <c r="G79" i="33"/>
  <c r="G80" i="33"/>
  <c r="G82" i="33"/>
  <c r="G83" i="33"/>
  <c r="G84" i="33"/>
  <c r="G86" i="33"/>
  <c r="G87" i="33"/>
  <c r="G95" i="33"/>
  <c r="G88" i="33"/>
  <c r="G89" i="33"/>
  <c r="G90" i="33"/>
  <c r="G91" i="33"/>
  <c r="G92" i="33"/>
  <c r="G72" i="33"/>
  <c r="E73" i="33"/>
  <c r="E74" i="33"/>
  <c r="E75" i="33"/>
  <c r="E76" i="33"/>
  <c r="E77" i="33"/>
  <c r="E78" i="33"/>
  <c r="E79" i="33"/>
  <c r="E80" i="33"/>
  <c r="E81" i="33"/>
  <c r="E82" i="33"/>
  <c r="E83" i="33"/>
  <c r="E84" i="33"/>
  <c r="E86" i="33"/>
  <c r="E87" i="33"/>
  <c r="E95" i="33"/>
  <c r="E88" i="33"/>
  <c r="E89" i="33"/>
  <c r="E90" i="33"/>
  <c r="E91" i="33"/>
  <c r="E92" i="33"/>
  <c r="E72" i="33"/>
  <c r="C73" i="33"/>
  <c r="C72" i="33"/>
  <c r="G56" i="33"/>
  <c r="G53" i="33"/>
  <c r="G54" i="33"/>
  <c r="G55" i="33"/>
  <c r="G57" i="33"/>
  <c r="G58" i="33"/>
  <c r="G59" i="33"/>
  <c r="G62" i="33"/>
  <c r="G63" i="33"/>
  <c r="G64" i="33"/>
  <c r="G65" i="33"/>
  <c r="G66" i="33"/>
  <c r="G67" i="33"/>
  <c r="G68" i="33"/>
  <c r="G52" i="33"/>
  <c r="E68" i="33"/>
  <c r="E67" i="33"/>
  <c r="E66" i="33"/>
  <c r="E65" i="33"/>
  <c r="E64" i="33"/>
  <c r="E63" i="33"/>
  <c r="E62" i="33"/>
  <c r="E61" i="33"/>
  <c r="E59" i="33"/>
  <c r="E58" i="33"/>
  <c r="E57" i="33"/>
  <c r="E56" i="33"/>
  <c r="E55" i="33"/>
  <c r="E54" i="33"/>
  <c r="E53" i="33"/>
  <c r="E52" i="33"/>
  <c r="C53" i="33"/>
  <c r="C54" i="33"/>
  <c r="C55" i="33"/>
  <c r="C56" i="33"/>
  <c r="C57" i="33"/>
  <c r="C58" i="33"/>
  <c r="C59" i="33"/>
  <c r="C61" i="33"/>
  <c r="C62" i="33"/>
  <c r="C63" i="33"/>
  <c r="C64" i="33"/>
  <c r="C65" i="33"/>
  <c r="C66" i="33"/>
  <c r="C67" i="33"/>
  <c r="C68" i="33"/>
  <c r="C52" i="33"/>
  <c r="G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30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8" i="33"/>
  <c r="E28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8" i="33"/>
  <c r="C8" i="33"/>
  <c r="G8" i="31" l="1"/>
  <c r="C8" i="32"/>
  <c r="C25" i="32"/>
  <c r="D53" i="32" l="1"/>
  <c r="D52" i="32"/>
  <c r="G8" i="32"/>
  <c r="H8" i="32" s="1"/>
  <c r="E8" i="32"/>
  <c r="F8" i="32" s="1"/>
  <c r="D8" i="32"/>
  <c r="G25" i="32"/>
  <c r="H25" i="32"/>
  <c r="E25" i="32"/>
  <c r="F25" i="32" s="1"/>
  <c r="D25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49" i="32"/>
  <c r="H36" i="32"/>
  <c r="H35" i="32"/>
  <c r="H34" i="32"/>
  <c r="H33" i="32"/>
  <c r="H32" i="32"/>
  <c r="H31" i="32"/>
  <c r="H30" i="32"/>
  <c r="H29" i="32"/>
  <c r="H28" i="32"/>
  <c r="H27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6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49" i="32"/>
  <c r="F36" i="32"/>
  <c r="F35" i="32"/>
  <c r="F34" i="32"/>
  <c r="F33" i="32"/>
  <c r="F32" i="32"/>
  <c r="F31" i="32"/>
  <c r="F30" i="32"/>
  <c r="F29" i="32"/>
  <c r="F28" i="32"/>
  <c r="F27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6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49" i="32"/>
  <c r="D36" i="32"/>
  <c r="D35" i="32"/>
  <c r="D34" i="32"/>
  <c r="D33" i="32"/>
  <c r="D32" i="32"/>
  <c r="D31" i="32"/>
  <c r="D30" i="32"/>
  <c r="D29" i="32"/>
  <c r="D28" i="32"/>
  <c r="D27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6" i="32"/>
  <c r="H47" i="31" l="1"/>
  <c r="H46" i="31"/>
  <c r="H45" i="31"/>
  <c r="H44" i="31"/>
  <c r="F47" i="31"/>
  <c r="F46" i="31"/>
  <c r="F45" i="31"/>
  <c r="F44" i="31"/>
  <c r="D47" i="31"/>
  <c r="D46" i="31"/>
  <c r="D45" i="31"/>
  <c r="D44" i="31"/>
  <c r="H39" i="31"/>
  <c r="H40" i="31"/>
  <c r="H41" i="31"/>
  <c r="H38" i="31"/>
  <c r="F39" i="31"/>
  <c r="F40" i="31"/>
  <c r="F41" i="31"/>
  <c r="F38" i="31"/>
  <c r="D41" i="31"/>
  <c r="D40" i="31"/>
  <c r="D39" i="31"/>
  <c r="D38" i="31"/>
  <c r="H35" i="31" l="1"/>
  <c r="H34" i="31"/>
  <c r="H33" i="31"/>
  <c r="H32" i="31"/>
  <c r="H31" i="31"/>
  <c r="H30" i="31"/>
  <c r="H29" i="31"/>
  <c r="H28" i="31"/>
  <c r="H27" i="31"/>
  <c r="H25" i="31"/>
  <c r="F35" i="31"/>
  <c r="F34" i="31"/>
  <c r="F33" i="31"/>
  <c r="F32" i="31"/>
  <c r="F31" i="31"/>
  <c r="F30" i="31"/>
  <c r="F29" i="31"/>
  <c r="F28" i="31"/>
  <c r="F27" i="31"/>
  <c r="D35" i="31"/>
  <c r="D34" i="31"/>
  <c r="D33" i="31"/>
  <c r="D32" i="31"/>
  <c r="D31" i="31"/>
  <c r="D30" i="31"/>
  <c r="D29" i="31"/>
  <c r="D28" i="31"/>
  <c r="D27" i="31"/>
  <c r="D25" i="31"/>
  <c r="E25" i="31"/>
  <c r="F25" i="31" s="1"/>
  <c r="C25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6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8" i="31"/>
  <c r="F6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6" i="31"/>
  <c r="H8" i="31"/>
  <c r="E8" i="31"/>
  <c r="C8" i="31"/>
  <c r="D8" i="31" s="1"/>
  <c r="H59" i="32" l="1"/>
  <c r="F59" i="32"/>
  <c r="D59" i="32"/>
  <c r="H58" i="32"/>
  <c r="F58" i="32"/>
  <c r="D58" i="32"/>
  <c r="H57" i="32"/>
  <c r="F57" i="32"/>
  <c r="D57" i="32"/>
  <c r="H54" i="32"/>
  <c r="F54" i="32"/>
  <c r="D54" i="32"/>
  <c r="H53" i="32"/>
  <c r="F53" i="32"/>
  <c r="H52" i="32"/>
  <c r="F52" i="32"/>
</calcChain>
</file>

<file path=xl/sharedStrings.xml><?xml version="1.0" encoding="utf-8"?>
<sst xmlns="http://schemas.openxmlformats.org/spreadsheetml/2006/main" count="2324" uniqueCount="499">
  <si>
    <t>婦人服小売業</t>
  </si>
  <si>
    <t>古本小売業</t>
  </si>
  <si>
    <t>化粧品小売業</t>
  </si>
  <si>
    <t>調剤薬局</t>
  </si>
  <si>
    <t>子供服小売業</t>
  </si>
  <si>
    <t>男子服小売業</t>
  </si>
  <si>
    <t>ドラッグストア</t>
  </si>
  <si>
    <t>靴小売業</t>
  </si>
  <si>
    <t>米穀類小売業</t>
  </si>
  <si>
    <t>自動車小売業</t>
  </si>
  <si>
    <t>酒小売業</t>
  </si>
  <si>
    <t>スポーツ用品小売業</t>
  </si>
  <si>
    <t>新聞小売業</t>
  </si>
  <si>
    <t>じゅう器小売業</t>
  </si>
  <si>
    <t>野菜小売業</t>
  </si>
  <si>
    <t>各種商品小売業</t>
  </si>
  <si>
    <t>鮮魚小売業</t>
  </si>
  <si>
    <t>自転車小売業</t>
  </si>
  <si>
    <t>料理品小売業</t>
  </si>
  <si>
    <t>牛乳小売業</t>
  </si>
  <si>
    <t>楽器小売業</t>
  </si>
  <si>
    <t>寝具小売業</t>
  </si>
  <si>
    <t>化粧品卸売業</t>
  </si>
  <si>
    <t>医薬品卸売業</t>
  </si>
  <si>
    <t>飲食料品小売業</t>
  </si>
  <si>
    <t>機械器具卸売業</t>
  </si>
  <si>
    <t>畳小売業</t>
  </si>
  <si>
    <t>金物卸売業</t>
  </si>
  <si>
    <t>電気機械器具卸売業</t>
  </si>
  <si>
    <t>建築材料卸売業</t>
  </si>
  <si>
    <t>食料・飲料卸売業</t>
  </si>
  <si>
    <t>燃料小売業</t>
  </si>
  <si>
    <t>機械器具小売業</t>
  </si>
  <si>
    <t>ガソリンスタンド</t>
  </si>
  <si>
    <t>その他の機械器具卸売業</t>
  </si>
  <si>
    <t>塗料卸売業</t>
  </si>
  <si>
    <t>写真機・写真材料小売業</t>
  </si>
  <si>
    <t>他に分類されない卸売業</t>
  </si>
  <si>
    <t>自動車卸売業</t>
  </si>
  <si>
    <t>紙製品卸売業</t>
  </si>
  <si>
    <t>農業用機械器具卸売業</t>
  </si>
  <si>
    <t>花・植木小売業</t>
  </si>
  <si>
    <t>食肉卸売業</t>
  </si>
  <si>
    <t>野菜・果実小売業</t>
  </si>
  <si>
    <t>果実小売業</t>
  </si>
  <si>
    <t>食肉小売業</t>
  </si>
  <si>
    <t>その他の小売業</t>
  </si>
  <si>
    <t>化学製品卸売業</t>
  </si>
  <si>
    <t>各種食料品小売業</t>
  </si>
  <si>
    <t>再生資源卸売業</t>
  </si>
  <si>
    <t>医療用品卸売業</t>
  </si>
  <si>
    <t>他に分類されないその他の小売業</t>
  </si>
  <si>
    <t>農耕用品小売業</t>
  </si>
  <si>
    <t>金物小売業</t>
  </si>
  <si>
    <t>酒類卸売業</t>
  </si>
  <si>
    <t>家具小売業</t>
  </si>
  <si>
    <t>その他の機械器具小売業</t>
  </si>
  <si>
    <t>非鉄金属スクラップ卸売業</t>
  </si>
  <si>
    <t>建築材料小売業</t>
  </si>
  <si>
    <t>乾物卸売業</t>
  </si>
  <si>
    <t>生鮮魚介卸売業</t>
  </si>
  <si>
    <t>荒物小売業</t>
  </si>
  <si>
    <t>各種商品卸売業</t>
  </si>
  <si>
    <t>飲食料品卸売業</t>
  </si>
  <si>
    <t>野菜卸売業</t>
  </si>
  <si>
    <t>その他の卸売業</t>
  </si>
  <si>
    <t>紙卸売業</t>
  </si>
  <si>
    <t>中古自動車小売業</t>
  </si>
  <si>
    <t>身の回り品卸売業</t>
  </si>
  <si>
    <t>中古電気製品小売業</t>
  </si>
  <si>
    <t>建具小売業</t>
  </si>
  <si>
    <t>書籍・文房具小売業</t>
  </si>
  <si>
    <t>セメント卸売業</t>
  </si>
  <si>
    <t>スポーツ用品卸売業</t>
  </si>
  <si>
    <t>3～4人</t>
  </si>
  <si>
    <t>5～9人</t>
  </si>
  <si>
    <t>10～19人</t>
  </si>
  <si>
    <t>20人～29人</t>
  </si>
  <si>
    <t>30人～49人</t>
  </si>
  <si>
    <t>50人～99人</t>
  </si>
  <si>
    <t>100人以上</t>
  </si>
  <si>
    <t>2人以下</t>
  </si>
  <si>
    <t>その他の各種商品卸売業</t>
  </si>
  <si>
    <t>繊維原料卸売業</t>
  </si>
  <si>
    <t>糸卸売業</t>
  </si>
  <si>
    <t>織物卸売業（室内装飾繊維品を除く）</t>
  </si>
  <si>
    <t>男子服卸売業</t>
  </si>
  <si>
    <t>婦人・子供服卸売業</t>
  </si>
  <si>
    <t>下着類卸売業</t>
  </si>
  <si>
    <t>その他の衣服卸売業</t>
  </si>
  <si>
    <t>寝具類卸売業</t>
  </si>
  <si>
    <t>靴・履物卸売業</t>
  </si>
  <si>
    <t>その他の身の回り品卸売業</t>
  </si>
  <si>
    <t>米麦卸売業</t>
  </si>
  <si>
    <t>雑穀・豆類卸売業</t>
  </si>
  <si>
    <t>果実卸売業</t>
  </si>
  <si>
    <t>その他の農畜産物・水産物卸売業</t>
  </si>
  <si>
    <t>砂糖・味そ・しょう油卸売業</t>
  </si>
  <si>
    <t>菓子・パン類卸売業</t>
  </si>
  <si>
    <t>飲料卸売業（別掲を除く）</t>
  </si>
  <si>
    <t>茶類卸売業</t>
  </si>
  <si>
    <t>牛乳・乳製品卸売業</t>
  </si>
  <si>
    <t>その他の食料・飲料卸売業</t>
  </si>
  <si>
    <t>木材・竹材卸売業</t>
  </si>
  <si>
    <t>板ガラス卸売業</t>
  </si>
  <si>
    <t>建築用金属製品卸売業（建築用金物を除く）</t>
  </si>
  <si>
    <t>その他の建築材料卸売業</t>
  </si>
  <si>
    <t>プラスチック卸売業</t>
  </si>
  <si>
    <t>その他の化学製品卸売業</t>
  </si>
  <si>
    <t>石油卸売業</t>
  </si>
  <si>
    <t>鉄鋼粗製品卸売業</t>
  </si>
  <si>
    <t>鉄鋼一次製品卸売業</t>
  </si>
  <si>
    <t>その他の鉄鋼製品卸売業</t>
  </si>
  <si>
    <t>非鉄金属地金卸売業</t>
  </si>
  <si>
    <t>非鉄金属製品卸売業</t>
  </si>
  <si>
    <t>空瓶・空缶等空容器卸売業</t>
  </si>
  <si>
    <t>鉄スクラップ卸売業</t>
  </si>
  <si>
    <t>古紙卸売業</t>
  </si>
  <si>
    <t>その他の再生資源卸売業</t>
  </si>
  <si>
    <t>建設機械・鉱山機械卸売業</t>
  </si>
  <si>
    <t>金属加工機械卸売業</t>
  </si>
  <si>
    <t>事務用機械器具卸売業</t>
  </si>
  <si>
    <t>その他の産業機械器具卸売業</t>
  </si>
  <si>
    <t>自動車卸売業（二輪自動車を含む）</t>
  </si>
  <si>
    <t>自動車部分品・附属品卸売業（中古品を除く）</t>
  </si>
  <si>
    <t>自動車中古部品卸売業</t>
  </si>
  <si>
    <t>家庭用電気機械器具卸売業</t>
  </si>
  <si>
    <t>電気機械器具卸売業（家庭用電気機械器具を除く）</t>
  </si>
  <si>
    <t>輸送用機械器具卸売業（自動車を除く）</t>
  </si>
  <si>
    <t>計量器・理化学機械器具・光学機械器具等卸売業</t>
  </si>
  <si>
    <t>医療用機械器具卸売業（歯科用機械器具を含む）</t>
  </si>
  <si>
    <t>家具・建具卸売業</t>
  </si>
  <si>
    <t>荒物卸売業</t>
  </si>
  <si>
    <t>畳卸売業</t>
  </si>
  <si>
    <t>室内装飾繊維品卸売業</t>
  </si>
  <si>
    <t>陶磁器・ガラス器卸売業</t>
  </si>
  <si>
    <t>その他のじゅう器卸売業</t>
  </si>
  <si>
    <t>合成洗剤卸売業</t>
  </si>
  <si>
    <t>肥料・飼料卸売業</t>
  </si>
  <si>
    <t>娯楽用品・がん具卸売業</t>
  </si>
  <si>
    <t>たばこ卸売業</t>
  </si>
  <si>
    <t>ジュエリー製品卸売業</t>
  </si>
  <si>
    <t>書籍・雑誌卸売業</t>
  </si>
  <si>
    <t>代理商，仲立業</t>
  </si>
  <si>
    <t>他に分類されないその他の卸売業</t>
  </si>
  <si>
    <t>百貨店，総合スーパー</t>
  </si>
  <si>
    <t>その他の各種商品小売業（従業者が常時50人未満のもの）</t>
  </si>
  <si>
    <t>呉服・服地小売業</t>
  </si>
  <si>
    <t>履物小売業（靴を除く）</t>
  </si>
  <si>
    <t>かばん・袋物小売業</t>
  </si>
  <si>
    <t>下着類小売業</t>
  </si>
  <si>
    <t>洋品雑貨・小間物小売業</t>
  </si>
  <si>
    <t>他に分類されない織物・衣服・身の回り品小売業</t>
  </si>
  <si>
    <t>食肉小売業（卵，鳥肉を除く）</t>
  </si>
  <si>
    <t>卵・鳥肉小売業</t>
  </si>
  <si>
    <t>菓子小売業（製造小売）</t>
  </si>
  <si>
    <t>菓子小売業（製造小売でないもの）</t>
  </si>
  <si>
    <t>パン小売業（製造小売）</t>
  </si>
  <si>
    <t>パン小売業（製造小売でないもの）</t>
  </si>
  <si>
    <t>コンビニエンスストア（飲食料品を中心とするものに限る）</t>
  </si>
  <si>
    <t>飲料小売業（別掲を除く）</t>
  </si>
  <si>
    <t>茶類小売業</t>
  </si>
  <si>
    <t>豆腐・かまぼこ等加工食品小売業</t>
  </si>
  <si>
    <t>乾物小売業</t>
  </si>
  <si>
    <t>他に分類されない飲食料品小売業</t>
  </si>
  <si>
    <t>自動車（新車）小売業</t>
  </si>
  <si>
    <t>自動車部分品・附属品小売業</t>
  </si>
  <si>
    <t>二輪自動車小売業（原動機付自転車を含む）</t>
  </si>
  <si>
    <t>電気機械器具小売業（中古品を除く）</t>
  </si>
  <si>
    <t>電気事務機械器具小売業（中古品を除く）</t>
  </si>
  <si>
    <t>宗教用具小売業</t>
  </si>
  <si>
    <t>陶磁器・ガラス器小売業</t>
  </si>
  <si>
    <t>他に分類されないじゅう器小売業</t>
  </si>
  <si>
    <t>医薬品小売業（調剤薬局を除く）</t>
  </si>
  <si>
    <t>農業用機械器具小売業</t>
  </si>
  <si>
    <t>苗・種子小売業</t>
  </si>
  <si>
    <t>肥料・飼料小売業</t>
  </si>
  <si>
    <t>燃料小売業（ガソリンスタンドを除く）</t>
  </si>
  <si>
    <t>書籍・雑誌小売業（古本を除く）</t>
  </si>
  <si>
    <t>紙・文房具小売業</t>
  </si>
  <si>
    <t>がん具・娯楽用品小売業</t>
  </si>
  <si>
    <t>時計・眼鏡・光学機械小売業</t>
  </si>
  <si>
    <t>ホームセンター</t>
  </si>
  <si>
    <t>たばこ・喫煙具専門小売業</t>
  </si>
  <si>
    <t>ジュエリー製品小売業</t>
  </si>
  <si>
    <t>ペット・ペット用品小売業</t>
  </si>
  <si>
    <t>骨とう品小売業</t>
  </si>
  <si>
    <t>中古品小売業（骨とう品を除く）</t>
  </si>
  <si>
    <t>無店舗小売業（織物・衣服・身の回り品小売）</t>
  </si>
  <si>
    <t>無店舗小売業（飲食料品小売）</t>
  </si>
  <si>
    <t>無店舗小売業（機械器具小売）</t>
  </si>
  <si>
    <t>無店舗小売業（その他の小売）</t>
  </si>
  <si>
    <t>自動販売機による小売業</t>
  </si>
  <si>
    <t>その他の無店舗小売業</t>
  </si>
  <si>
    <t>繊維品卸売業（衣服，身の回り品を除く）</t>
  </si>
  <si>
    <t>衣服卸売業</t>
  </si>
  <si>
    <t>農畜産物・水産物卸売業</t>
  </si>
  <si>
    <t>石油・鉱物卸売業</t>
  </si>
  <si>
    <t>鉄鋼製品卸売業</t>
  </si>
  <si>
    <t>非鉄金属卸売業</t>
  </si>
  <si>
    <t>産業機械器具卸売業</t>
  </si>
  <si>
    <t>家具・建具・じゅう器等卸売業</t>
  </si>
  <si>
    <t>医薬品・化粧品等卸売業</t>
  </si>
  <si>
    <t>紙・紙製品卸売業</t>
  </si>
  <si>
    <t>呉服・服地・寝具小売業</t>
  </si>
  <si>
    <t>婦人・子供服小売業</t>
  </si>
  <si>
    <t>靴・履物小売業</t>
  </si>
  <si>
    <t>その他の織物・衣服・身の回り品小売業</t>
  </si>
  <si>
    <t>菓子・パン小売業</t>
  </si>
  <si>
    <t>その他の飲食料品小売業</t>
  </si>
  <si>
    <t>機械器具小売業（自動車，自転車を除く）</t>
  </si>
  <si>
    <t>家具・建具・畳小売業</t>
  </si>
  <si>
    <t>医薬品・化粧品小売業</t>
  </si>
  <si>
    <t>スポーツ用品・がん具・娯楽用品・楽器小売業</t>
  </si>
  <si>
    <t>写真機・時計・眼鏡小売業</t>
  </si>
  <si>
    <t>他に分類されない小売業</t>
  </si>
  <si>
    <t>通信販売・訪問販売小売業</t>
  </si>
  <si>
    <t>繊維・衣服等卸売業</t>
  </si>
  <si>
    <t>建築材料，鉱物・金属材料等卸売業</t>
  </si>
  <si>
    <t>織物・衣服・身の回り品小売業</t>
  </si>
  <si>
    <t>無店舗小売業</t>
  </si>
  <si>
    <t>産業分類</t>
    <rPh sb="0" eb="2">
      <t>サンギョウ</t>
    </rPh>
    <rPh sb="2" eb="4">
      <t>ブンルイ</t>
    </rPh>
    <phoneticPr fontId="1"/>
  </si>
  <si>
    <t>卸売業計</t>
    <rPh sb="0" eb="2">
      <t>オロシウ</t>
    </rPh>
    <rPh sb="2" eb="3">
      <t>ギョウ</t>
    </rPh>
    <rPh sb="3" eb="4">
      <t>ケイ</t>
    </rPh>
    <phoneticPr fontId="1"/>
  </si>
  <si>
    <t>従業者数（人）</t>
    <rPh sb="3" eb="4">
      <t>スウ</t>
    </rPh>
    <rPh sb="5" eb="6">
      <t>ニン</t>
    </rPh>
    <phoneticPr fontId="1"/>
  </si>
  <si>
    <t>事業所数</t>
    <rPh sb="0" eb="3">
      <t>ジギョウショ</t>
    </rPh>
    <rPh sb="3" eb="4">
      <t>スウ</t>
    </rPh>
    <phoneticPr fontId="1"/>
  </si>
  <si>
    <t>売場面積（㎡）</t>
    <phoneticPr fontId="1"/>
  </si>
  <si>
    <t>合計</t>
    <rPh sb="0" eb="2">
      <t>ゴウケイ</t>
    </rPh>
    <phoneticPr fontId="1"/>
  </si>
  <si>
    <t>小売業計</t>
    <rPh sb="0" eb="3">
      <t>コウリギョウ</t>
    </rPh>
    <rPh sb="3" eb="4">
      <t>ケイ</t>
    </rPh>
    <phoneticPr fontId="1"/>
  </si>
  <si>
    <t>計</t>
    <phoneticPr fontId="1"/>
  </si>
  <si>
    <t>従業者規模</t>
    <rPh sb="0" eb="3">
      <t>ジュウギョウシャ</t>
    </rPh>
    <rPh sb="3" eb="5">
      <t>キボ</t>
    </rPh>
    <phoneticPr fontId="1"/>
  </si>
  <si>
    <t>卸売業計</t>
    <rPh sb="0" eb="3">
      <t>オロシウリギョウ</t>
    </rPh>
    <rPh sb="3" eb="4">
      <t>ケイ</t>
    </rPh>
    <phoneticPr fontId="1"/>
  </si>
  <si>
    <t>その他の各種商品小売業
（従業者が常時50人未満のもの）</t>
    <phoneticPr fontId="1"/>
  </si>
  <si>
    <t>（単位：人）</t>
    <rPh sb="1" eb="3">
      <t>タンイ</t>
    </rPh>
    <rPh sb="4" eb="5">
      <t>ニン</t>
    </rPh>
    <phoneticPr fontId="1"/>
  </si>
  <si>
    <t>－</t>
  </si>
  <si>
    <t>（単位：万円）</t>
    <rPh sb="1" eb="3">
      <t>タンイ</t>
    </rPh>
    <rPh sb="4" eb="6">
      <t>マンエン</t>
    </rPh>
    <phoneticPr fontId="1"/>
  </si>
  <si>
    <t>総計</t>
    <rPh sb="0" eb="2">
      <t>ソウケイ</t>
    </rPh>
    <phoneticPr fontId="1"/>
  </si>
  <si>
    <t>(単位：所）</t>
    <rPh sb="1" eb="3">
      <t>タンイ</t>
    </rPh>
    <rPh sb="4" eb="5">
      <t>ショ</t>
    </rPh>
    <phoneticPr fontId="1"/>
  </si>
  <si>
    <t>産業分類番号</t>
    <rPh sb="0" eb="2">
      <t>サンギョウ</t>
    </rPh>
    <rPh sb="2" eb="4">
      <t>ブンルイ</t>
    </rPh>
    <rPh sb="4" eb="6">
      <t>バンゴウ</t>
    </rPh>
    <phoneticPr fontId="1"/>
  </si>
  <si>
    <t>総数</t>
    <rPh sb="1" eb="2">
      <t>スウ</t>
    </rPh>
    <phoneticPr fontId="1"/>
  </si>
  <si>
    <t>その他の各種商品小売業
（従業者が常時50人未満のもの）</t>
    <phoneticPr fontId="1"/>
  </si>
  <si>
    <t>計</t>
    <rPh sb="0" eb="1">
      <t>ケイ</t>
    </rPh>
    <phoneticPr fontId="1"/>
  </si>
  <si>
    <t>従業者数(人）</t>
    <rPh sb="3" eb="4">
      <t>スウ</t>
    </rPh>
    <rPh sb="5" eb="6">
      <t>ニン</t>
    </rPh>
    <phoneticPr fontId="1"/>
  </si>
  <si>
    <t>売場面積（㎡）</t>
    <phoneticPr fontId="1"/>
  </si>
  <si>
    <t>年間商品販売額
(万円）</t>
    <rPh sb="9" eb="11">
      <t>マンエン</t>
    </rPh>
    <phoneticPr fontId="1"/>
  </si>
  <si>
    <t>商業以外収入計(万円）</t>
    <rPh sb="8" eb="10">
      <t>マンエン</t>
    </rPh>
    <phoneticPr fontId="1"/>
  </si>
  <si>
    <t>商品手持額
(万円）</t>
    <rPh sb="7" eb="9">
      <t>マンエン</t>
    </rPh>
    <phoneticPr fontId="1"/>
  </si>
  <si>
    <t>法人事業所数</t>
    <rPh sb="0" eb="2">
      <t>ホウジン</t>
    </rPh>
    <rPh sb="2" eb="5">
      <t>ジギョウショ</t>
    </rPh>
    <rPh sb="5" eb="6">
      <t>スウ</t>
    </rPh>
    <phoneticPr fontId="1"/>
  </si>
  <si>
    <t>総数</t>
    <rPh sb="0" eb="2">
      <t>ソウスウ</t>
    </rPh>
    <phoneticPr fontId="1"/>
  </si>
  <si>
    <t>年間商品販売額
(万円）</t>
    <rPh sb="9" eb="10">
      <t>マン</t>
    </rPh>
    <phoneticPr fontId="1"/>
  </si>
  <si>
    <t>商業以外収入計
(万円）</t>
    <rPh sb="9" eb="10">
      <t>マン</t>
    </rPh>
    <phoneticPr fontId="1"/>
  </si>
  <si>
    <t>χ</t>
  </si>
  <si>
    <t>市郡</t>
    <rPh sb="0" eb="1">
      <t>シ</t>
    </rPh>
    <rPh sb="1" eb="2">
      <t>グン</t>
    </rPh>
    <phoneticPr fontId="6"/>
  </si>
  <si>
    <t>事業所数</t>
    <rPh sb="0" eb="3">
      <t>ジギョウショ</t>
    </rPh>
    <rPh sb="3" eb="4">
      <t>スウ</t>
    </rPh>
    <phoneticPr fontId="6"/>
  </si>
  <si>
    <t>従業者数
（人）</t>
    <rPh sb="0" eb="1">
      <t>ジュウ</t>
    </rPh>
    <rPh sb="1" eb="2">
      <t>ギョウ</t>
    </rPh>
    <rPh sb="2" eb="3">
      <t>シャ</t>
    </rPh>
    <rPh sb="3" eb="4">
      <t>スウ</t>
    </rPh>
    <phoneticPr fontId="6"/>
  </si>
  <si>
    <t>年間商品販売額
（百万円）</t>
    <rPh sb="0" eb="2">
      <t>ネンカン</t>
    </rPh>
    <rPh sb="2" eb="4">
      <t>ショウヒン</t>
    </rPh>
    <phoneticPr fontId="6"/>
  </si>
  <si>
    <t>実数</t>
    <rPh sb="0" eb="2">
      <t>ジッスウ</t>
    </rPh>
    <phoneticPr fontId="6"/>
  </si>
  <si>
    <t>構成比</t>
    <rPh sb="0" eb="2">
      <t>コウセイ</t>
    </rPh>
    <rPh sb="2" eb="3">
      <t>ヒ</t>
    </rPh>
    <phoneticPr fontId="6"/>
  </si>
  <si>
    <t>合計</t>
    <rPh sb="0" eb="2">
      <t>ゴウケイ</t>
    </rPh>
    <phoneticPr fontId="6"/>
  </si>
  <si>
    <t>熊本県</t>
    <rPh sb="0" eb="3">
      <t>クマモトケン</t>
    </rPh>
    <phoneticPr fontId="6"/>
  </si>
  <si>
    <t>市部</t>
    <rPh sb="0" eb="2">
      <t>シブ</t>
    </rPh>
    <phoneticPr fontId="6"/>
  </si>
  <si>
    <t>小計</t>
    <rPh sb="0" eb="2">
      <t>ショウケイ</t>
    </rPh>
    <phoneticPr fontId="6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</si>
  <si>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</si>
  <si>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</si>
  <si>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</si>
  <si>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</si>
  <si>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</si>
  <si>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</si>
  <si>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</si>
  <si>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</si>
  <si>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</si>
  <si>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</si>
  <si>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</si>
  <si>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</si>
  <si>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</si>
  <si>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</si>
  <si>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郡部</t>
    <rPh sb="0" eb="2">
      <t>グンブ</t>
    </rPh>
    <phoneticPr fontId="6"/>
  </si>
  <si>
    <t>下益城郡</t>
    <rPh sb="0" eb="3">
      <t>シモマシキ</t>
    </rPh>
    <rPh sb="3" eb="4">
      <t>グン</t>
    </rPh>
    <phoneticPr fontId="6"/>
  </si>
  <si>
    <t>玉名郡</t>
    <rPh sb="0" eb="2">
      <t>タマナ</t>
    </rPh>
    <rPh sb="2" eb="3">
      <t>グン</t>
    </rPh>
    <phoneticPr fontId="6"/>
  </si>
  <si>
    <t>菊池郡</t>
    <rPh sb="0" eb="2">
      <t>キクチ</t>
    </rPh>
    <rPh sb="2" eb="3">
      <t>グン</t>
    </rPh>
    <phoneticPr fontId="6"/>
  </si>
  <si>
    <t>阿蘇郡</t>
    <rPh sb="0" eb="3">
      <t>アソグン</t>
    </rPh>
    <phoneticPr fontId="6"/>
  </si>
  <si>
    <t>上益城郡</t>
    <rPh sb="0" eb="3">
      <t>カミマシキ</t>
    </rPh>
    <rPh sb="3" eb="4">
      <t>グン</t>
    </rPh>
    <phoneticPr fontId="6"/>
  </si>
  <si>
    <t>八代郡</t>
    <rPh sb="0" eb="2">
      <t>ヤツシロ</t>
    </rPh>
    <rPh sb="2" eb="3">
      <t>グン</t>
    </rPh>
    <phoneticPr fontId="6"/>
  </si>
  <si>
    <t>葦北郡</t>
    <rPh sb="0" eb="3">
      <t>アシキタグン</t>
    </rPh>
    <phoneticPr fontId="6"/>
  </si>
  <si>
    <t>球磨郡</t>
    <rPh sb="0" eb="2">
      <t>クマ</t>
    </rPh>
    <rPh sb="2" eb="3">
      <t>グン</t>
    </rPh>
    <phoneticPr fontId="6"/>
  </si>
  <si>
    <t>天草郡</t>
    <rPh sb="0" eb="3">
      <t>アマクサグン</t>
    </rPh>
    <phoneticPr fontId="6"/>
  </si>
  <si>
    <t>卸売計</t>
    <rPh sb="0" eb="2">
      <t>オロシウ</t>
    </rPh>
    <rPh sb="2" eb="3">
      <t>ケイ</t>
    </rPh>
    <phoneticPr fontId="6"/>
  </si>
  <si>
    <t>県計</t>
    <rPh sb="0" eb="1">
      <t>ケン</t>
    </rPh>
    <rPh sb="1" eb="2">
      <t>ケイ</t>
    </rPh>
    <phoneticPr fontId="6"/>
  </si>
  <si>
    <t>市部計</t>
  </si>
  <si>
    <t>（うち熊本市）</t>
    <rPh sb="3" eb="6">
      <t>クマモトシ</t>
    </rPh>
    <phoneticPr fontId="6"/>
  </si>
  <si>
    <t>郡部計</t>
    <rPh sb="0" eb="1">
      <t>グン</t>
    </rPh>
    <rPh sb="1" eb="2">
      <t>ブ</t>
    </rPh>
    <rPh sb="2" eb="3">
      <t>ケイ</t>
    </rPh>
    <phoneticPr fontId="6"/>
  </si>
  <si>
    <t>小売計</t>
    <rPh sb="0" eb="2">
      <t>コウリ</t>
    </rPh>
    <rPh sb="2" eb="3">
      <t>ケイ</t>
    </rPh>
    <phoneticPr fontId="6"/>
  </si>
  <si>
    <t>美里町</t>
  </si>
  <si>
    <t>玉東町</t>
  </si>
  <si>
    <t>南関町</t>
  </si>
  <si>
    <t>長洲町</t>
  </si>
  <si>
    <t>和水町</t>
  </si>
  <si>
    <t>大津町</t>
  </si>
  <si>
    <t>菊陽町</t>
  </si>
  <si>
    <t>小国町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</si>
  <si>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</si>
  <si>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</si>
  <si>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</si>
  <si>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</si>
  <si>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</si>
  <si>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</si>
  <si>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</si>
  <si>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</si>
  <si>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</si>
  <si>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</si>
  <si>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錦町</t>
  </si>
  <si>
    <t>多良木町</t>
  </si>
  <si>
    <t>あさぎり町</t>
  </si>
  <si>
    <t>苓北町</t>
  </si>
  <si>
    <t>市町村</t>
    <rPh sb="0" eb="1">
      <t>シ</t>
    </rPh>
    <rPh sb="1" eb="3">
      <t>チョウソン</t>
    </rPh>
    <phoneticPr fontId="6"/>
  </si>
  <si>
    <t>熊本都市圏</t>
    <rPh sb="0" eb="2">
      <t>クマモト</t>
    </rPh>
    <rPh sb="2" eb="5">
      <t>トシケン</t>
    </rPh>
    <phoneticPr fontId="6"/>
  </si>
  <si>
    <t>(14市町村）</t>
    <rPh sb="3" eb="6">
      <t>シチョウソン</t>
    </rPh>
    <phoneticPr fontId="6"/>
  </si>
  <si>
    <t>他市町村</t>
    <rPh sb="0" eb="1">
      <t>タ</t>
    </rPh>
    <rPh sb="1" eb="4">
      <t>シチョウソン</t>
    </rPh>
    <phoneticPr fontId="6"/>
  </si>
  <si>
    <t>（31市町村）</t>
    <rPh sb="3" eb="6">
      <t>シチョウソン</t>
    </rPh>
    <phoneticPr fontId="6"/>
  </si>
  <si>
    <t>その他9町村</t>
    <rPh sb="2" eb="3">
      <t>タ</t>
    </rPh>
    <rPh sb="4" eb="6">
      <t>チョウソン</t>
    </rPh>
    <phoneticPr fontId="6"/>
  </si>
  <si>
    <t>周辺市町村</t>
    <rPh sb="0" eb="2">
      <t>シュウヘン</t>
    </rPh>
    <rPh sb="2" eb="5">
      <t>シチョウソン</t>
    </rPh>
    <phoneticPr fontId="6"/>
  </si>
  <si>
    <t>校区</t>
    <rPh sb="0" eb="2">
      <t>コウク</t>
    </rPh>
    <phoneticPr fontId="1"/>
  </si>
  <si>
    <t>従業者数</t>
    <rPh sb="3" eb="4">
      <t>スウ</t>
    </rPh>
    <phoneticPr fontId="1"/>
  </si>
  <si>
    <t>年間商品販売額</t>
    <phoneticPr fontId="1"/>
  </si>
  <si>
    <t>実数(所）</t>
    <rPh sb="0" eb="2">
      <t>ジッスウ</t>
    </rPh>
    <rPh sb="3" eb="4">
      <t>ショ</t>
    </rPh>
    <phoneticPr fontId="1"/>
  </si>
  <si>
    <t>構成比（％）</t>
    <rPh sb="0" eb="2">
      <t>コウセイ</t>
    </rPh>
    <rPh sb="2" eb="3">
      <t>ヒ</t>
    </rPh>
    <phoneticPr fontId="1"/>
  </si>
  <si>
    <t>実数(人）</t>
    <rPh sb="0" eb="2">
      <t>ジッスウ</t>
    </rPh>
    <rPh sb="3" eb="4">
      <t>ニン</t>
    </rPh>
    <phoneticPr fontId="1"/>
  </si>
  <si>
    <t>実数(万円）</t>
    <rPh sb="0" eb="2">
      <t>ジッスウ</t>
    </rPh>
    <rPh sb="3" eb="5">
      <t>マンエン</t>
    </rPh>
    <phoneticPr fontId="1"/>
  </si>
  <si>
    <t>中央区</t>
  </si>
  <si>
    <t>一新</t>
  </si>
  <si>
    <t>慶徳</t>
  </si>
  <si>
    <t>五福</t>
  </si>
  <si>
    <t>向山</t>
  </si>
  <si>
    <t>黒髪</t>
  </si>
  <si>
    <t>砂取</t>
  </si>
  <si>
    <t>出水</t>
  </si>
  <si>
    <t>出水南</t>
  </si>
  <si>
    <t>春竹</t>
  </si>
  <si>
    <t>城東</t>
  </si>
  <si>
    <t>碩台</t>
  </si>
  <si>
    <t>帯山</t>
  </si>
  <si>
    <t>帯山西</t>
  </si>
  <si>
    <t>大江</t>
  </si>
  <si>
    <t>託麻原</t>
  </si>
  <si>
    <t>白山</t>
  </si>
  <si>
    <t>白川</t>
  </si>
  <si>
    <t>本荘</t>
  </si>
  <si>
    <t>壺川</t>
  </si>
  <si>
    <t>東区</t>
  </si>
  <si>
    <t>画図</t>
  </si>
  <si>
    <t>月出</t>
  </si>
  <si>
    <t>健軍</t>
  </si>
  <si>
    <t>健軍東</t>
  </si>
  <si>
    <t>桜木</t>
  </si>
  <si>
    <t>桜木東</t>
  </si>
  <si>
    <t>山ノ内</t>
  </si>
  <si>
    <t>若葉</t>
  </si>
  <si>
    <t>秋津</t>
  </si>
  <si>
    <t>西原</t>
  </si>
  <si>
    <t>泉ヶ丘</t>
  </si>
  <si>
    <t>託麻東</t>
  </si>
  <si>
    <t>託麻南</t>
  </si>
  <si>
    <t>託麻北</t>
  </si>
  <si>
    <t>長嶺</t>
  </si>
  <si>
    <t>東町</t>
  </si>
  <si>
    <t>尾ノ上</t>
  </si>
  <si>
    <t>西区</t>
  </si>
  <si>
    <t>河内</t>
  </si>
  <si>
    <t>花園</t>
  </si>
  <si>
    <t>古町</t>
  </si>
  <si>
    <t>高橋</t>
  </si>
  <si>
    <t>春日</t>
  </si>
  <si>
    <t>小島</t>
  </si>
  <si>
    <t>松尾東</t>
  </si>
  <si>
    <t>松尾北</t>
  </si>
  <si>
    <t>城山</t>
  </si>
  <si>
    <t>城西</t>
  </si>
  <si>
    <t>池上</t>
  </si>
  <si>
    <t>池田</t>
  </si>
  <si>
    <t>中島</t>
  </si>
  <si>
    <t>白坪</t>
  </si>
  <si>
    <t>芳野</t>
  </si>
  <si>
    <t>南区</t>
  </si>
  <si>
    <t>奥古閑</t>
  </si>
  <si>
    <t>隈庄</t>
  </si>
  <si>
    <t>御幸</t>
  </si>
  <si>
    <t>城南</t>
  </si>
  <si>
    <t>杉上</t>
  </si>
  <si>
    <t>川口</t>
  </si>
  <si>
    <t>川尻</t>
  </si>
  <si>
    <t>銭塘</t>
  </si>
  <si>
    <t>中緑</t>
  </si>
  <si>
    <t>田迎</t>
  </si>
  <si>
    <t>田迎南</t>
  </si>
  <si>
    <t>日吉</t>
  </si>
  <si>
    <t>日吉東</t>
  </si>
  <si>
    <t>富合</t>
  </si>
  <si>
    <t>豊田</t>
  </si>
  <si>
    <t>飽田西</t>
  </si>
  <si>
    <t>飽田東</t>
  </si>
  <si>
    <t>飽田南</t>
  </si>
  <si>
    <t>力合</t>
  </si>
  <si>
    <t>北区</t>
  </si>
  <si>
    <t>吉松</t>
  </si>
  <si>
    <t>弓削</t>
  </si>
  <si>
    <t>高平台</t>
  </si>
  <si>
    <t>桜井</t>
  </si>
  <si>
    <t>山東</t>
  </si>
  <si>
    <t>山本</t>
  </si>
  <si>
    <t>城北</t>
  </si>
  <si>
    <t>植木</t>
  </si>
  <si>
    <t>清水</t>
  </si>
  <si>
    <t>西里</t>
  </si>
  <si>
    <t>川上</t>
  </si>
  <si>
    <t>田原</t>
  </si>
  <si>
    <t>田底</t>
  </si>
  <si>
    <t>楠</t>
  </si>
  <si>
    <t>菱形</t>
  </si>
  <si>
    <t>武蔵</t>
  </si>
  <si>
    <t>北部東</t>
  </si>
  <si>
    <t>麻生田</t>
  </si>
  <si>
    <t>龍田</t>
  </si>
  <si>
    <t>楡木</t>
  </si>
  <si>
    <t>20人～
29人</t>
    <phoneticPr fontId="1"/>
  </si>
  <si>
    <t>10～
19人</t>
    <phoneticPr fontId="1"/>
  </si>
  <si>
    <t>30人～
49人</t>
    <phoneticPr fontId="1"/>
  </si>
  <si>
    <t>50人～
99人</t>
    <phoneticPr fontId="1"/>
  </si>
  <si>
    <t>10～
19人</t>
    <phoneticPr fontId="1"/>
  </si>
  <si>
    <t>20人～
29人</t>
    <phoneticPr fontId="1"/>
  </si>
  <si>
    <t>30人～
49人</t>
    <phoneticPr fontId="1"/>
  </si>
  <si>
    <t>50人～
99人</t>
    <phoneticPr fontId="1"/>
  </si>
  <si>
    <t>産業
分類</t>
    <rPh sb="0" eb="2">
      <t>サンギョウ</t>
    </rPh>
    <rPh sb="3" eb="5">
      <t>ブンルイ</t>
    </rPh>
    <phoneticPr fontId="1"/>
  </si>
  <si>
    <t>10億円
以上</t>
    <phoneticPr fontId="1"/>
  </si>
  <si>
    <t>百万円未満</t>
    <phoneticPr fontId="1"/>
  </si>
  <si>
    <t>2百万円～
3百万円未満</t>
    <phoneticPr fontId="1"/>
  </si>
  <si>
    <t>3百万円～
4百万円未満</t>
    <phoneticPr fontId="1"/>
  </si>
  <si>
    <t>4百万円～
5百万円未満</t>
    <phoneticPr fontId="1"/>
  </si>
  <si>
    <t>5百万円～
1千万円未満</t>
    <phoneticPr fontId="1"/>
  </si>
  <si>
    <t>百万～
2百万未満</t>
    <phoneticPr fontId="1"/>
  </si>
  <si>
    <t>1千万円～
3千万円未満</t>
    <phoneticPr fontId="1"/>
  </si>
  <si>
    <t>3千万円～
5千万円未満</t>
    <phoneticPr fontId="1"/>
  </si>
  <si>
    <t>5千万円～
1億円未満</t>
    <phoneticPr fontId="1"/>
  </si>
  <si>
    <t>1億円～
3億円未満</t>
    <phoneticPr fontId="1"/>
  </si>
  <si>
    <t>3億円～
5億円未満</t>
    <phoneticPr fontId="1"/>
  </si>
  <si>
    <t>5億円～
10億円未満</t>
    <phoneticPr fontId="1"/>
  </si>
  <si>
    <t>表７　熊本都市圏の事業所数、従業者数、年間商品販売額、</t>
    <rPh sb="3" eb="5">
      <t>クマモト</t>
    </rPh>
    <rPh sb="5" eb="8">
      <t>トシケン</t>
    </rPh>
    <rPh sb="9" eb="12">
      <t>ジギョウショ</t>
    </rPh>
    <phoneticPr fontId="1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</si>
  <si>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7"/>
  </si>
  <si>
    <t>従業者数(人)</t>
    <rPh sb="0" eb="3">
      <t>ジュウギョウシャ</t>
    </rPh>
    <rPh sb="3" eb="4">
      <t>スウ</t>
    </rPh>
    <phoneticPr fontId="17"/>
  </si>
  <si>
    <t>年間商品販売額
(百万円)</t>
    <rPh sb="0" eb="1">
      <t>ネン</t>
    </rPh>
    <rPh sb="1" eb="2">
      <t>アイダ</t>
    </rPh>
    <rPh sb="2" eb="3">
      <t>ショウ</t>
    </rPh>
    <rPh sb="3" eb="4">
      <t>ヒン</t>
    </rPh>
    <rPh sb="4" eb="5">
      <t>ハン</t>
    </rPh>
    <rPh sb="5" eb="6">
      <t>バイ</t>
    </rPh>
    <rPh sb="6" eb="7">
      <t>ガク</t>
    </rPh>
    <phoneticPr fontId="17"/>
  </si>
  <si>
    <t>売場面積(㎡)</t>
    <rPh sb="0" eb="1">
      <t>バイ</t>
    </rPh>
    <rPh sb="1" eb="2">
      <t>バ</t>
    </rPh>
    <rPh sb="2" eb="3">
      <t>メン</t>
    </rPh>
    <rPh sb="3" eb="4">
      <t>セキ</t>
    </rPh>
    <phoneticPr fontId="17"/>
  </si>
  <si>
    <t>百貨店</t>
  </si>
  <si>
    <t>　大型百貨店</t>
  </si>
  <si>
    <t>　その他の百貨店</t>
  </si>
  <si>
    <t>総合スーパー</t>
  </si>
  <si>
    <t>　大型総合スーパー</t>
  </si>
  <si>
    <t>　中型総合スーパー</t>
  </si>
  <si>
    <t>専門スーパー</t>
  </si>
  <si>
    <t>　衣料品スーパー</t>
  </si>
  <si>
    <t>　食料品スーパー</t>
  </si>
  <si>
    <t>　住関連スーパー</t>
  </si>
  <si>
    <t>　　うち　ホームセンター</t>
  </si>
  <si>
    <t>コンビニエンスストア</t>
  </si>
  <si>
    <t>　うち　終日営業店</t>
  </si>
  <si>
    <t>広義ドラッグストア</t>
  </si>
  <si>
    <t>　うち　ドラッグストア</t>
  </si>
  <si>
    <t>その他のスーパー</t>
  </si>
  <si>
    <t>　うち　各種商品取扱店</t>
  </si>
  <si>
    <t>専門店</t>
  </si>
  <si>
    <t>　衣料品専門店</t>
  </si>
  <si>
    <t>　食料品専門店</t>
  </si>
  <si>
    <t>　住関連専門店</t>
  </si>
  <si>
    <t>家電大型専門店</t>
  </si>
  <si>
    <t>中心店</t>
  </si>
  <si>
    <t>　衣料品中心店</t>
  </si>
  <si>
    <t>　食料品中心店</t>
  </si>
  <si>
    <t>　住関連中心店</t>
  </si>
  <si>
    <t>その他の小売店</t>
  </si>
  <si>
    <t>無店舗販売</t>
  </si>
  <si>
    <t>小売業計</t>
    <rPh sb="0" eb="3">
      <t>コウリギョウ</t>
    </rPh>
    <phoneticPr fontId="1"/>
  </si>
  <si>
    <t>業態分類</t>
    <rPh sb="0" eb="1">
      <t>ギョウ</t>
    </rPh>
    <rPh sb="1" eb="2">
      <t>タイ</t>
    </rPh>
    <rPh sb="2" eb="3">
      <t>ブン</t>
    </rPh>
    <rPh sb="3" eb="4">
      <t>タグイ</t>
    </rPh>
    <phoneticPr fontId="17"/>
  </si>
  <si>
    <t>　うち　通信・カタログ販売、
　インターネット販売</t>
    <phoneticPr fontId="1"/>
  </si>
  <si>
    <t>－</t>
    <phoneticPr fontId="1"/>
  </si>
  <si>
    <t>表８　行政区別校区別事業所数、従業者数、年間商品販売額</t>
    <rPh sb="3" eb="6">
      <t>ギョウセイク</t>
    </rPh>
    <rPh sb="6" eb="7">
      <t>ベツ</t>
    </rPh>
    <rPh sb="7" eb="9">
      <t>コウク</t>
    </rPh>
    <rPh sb="10" eb="13">
      <t>ジギョウショ</t>
    </rPh>
    <phoneticPr fontId="1"/>
  </si>
  <si>
    <t>かばん・袋物卸売業</t>
  </si>
  <si>
    <t>繊維品卸売業（衣服，身の回り品を除く）</t>
    <phoneticPr fontId="1"/>
  </si>
  <si>
    <t>法人事業所の
商品手持額
(万円）</t>
    <rPh sb="0" eb="2">
      <t>ホウジン</t>
    </rPh>
    <rPh sb="2" eb="5">
      <t>ジギョウショ</t>
    </rPh>
    <phoneticPr fontId="1"/>
  </si>
  <si>
    <t>不詳</t>
  </si>
  <si>
    <t>託麻西</t>
  </si>
  <si>
    <t>力合西</t>
  </si>
  <si>
    <t>田迎西</t>
  </si>
  <si>
    <t>大和</t>
  </si>
  <si>
    <t>松尾西</t>
    <rPh sb="2" eb="3">
      <t>ニシ</t>
    </rPh>
    <phoneticPr fontId="1"/>
  </si>
  <si>
    <t>表９　小売業の業態別事業所数、従業者数、年間商品販売額、売場面積</t>
    <rPh sb="3" eb="6">
      <t>コウリギョウ</t>
    </rPh>
    <phoneticPr fontId="17"/>
  </si>
  <si>
    <t>χ</t>
    <phoneticPr fontId="1"/>
  </si>
  <si>
    <t>表１　産業（細分類）別従業者規模別事業所数、従業者数、売場面積、年間商品販売額、商業以外の収入額、商品手持額</t>
    <rPh sb="3" eb="5">
      <t>サンギョウ</t>
    </rPh>
    <rPh sb="6" eb="9">
      <t>サイブンルイ</t>
    </rPh>
    <rPh sb="10" eb="11">
      <t>ベツ</t>
    </rPh>
    <rPh sb="11" eb="14">
      <t>ジュウギョウシャ</t>
    </rPh>
    <rPh sb="14" eb="17">
      <t>キボベツ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29">
      <t>ウリバ</t>
    </rPh>
    <rPh sb="29" eb="31">
      <t>メンセキ</t>
    </rPh>
    <phoneticPr fontId="1"/>
  </si>
  <si>
    <t>表２　産業（小分類）別従業者規模別従業者数</t>
    <rPh sb="3" eb="5">
      <t>サンギョウ</t>
    </rPh>
    <rPh sb="6" eb="9">
      <t>ショウブンルイ</t>
    </rPh>
    <rPh sb="10" eb="11">
      <t>ベツ</t>
    </rPh>
    <rPh sb="11" eb="14">
      <t>ジュウギョウシャ</t>
    </rPh>
    <rPh sb="14" eb="17">
      <t>キボベツ</t>
    </rPh>
    <rPh sb="17" eb="18">
      <t>ジュウ</t>
    </rPh>
    <rPh sb="18" eb="21">
      <t>ギョウシャスウ</t>
    </rPh>
    <phoneticPr fontId="1"/>
  </si>
  <si>
    <t>表３　産業（小分類）別、従業者規模別年間商品販売額</t>
    <rPh sb="0" eb="1">
      <t>ヒョウ</t>
    </rPh>
    <rPh sb="3" eb="5">
      <t>サンギョウ</t>
    </rPh>
    <rPh sb="6" eb="9">
      <t>ショウブンルイ</t>
    </rPh>
    <rPh sb="10" eb="11">
      <t>ベツ</t>
    </rPh>
    <rPh sb="12" eb="15">
      <t>ジュウギョウシャ</t>
    </rPh>
    <rPh sb="15" eb="18">
      <t>キボベツ</t>
    </rPh>
    <rPh sb="18" eb="20">
      <t>ネンカン</t>
    </rPh>
    <rPh sb="20" eb="22">
      <t>ショウヒン</t>
    </rPh>
    <rPh sb="22" eb="24">
      <t>ハンバイ</t>
    </rPh>
    <rPh sb="24" eb="25">
      <t>ガク</t>
    </rPh>
    <phoneticPr fontId="1"/>
  </si>
  <si>
    <t>表４　産業（小分類）別、年間商品販売額階級別事業所数</t>
    <rPh sb="3" eb="5">
      <t>サンギョウ</t>
    </rPh>
    <rPh sb="6" eb="7">
      <t>ショウ</t>
    </rPh>
    <rPh sb="7" eb="9">
      <t>ブンルイ</t>
    </rPh>
    <rPh sb="10" eb="11">
      <t>ベツ</t>
    </rPh>
    <rPh sb="12" eb="14">
      <t>ネンカン</t>
    </rPh>
    <rPh sb="19" eb="21">
      <t>カイキュウ</t>
    </rPh>
    <rPh sb="21" eb="22">
      <t>ベツ</t>
    </rPh>
    <rPh sb="22" eb="25">
      <t>ジギョウショ</t>
    </rPh>
    <rPh sb="25" eb="26">
      <t>スウ</t>
    </rPh>
    <phoneticPr fontId="1"/>
  </si>
  <si>
    <t>表５　法人事業所の産業（小分類）別従業者規模別事業所数、従業者数、売場面積（小売業のみ）、年間商品販売額、商業以外の収入額、商品手持額</t>
    <phoneticPr fontId="1"/>
  </si>
  <si>
    <t>表６　県内市郡部別の事業所数、従業者数、年間商品販売額</t>
    <rPh sb="3" eb="5">
      <t>ケンナイ</t>
    </rPh>
    <rPh sb="5" eb="6">
      <t>シ</t>
    </rPh>
    <rPh sb="6" eb="8">
      <t>グンブ</t>
    </rPh>
    <rPh sb="8" eb="9">
      <t>ベツ</t>
    </rPh>
    <rPh sb="10" eb="13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</si>
</sst>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[Red]#,##0"/>
    <numFmt numFmtId="177" formatCode="#,##0.0;[Red]#,##0.0"/>
    <numFmt numFmtId="178" formatCode="0.0;[Red]0.0"/>
    <numFmt numFmtId="179" formatCode="0.0_);[Red]\(0.0\)"/>
    <numFmt numFmtId="180" formatCode="#,##0_);\(#,##0\)"/>
    <numFmt numFmtId="181" formatCode="0.0_);\(0.0\)"/>
    <numFmt numFmtId="182" formatCode="#,##0.0_);\(#,##0.0\)"/>
    <numFmt numFmtId="183" formatCode="###\ ###\ ##0;\▲###\ ###\ ##0"/>
    <numFmt numFmtId="184" formatCode="0;[Red]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3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96">
    <xf numFmtId="0" fontId="0" fillId="0" borderId="0" xfId="0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178" fontId="3" fillId="0" borderId="0" xfId="0" applyNumberFormat="1" applyFont="1" applyAlignment="1"/>
    <xf numFmtId="0" fontId="12" fillId="0" borderId="0" xfId="0" applyFont="1" applyAlignment="1"/>
    <xf numFmtId="0" fontId="12" fillId="0" borderId="13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2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distributed"/>
    </xf>
    <xf numFmtId="0" fontId="12" fillId="0" borderId="5" xfId="0" applyFont="1" applyBorder="1" applyAlignment="1">
      <alignment horizontal="distributed"/>
    </xf>
    <xf numFmtId="176" fontId="12" fillId="0" borderId="0" xfId="0" applyNumberFormat="1" applyFont="1" applyAlignment="1"/>
    <xf numFmtId="178" fontId="12" fillId="0" borderId="0" xfId="0" applyNumberFormat="1" applyFont="1" applyAlignment="1"/>
    <xf numFmtId="0" fontId="12" fillId="0" borderId="5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left"/>
    </xf>
    <xf numFmtId="176" fontId="12" fillId="0" borderId="9" xfId="0" applyNumberFormat="1" applyFont="1" applyBorder="1" applyAlignment="1"/>
    <xf numFmtId="178" fontId="12" fillId="0" borderId="9" xfId="0" applyNumberFormat="1" applyFont="1" applyBorder="1" applyAlignment="1"/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178" fontId="12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/>
    <xf numFmtId="178" fontId="12" fillId="0" borderId="0" xfId="0" applyNumberFormat="1" applyFont="1" applyBorder="1" applyAlignment="1"/>
    <xf numFmtId="0" fontId="12" fillId="0" borderId="10" xfId="0" applyFont="1" applyBorder="1" applyAlignment="1">
      <alignment horizontal="distributed"/>
    </xf>
    <xf numFmtId="0" fontId="12" fillId="0" borderId="11" xfId="0" applyFont="1" applyBorder="1" applyAlignment="1">
      <alignment horizontal="distributed"/>
    </xf>
    <xf numFmtId="0" fontId="3" fillId="0" borderId="0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176" fontId="12" fillId="0" borderId="8" xfId="0" applyNumberFormat="1" applyFont="1" applyBorder="1" applyAlignment="1"/>
    <xf numFmtId="176" fontId="12" fillId="0" borderId="6" xfId="0" applyNumberFormat="1" applyFont="1" applyBorder="1" applyAlignment="1"/>
    <xf numFmtId="0" fontId="12" fillId="0" borderId="9" xfId="0" applyFont="1" applyBorder="1" applyAlignment="1"/>
    <xf numFmtId="0" fontId="3" fillId="0" borderId="9" xfId="0" applyFont="1" applyBorder="1" applyAlignment="1"/>
    <xf numFmtId="0" fontId="3" fillId="0" borderId="12" xfId="0" applyFont="1" applyBorder="1" applyAlignment="1"/>
    <xf numFmtId="176" fontId="3" fillId="0" borderId="6" xfId="0" applyNumberFormat="1" applyFont="1" applyBorder="1" applyAlignment="1"/>
    <xf numFmtId="176" fontId="3" fillId="0" borderId="9" xfId="0" applyNumberFormat="1" applyFont="1" applyBorder="1" applyAlignment="1"/>
    <xf numFmtId="0" fontId="9" fillId="0" borderId="0" xfId="0" applyFont="1" applyFill="1">
      <alignment vertical="center"/>
    </xf>
    <xf numFmtId="0" fontId="9" fillId="0" borderId="5" xfId="0" applyFont="1" applyFill="1" applyBorder="1" applyAlignment="1">
      <alignment horizontal="distributed" vertical="center"/>
    </xf>
    <xf numFmtId="176" fontId="9" fillId="0" borderId="0" xfId="0" applyNumberFormat="1" applyFont="1" applyFill="1" applyBorder="1">
      <alignment vertical="center"/>
    </xf>
    <xf numFmtId="177" fontId="9" fillId="0" borderId="0" xfId="0" applyNumberFormat="1" applyFont="1" applyFill="1" applyBorder="1">
      <alignment vertical="center"/>
    </xf>
    <xf numFmtId="178" fontId="9" fillId="0" borderId="0" xfId="0" applyNumberFormat="1" applyFont="1" applyFill="1" applyBorder="1">
      <alignment vertical="center"/>
    </xf>
    <xf numFmtId="176" fontId="9" fillId="0" borderId="0" xfId="0" applyNumberFormat="1" applyFont="1" applyFill="1">
      <alignment vertical="center"/>
    </xf>
    <xf numFmtId="177" fontId="9" fillId="0" borderId="0" xfId="0" applyNumberFormat="1" applyFont="1" applyFill="1">
      <alignment vertical="center"/>
    </xf>
    <xf numFmtId="178" fontId="9" fillId="0" borderId="0" xfId="0" applyNumberFormat="1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 applyAlignment="1">
      <alignment horizontal="distributed" vertical="center"/>
    </xf>
    <xf numFmtId="176" fontId="3" fillId="0" borderId="0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0" fontId="3" fillId="0" borderId="0" xfId="0" applyFont="1" applyFill="1" applyBorder="1">
      <alignment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9" xfId="0" applyNumberFormat="1" applyFont="1" applyFill="1" applyBorder="1">
      <alignment vertical="center"/>
    </xf>
    <xf numFmtId="177" fontId="3" fillId="0" borderId="9" xfId="0" applyNumberFormat="1" applyFont="1" applyFill="1" applyBorder="1">
      <alignment vertical="center"/>
    </xf>
    <xf numFmtId="178" fontId="3" fillId="0" borderId="9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0" xfId="0" applyFont="1" applyFill="1" applyAlignment="1"/>
    <xf numFmtId="0" fontId="11" fillId="0" borderId="0" xfId="0" applyFont="1" applyFill="1" applyAlignment="1">
      <alignment horizontal="distributed"/>
    </xf>
    <xf numFmtId="0" fontId="3" fillId="0" borderId="0" xfId="0" applyFont="1" applyFill="1" applyAlignment="1">
      <alignment horizontal="center"/>
    </xf>
    <xf numFmtId="179" fontId="3" fillId="0" borderId="0" xfId="0" applyNumberFormat="1" applyFont="1" applyFill="1" applyAlignment="1"/>
    <xf numFmtId="178" fontId="3" fillId="0" borderId="0" xfId="0" applyNumberFormat="1" applyFont="1" applyFill="1" applyAlignment="1"/>
    <xf numFmtId="0" fontId="12" fillId="0" borderId="0" xfId="0" applyFont="1" applyFill="1" applyAlignment="1"/>
    <xf numFmtId="0" fontId="12" fillId="0" borderId="13" xfId="0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12" fillId="0" borderId="1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distributed"/>
    </xf>
    <xf numFmtId="176" fontId="3" fillId="0" borderId="0" xfId="0" applyNumberFormat="1" applyFont="1" applyFill="1" applyAlignment="1"/>
    <xf numFmtId="176" fontId="12" fillId="0" borderId="0" xfId="0" applyNumberFormat="1" applyFont="1" applyFill="1" applyAlignment="1"/>
    <xf numFmtId="179" fontId="12" fillId="0" borderId="0" xfId="0" applyNumberFormat="1" applyFont="1" applyFill="1" applyAlignment="1"/>
    <xf numFmtId="178" fontId="12" fillId="0" borderId="0" xfId="0" applyNumberFormat="1" applyFont="1" applyFill="1" applyAlignment="1"/>
    <xf numFmtId="0" fontId="12" fillId="0" borderId="8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distributed"/>
    </xf>
    <xf numFmtId="0" fontId="12" fillId="0" borderId="11" xfId="0" applyFont="1" applyFill="1" applyBorder="1" applyAlignment="1">
      <alignment horizontal="distributed"/>
    </xf>
    <xf numFmtId="0" fontId="13" fillId="0" borderId="11" xfId="0" applyFont="1" applyFill="1" applyBorder="1" applyAlignment="1">
      <alignment horizontal="centerContinuous" vertical="center"/>
    </xf>
    <xf numFmtId="180" fontId="14" fillId="0" borderId="0" xfId="0" applyNumberFormat="1" applyFont="1" applyFill="1" applyAlignment="1"/>
    <xf numFmtId="182" fontId="14" fillId="0" borderId="0" xfId="0" applyNumberFormat="1" applyFont="1" applyFill="1" applyAlignment="1"/>
    <xf numFmtId="176" fontId="12" fillId="0" borderId="0" xfId="0" applyNumberFormat="1" applyFont="1" applyFill="1" applyBorder="1" applyAlignment="1"/>
    <xf numFmtId="179" fontId="12" fillId="0" borderId="0" xfId="0" applyNumberFormat="1" applyFont="1" applyFill="1" applyBorder="1" applyAlignment="1"/>
    <xf numFmtId="178" fontId="12" fillId="0" borderId="0" xfId="0" applyNumberFormat="1" applyFont="1" applyFill="1" applyBorder="1" applyAlignment="1"/>
    <xf numFmtId="0" fontId="12" fillId="0" borderId="9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distributed"/>
    </xf>
    <xf numFmtId="176" fontId="12" fillId="0" borderId="9" xfId="0" applyNumberFormat="1" applyFont="1" applyFill="1" applyBorder="1" applyAlignment="1"/>
    <xf numFmtId="179" fontId="12" fillId="0" borderId="9" xfId="0" applyNumberFormat="1" applyFont="1" applyFill="1" applyBorder="1" applyAlignment="1"/>
    <xf numFmtId="178" fontId="12" fillId="0" borderId="9" xfId="0" applyNumberFormat="1" applyFont="1" applyFill="1" applyBorder="1" applyAlignment="1"/>
    <xf numFmtId="0" fontId="3" fillId="0" borderId="0" xfId="0" applyFont="1" applyFill="1" applyAlignment="1">
      <alignment horizontal="distributed"/>
    </xf>
    <xf numFmtId="38" fontId="12" fillId="0" borderId="0" xfId="1" applyFont="1" applyFill="1" applyAlignment="1"/>
    <xf numFmtId="0" fontId="11" fillId="0" borderId="0" xfId="0" applyFont="1" applyAlignment="1"/>
    <xf numFmtId="0" fontId="9" fillId="0" borderId="0" xfId="2" applyFont="1" applyAlignment="1">
      <alignment vertical="center"/>
    </xf>
    <xf numFmtId="0" fontId="9" fillId="0" borderId="0" xfId="2" applyFont="1" applyFill="1">
      <alignment vertical="center"/>
    </xf>
    <xf numFmtId="0" fontId="16" fillId="0" borderId="0" xfId="2">
      <alignment vertical="center"/>
    </xf>
    <xf numFmtId="0" fontId="16" fillId="0" borderId="0" xfId="2" applyFill="1">
      <alignment vertical="center"/>
    </xf>
    <xf numFmtId="0" fontId="9" fillId="0" borderId="0" xfId="2" applyFont="1" applyAlignment="1">
      <alignment vertical="center" wrapText="1"/>
    </xf>
    <xf numFmtId="0" fontId="9" fillId="0" borderId="0" xfId="2" applyFont="1">
      <alignment vertical="center"/>
    </xf>
    <xf numFmtId="0" fontId="16" fillId="0" borderId="0" xfId="2" applyFont="1">
      <alignment vertical="center"/>
    </xf>
    <xf numFmtId="0" fontId="3" fillId="0" borderId="1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/>
    </xf>
    <xf numFmtId="183" fontId="3" fillId="0" borderId="9" xfId="2" applyNumberFormat="1" applyFont="1" applyFill="1" applyBorder="1" applyAlignment="1">
      <alignment horizontal="right" vertical="center"/>
    </xf>
    <xf numFmtId="183" fontId="3" fillId="0" borderId="9" xfId="2" applyNumberFormat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Fill="1" applyBorder="1">
      <alignment vertical="center"/>
    </xf>
    <xf numFmtId="0" fontId="3" fillId="0" borderId="5" xfId="2" applyFont="1" applyFill="1" applyBorder="1" applyAlignment="1">
      <alignment vertical="center" wrapText="1"/>
    </xf>
    <xf numFmtId="0" fontId="5" fillId="0" borderId="7" xfId="2" applyFont="1" applyFill="1" applyBorder="1">
      <alignment vertical="center"/>
    </xf>
    <xf numFmtId="176" fontId="3" fillId="0" borderId="0" xfId="2" applyNumberFormat="1" applyFont="1" applyFill="1" applyBorder="1" applyAlignment="1">
      <alignment horizontal="right" vertical="center"/>
    </xf>
    <xf numFmtId="0" fontId="16" fillId="0" borderId="0" xfId="2" applyAlignment="1">
      <alignment horizontal="right" vertical="center"/>
    </xf>
    <xf numFmtId="178" fontId="3" fillId="0" borderId="9" xfId="0" applyNumberFormat="1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horizontal="right" vertical="center"/>
    </xf>
    <xf numFmtId="184" fontId="14" fillId="0" borderId="0" xfId="0" applyNumberFormat="1" applyFont="1" applyFill="1" applyAlignment="1">
      <alignment horizontal="right" vertical="center"/>
    </xf>
    <xf numFmtId="178" fontId="14" fillId="0" borderId="0" xfId="0" applyNumberFormat="1" applyFont="1" applyFill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176" fontId="14" fillId="0" borderId="9" xfId="0" applyNumberFormat="1" applyFont="1" applyFill="1" applyBorder="1" applyAlignment="1">
      <alignment horizontal="right" vertical="center"/>
    </xf>
    <xf numFmtId="176" fontId="14" fillId="0" borderId="6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right"/>
    </xf>
    <xf numFmtId="0" fontId="5" fillId="0" borderId="5" xfId="0" applyFont="1" applyFill="1" applyBorder="1">
      <alignment vertical="center"/>
    </xf>
    <xf numFmtId="178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wrapText="1"/>
    </xf>
    <xf numFmtId="0" fontId="8" fillId="0" borderId="5" xfId="0" applyFont="1" applyFill="1" applyBorder="1">
      <alignment vertical="center"/>
    </xf>
    <xf numFmtId="0" fontId="4" fillId="0" borderId="9" xfId="0" applyFont="1" applyFill="1" applyBorder="1" applyAlignment="1">
      <alignment horizontal="left" vertical="center"/>
    </xf>
    <xf numFmtId="0" fontId="5" fillId="0" borderId="7" xfId="0" applyFont="1" applyFill="1" applyBorder="1">
      <alignment vertical="center"/>
    </xf>
    <xf numFmtId="176" fontId="4" fillId="0" borderId="6" xfId="0" applyNumberFormat="1" applyFont="1" applyFill="1" applyBorder="1" applyAlignment="1">
      <alignment horizontal="right"/>
    </xf>
    <xf numFmtId="176" fontId="4" fillId="0" borderId="9" xfId="0" applyNumberFormat="1" applyFont="1" applyFill="1" applyBorder="1" applyAlignment="1">
      <alignment horizontal="right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176" fontId="8" fillId="0" borderId="0" xfId="0" applyNumberFormat="1" applyFont="1" applyFill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/>
    </xf>
    <xf numFmtId="0" fontId="5" fillId="0" borderId="4" xfId="0" applyFont="1" applyFill="1" applyBorder="1" applyAlignment="1">
      <alignment horizont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7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>
      <alignment vertical="center"/>
    </xf>
    <xf numFmtId="0" fontId="3" fillId="0" borderId="5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>
      <alignment vertical="center"/>
    </xf>
    <xf numFmtId="0" fontId="16" fillId="0" borderId="0" xfId="2" applyFill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4" fillId="0" borderId="0" xfId="0" applyNumberFormat="1" applyFont="1" applyFill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84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>
      <alignment vertical="center"/>
    </xf>
    <xf numFmtId="0" fontId="19" fillId="0" borderId="5" xfId="0" applyFont="1" applyFill="1" applyBorder="1">
      <alignment vertical="center"/>
    </xf>
    <xf numFmtId="176" fontId="12" fillId="0" borderId="2" xfId="0" applyNumberFormat="1" applyFont="1" applyFill="1" applyBorder="1" applyAlignment="1"/>
    <xf numFmtId="179" fontId="12" fillId="0" borderId="8" xfId="0" applyNumberFormat="1" applyFont="1" applyFill="1" applyBorder="1" applyAlignment="1"/>
    <xf numFmtId="176" fontId="12" fillId="0" borderId="8" xfId="0" applyNumberFormat="1" applyFont="1" applyFill="1" applyBorder="1" applyAlignment="1"/>
    <xf numFmtId="178" fontId="12" fillId="0" borderId="8" xfId="0" applyNumberFormat="1" applyFont="1" applyFill="1" applyBorder="1" applyAlignment="1"/>
    <xf numFmtId="176" fontId="12" fillId="0" borderId="4" xfId="0" applyNumberFormat="1" applyFont="1" applyFill="1" applyBorder="1" applyAlignment="1"/>
    <xf numFmtId="180" fontId="14" fillId="0" borderId="4" xfId="0" applyNumberFormat="1" applyFont="1" applyFill="1" applyBorder="1" applyAlignment="1"/>
    <xf numFmtId="181" fontId="14" fillId="0" borderId="0" xfId="0" applyNumberFormat="1" applyFont="1" applyFill="1" applyBorder="1" applyAlignment="1"/>
    <xf numFmtId="180" fontId="14" fillId="0" borderId="0" xfId="0" applyNumberFormat="1" applyFont="1" applyFill="1" applyBorder="1" applyAlignment="1"/>
    <xf numFmtId="181" fontId="12" fillId="0" borderId="0" xfId="0" applyNumberFormat="1" applyFont="1" applyFill="1" applyBorder="1" applyAlignment="1"/>
    <xf numFmtId="176" fontId="12" fillId="0" borderId="6" xfId="0" applyNumberFormat="1" applyFont="1" applyFill="1" applyBorder="1" applyAlignment="1"/>
    <xf numFmtId="0" fontId="20" fillId="0" borderId="5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84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distributed" vertical="center"/>
    </xf>
    <xf numFmtId="177" fontId="9" fillId="0" borderId="16" xfId="0" applyNumberFormat="1" applyFont="1" applyFill="1" applyBorder="1">
      <alignment vertical="center"/>
    </xf>
    <xf numFmtId="0" fontId="16" fillId="0" borderId="0" xfId="2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2" fillId="0" borderId="1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U239"/>
  <sheetViews>
    <sheetView tabSelected="1" view="pageBreakPreview" zoomScale="90" zoomScaleNormal="110" zoomScaleSheetLayoutView="90" workbookViewId="0">
      <pane xSplit="2" ySplit="5" topLeftCell="C6" activePane="bottomRight" state="frozen"/>
      <selection activeCell="B17" sqref="B17"/>
      <selection pane="topRight" activeCell="B17" sqref="B17"/>
      <selection pane="bottomLeft" activeCell="B17" sqref="B17"/>
      <selection pane="bottomRight" activeCell="O101" sqref="O101"/>
    </sheetView>
  </sheetViews>
  <sheetFormatPr defaultRowHeight="12" x14ac:dyDescent="0.15"/>
  <cols>
    <col min="1" max="1" width="7" style="128" customWidth="1"/>
    <col min="2" max="2" width="36.5" style="128" customWidth="1"/>
    <col min="3" max="3" width="8.625" style="128" customWidth="1"/>
    <col min="4" max="11" width="8.125" style="128" customWidth="1"/>
    <col min="12" max="13" width="9.625" style="128" customWidth="1"/>
    <col min="14" max="16" width="15.625" style="128" customWidth="1"/>
    <col min="17" max="17" width="9.375" style="128" customWidth="1"/>
    <col min="18" max="18" width="10.25" style="128" bestFit="1" customWidth="1"/>
    <col min="19" max="19" width="11.25" style="128" bestFit="1" customWidth="1"/>
    <col min="20" max="20" width="12.5" style="128" bestFit="1" customWidth="1"/>
    <col min="21" max="21" width="8.875" style="128" bestFit="1" customWidth="1"/>
    <col min="22" max="22" width="8" style="128" bestFit="1" customWidth="1"/>
    <col min="23" max="23" width="12.5" style="128" bestFit="1" customWidth="1"/>
    <col min="24" max="24" width="8" style="128" bestFit="1" customWidth="1"/>
    <col min="25" max="25" width="12.5" style="128" bestFit="1" customWidth="1"/>
    <col min="26" max="26" width="10.25" style="128" bestFit="1" customWidth="1"/>
    <col min="27" max="27" width="11.25" style="128" bestFit="1" customWidth="1"/>
    <col min="28" max="28" width="12.5" style="128" bestFit="1" customWidth="1"/>
    <col min="29" max="29" width="8.875" style="128" bestFit="1" customWidth="1"/>
    <col min="30" max="30" width="8" style="128" bestFit="1" customWidth="1"/>
    <col min="31" max="31" width="12.5" style="128" bestFit="1" customWidth="1"/>
    <col min="32" max="32" width="8" style="128" bestFit="1" customWidth="1"/>
    <col min="33" max="33" width="12.5" style="128" bestFit="1" customWidth="1"/>
    <col min="34" max="34" width="10.75" style="128" bestFit="1" customWidth="1"/>
    <col min="35" max="35" width="11.25" style="128" bestFit="1" customWidth="1"/>
    <col min="36" max="36" width="12.5" style="128" bestFit="1" customWidth="1"/>
    <col min="37" max="37" width="9.625" style="128" bestFit="1" customWidth="1"/>
    <col min="38" max="38" width="10.75" style="128" bestFit="1" customWidth="1"/>
    <col min="39" max="39" width="12.5" style="128" bestFit="1" customWidth="1"/>
    <col min="40" max="40" width="10.75" style="128" bestFit="1" customWidth="1"/>
    <col min="41" max="41" width="12.5" style="128" bestFit="1" customWidth="1"/>
    <col min="42" max="42" width="10.25" style="128" bestFit="1" customWidth="1"/>
    <col min="43" max="43" width="11.25" style="128" bestFit="1" customWidth="1"/>
    <col min="44" max="44" width="12.5" style="128" bestFit="1" customWidth="1"/>
    <col min="45" max="45" width="8.875" style="128" bestFit="1" customWidth="1"/>
    <col min="46" max="46" width="8.5" style="128" bestFit="1" customWidth="1"/>
    <col min="47" max="47" width="12.5" style="128" bestFit="1" customWidth="1"/>
    <col min="48" max="48" width="8.5" style="128" bestFit="1" customWidth="1"/>
    <col min="49" max="49" width="12.5" style="128" bestFit="1" customWidth="1"/>
    <col min="50" max="50" width="10.25" style="128" bestFit="1" customWidth="1"/>
    <col min="51" max="51" width="11.25" style="128" bestFit="1" customWidth="1"/>
    <col min="52" max="52" width="12.5" style="128" bestFit="1" customWidth="1"/>
    <col min="53" max="53" width="8.875" style="128" bestFit="1" customWidth="1"/>
    <col min="54" max="54" width="8.5" style="128" bestFit="1" customWidth="1"/>
    <col min="55" max="55" width="12.5" style="128" bestFit="1" customWidth="1"/>
    <col min="56" max="56" width="9.625" style="128" bestFit="1" customWidth="1"/>
    <col min="57" max="57" width="12.5" style="128" bestFit="1" customWidth="1"/>
    <col min="58" max="58" width="10.25" style="128" bestFit="1" customWidth="1"/>
    <col min="59" max="59" width="11.25" style="128" bestFit="1" customWidth="1"/>
    <col min="60" max="60" width="12.5" style="128" bestFit="1" customWidth="1"/>
    <col min="61" max="61" width="8.875" style="128" bestFit="1" customWidth="1"/>
    <col min="62" max="62" width="8" style="128" bestFit="1" customWidth="1"/>
    <col min="63" max="63" width="12.5" style="128" bestFit="1" customWidth="1"/>
    <col min="64" max="64" width="8.5" style="128" bestFit="1" customWidth="1"/>
    <col min="65" max="65" width="12.5" style="128" bestFit="1" customWidth="1"/>
    <col min="66" max="66" width="57.625" style="128" bestFit="1" customWidth="1"/>
    <col min="67" max="68" width="49.125" style="128" bestFit="1" customWidth="1"/>
    <col min="69" max="69" width="48.375" style="128" bestFit="1" customWidth="1"/>
    <col min="70" max="71" width="50" style="128" bestFit="1" customWidth="1"/>
    <col min="72" max="72" width="32.625" style="128" bestFit="1" customWidth="1"/>
    <col min="73" max="73" width="31.625" style="128" bestFit="1" customWidth="1"/>
    <col min="74" max="16384" width="9" style="128"/>
  </cols>
  <sheetData>
    <row r="1" spans="1:73" ht="14.25" x14ac:dyDescent="0.15">
      <c r="A1" s="143" t="s">
        <v>493</v>
      </c>
    </row>
    <row r="2" spans="1:73" ht="7.5" customHeight="1" x14ac:dyDescent="0.15"/>
    <row r="3" spans="1:73" ht="15" customHeight="1" x14ac:dyDescent="0.15">
      <c r="A3" s="257" t="s">
        <v>221</v>
      </c>
      <c r="B3" s="258"/>
      <c r="C3" s="254" t="s">
        <v>224</v>
      </c>
      <c r="D3" s="254"/>
      <c r="E3" s="254"/>
      <c r="F3" s="254"/>
      <c r="G3" s="254"/>
      <c r="H3" s="254"/>
      <c r="I3" s="254"/>
      <c r="J3" s="254"/>
      <c r="K3" s="255"/>
      <c r="L3" s="251" t="s">
        <v>223</v>
      </c>
      <c r="M3" s="251" t="s">
        <v>225</v>
      </c>
      <c r="N3" s="251" t="s">
        <v>248</v>
      </c>
      <c r="O3" s="251" t="s">
        <v>249</v>
      </c>
      <c r="P3" s="263" t="s">
        <v>484</v>
      </c>
      <c r="Q3" s="248" t="s">
        <v>237</v>
      </c>
    </row>
    <row r="4" spans="1:73" ht="15" customHeight="1" x14ac:dyDescent="0.15">
      <c r="A4" s="259"/>
      <c r="B4" s="260"/>
      <c r="C4" s="129"/>
      <c r="D4" s="256" t="s">
        <v>229</v>
      </c>
      <c r="E4" s="256"/>
      <c r="F4" s="256"/>
      <c r="G4" s="256"/>
      <c r="H4" s="256"/>
      <c r="I4" s="256"/>
      <c r="J4" s="256"/>
      <c r="K4" s="256"/>
      <c r="L4" s="252"/>
      <c r="M4" s="252"/>
      <c r="N4" s="252"/>
      <c r="O4" s="252"/>
      <c r="P4" s="264"/>
      <c r="Q4" s="249"/>
    </row>
    <row r="5" spans="1:73" s="144" customFormat="1" ht="33.75" customHeight="1" x14ac:dyDescent="0.15">
      <c r="A5" s="261"/>
      <c r="B5" s="262"/>
      <c r="C5" s="130" t="s">
        <v>228</v>
      </c>
      <c r="D5" s="131" t="s">
        <v>81</v>
      </c>
      <c r="E5" s="131" t="s">
        <v>74</v>
      </c>
      <c r="F5" s="131" t="s">
        <v>75</v>
      </c>
      <c r="G5" s="132" t="s">
        <v>423</v>
      </c>
      <c r="H5" s="132" t="s">
        <v>422</v>
      </c>
      <c r="I5" s="132" t="s">
        <v>424</v>
      </c>
      <c r="J5" s="132" t="s">
        <v>425</v>
      </c>
      <c r="K5" s="131" t="s">
        <v>80</v>
      </c>
      <c r="L5" s="253"/>
      <c r="M5" s="253"/>
      <c r="N5" s="253"/>
      <c r="O5" s="253"/>
      <c r="P5" s="265"/>
      <c r="Q5" s="250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</row>
    <row r="6" spans="1:73" s="144" customFormat="1" ht="6" customHeight="1" x14ac:dyDescent="0.15">
      <c r="A6" s="238"/>
      <c r="B6" s="239"/>
      <c r="C6" s="133"/>
      <c r="D6" s="134"/>
      <c r="E6" s="134"/>
      <c r="F6" s="134"/>
      <c r="G6" s="134"/>
      <c r="H6" s="134"/>
      <c r="I6" s="134"/>
      <c r="J6" s="134"/>
      <c r="K6" s="134"/>
      <c r="L6" s="238"/>
      <c r="M6" s="238"/>
      <c r="N6" s="238"/>
      <c r="O6" s="238"/>
      <c r="P6" s="238"/>
      <c r="Q6" s="237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</row>
    <row r="7" spans="1:73" ht="15" customHeight="1" x14ac:dyDescent="0.15">
      <c r="A7" s="129"/>
      <c r="B7" s="145" t="s">
        <v>226</v>
      </c>
      <c r="C7" s="135">
        <v>6109</v>
      </c>
      <c r="D7" s="135">
        <v>1970</v>
      </c>
      <c r="E7" s="135">
        <v>1352</v>
      </c>
      <c r="F7" s="135">
        <v>1427</v>
      </c>
      <c r="G7" s="135">
        <v>812</v>
      </c>
      <c r="H7" s="135">
        <v>273</v>
      </c>
      <c r="I7" s="135">
        <v>162</v>
      </c>
      <c r="J7" s="136">
        <v>93</v>
      </c>
      <c r="K7" s="135">
        <v>20</v>
      </c>
      <c r="L7" s="135">
        <v>50922</v>
      </c>
      <c r="M7" s="135">
        <v>836897</v>
      </c>
      <c r="N7" s="135">
        <v>205245050</v>
      </c>
      <c r="O7" s="135">
        <v>5547165</v>
      </c>
      <c r="P7" s="135">
        <v>2265683</v>
      </c>
      <c r="Q7" s="146" t="s">
        <v>226</v>
      </c>
    </row>
    <row r="8" spans="1:73" ht="6" customHeight="1" x14ac:dyDescent="0.15">
      <c r="A8" s="129"/>
      <c r="B8" s="145"/>
      <c r="C8" s="135"/>
      <c r="D8" s="135"/>
      <c r="E8" s="135"/>
      <c r="F8" s="135"/>
      <c r="G8" s="135"/>
      <c r="H8" s="135"/>
      <c r="I8" s="135"/>
      <c r="J8" s="137"/>
      <c r="K8" s="135"/>
      <c r="L8" s="135"/>
      <c r="M8" s="135"/>
      <c r="N8" s="135"/>
      <c r="O8" s="135"/>
      <c r="P8" s="135"/>
      <c r="Q8" s="146"/>
    </row>
    <row r="9" spans="1:73" ht="13.5" customHeight="1" x14ac:dyDescent="0.15">
      <c r="A9" s="147"/>
      <c r="B9" s="145" t="s">
        <v>222</v>
      </c>
      <c r="C9" s="135">
        <v>1748</v>
      </c>
      <c r="D9" s="135">
        <v>375</v>
      </c>
      <c r="E9" s="135">
        <v>433</v>
      </c>
      <c r="F9" s="135">
        <v>508</v>
      </c>
      <c r="G9" s="135">
        <v>261</v>
      </c>
      <c r="H9" s="135">
        <v>86</v>
      </c>
      <c r="I9" s="135">
        <v>45</v>
      </c>
      <c r="J9" s="136">
        <v>30</v>
      </c>
      <c r="K9" s="135">
        <v>10</v>
      </c>
      <c r="L9" s="135">
        <v>16664</v>
      </c>
      <c r="M9" s="135" t="s">
        <v>233</v>
      </c>
      <c r="N9" s="135">
        <v>131118519</v>
      </c>
      <c r="O9" s="135">
        <v>2279462</v>
      </c>
      <c r="P9" s="135">
        <v>1132540</v>
      </c>
      <c r="Q9" s="146" t="s">
        <v>222</v>
      </c>
    </row>
    <row r="10" spans="1:73" ht="13.5" customHeight="1" x14ac:dyDescent="0.15">
      <c r="A10" s="138">
        <v>50</v>
      </c>
      <c r="B10" s="139" t="s">
        <v>62</v>
      </c>
      <c r="C10" s="135">
        <v>11</v>
      </c>
      <c r="D10" s="135">
        <v>2</v>
      </c>
      <c r="E10" s="135">
        <v>3</v>
      </c>
      <c r="F10" s="135">
        <v>2</v>
      </c>
      <c r="G10" s="135">
        <v>2</v>
      </c>
      <c r="H10" s="135">
        <v>1</v>
      </c>
      <c r="I10" s="135">
        <v>1</v>
      </c>
      <c r="J10" s="209" t="s">
        <v>480</v>
      </c>
      <c r="K10" s="209" t="s">
        <v>480</v>
      </c>
      <c r="L10" s="135">
        <v>124</v>
      </c>
      <c r="M10" s="135" t="s">
        <v>233</v>
      </c>
      <c r="N10" s="135" t="s">
        <v>250</v>
      </c>
      <c r="O10" s="135" t="s">
        <v>250</v>
      </c>
      <c r="P10" s="135" t="s">
        <v>250</v>
      </c>
      <c r="Q10" s="148">
        <v>50</v>
      </c>
    </row>
    <row r="11" spans="1:73" ht="13.5" customHeight="1" x14ac:dyDescent="0.15">
      <c r="A11" s="134">
        <v>501</v>
      </c>
      <c r="B11" s="139" t="s">
        <v>62</v>
      </c>
      <c r="C11" s="135">
        <v>11</v>
      </c>
      <c r="D11" s="135">
        <v>2</v>
      </c>
      <c r="E11" s="135">
        <v>3</v>
      </c>
      <c r="F11" s="135">
        <v>2</v>
      </c>
      <c r="G11" s="135">
        <v>2</v>
      </c>
      <c r="H11" s="135">
        <v>1</v>
      </c>
      <c r="I11" s="135">
        <v>1</v>
      </c>
      <c r="J11" s="209" t="s">
        <v>480</v>
      </c>
      <c r="K11" s="209" t="s">
        <v>480</v>
      </c>
      <c r="L11" s="135">
        <v>124</v>
      </c>
      <c r="M11" s="135" t="s">
        <v>233</v>
      </c>
      <c r="N11" s="135" t="s">
        <v>250</v>
      </c>
      <c r="O11" s="135" t="s">
        <v>250</v>
      </c>
      <c r="P11" s="135" t="s">
        <v>250</v>
      </c>
      <c r="Q11" s="146">
        <v>501</v>
      </c>
    </row>
    <row r="12" spans="1:73" ht="13.5" customHeight="1" x14ac:dyDescent="0.15">
      <c r="A12" s="140">
        <v>5019</v>
      </c>
      <c r="B12" s="139" t="s">
        <v>82</v>
      </c>
      <c r="C12" s="135">
        <v>11</v>
      </c>
      <c r="D12" s="135">
        <v>2</v>
      </c>
      <c r="E12" s="135">
        <v>3</v>
      </c>
      <c r="F12" s="135">
        <v>2</v>
      </c>
      <c r="G12" s="135">
        <v>2</v>
      </c>
      <c r="H12" s="135">
        <v>1</v>
      </c>
      <c r="I12" s="135">
        <v>1</v>
      </c>
      <c r="J12" s="209" t="s">
        <v>480</v>
      </c>
      <c r="K12" s="209" t="s">
        <v>480</v>
      </c>
      <c r="L12" s="135">
        <v>124</v>
      </c>
      <c r="M12" s="135" t="s">
        <v>233</v>
      </c>
      <c r="N12" s="135" t="s">
        <v>250</v>
      </c>
      <c r="O12" s="135" t="s">
        <v>250</v>
      </c>
      <c r="P12" s="135" t="s">
        <v>250</v>
      </c>
      <c r="Q12" s="149">
        <v>5019</v>
      </c>
    </row>
    <row r="13" spans="1:73" ht="13.5" customHeight="1" x14ac:dyDescent="0.15">
      <c r="A13" s="138">
        <v>51</v>
      </c>
      <c r="B13" s="139" t="s">
        <v>217</v>
      </c>
      <c r="C13" s="135">
        <v>70</v>
      </c>
      <c r="D13" s="135">
        <v>27</v>
      </c>
      <c r="E13" s="135">
        <v>16</v>
      </c>
      <c r="F13" s="135">
        <v>18</v>
      </c>
      <c r="G13" s="135">
        <v>5</v>
      </c>
      <c r="H13" s="135">
        <v>1</v>
      </c>
      <c r="I13" s="135">
        <v>2</v>
      </c>
      <c r="J13" s="209" t="s">
        <v>480</v>
      </c>
      <c r="K13" s="135">
        <v>1</v>
      </c>
      <c r="L13" s="135">
        <v>523</v>
      </c>
      <c r="M13" s="135" t="s">
        <v>233</v>
      </c>
      <c r="N13" s="135">
        <v>1286634</v>
      </c>
      <c r="O13" s="135">
        <v>5453</v>
      </c>
      <c r="P13" s="135">
        <v>37402</v>
      </c>
      <c r="Q13" s="148">
        <v>51</v>
      </c>
    </row>
    <row r="14" spans="1:73" ht="13.5" customHeight="1" x14ac:dyDescent="0.15">
      <c r="A14" s="134">
        <v>511</v>
      </c>
      <c r="B14" s="139" t="s">
        <v>194</v>
      </c>
      <c r="C14" s="135">
        <v>6</v>
      </c>
      <c r="D14" s="135">
        <v>4</v>
      </c>
      <c r="E14" s="135">
        <v>1</v>
      </c>
      <c r="F14" s="135">
        <v>1</v>
      </c>
      <c r="G14" s="209" t="s">
        <v>480</v>
      </c>
      <c r="H14" s="209" t="s">
        <v>480</v>
      </c>
      <c r="I14" s="209" t="s">
        <v>480</v>
      </c>
      <c r="J14" s="209" t="s">
        <v>480</v>
      </c>
      <c r="K14" s="209" t="s">
        <v>480</v>
      </c>
      <c r="L14" s="135">
        <v>16</v>
      </c>
      <c r="M14" s="135" t="s">
        <v>233</v>
      </c>
      <c r="N14" s="135" t="s">
        <v>250</v>
      </c>
      <c r="O14" s="135" t="s">
        <v>233</v>
      </c>
      <c r="P14" s="135" t="s">
        <v>250</v>
      </c>
      <c r="Q14" s="146">
        <v>511</v>
      </c>
    </row>
    <row r="15" spans="1:73" ht="13.5" customHeight="1" x14ac:dyDescent="0.15">
      <c r="A15" s="140">
        <v>5111</v>
      </c>
      <c r="B15" s="139" t="s">
        <v>83</v>
      </c>
      <c r="C15" s="135">
        <v>1</v>
      </c>
      <c r="D15" s="135">
        <v>1</v>
      </c>
      <c r="E15" s="209" t="s">
        <v>480</v>
      </c>
      <c r="F15" s="209" t="s">
        <v>480</v>
      </c>
      <c r="G15" s="209" t="s">
        <v>480</v>
      </c>
      <c r="H15" s="209" t="s">
        <v>480</v>
      </c>
      <c r="I15" s="209" t="s">
        <v>480</v>
      </c>
      <c r="J15" s="209" t="s">
        <v>480</v>
      </c>
      <c r="K15" s="209" t="s">
        <v>480</v>
      </c>
      <c r="L15" s="135">
        <v>2</v>
      </c>
      <c r="M15" s="135" t="s">
        <v>233</v>
      </c>
      <c r="N15" s="135" t="s">
        <v>250</v>
      </c>
      <c r="O15" s="135" t="s">
        <v>233</v>
      </c>
      <c r="P15" s="135" t="s">
        <v>250</v>
      </c>
      <c r="Q15" s="149">
        <v>5111</v>
      </c>
    </row>
    <row r="16" spans="1:73" ht="13.5" customHeight="1" x14ac:dyDescent="0.15">
      <c r="A16" s="140">
        <v>5112</v>
      </c>
      <c r="B16" s="139" t="s">
        <v>84</v>
      </c>
      <c r="C16" s="135">
        <v>1</v>
      </c>
      <c r="D16" s="209" t="s">
        <v>480</v>
      </c>
      <c r="E16" s="209" t="s">
        <v>480</v>
      </c>
      <c r="F16" s="135">
        <v>1</v>
      </c>
      <c r="G16" s="209" t="s">
        <v>480</v>
      </c>
      <c r="H16" s="209" t="s">
        <v>480</v>
      </c>
      <c r="I16" s="209" t="s">
        <v>480</v>
      </c>
      <c r="J16" s="209" t="s">
        <v>480</v>
      </c>
      <c r="K16" s="209" t="s">
        <v>480</v>
      </c>
      <c r="L16" s="135">
        <v>6</v>
      </c>
      <c r="M16" s="135" t="s">
        <v>233</v>
      </c>
      <c r="N16" s="135" t="s">
        <v>492</v>
      </c>
      <c r="O16" s="135" t="s">
        <v>233</v>
      </c>
      <c r="P16" s="135" t="s">
        <v>233</v>
      </c>
      <c r="Q16" s="149">
        <v>5112</v>
      </c>
    </row>
    <row r="17" spans="1:17" ht="13.5" customHeight="1" x14ac:dyDescent="0.15">
      <c r="A17" s="140">
        <v>5113</v>
      </c>
      <c r="B17" s="139" t="s">
        <v>85</v>
      </c>
      <c r="C17" s="135">
        <v>4</v>
      </c>
      <c r="D17" s="135">
        <v>3</v>
      </c>
      <c r="E17" s="135">
        <v>1</v>
      </c>
      <c r="F17" s="209" t="s">
        <v>480</v>
      </c>
      <c r="G17" s="209" t="s">
        <v>480</v>
      </c>
      <c r="H17" s="209" t="s">
        <v>480</v>
      </c>
      <c r="I17" s="209" t="s">
        <v>480</v>
      </c>
      <c r="J17" s="209" t="s">
        <v>480</v>
      </c>
      <c r="K17" s="209" t="s">
        <v>480</v>
      </c>
      <c r="L17" s="135">
        <v>8</v>
      </c>
      <c r="M17" s="135" t="s">
        <v>233</v>
      </c>
      <c r="N17" s="135" t="s">
        <v>250</v>
      </c>
      <c r="O17" s="135" t="s">
        <v>233</v>
      </c>
      <c r="P17" s="135" t="s">
        <v>250</v>
      </c>
      <c r="Q17" s="149">
        <v>5113</v>
      </c>
    </row>
    <row r="18" spans="1:17" ht="15" customHeight="1" x14ac:dyDescent="0.15">
      <c r="A18" s="134">
        <v>512</v>
      </c>
      <c r="B18" s="139" t="s">
        <v>195</v>
      </c>
      <c r="C18" s="135">
        <v>39</v>
      </c>
      <c r="D18" s="135">
        <v>15</v>
      </c>
      <c r="E18" s="135">
        <v>9</v>
      </c>
      <c r="F18" s="135">
        <v>10</v>
      </c>
      <c r="G18" s="135">
        <v>2</v>
      </c>
      <c r="H18" s="135">
        <v>1</v>
      </c>
      <c r="I18" s="135">
        <v>1</v>
      </c>
      <c r="J18" s="137" t="s">
        <v>233</v>
      </c>
      <c r="K18" s="135">
        <v>1</v>
      </c>
      <c r="L18" s="135">
        <v>350</v>
      </c>
      <c r="M18" s="135" t="s">
        <v>233</v>
      </c>
      <c r="N18" s="135">
        <v>930889</v>
      </c>
      <c r="O18" s="135">
        <v>2407</v>
      </c>
      <c r="P18" s="135">
        <v>18650</v>
      </c>
      <c r="Q18" s="146">
        <v>512</v>
      </c>
    </row>
    <row r="19" spans="1:17" ht="13.5" customHeight="1" x14ac:dyDescent="0.15">
      <c r="A19" s="140">
        <v>5121</v>
      </c>
      <c r="B19" s="139" t="s">
        <v>86</v>
      </c>
      <c r="C19" s="135">
        <v>8</v>
      </c>
      <c r="D19" s="136">
        <v>2</v>
      </c>
      <c r="E19" s="135">
        <v>2</v>
      </c>
      <c r="F19" s="135">
        <v>4</v>
      </c>
      <c r="G19" s="135" t="s">
        <v>233</v>
      </c>
      <c r="H19" s="135" t="s">
        <v>233</v>
      </c>
      <c r="I19" s="135" t="s">
        <v>233</v>
      </c>
      <c r="J19" s="137" t="s">
        <v>233</v>
      </c>
      <c r="K19" s="135" t="s">
        <v>233</v>
      </c>
      <c r="L19" s="135">
        <v>38</v>
      </c>
      <c r="M19" s="135" t="s">
        <v>233</v>
      </c>
      <c r="N19" s="135" t="s">
        <v>250</v>
      </c>
      <c r="O19" s="135" t="s">
        <v>250</v>
      </c>
      <c r="P19" s="135" t="s">
        <v>250</v>
      </c>
      <c r="Q19" s="149">
        <v>5121</v>
      </c>
    </row>
    <row r="20" spans="1:17" ht="13.5" customHeight="1" x14ac:dyDescent="0.15">
      <c r="A20" s="140">
        <v>5122</v>
      </c>
      <c r="B20" s="139" t="s">
        <v>87</v>
      </c>
      <c r="C20" s="135">
        <v>21</v>
      </c>
      <c r="D20" s="135">
        <v>9</v>
      </c>
      <c r="E20" s="135">
        <v>6</v>
      </c>
      <c r="F20" s="135">
        <v>1</v>
      </c>
      <c r="G20" s="135">
        <v>2</v>
      </c>
      <c r="H20" s="135">
        <v>1</v>
      </c>
      <c r="I20" s="135">
        <v>1</v>
      </c>
      <c r="J20" s="137" t="s">
        <v>233</v>
      </c>
      <c r="K20" s="135">
        <v>1</v>
      </c>
      <c r="L20" s="135">
        <v>268</v>
      </c>
      <c r="M20" s="135" t="s">
        <v>233</v>
      </c>
      <c r="N20" s="135">
        <v>634896</v>
      </c>
      <c r="O20" s="135">
        <v>1570</v>
      </c>
      <c r="P20" s="135">
        <v>13262</v>
      </c>
      <c r="Q20" s="149">
        <v>5122</v>
      </c>
    </row>
    <row r="21" spans="1:17" ht="13.5" customHeight="1" x14ac:dyDescent="0.15">
      <c r="A21" s="140">
        <v>5123</v>
      </c>
      <c r="B21" s="139" t="s">
        <v>88</v>
      </c>
      <c r="C21" s="135">
        <v>7</v>
      </c>
      <c r="D21" s="135">
        <v>3</v>
      </c>
      <c r="E21" s="135">
        <v>1</v>
      </c>
      <c r="F21" s="135">
        <v>3</v>
      </c>
      <c r="G21" s="135" t="s">
        <v>233</v>
      </c>
      <c r="H21" s="135" t="s">
        <v>233</v>
      </c>
      <c r="I21" s="135" t="s">
        <v>233</v>
      </c>
      <c r="J21" s="137" t="s">
        <v>233</v>
      </c>
      <c r="K21" s="135" t="s">
        <v>233</v>
      </c>
      <c r="L21" s="135">
        <v>29</v>
      </c>
      <c r="M21" s="135" t="s">
        <v>233</v>
      </c>
      <c r="N21" s="135" t="s">
        <v>250</v>
      </c>
      <c r="O21" s="135" t="s">
        <v>250</v>
      </c>
      <c r="P21" s="135" t="s">
        <v>250</v>
      </c>
      <c r="Q21" s="149">
        <v>5123</v>
      </c>
    </row>
    <row r="22" spans="1:17" ht="13.5" customHeight="1" x14ac:dyDescent="0.15">
      <c r="A22" s="140">
        <v>5129</v>
      </c>
      <c r="B22" s="139" t="s">
        <v>89</v>
      </c>
      <c r="C22" s="135">
        <v>3</v>
      </c>
      <c r="D22" s="135">
        <v>1</v>
      </c>
      <c r="E22" s="135" t="s">
        <v>233</v>
      </c>
      <c r="F22" s="135">
        <v>2</v>
      </c>
      <c r="G22" s="135" t="s">
        <v>233</v>
      </c>
      <c r="H22" s="135" t="s">
        <v>233</v>
      </c>
      <c r="I22" s="135" t="s">
        <v>233</v>
      </c>
      <c r="J22" s="137" t="s">
        <v>233</v>
      </c>
      <c r="K22" s="135" t="s">
        <v>233</v>
      </c>
      <c r="L22" s="135">
        <v>15</v>
      </c>
      <c r="M22" s="135" t="s">
        <v>233</v>
      </c>
      <c r="N22" s="135">
        <v>41307</v>
      </c>
      <c r="O22" s="135">
        <v>643</v>
      </c>
      <c r="P22" s="135">
        <v>2249</v>
      </c>
      <c r="Q22" s="149">
        <v>5129</v>
      </c>
    </row>
    <row r="23" spans="1:17" ht="13.5" customHeight="1" x14ac:dyDescent="0.15">
      <c r="A23" s="134">
        <v>513</v>
      </c>
      <c r="B23" s="139" t="s">
        <v>68</v>
      </c>
      <c r="C23" s="135">
        <v>25</v>
      </c>
      <c r="D23" s="135">
        <v>8</v>
      </c>
      <c r="E23" s="135">
        <v>6</v>
      </c>
      <c r="F23" s="135">
        <v>7</v>
      </c>
      <c r="G23" s="135">
        <v>3</v>
      </c>
      <c r="H23" s="135" t="s">
        <v>233</v>
      </c>
      <c r="I23" s="135">
        <v>1</v>
      </c>
      <c r="J23" s="135" t="s">
        <v>233</v>
      </c>
      <c r="K23" s="135" t="s">
        <v>233</v>
      </c>
      <c r="L23" s="135">
        <v>157</v>
      </c>
      <c r="M23" s="135" t="s">
        <v>233</v>
      </c>
      <c r="N23" s="135" t="s">
        <v>250</v>
      </c>
      <c r="O23" s="135" t="s">
        <v>250</v>
      </c>
      <c r="P23" s="135" t="s">
        <v>250</v>
      </c>
      <c r="Q23" s="146">
        <v>513</v>
      </c>
    </row>
    <row r="24" spans="1:17" ht="13.5" customHeight="1" x14ac:dyDescent="0.15">
      <c r="A24" s="140">
        <v>5131</v>
      </c>
      <c r="B24" s="139" t="s">
        <v>90</v>
      </c>
      <c r="C24" s="135">
        <v>4</v>
      </c>
      <c r="D24" s="135">
        <v>1</v>
      </c>
      <c r="E24" s="135" t="s">
        <v>233</v>
      </c>
      <c r="F24" s="135">
        <v>2</v>
      </c>
      <c r="G24" s="135">
        <v>1</v>
      </c>
      <c r="H24" s="135" t="s">
        <v>233</v>
      </c>
      <c r="I24" s="135" t="s">
        <v>233</v>
      </c>
      <c r="J24" s="135" t="s">
        <v>233</v>
      </c>
      <c r="K24" s="135" t="s">
        <v>233</v>
      </c>
      <c r="L24" s="135">
        <v>25</v>
      </c>
      <c r="M24" s="135" t="s">
        <v>233</v>
      </c>
      <c r="N24" s="135" t="s">
        <v>250</v>
      </c>
      <c r="O24" s="135" t="s">
        <v>233</v>
      </c>
      <c r="P24" s="135" t="s">
        <v>250</v>
      </c>
      <c r="Q24" s="149">
        <v>5131</v>
      </c>
    </row>
    <row r="25" spans="1:17" ht="13.5" customHeight="1" x14ac:dyDescent="0.15">
      <c r="A25" s="140">
        <v>5132</v>
      </c>
      <c r="B25" s="139" t="s">
        <v>91</v>
      </c>
      <c r="C25" s="135">
        <v>4</v>
      </c>
      <c r="D25" s="135">
        <v>2</v>
      </c>
      <c r="E25" s="135" t="s">
        <v>233</v>
      </c>
      <c r="F25" s="135">
        <v>1</v>
      </c>
      <c r="G25" s="135" t="s">
        <v>233</v>
      </c>
      <c r="H25" s="135" t="s">
        <v>233</v>
      </c>
      <c r="I25" s="135">
        <v>1</v>
      </c>
      <c r="J25" s="135" t="s">
        <v>233</v>
      </c>
      <c r="K25" s="135" t="s">
        <v>233</v>
      </c>
      <c r="L25" s="135">
        <v>43</v>
      </c>
      <c r="M25" s="135" t="s">
        <v>233</v>
      </c>
      <c r="N25" s="135" t="s">
        <v>250</v>
      </c>
      <c r="O25" s="135" t="s">
        <v>250</v>
      </c>
      <c r="P25" s="135" t="s">
        <v>250</v>
      </c>
      <c r="Q25" s="149">
        <v>5132</v>
      </c>
    </row>
    <row r="26" spans="1:17" ht="13.5" customHeight="1" x14ac:dyDescent="0.15">
      <c r="A26" s="140">
        <v>5133</v>
      </c>
      <c r="B26" s="139" t="s">
        <v>482</v>
      </c>
      <c r="C26" s="135">
        <v>4</v>
      </c>
      <c r="D26" s="135">
        <v>1</v>
      </c>
      <c r="E26" s="135">
        <v>2</v>
      </c>
      <c r="F26" s="135">
        <v>1</v>
      </c>
      <c r="G26" s="135" t="s">
        <v>233</v>
      </c>
      <c r="H26" s="135" t="s">
        <v>233</v>
      </c>
      <c r="I26" s="135" t="s">
        <v>233</v>
      </c>
      <c r="J26" s="135" t="s">
        <v>233</v>
      </c>
      <c r="K26" s="135" t="s">
        <v>233</v>
      </c>
      <c r="L26" s="135">
        <v>18</v>
      </c>
      <c r="M26" s="135"/>
      <c r="N26" s="135" t="s">
        <v>250</v>
      </c>
      <c r="O26" s="135" t="s">
        <v>250</v>
      </c>
      <c r="P26" s="135" t="s">
        <v>250</v>
      </c>
      <c r="Q26" s="149">
        <v>5133</v>
      </c>
    </row>
    <row r="27" spans="1:17" ht="13.5" customHeight="1" x14ac:dyDescent="0.15">
      <c r="A27" s="140">
        <v>5139</v>
      </c>
      <c r="B27" s="139" t="s">
        <v>92</v>
      </c>
      <c r="C27" s="135">
        <v>13</v>
      </c>
      <c r="D27" s="135">
        <v>4</v>
      </c>
      <c r="E27" s="135">
        <v>4</v>
      </c>
      <c r="F27" s="135">
        <v>3</v>
      </c>
      <c r="G27" s="135">
        <v>2</v>
      </c>
      <c r="H27" s="135" t="s">
        <v>233</v>
      </c>
      <c r="I27" s="135" t="s">
        <v>233</v>
      </c>
      <c r="J27" s="135" t="s">
        <v>233</v>
      </c>
      <c r="K27" s="135" t="s">
        <v>233</v>
      </c>
      <c r="L27" s="135">
        <v>71</v>
      </c>
      <c r="M27" s="135" t="s">
        <v>233</v>
      </c>
      <c r="N27" s="135" t="s">
        <v>250</v>
      </c>
      <c r="O27" s="135" t="s">
        <v>250</v>
      </c>
      <c r="P27" s="135" t="s">
        <v>250</v>
      </c>
      <c r="Q27" s="149">
        <v>5139</v>
      </c>
    </row>
    <row r="28" spans="1:17" ht="13.5" customHeight="1" x14ac:dyDescent="0.15">
      <c r="A28" s="138">
        <v>52</v>
      </c>
      <c r="B28" s="139" t="s">
        <v>63</v>
      </c>
      <c r="C28" s="135">
        <v>418</v>
      </c>
      <c r="D28" s="135">
        <v>80</v>
      </c>
      <c r="E28" s="135">
        <v>95</v>
      </c>
      <c r="F28" s="135">
        <v>114</v>
      </c>
      <c r="G28" s="135">
        <v>73</v>
      </c>
      <c r="H28" s="135">
        <v>27</v>
      </c>
      <c r="I28" s="135">
        <v>16</v>
      </c>
      <c r="J28" s="135">
        <v>9</v>
      </c>
      <c r="K28" s="135">
        <v>4</v>
      </c>
      <c r="L28" s="135">
        <v>5150</v>
      </c>
      <c r="M28" s="135" t="s">
        <v>233</v>
      </c>
      <c r="N28" s="135">
        <v>51168736</v>
      </c>
      <c r="O28" s="135">
        <v>372343</v>
      </c>
      <c r="P28" s="135">
        <v>255070</v>
      </c>
      <c r="Q28" s="148">
        <v>52</v>
      </c>
    </row>
    <row r="29" spans="1:17" ht="13.5" customHeight="1" x14ac:dyDescent="0.15">
      <c r="A29" s="134">
        <v>521</v>
      </c>
      <c r="B29" s="139" t="s">
        <v>196</v>
      </c>
      <c r="C29" s="135">
        <v>221</v>
      </c>
      <c r="D29" s="135">
        <v>32</v>
      </c>
      <c r="E29" s="135">
        <v>51</v>
      </c>
      <c r="F29" s="135">
        <v>65</v>
      </c>
      <c r="G29" s="135">
        <v>34</v>
      </c>
      <c r="H29" s="135">
        <v>20</v>
      </c>
      <c r="I29" s="135">
        <v>9</v>
      </c>
      <c r="J29" s="135">
        <v>8</v>
      </c>
      <c r="K29" s="135">
        <v>2</v>
      </c>
      <c r="L29" s="135">
        <v>3220</v>
      </c>
      <c r="M29" s="135" t="s">
        <v>233</v>
      </c>
      <c r="N29" s="135">
        <v>33702596</v>
      </c>
      <c r="O29" s="135">
        <v>194901</v>
      </c>
      <c r="P29" s="135">
        <v>164361</v>
      </c>
      <c r="Q29" s="146">
        <v>521</v>
      </c>
    </row>
    <row r="30" spans="1:17" ht="13.5" customHeight="1" x14ac:dyDescent="0.15">
      <c r="A30" s="140">
        <v>5211</v>
      </c>
      <c r="B30" s="139" t="s">
        <v>93</v>
      </c>
      <c r="C30" s="135">
        <v>15</v>
      </c>
      <c r="D30" s="135">
        <v>6</v>
      </c>
      <c r="E30" s="135">
        <v>5</v>
      </c>
      <c r="F30" s="135">
        <v>4</v>
      </c>
      <c r="G30" s="135" t="s">
        <v>233</v>
      </c>
      <c r="H30" s="135" t="s">
        <v>233</v>
      </c>
      <c r="I30" s="135" t="s">
        <v>233</v>
      </c>
      <c r="J30" s="135" t="s">
        <v>233</v>
      </c>
      <c r="K30" s="135" t="s">
        <v>233</v>
      </c>
      <c r="L30" s="135">
        <v>58</v>
      </c>
      <c r="M30" s="135" t="s">
        <v>233</v>
      </c>
      <c r="N30" s="135">
        <v>641377</v>
      </c>
      <c r="O30" s="135">
        <v>2902</v>
      </c>
      <c r="P30" s="135">
        <v>18836</v>
      </c>
      <c r="Q30" s="149">
        <v>5211</v>
      </c>
    </row>
    <row r="31" spans="1:17" ht="13.5" customHeight="1" x14ac:dyDescent="0.15">
      <c r="A31" s="140">
        <v>5212</v>
      </c>
      <c r="B31" s="139" t="s">
        <v>94</v>
      </c>
      <c r="C31" s="135">
        <v>2</v>
      </c>
      <c r="D31" s="135" t="s">
        <v>233</v>
      </c>
      <c r="E31" s="135">
        <v>1</v>
      </c>
      <c r="F31" s="135" t="s">
        <v>233</v>
      </c>
      <c r="G31" s="135">
        <v>1</v>
      </c>
      <c r="H31" s="135" t="s">
        <v>233</v>
      </c>
      <c r="I31" s="135" t="s">
        <v>233</v>
      </c>
      <c r="J31" s="135" t="s">
        <v>233</v>
      </c>
      <c r="K31" s="135" t="s">
        <v>233</v>
      </c>
      <c r="L31" s="135">
        <v>13</v>
      </c>
      <c r="M31" s="135" t="s">
        <v>233</v>
      </c>
      <c r="N31" s="135" t="s">
        <v>250</v>
      </c>
      <c r="O31" s="135" t="s">
        <v>233</v>
      </c>
      <c r="P31" s="135" t="s">
        <v>233</v>
      </c>
      <c r="Q31" s="149">
        <v>5212</v>
      </c>
    </row>
    <row r="32" spans="1:17" ht="13.5" customHeight="1" x14ac:dyDescent="0.15">
      <c r="A32" s="140">
        <v>5213</v>
      </c>
      <c r="B32" s="139" t="s">
        <v>64</v>
      </c>
      <c r="C32" s="135">
        <v>77</v>
      </c>
      <c r="D32" s="135">
        <v>11</v>
      </c>
      <c r="E32" s="135">
        <v>17</v>
      </c>
      <c r="F32" s="135">
        <v>19</v>
      </c>
      <c r="G32" s="135">
        <v>15</v>
      </c>
      <c r="H32" s="135">
        <v>10</v>
      </c>
      <c r="I32" s="135">
        <v>1</v>
      </c>
      <c r="J32" s="135">
        <v>2</v>
      </c>
      <c r="K32" s="135">
        <v>2</v>
      </c>
      <c r="L32" s="135">
        <v>1606</v>
      </c>
      <c r="M32" s="135" t="s">
        <v>233</v>
      </c>
      <c r="N32" s="135">
        <v>23201564</v>
      </c>
      <c r="O32" s="135">
        <v>155368</v>
      </c>
      <c r="P32" s="135">
        <v>43141</v>
      </c>
      <c r="Q32" s="149">
        <v>5213</v>
      </c>
    </row>
    <row r="33" spans="1:17" ht="13.5" customHeight="1" x14ac:dyDescent="0.15">
      <c r="A33" s="140">
        <v>5214</v>
      </c>
      <c r="B33" s="139" t="s">
        <v>95</v>
      </c>
      <c r="C33" s="135">
        <v>18</v>
      </c>
      <c r="D33" s="135" t="s">
        <v>233</v>
      </c>
      <c r="E33" s="135">
        <v>6</v>
      </c>
      <c r="F33" s="135">
        <v>8</v>
      </c>
      <c r="G33" s="135">
        <v>2</v>
      </c>
      <c r="H33" s="135">
        <v>1</v>
      </c>
      <c r="I33" s="135" t="s">
        <v>233</v>
      </c>
      <c r="J33" s="135">
        <v>1</v>
      </c>
      <c r="K33" s="135" t="s">
        <v>233</v>
      </c>
      <c r="L33" s="135">
        <v>203</v>
      </c>
      <c r="M33" s="135" t="s">
        <v>233</v>
      </c>
      <c r="N33" s="135">
        <v>1567256</v>
      </c>
      <c r="O33" s="135">
        <v>9399</v>
      </c>
      <c r="P33" s="135">
        <v>2832</v>
      </c>
      <c r="Q33" s="149">
        <v>5214</v>
      </c>
    </row>
    <row r="34" spans="1:17" ht="13.5" customHeight="1" x14ac:dyDescent="0.15">
      <c r="A34" s="140">
        <v>5215</v>
      </c>
      <c r="B34" s="139" t="s">
        <v>42</v>
      </c>
      <c r="C34" s="135">
        <v>25</v>
      </c>
      <c r="D34" s="135">
        <v>2</v>
      </c>
      <c r="E34" s="135">
        <v>5</v>
      </c>
      <c r="F34" s="135">
        <v>11</v>
      </c>
      <c r="G34" s="135">
        <v>2</v>
      </c>
      <c r="H34" s="135">
        <v>2</v>
      </c>
      <c r="I34" s="135">
        <v>3</v>
      </c>
      <c r="J34" s="135" t="s">
        <v>233</v>
      </c>
      <c r="K34" s="135" t="s">
        <v>233</v>
      </c>
      <c r="L34" s="135">
        <v>265</v>
      </c>
      <c r="M34" s="135" t="s">
        <v>233</v>
      </c>
      <c r="N34" s="135">
        <v>1624471</v>
      </c>
      <c r="O34" s="135">
        <v>267</v>
      </c>
      <c r="P34" s="135">
        <v>13136</v>
      </c>
      <c r="Q34" s="149">
        <v>5215</v>
      </c>
    </row>
    <row r="35" spans="1:17" ht="13.5" customHeight="1" x14ac:dyDescent="0.15">
      <c r="A35" s="140">
        <v>5216</v>
      </c>
      <c r="B35" s="139" t="s">
        <v>60</v>
      </c>
      <c r="C35" s="135">
        <v>67</v>
      </c>
      <c r="D35" s="135">
        <v>9</v>
      </c>
      <c r="E35" s="135">
        <v>12</v>
      </c>
      <c r="F35" s="135">
        <v>19</v>
      </c>
      <c r="G35" s="135">
        <v>13</v>
      </c>
      <c r="H35" s="135">
        <v>6</v>
      </c>
      <c r="I35" s="135">
        <v>3</v>
      </c>
      <c r="J35" s="135">
        <v>5</v>
      </c>
      <c r="K35" s="135" t="s">
        <v>233</v>
      </c>
      <c r="L35" s="135">
        <v>893</v>
      </c>
      <c r="M35" s="135" t="s">
        <v>233</v>
      </c>
      <c r="N35" s="135">
        <v>3998017</v>
      </c>
      <c r="O35" s="135">
        <v>19321</v>
      </c>
      <c r="P35" s="135">
        <v>31861</v>
      </c>
      <c r="Q35" s="149">
        <v>5216</v>
      </c>
    </row>
    <row r="36" spans="1:17" ht="13.5" customHeight="1" x14ac:dyDescent="0.15">
      <c r="A36" s="140">
        <v>5219</v>
      </c>
      <c r="B36" s="139" t="s">
        <v>96</v>
      </c>
      <c r="C36" s="135">
        <v>17</v>
      </c>
      <c r="D36" s="135">
        <v>4</v>
      </c>
      <c r="E36" s="135">
        <v>5</v>
      </c>
      <c r="F36" s="135">
        <v>4</v>
      </c>
      <c r="G36" s="135">
        <v>1</v>
      </c>
      <c r="H36" s="135">
        <v>1</v>
      </c>
      <c r="I36" s="135">
        <v>2</v>
      </c>
      <c r="J36" s="135" t="s">
        <v>233</v>
      </c>
      <c r="K36" s="135" t="s">
        <v>233</v>
      </c>
      <c r="L36" s="135">
        <v>182</v>
      </c>
      <c r="M36" s="135" t="s">
        <v>233</v>
      </c>
      <c r="N36" s="135">
        <v>2643005</v>
      </c>
      <c r="O36" s="135">
        <v>7644</v>
      </c>
      <c r="P36" s="135">
        <v>54555</v>
      </c>
      <c r="Q36" s="149">
        <v>5219</v>
      </c>
    </row>
    <row r="37" spans="1:17" ht="13.5" customHeight="1" x14ac:dyDescent="0.15">
      <c r="A37" s="134">
        <v>522</v>
      </c>
      <c r="B37" s="139" t="s">
        <v>30</v>
      </c>
      <c r="C37" s="135">
        <v>197</v>
      </c>
      <c r="D37" s="135">
        <v>48</v>
      </c>
      <c r="E37" s="135">
        <v>44</v>
      </c>
      <c r="F37" s="135">
        <v>49</v>
      </c>
      <c r="G37" s="135">
        <v>39</v>
      </c>
      <c r="H37" s="135">
        <v>7</v>
      </c>
      <c r="I37" s="135">
        <v>7</v>
      </c>
      <c r="J37" s="135">
        <v>1</v>
      </c>
      <c r="K37" s="135">
        <v>2</v>
      </c>
      <c r="L37" s="135">
        <v>1930</v>
      </c>
      <c r="M37" s="135" t="s">
        <v>233</v>
      </c>
      <c r="N37" s="135">
        <v>17466140</v>
      </c>
      <c r="O37" s="135">
        <v>177442</v>
      </c>
      <c r="P37" s="135">
        <v>90709</v>
      </c>
      <c r="Q37" s="146">
        <v>522</v>
      </c>
    </row>
    <row r="38" spans="1:17" ht="13.5" customHeight="1" x14ac:dyDescent="0.15">
      <c r="A38" s="140">
        <v>5221</v>
      </c>
      <c r="B38" s="139" t="s">
        <v>97</v>
      </c>
      <c r="C38" s="135">
        <v>5</v>
      </c>
      <c r="D38" s="135">
        <v>2</v>
      </c>
      <c r="E38" s="135" t="s">
        <v>233</v>
      </c>
      <c r="F38" s="135">
        <v>1</v>
      </c>
      <c r="G38" s="135">
        <v>1</v>
      </c>
      <c r="H38" s="135">
        <v>1</v>
      </c>
      <c r="I38" s="135" t="s">
        <v>233</v>
      </c>
      <c r="J38" s="135" t="s">
        <v>233</v>
      </c>
      <c r="K38" s="135" t="s">
        <v>233</v>
      </c>
      <c r="L38" s="135">
        <v>41</v>
      </c>
      <c r="M38" s="135" t="s">
        <v>233</v>
      </c>
      <c r="N38" s="135">
        <v>238924</v>
      </c>
      <c r="O38" s="135" t="s">
        <v>233</v>
      </c>
      <c r="P38" s="135" t="s">
        <v>233</v>
      </c>
      <c r="Q38" s="149">
        <v>5221</v>
      </c>
    </row>
    <row r="39" spans="1:17" ht="13.5" customHeight="1" x14ac:dyDescent="0.15">
      <c r="A39" s="140">
        <v>5222</v>
      </c>
      <c r="B39" s="139" t="s">
        <v>54</v>
      </c>
      <c r="C39" s="135">
        <v>14</v>
      </c>
      <c r="D39" s="135">
        <v>1</v>
      </c>
      <c r="E39" s="135">
        <v>4</v>
      </c>
      <c r="F39" s="135">
        <v>3</v>
      </c>
      <c r="G39" s="135">
        <v>4</v>
      </c>
      <c r="H39" s="135">
        <v>1</v>
      </c>
      <c r="I39" s="135">
        <v>1</v>
      </c>
      <c r="J39" s="135" t="s">
        <v>233</v>
      </c>
      <c r="K39" s="135" t="s">
        <v>233</v>
      </c>
      <c r="L39" s="135">
        <v>157</v>
      </c>
      <c r="M39" s="135" t="s">
        <v>233</v>
      </c>
      <c r="N39" s="135" t="s">
        <v>250</v>
      </c>
      <c r="O39" s="135" t="s">
        <v>250</v>
      </c>
      <c r="P39" s="135" t="s">
        <v>250</v>
      </c>
      <c r="Q39" s="149">
        <v>5222</v>
      </c>
    </row>
    <row r="40" spans="1:17" ht="13.5" customHeight="1" x14ac:dyDescent="0.15">
      <c r="A40" s="140">
        <v>5223</v>
      </c>
      <c r="B40" s="139" t="s">
        <v>59</v>
      </c>
      <c r="C40" s="135">
        <v>16</v>
      </c>
      <c r="D40" s="135">
        <v>2</v>
      </c>
      <c r="E40" s="135">
        <v>8</v>
      </c>
      <c r="F40" s="135">
        <v>1</v>
      </c>
      <c r="G40" s="135">
        <v>2</v>
      </c>
      <c r="H40" s="135">
        <v>1</v>
      </c>
      <c r="I40" s="135">
        <v>2</v>
      </c>
      <c r="J40" s="135" t="s">
        <v>233</v>
      </c>
      <c r="K40" s="135" t="s">
        <v>233</v>
      </c>
      <c r="L40" s="135">
        <v>167</v>
      </c>
      <c r="M40" s="135" t="s">
        <v>233</v>
      </c>
      <c r="N40" s="135" t="s">
        <v>250</v>
      </c>
      <c r="O40" s="135" t="s">
        <v>250</v>
      </c>
      <c r="P40" s="135" t="s">
        <v>250</v>
      </c>
      <c r="Q40" s="149">
        <v>5223</v>
      </c>
    </row>
    <row r="41" spans="1:17" ht="13.5" customHeight="1" x14ac:dyDescent="0.15">
      <c r="A41" s="140">
        <v>5224</v>
      </c>
      <c r="B41" s="139" t="s">
        <v>98</v>
      </c>
      <c r="C41" s="135">
        <v>28</v>
      </c>
      <c r="D41" s="135">
        <v>9</v>
      </c>
      <c r="E41" s="135">
        <v>5</v>
      </c>
      <c r="F41" s="135">
        <v>8</v>
      </c>
      <c r="G41" s="135">
        <v>4</v>
      </c>
      <c r="H41" s="135">
        <v>1</v>
      </c>
      <c r="I41" s="135" t="s">
        <v>233</v>
      </c>
      <c r="J41" s="135">
        <v>1</v>
      </c>
      <c r="K41" s="135" t="s">
        <v>233</v>
      </c>
      <c r="L41" s="135">
        <v>217</v>
      </c>
      <c r="M41" s="135" t="s">
        <v>233</v>
      </c>
      <c r="N41" s="135">
        <v>1278579</v>
      </c>
      <c r="O41" s="135">
        <v>8932</v>
      </c>
      <c r="P41" s="135">
        <v>73</v>
      </c>
      <c r="Q41" s="149">
        <v>5224</v>
      </c>
    </row>
    <row r="42" spans="1:17" ht="13.5" customHeight="1" x14ac:dyDescent="0.15">
      <c r="A42" s="140">
        <v>5225</v>
      </c>
      <c r="B42" s="139" t="s">
        <v>99</v>
      </c>
      <c r="C42" s="135">
        <v>6</v>
      </c>
      <c r="D42" s="135">
        <v>1</v>
      </c>
      <c r="E42" s="135">
        <v>1</v>
      </c>
      <c r="F42" s="135">
        <v>1</v>
      </c>
      <c r="G42" s="135">
        <v>2</v>
      </c>
      <c r="H42" s="135" t="s">
        <v>233</v>
      </c>
      <c r="I42" s="135">
        <v>1</v>
      </c>
      <c r="J42" s="135" t="s">
        <v>233</v>
      </c>
      <c r="K42" s="135" t="s">
        <v>233</v>
      </c>
      <c r="L42" s="135">
        <v>76</v>
      </c>
      <c r="M42" s="135" t="s">
        <v>233</v>
      </c>
      <c r="N42" s="135">
        <v>631896</v>
      </c>
      <c r="O42" s="135">
        <v>1069</v>
      </c>
      <c r="P42" s="135">
        <v>130</v>
      </c>
      <c r="Q42" s="149">
        <v>5225</v>
      </c>
    </row>
    <row r="43" spans="1:17" ht="13.5" customHeight="1" x14ac:dyDescent="0.15">
      <c r="A43" s="140">
        <v>5226</v>
      </c>
      <c r="B43" s="139" t="s">
        <v>100</v>
      </c>
      <c r="C43" s="135">
        <v>14</v>
      </c>
      <c r="D43" s="135">
        <v>5</v>
      </c>
      <c r="E43" s="135">
        <v>4</v>
      </c>
      <c r="F43" s="135">
        <v>3</v>
      </c>
      <c r="G43" s="135">
        <v>2</v>
      </c>
      <c r="H43" s="135" t="s">
        <v>233</v>
      </c>
      <c r="I43" s="135" t="s">
        <v>233</v>
      </c>
      <c r="J43" s="135" t="s">
        <v>233</v>
      </c>
      <c r="K43" s="135" t="s">
        <v>233</v>
      </c>
      <c r="L43" s="135">
        <v>64</v>
      </c>
      <c r="M43" s="135" t="s">
        <v>233</v>
      </c>
      <c r="N43" s="135">
        <v>73120</v>
      </c>
      <c r="O43" s="135">
        <v>683</v>
      </c>
      <c r="P43" s="135">
        <v>1018</v>
      </c>
      <c r="Q43" s="149">
        <v>5226</v>
      </c>
    </row>
    <row r="44" spans="1:17" ht="13.5" customHeight="1" x14ac:dyDescent="0.15">
      <c r="A44" s="140">
        <v>5227</v>
      </c>
      <c r="B44" s="139" t="s">
        <v>101</v>
      </c>
      <c r="C44" s="135">
        <v>16</v>
      </c>
      <c r="D44" s="135">
        <v>9</v>
      </c>
      <c r="E44" s="135">
        <v>1</v>
      </c>
      <c r="F44" s="135">
        <v>2</v>
      </c>
      <c r="G44" s="135">
        <v>3</v>
      </c>
      <c r="H44" s="135" t="s">
        <v>233</v>
      </c>
      <c r="I44" s="135" t="s">
        <v>233</v>
      </c>
      <c r="J44" s="135" t="s">
        <v>233</v>
      </c>
      <c r="K44" s="135">
        <v>1</v>
      </c>
      <c r="L44" s="135">
        <v>214</v>
      </c>
      <c r="M44" s="135" t="s">
        <v>233</v>
      </c>
      <c r="N44" s="135">
        <v>6309744</v>
      </c>
      <c r="O44" s="135">
        <v>100</v>
      </c>
      <c r="P44" s="135">
        <v>1689</v>
      </c>
      <c r="Q44" s="149">
        <v>5227</v>
      </c>
    </row>
    <row r="45" spans="1:17" ht="13.5" customHeight="1" x14ac:dyDescent="0.15">
      <c r="A45" s="140">
        <v>5229</v>
      </c>
      <c r="B45" s="139" t="s">
        <v>102</v>
      </c>
      <c r="C45" s="135">
        <v>98</v>
      </c>
      <c r="D45" s="135">
        <v>19</v>
      </c>
      <c r="E45" s="135">
        <v>21</v>
      </c>
      <c r="F45" s="135">
        <v>30</v>
      </c>
      <c r="G45" s="135">
        <v>21</v>
      </c>
      <c r="H45" s="135">
        <v>3</v>
      </c>
      <c r="I45" s="135">
        <v>3</v>
      </c>
      <c r="J45" s="135" t="s">
        <v>233</v>
      </c>
      <c r="K45" s="135">
        <v>1</v>
      </c>
      <c r="L45" s="135">
        <v>994</v>
      </c>
      <c r="M45" s="135" t="s">
        <v>233</v>
      </c>
      <c r="N45" s="135">
        <v>5565455</v>
      </c>
      <c r="O45" s="135">
        <v>138701</v>
      </c>
      <c r="P45" s="135">
        <v>40485</v>
      </c>
      <c r="Q45" s="149">
        <v>5229</v>
      </c>
    </row>
    <row r="46" spans="1:17" ht="13.5" customHeight="1" x14ac:dyDescent="0.15">
      <c r="A46" s="138">
        <v>53</v>
      </c>
      <c r="B46" s="139" t="s">
        <v>218</v>
      </c>
      <c r="C46" s="135">
        <v>337</v>
      </c>
      <c r="D46" s="135">
        <v>70</v>
      </c>
      <c r="E46" s="135">
        <v>78</v>
      </c>
      <c r="F46" s="135">
        <v>104</v>
      </c>
      <c r="G46" s="135">
        <v>53</v>
      </c>
      <c r="H46" s="135">
        <v>12</v>
      </c>
      <c r="I46" s="135">
        <v>10</v>
      </c>
      <c r="J46" s="135">
        <v>6</v>
      </c>
      <c r="K46" s="135">
        <v>4</v>
      </c>
      <c r="L46" s="135">
        <v>3441</v>
      </c>
      <c r="M46" s="135" t="s">
        <v>233</v>
      </c>
      <c r="N46" s="135">
        <v>26028764</v>
      </c>
      <c r="O46" s="135">
        <v>647629</v>
      </c>
      <c r="P46" s="135">
        <v>339518</v>
      </c>
      <c r="Q46" s="148">
        <v>53</v>
      </c>
    </row>
    <row r="47" spans="1:17" ht="13.5" customHeight="1" x14ac:dyDescent="0.15">
      <c r="A47" s="134">
        <v>531</v>
      </c>
      <c r="B47" s="139" t="s">
        <v>29</v>
      </c>
      <c r="C47" s="135">
        <v>177</v>
      </c>
      <c r="D47" s="135">
        <v>43</v>
      </c>
      <c r="E47" s="135">
        <v>41</v>
      </c>
      <c r="F47" s="135">
        <v>49</v>
      </c>
      <c r="G47" s="135">
        <v>28</v>
      </c>
      <c r="H47" s="135">
        <v>5</v>
      </c>
      <c r="I47" s="135">
        <v>6</v>
      </c>
      <c r="J47" s="135">
        <v>4</v>
      </c>
      <c r="K47" s="135">
        <v>1</v>
      </c>
      <c r="L47" s="135">
        <v>1607</v>
      </c>
      <c r="M47" s="135" t="s">
        <v>233</v>
      </c>
      <c r="N47" s="135">
        <v>11075755</v>
      </c>
      <c r="O47" s="135">
        <v>274351</v>
      </c>
      <c r="P47" s="135">
        <v>285976</v>
      </c>
      <c r="Q47" s="146">
        <v>531</v>
      </c>
    </row>
    <row r="48" spans="1:17" ht="13.5" customHeight="1" x14ac:dyDescent="0.15">
      <c r="A48" s="140">
        <v>5311</v>
      </c>
      <c r="B48" s="139" t="s">
        <v>103</v>
      </c>
      <c r="C48" s="135">
        <v>21</v>
      </c>
      <c r="D48" s="135">
        <v>4</v>
      </c>
      <c r="E48" s="135">
        <v>3</v>
      </c>
      <c r="F48" s="135">
        <v>5</v>
      </c>
      <c r="G48" s="135">
        <v>5</v>
      </c>
      <c r="H48" s="135">
        <v>2</v>
      </c>
      <c r="I48" s="135" t="s">
        <v>233</v>
      </c>
      <c r="J48" s="135">
        <v>2</v>
      </c>
      <c r="K48" s="135" t="s">
        <v>233</v>
      </c>
      <c r="L48" s="135">
        <v>280</v>
      </c>
      <c r="M48" s="135" t="s">
        <v>233</v>
      </c>
      <c r="N48" s="135">
        <v>2428226</v>
      </c>
      <c r="O48" s="135">
        <v>80433</v>
      </c>
      <c r="P48" s="135">
        <v>20935</v>
      </c>
      <c r="Q48" s="149">
        <v>5311</v>
      </c>
    </row>
    <row r="49" spans="1:17" ht="13.5" customHeight="1" x14ac:dyDescent="0.15">
      <c r="A49" s="140">
        <v>5312</v>
      </c>
      <c r="B49" s="139" t="s">
        <v>72</v>
      </c>
      <c r="C49" s="135">
        <v>6</v>
      </c>
      <c r="D49" s="135">
        <v>2</v>
      </c>
      <c r="E49" s="135">
        <v>2</v>
      </c>
      <c r="F49" s="135">
        <v>1</v>
      </c>
      <c r="G49" s="135">
        <v>1</v>
      </c>
      <c r="H49" s="135" t="s">
        <v>233</v>
      </c>
      <c r="I49" s="135" t="s">
        <v>233</v>
      </c>
      <c r="J49" s="135" t="s">
        <v>233</v>
      </c>
      <c r="K49" s="135" t="s">
        <v>233</v>
      </c>
      <c r="L49" s="135">
        <v>28</v>
      </c>
      <c r="M49" s="135" t="s">
        <v>233</v>
      </c>
      <c r="N49" s="135">
        <v>412838</v>
      </c>
      <c r="O49" s="135">
        <v>0</v>
      </c>
      <c r="P49" s="135">
        <v>8151</v>
      </c>
      <c r="Q49" s="149">
        <v>5312</v>
      </c>
    </row>
    <row r="50" spans="1:17" ht="13.5" customHeight="1" x14ac:dyDescent="0.15">
      <c r="A50" s="140">
        <v>5313</v>
      </c>
      <c r="B50" s="139" t="s">
        <v>104</v>
      </c>
      <c r="C50" s="135">
        <v>9</v>
      </c>
      <c r="D50" s="135">
        <v>5</v>
      </c>
      <c r="E50" s="135">
        <v>2</v>
      </c>
      <c r="F50" s="136">
        <v>2</v>
      </c>
      <c r="G50" s="135" t="s">
        <v>233</v>
      </c>
      <c r="H50" s="135" t="s">
        <v>233</v>
      </c>
      <c r="I50" s="135" t="s">
        <v>233</v>
      </c>
      <c r="J50" s="135" t="s">
        <v>233</v>
      </c>
      <c r="K50" s="135" t="s">
        <v>233</v>
      </c>
      <c r="L50" s="135">
        <v>30</v>
      </c>
      <c r="M50" s="135" t="s">
        <v>233</v>
      </c>
      <c r="N50" s="135" t="s">
        <v>250</v>
      </c>
      <c r="O50" s="135" t="s">
        <v>250</v>
      </c>
      <c r="P50" s="135" t="s">
        <v>250</v>
      </c>
      <c r="Q50" s="149">
        <v>5313</v>
      </c>
    </row>
    <row r="51" spans="1:17" ht="13.5" customHeight="1" x14ac:dyDescent="0.15">
      <c r="A51" s="140">
        <v>5314</v>
      </c>
      <c r="B51" s="139" t="s">
        <v>105</v>
      </c>
      <c r="C51" s="135">
        <v>32</v>
      </c>
      <c r="D51" s="135">
        <v>10</v>
      </c>
      <c r="E51" s="135">
        <v>8</v>
      </c>
      <c r="F51" s="135">
        <v>9</v>
      </c>
      <c r="G51" s="135">
        <v>4</v>
      </c>
      <c r="H51" s="135" t="s">
        <v>233</v>
      </c>
      <c r="I51" s="135">
        <v>1</v>
      </c>
      <c r="J51" s="135" t="s">
        <v>233</v>
      </c>
      <c r="K51" s="135" t="s">
        <v>233</v>
      </c>
      <c r="L51" s="135">
        <v>191</v>
      </c>
      <c r="M51" s="135" t="s">
        <v>233</v>
      </c>
      <c r="N51" s="135" t="s">
        <v>250</v>
      </c>
      <c r="O51" s="135" t="s">
        <v>250</v>
      </c>
      <c r="P51" s="135" t="s">
        <v>250</v>
      </c>
      <c r="Q51" s="149">
        <v>5314</v>
      </c>
    </row>
    <row r="52" spans="1:17" ht="13.5" customHeight="1" x14ac:dyDescent="0.15">
      <c r="A52" s="140">
        <v>5319</v>
      </c>
      <c r="B52" s="139" t="s">
        <v>106</v>
      </c>
      <c r="C52" s="135">
        <v>109</v>
      </c>
      <c r="D52" s="135">
        <v>22</v>
      </c>
      <c r="E52" s="135">
        <v>26</v>
      </c>
      <c r="F52" s="135">
        <v>32</v>
      </c>
      <c r="G52" s="135">
        <v>18</v>
      </c>
      <c r="H52" s="135">
        <v>3</v>
      </c>
      <c r="I52" s="135">
        <v>5</v>
      </c>
      <c r="J52" s="135">
        <v>2</v>
      </c>
      <c r="K52" s="135">
        <v>1</v>
      </c>
      <c r="L52" s="135">
        <v>1078</v>
      </c>
      <c r="M52" s="135" t="s">
        <v>233</v>
      </c>
      <c r="N52" s="135">
        <v>6576695</v>
      </c>
      <c r="O52" s="135">
        <v>184618</v>
      </c>
      <c r="P52" s="135">
        <v>253995</v>
      </c>
      <c r="Q52" s="149">
        <v>5319</v>
      </c>
    </row>
    <row r="53" spans="1:17" ht="13.5" customHeight="1" x14ac:dyDescent="0.15">
      <c r="A53" s="134">
        <v>532</v>
      </c>
      <c r="B53" s="139" t="s">
        <v>47</v>
      </c>
      <c r="C53" s="135">
        <v>83</v>
      </c>
      <c r="D53" s="135">
        <v>11</v>
      </c>
      <c r="E53" s="135">
        <v>21</v>
      </c>
      <c r="F53" s="135">
        <v>35</v>
      </c>
      <c r="G53" s="135">
        <v>12</v>
      </c>
      <c r="H53" s="135">
        <v>3</v>
      </c>
      <c r="I53" s="135">
        <v>1</v>
      </c>
      <c r="J53" s="135" t="s">
        <v>233</v>
      </c>
      <c r="K53" s="135" t="s">
        <v>233</v>
      </c>
      <c r="L53" s="135">
        <v>562</v>
      </c>
      <c r="M53" s="135" t="s">
        <v>233</v>
      </c>
      <c r="N53" s="135">
        <v>4185089</v>
      </c>
      <c r="O53" s="135">
        <v>47896</v>
      </c>
      <c r="P53" s="135">
        <v>29727</v>
      </c>
      <c r="Q53" s="146">
        <v>532</v>
      </c>
    </row>
    <row r="54" spans="1:17" ht="13.5" customHeight="1" x14ac:dyDescent="0.15">
      <c r="A54" s="140">
        <v>5321</v>
      </c>
      <c r="B54" s="139" t="s">
        <v>35</v>
      </c>
      <c r="C54" s="135">
        <v>22</v>
      </c>
      <c r="D54" s="135">
        <v>3</v>
      </c>
      <c r="E54" s="135">
        <v>4</v>
      </c>
      <c r="F54" s="135">
        <v>10</v>
      </c>
      <c r="G54" s="135">
        <v>4</v>
      </c>
      <c r="H54" s="135">
        <v>1</v>
      </c>
      <c r="I54" s="135" t="s">
        <v>233</v>
      </c>
      <c r="J54" s="135" t="s">
        <v>233</v>
      </c>
      <c r="K54" s="135" t="s">
        <v>233</v>
      </c>
      <c r="L54" s="135">
        <v>164</v>
      </c>
      <c r="M54" s="135" t="s">
        <v>233</v>
      </c>
      <c r="N54" s="135" t="s">
        <v>250</v>
      </c>
      <c r="O54" s="135" t="s">
        <v>250</v>
      </c>
      <c r="P54" s="135" t="s">
        <v>250</v>
      </c>
      <c r="Q54" s="149">
        <v>5321</v>
      </c>
    </row>
    <row r="55" spans="1:17" ht="13.5" customHeight="1" x14ac:dyDescent="0.15">
      <c r="A55" s="140">
        <v>5322</v>
      </c>
      <c r="B55" s="139" t="s">
        <v>107</v>
      </c>
      <c r="C55" s="135">
        <v>27</v>
      </c>
      <c r="D55" s="135">
        <v>3</v>
      </c>
      <c r="E55" s="135">
        <v>11</v>
      </c>
      <c r="F55" s="135">
        <v>10</v>
      </c>
      <c r="G55" s="135">
        <v>3</v>
      </c>
      <c r="H55" s="135" t="s">
        <v>233</v>
      </c>
      <c r="I55" s="135" t="s">
        <v>233</v>
      </c>
      <c r="J55" s="135" t="s">
        <v>233</v>
      </c>
      <c r="K55" s="135" t="s">
        <v>233</v>
      </c>
      <c r="L55" s="135">
        <v>136</v>
      </c>
      <c r="M55" s="135" t="s">
        <v>233</v>
      </c>
      <c r="N55" s="135" t="s">
        <v>250</v>
      </c>
      <c r="O55" s="135" t="s">
        <v>250</v>
      </c>
      <c r="P55" s="135" t="s">
        <v>250</v>
      </c>
      <c r="Q55" s="149">
        <v>5322</v>
      </c>
    </row>
    <row r="56" spans="1:17" ht="13.5" customHeight="1" x14ac:dyDescent="0.15">
      <c r="A56" s="140">
        <v>5329</v>
      </c>
      <c r="B56" s="139" t="s">
        <v>108</v>
      </c>
      <c r="C56" s="135">
        <v>34</v>
      </c>
      <c r="D56" s="135">
        <v>5</v>
      </c>
      <c r="E56" s="135">
        <v>6</v>
      </c>
      <c r="F56" s="135">
        <v>15</v>
      </c>
      <c r="G56" s="135">
        <v>5</v>
      </c>
      <c r="H56" s="135">
        <v>2</v>
      </c>
      <c r="I56" s="135">
        <v>1</v>
      </c>
      <c r="J56" s="135" t="s">
        <v>233</v>
      </c>
      <c r="K56" s="135" t="s">
        <v>233</v>
      </c>
      <c r="L56" s="135">
        <v>262</v>
      </c>
      <c r="M56" s="135" t="s">
        <v>233</v>
      </c>
      <c r="N56" s="135" t="s">
        <v>250</v>
      </c>
      <c r="O56" s="135" t="s">
        <v>250</v>
      </c>
      <c r="P56" s="135" t="s">
        <v>250</v>
      </c>
      <c r="Q56" s="149">
        <v>5329</v>
      </c>
    </row>
    <row r="57" spans="1:17" ht="13.5" customHeight="1" x14ac:dyDescent="0.15">
      <c r="A57" s="134">
        <v>533</v>
      </c>
      <c r="B57" s="139" t="s">
        <v>197</v>
      </c>
      <c r="C57" s="135">
        <v>31</v>
      </c>
      <c r="D57" s="135">
        <v>7</v>
      </c>
      <c r="E57" s="135">
        <v>7</v>
      </c>
      <c r="F57" s="135">
        <v>5</v>
      </c>
      <c r="G57" s="135">
        <v>8</v>
      </c>
      <c r="H57" s="135">
        <v>2</v>
      </c>
      <c r="I57" s="135">
        <v>1</v>
      </c>
      <c r="J57" s="135" t="s">
        <v>233</v>
      </c>
      <c r="K57" s="135">
        <v>1</v>
      </c>
      <c r="L57" s="135">
        <v>404</v>
      </c>
      <c r="M57" s="135" t="s">
        <v>233</v>
      </c>
      <c r="N57" s="135" t="s">
        <v>250</v>
      </c>
      <c r="O57" s="135" t="s">
        <v>250</v>
      </c>
      <c r="P57" s="135" t="s">
        <v>250</v>
      </c>
      <c r="Q57" s="146">
        <v>533</v>
      </c>
    </row>
    <row r="58" spans="1:17" ht="13.5" customHeight="1" x14ac:dyDescent="0.15">
      <c r="A58" s="140">
        <v>5331</v>
      </c>
      <c r="B58" s="139" t="s">
        <v>109</v>
      </c>
      <c r="C58" s="135">
        <v>31</v>
      </c>
      <c r="D58" s="135">
        <v>7</v>
      </c>
      <c r="E58" s="135">
        <v>7</v>
      </c>
      <c r="F58" s="135">
        <v>5</v>
      </c>
      <c r="G58" s="135">
        <v>8</v>
      </c>
      <c r="H58" s="135">
        <v>2</v>
      </c>
      <c r="I58" s="135">
        <v>1</v>
      </c>
      <c r="J58" s="135" t="s">
        <v>233</v>
      </c>
      <c r="K58" s="135">
        <v>1</v>
      </c>
      <c r="L58" s="135">
        <v>404</v>
      </c>
      <c r="M58" s="135" t="s">
        <v>233</v>
      </c>
      <c r="N58" s="135" t="s">
        <v>250</v>
      </c>
      <c r="O58" s="135" t="s">
        <v>250</v>
      </c>
      <c r="P58" s="135" t="s">
        <v>250</v>
      </c>
      <c r="Q58" s="149">
        <v>5331</v>
      </c>
    </row>
    <row r="59" spans="1:17" ht="13.5" customHeight="1" x14ac:dyDescent="0.15">
      <c r="A59" s="134">
        <v>534</v>
      </c>
      <c r="B59" s="139" t="s">
        <v>198</v>
      </c>
      <c r="C59" s="135">
        <v>19</v>
      </c>
      <c r="D59" s="135">
        <v>3</v>
      </c>
      <c r="E59" s="135">
        <v>6</v>
      </c>
      <c r="F59" s="135">
        <v>8</v>
      </c>
      <c r="G59" s="135">
        <v>1</v>
      </c>
      <c r="H59" s="135">
        <v>1</v>
      </c>
      <c r="I59" s="135" t="s">
        <v>233</v>
      </c>
      <c r="J59" s="135" t="s">
        <v>233</v>
      </c>
      <c r="K59" s="135" t="s">
        <v>233</v>
      </c>
      <c r="L59" s="135">
        <v>117</v>
      </c>
      <c r="M59" s="135" t="s">
        <v>233</v>
      </c>
      <c r="N59" s="135">
        <v>2057081</v>
      </c>
      <c r="O59" s="135">
        <v>47939</v>
      </c>
      <c r="P59" s="135">
        <v>5380</v>
      </c>
      <c r="Q59" s="146">
        <v>534</v>
      </c>
    </row>
    <row r="60" spans="1:17" ht="13.5" customHeight="1" x14ac:dyDescent="0.15">
      <c r="A60" s="140">
        <v>5341</v>
      </c>
      <c r="B60" s="139" t="s">
        <v>110</v>
      </c>
      <c r="C60" s="135">
        <v>1</v>
      </c>
      <c r="D60" s="135" t="s">
        <v>233</v>
      </c>
      <c r="E60" s="135" t="s">
        <v>233</v>
      </c>
      <c r="F60" s="135">
        <v>1</v>
      </c>
      <c r="G60" s="135" t="s">
        <v>233</v>
      </c>
      <c r="H60" s="135" t="s">
        <v>233</v>
      </c>
      <c r="I60" s="135" t="s">
        <v>233</v>
      </c>
      <c r="J60" s="135" t="s">
        <v>233</v>
      </c>
      <c r="K60" s="135" t="s">
        <v>233</v>
      </c>
      <c r="L60" s="135">
        <v>8</v>
      </c>
      <c r="M60" s="135" t="s">
        <v>233</v>
      </c>
      <c r="N60" s="135" t="s">
        <v>250</v>
      </c>
      <c r="O60" s="135" t="s">
        <v>250</v>
      </c>
      <c r="P60" s="135" t="s">
        <v>233</v>
      </c>
      <c r="Q60" s="149">
        <v>5341</v>
      </c>
    </row>
    <row r="61" spans="1:17" ht="13.5" customHeight="1" x14ac:dyDescent="0.15">
      <c r="A61" s="140">
        <v>5342</v>
      </c>
      <c r="B61" s="139" t="s">
        <v>111</v>
      </c>
      <c r="C61" s="135">
        <v>11</v>
      </c>
      <c r="D61" s="135">
        <v>2</v>
      </c>
      <c r="E61" s="135">
        <v>2</v>
      </c>
      <c r="F61" s="135">
        <v>6</v>
      </c>
      <c r="G61" s="135" t="s">
        <v>233</v>
      </c>
      <c r="H61" s="135">
        <v>1</v>
      </c>
      <c r="I61" s="135" t="s">
        <v>233</v>
      </c>
      <c r="J61" s="135" t="s">
        <v>233</v>
      </c>
      <c r="K61" s="135" t="s">
        <v>233</v>
      </c>
      <c r="L61" s="135">
        <v>76</v>
      </c>
      <c r="M61" s="135" t="s">
        <v>233</v>
      </c>
      <c r="N61" s="135">
        <v>1750754</v>
      </c>
      <c r="O61" s="135">
        <v>47510</v>
      </c>
      <c r="P61" s="135">
        <v>3489</v>
      </c>
      <c r="Q61" s="149">
        <v>5342</v>
      </c>
    </row>
    <row r="62" spans="1:17" ht="13.5" customHeight="1" x14ac:dyDescent="0.15">
      <c r="A62" s="140">
        <v>5349</v>
      </c>
      <c r="B62" s="139" t="s">
        <v>112</v>
      </c>
      <c r="C62" s="135">
        <v>7</v>
      </c>
      <c r="D62" s="135">
        <v>1</v>
      </c>
      <c r="E62" s="135">
        <v>4</v>
      </c>
      <c r="F62" s="135">
        <v>1</v>
      </c>
      <c r="G62" s="135">
        <v>1</v>
      </c>
      <c r="H62" s="135" t="s">
        <v>233</v>
      </c>
      <c r="I62" s="135" t="s">
        <v>233</v>
      </c>
      <c r="J62" s="135" t="s">
        <v>233</v>
      </c>
      <c r="K62" s="135" t="s">
        <v>233</v>
      </c>
      <c r="L62" s="135">
        <v>33</v>
      </c>
      <c r="M62" s="135" t="s">
        <v>233</v>
      </c>
      <c r="N62" s="135" t="s">
        <v>250</v>
      </c>
      <c r="O62" s="135" t="s">
        <v>250</v>
      </c>
      <c r="P62" s="135" t="s">
        <v>250</v>
      </c>
      <c r="Q62" s="149">
        <v>5349</v>
      </c>
    </row>
    <row r="63" spans="1:17" ht="10.5" customHeight="1" x14ac:dyDescent="0.15">
      <c r="A63" s="210">
        <v>535</v>
      </c>
      <c r="B63" s="150" t="s">
        <v>199</v>
      </c>
      <c r="C63" s="141">
        <v>4</v>
      </c>
      <c r="D63" s="141" t="s">
        <v>233</v>
      </c>
      <c r="E63" s="141">
        <v>1</v>
      </c>
      <c r="F63" s="141">
        <v>1</v>
      </c>
      <c r="G63" s="141">
        <v>1</v>
      </c>
      <c r="H63" s="141" t="s">
        <v>233</v>
      </c>
      <c r="I63" s="141">
        <v>1</v>
      </c>
      <c r="J63" s="141" t="s">
        <v>233</v>
      </c>
      <c r="K63" s="141" t="s">
        <v>233</v>
      </c>
      <c r="L63" s="141">
        <v>60</v>
      </c>
      <c r="M63" s="141" t="s">
        <v>233</v>
      </c>
      <c r="N63" s="141">
        <v>556467</v>
      </c>
      <c r="O63" s="141" t="s">
        <v>233</v>
      </c>
      <c r="P63" s="141">
        <v>500</v>
      </c>
      <c r="Q63" s="211">
        <v>535</v>
      </c>
    </row>
    <row r="64" spans="1:17" ht="13.5" customHeight="1" x14ac:dyDescent="0.15">
      <c r="A64" s="140">
        <v>5351</v>
      </c>
      <c r="B64" s="139" t="s">
        <v>113</v>
      </c>
      <c r="C64" s="135">
        <v>1</v>
      </c>
      <c r="D64" s="135" t="s">
        <v>233</v>
      </c>
      <c r="E64" s="135" t="s">
        <v>233</v>
      </c>
      <c r="F64" s="135" t="s">
        <v>233</v>
      </c>
      <c r="G64" s="135">
        <v>1</v>
      </c>
      <c r="H64" s="128" t="s">
        <v>233</v>
      </c>
      <c r="I64" s="135" t="s">
        <v>233</v>
      </c>
      <c r="J64" s="135" t="s">
        <v>233</v>
      </c>
      <c r="K64" s="135" t="s">
        <v>233</v>
      </c>
      <c r="L64" s="135">
        <v>13</v>
      </c>
      <c r="M64" s="135" t="s">
        <v>233</v>
      </c>
      <c r="N64" s="135" t="s">
        <v>250</v>
      </c>
      <c r="O64" s="135" t="s">
        <v>233</v>
      </c>
      <c r="P64" s="135" t="s">
        <v>233</v>
      </c>
      <c r="Q64" s="149">
        <v>5351</v>
      </c>
    </row>
    <row r="65" spans="1:17" ht="13.5" customHeight="1" x14ac:dyDescent="0.15">
      <c r="A65" s="140">
        <v>5352</v>
      </c>
      <c r="B65" s="139" t="s">
        <v>114</v>
      </c>
      <c r="C65" s="135">
        <v>3</v>
      </c>
      <c r="D65" s="135" t="s">
        <v>233</v>
      </c>
      <c r="E65" s="135">
        <v>1</v>
      </c>
      <c r="F65" s="135">
        <v>1</v>
      </c>
      <c r="G65" s="135" t="s">
        <v>233</v>
      </c>
      <c r="H65" s="135" t="s">
        <v>233</v>
      </c>
      <c r="I65" s="135">
        <v>1</v>
      </c>
      <c r="J65" s="135" t="s">
        <v>233</v>
      </c>
      <c r="K65" s="135" t="s">
        <v>233</v>
      </c>
      <c r="L65" s="135">
        <v>47</v>
      </c>
      <c r="M65" s="135" t="s">
        <v>233</v>
      </c>
      <c r="N65" s="135">
        <v>528467</v>
      </c>
      <c r="O65" s="135" t="s">
        <v>233</v>
      </c>
      <c r="P65" s="135">
        <v>500</v>
      </c>
      <c r="Q65" s="149">
        <v>5352</v>
      </c>
    </row>
    <row r="66" spans="1:17" ht="13.5" customHeight="1" x14ac:dyDescent="0.15">
      <c r="A66" s="134">
        <v>536</v>
      </c>
      <c r="B66" s="139" t="s">
        <v>49</v>
      </c>
      <c r="C66" s="135">
        <v>23</v>
      </c>
      <c r="D66" s="135">
        <v>6</v>
      </c>
      <c r="E66" s="135">
        <v>2</v>
      </c>
      <c r="F66" s="135">
        <v>6</v>
      </c>
      <c r="G66" s="135">
        <v>3</v>
      </c>
      <c r="H66" s="135">
        <v>1</v>
      </c>
      <c r="I66" s="135">
        <v>1</v>
      </c>
      <c r="J66" s="135">
        <v>2</v>
      </c>
      <c r="K66" s="135">
        <v>2</v>
      </c>
      <c r="L66" s="135">
        <v>691</v>
      </c>
      <c r="M66" s="135" t="s">
        <v>233</v>
      </c>
      <c r="N66" s="135">
        <v>1264132</v>
      </c>
      <c r="O66" s="135">
        <v>135960</v>
      </c>
      <c r="P66" s="135">
        <v>10473</v>
      </c>
      <c r="Q66" s="146">
        <v>536</v>
      </c>
    </row>
    <row r="67" spans="1:17" ht="13.5" customHeight="1" x14ac:dyDescent="0.15">
      <c r="A67" s="140">
        <v>5361</v>
      </c>
      <c r="B67" s="139" t="s">
        <v>115</v>
      </c>
      <c r="C67" s="135">
        <v>5</v>
      </c>
      <c r="D67" s="135">
        <v>1</v>
      </c>
      <c r="E67" s="135">
        <v>1</v>
      </c>
      <c r="F67" s="135">
        <v>1</v>
      </c>
      <c r="G67" s="135">
        <v>1</v>
      </c>
      <c r="H67" s="135" t="s">
        <v>233</v>
      </c>
      <c r="I67" s="135" t="s">
        <v>233</v>
      </c>
      <c r="J67" s="135">
        <v>1</v>
      </c>
      <c r="K67" s="135" t="s">
        <v>233</v>
      </c>
      <c r="L67" s="135">
        <v>103</v>
      </c>
      <c r="M67" s="135" t="s">
        <v>233</v>
      </c>
      <c r="N67" s="135">
        <v>115696</v>
      </c>
      <c r="O67" s="135">
        <v>0</v>
      </c>
      <c r="P67" s="135">
        <v>1622</v>
      </c>
      <c r="Q67" s="149">
        <v>5361</v>
      </c>
    </row>
    <row r="68" spans="1:17" ht="13.5" customHeight="1" x14ac:dyDescent="0.15">
      <c r="A68" s="140">
        <v>5362</v>
      </c>
      <c r="B68" s="139" t="s">
        <v>116</v>
      </c>
      <c r="C68" s="135">
        <v>5</v>
      </c>
      <c r="D68" s="135">
        <v>3</v>
      </c>
      <c r="E68" s="135" t="s">
        <v>233</v>
      </c>
      <c r="F68" s="135">
        <v>2</v>
      </c>
      <c r="G68" s="135" t="s">
        <v>233</v>
      </c>
      <c r="H68" s="135" t="s">
        <v>233</v>
      </c>
      <c r="I68" s="135" t="s">
        <v>233</v>
      </c>
      <c r="J68" s="135" t="s">
        <v>233</v>
      </c>
      <c r="K68" s="135" t="s">
        <v>233</v>
      </c>
      <c r="L68" s="135">
        <v>17</v>
      </c>
      <c r="M68" s="135" t="s">
        <v>233</v>
      </c>
      <c r="N68" s="135" t="s">
        <v>250</v>
      </c>
      <c r="O68" s="135" t="s">
        <v>250</v>
      </c>
      <c r="P68" s="135" t="s">
        <v>250</v>
      </c>
      <c r="Q68" s="149">
        <v>5362</v>
      </c>
    </row>
    <row r="69" spans="1:17" ht="13.5" customHeight="1" x14ac:dyDescent="0.15">
      <c r="A69" s="140">
        <v>5363</v>
      </c>
      <c r="B69" s="139" t="s">
        <v>57</v>
      </c>
      <c r="C69" s="135">
        <v>1</v>
      </c>
      <c r="D69" s="135" t="s">
        <v>233</v>
      </c>
      <c r="E69" s="135" t="s">
        <v>233</v>
      </c>
      <c r="F69" s="135" t="s">
        <v>233</v>
      </c>
      <c r="G69" s="135">
        <v>1</v>
      </c>
      <c r="H69" s="135" t="s">
        <v>233</v>
      </c>
      <c r="I69" s="135" t="s">
        <v>233</v>
      </c>
      <c r="J69" s="135" t="s">
        <v>233</v>
      </c>
      <c r="K69" s="135" t="s">
        <v>233</v>
      </c>
      <c r="L69" s="135">
        <v>17</v>
      </c>
      <c r="M69" s="135" t="s">
        <v>233</v>
      </c>
      <c r="N69" s="135" t="s">
        <v>250</v>
      </c>
      <c r="O69" s="135" t="s">
        <v>233</v>
      </c>
      <c r="P69" s="135" t="s">
        <v>233</v>
      </c>
      <c r="Q69" s="149">
        <v>5363</v>
      </c>
    </row>
    <row r="70" spans="1:17" ht="13.5" customHeight="1" x14ac:dyDescent="0.15">
      <c r="A70" s="140">
        <v>5364</v>
      </c>
      <c r="B70" s="139" t="s">
        <v>117</v>
      </c>
      <c r="C70" s="135">
        <v>6</v>
      </c>
      <c r="D70" s="135">
        <v>1</v>
      </c>
      <c r="E70" s="135" t="s">
        <v>233</v>
      </c>
      <c r="F70" s="135">
        <v>3</v>
      </c>
      <c r="G70" s="135" t="s">
        <v>233</v>
      </c>
      <c r="H70" s="135" t="s">
        <v>233</v>
      </c>
      <c r="I70" s="135" t="s">
        <v>233</v>
      </c>
      <c r="J70" s="135" t="s">
        <v>233</v>
      </c>
      <c r="K70" s="135">
        <v>2</v>
      </c>
      <c r="L70" s="135">
        <v>399</v>
      </c>
      <c r="M70" s="135" t="s">
        <v>233</v>
      </c>
      <c r="N70" s="135">
        <v>494431</v>
      </c>
      <c r="O70" s="135">
        <v>133424</v>
      </c>
      <c r="P70" s="135">
        <v>4057</v>
      </c>
      <c r="Q70" s="149">
        <v>5364</v>
      </c>
    </row>
    <row r="71" spans="1:17" ht="13.5" customHeight="1" x14ac:dyDescent="0.15">
      <c r="A71" s="140">
        <v>5369</v>
      </c>
      <c r="B71" s="139" t="s">
        <v>118</v>
      </c>
      <c r="C71" s="135">
        <v>6</v>
      </c>
      <c r="D71" s="135">
        <v>1</v>
      </c>
      <c r="E71" s="135">
        <v>1</v>
      </c>
      <c r="F71" s="135" t="s">
        <v>233</v>
      </c>
      <c r="G71" s="135">
        <v>1</v>
      </c>
      <c r="H71" s="135">
        <v>1</v>
      </c>
      <c r="I71" s="135">
        <v>1</v>
      </c>
      <c r="J71" s="135">
        <v>1</v>
      </c>
      <c r="K71" s="135" t="s">
        <v>233</v>
      </c>
      <c r="L71" s="135">
        <v>155</v>
      </c>
      <c r="M71" s="135" t="s">
        <v>233</v>
      </c>
      <c r="N71" s="135" t="s">
        <v>250</v>
      </c>
      <c r="O71" s="135" t="s">
        <v>250</v>
      </c>
      <c r="P71" s="135" t="s">
        <v>250</v>
      </c>
      <c r="Q71" s="149">
        <v>5369</v>
      </c>
    </row>
    <row r="72" spans="1:17" ht="13.5" customHeight="1" x14ac:dyDescent="0.15">
      <c r="A72" s="138">
        <v>54</v>
      </c>
      <c r="B72" s="139" t="s">
        <v>25</v>
      </c>
      <c r="C72" s="135">
        <v>506</v>
      </c>
      <c r="D72" s="135">
        <v>93</v>
      </c>
      <c r="E72" s="135">
        <v>146</v>
      </c>
      <c r="F72" s="135">
        <v>161</v>
      </c>
      <c r="G72" s="135">
        <v>67</v>
      </c>
      <c r="H72" s="135">
        <v>24</v>
      </c>
      <c r="I72" s="135">
        <v>8</v>
      </c>
      <c r="J72" s="135">
        <v>7</v>
      </c>
      <c r="K72" s="135" t="s">
        <v>233</v>
      </c>
      <c r="L72" s="135">
        <v>3924</v>
      </c>
      <c r="M72" s="135" t="s">
        <v>233</v>
      </c>
      <c r="N72" s="135">
        <v>27050475</v>
      </c>
      <c r="O72" s="135">
        <v>1097428</v>
      </c>
      <c r="P72" s="135">
        <v>170279</v>
      </c>
      <c r="Q72" s="148">
        <v>54</v>
      </c>
    </row>
    <row r="73" spans="1:17" ht="13.5" customHeight="1" x14ac:dyDescent="0.15">
      <c r="A73" s="134">
        <v>541</v>
      </c>
      <c r="B73" s="139" t="s">
        <v>200</v>
      </c>
      <c r="C73" s="135">
        <v>188</v>
      </c>
      <c r="D73" s="135">
        <v>38</v>
      </c>
      <c r="E73" s="135">
        <v>55</v>
      </c>
      <c r="F73" s="135">
        <v>62</v>
      </c>
      <c r="G73" s="135">
        <v>26</v>
      </c>
      <c r="H73" s="135">
        <v>4</v>
      </c>
      <c r="I73" s="135">
        <v>3</v>
      </c>
      <c r="J73" s="135" t="s">
        <v>233</v>
      </c>
      <c r="K73" s="135" t="s">
        <v>233</v>
      </c>
      <c r="L73" s="135">
        <v>1209</v>
      </c>
      <c r="M73" s="135" t="s">
        <v>233</v>
      </c>
      <c r="N73" s="135">
        <v>8690774</v>
      </c>
      <c r="O73" s="135">
        <v>335156</v>
      </c>
      <c r="P73" s="135">
        <v>60168</v>
      </c>
      <c r="Q73" s="146">
        <v>541</v>
      </c>
    </row>
    <row r="74" spans="1:17" ht="13.5" customHeight="1" x14ac:dyDescent="0.15">
      <c r="A74" s="140">
        <v>5411</v>
      </c>
      <c r="B74" s="139" t="s">
        <v>40</v>
      </c>
      <c r="C74" s="135">
        <v>31</v>
      </c>
      <c r="D74" s="135">
        <v>6</v>
      </c>
      <c r="E74" s="135">
        <v>9</v>
      </c>
      <c r="F74" s="135">
        <v>14</v>
      </c>
      <c r="G74" s="135">
        <v>2</v>
      </c>
      <c r="H74" s="135" t="s">
        <v>233</v>
      </c>
      <c r="I74" s="135" t="s">
        <v>233</v>
      </c>
      <c r="J74" s="135" t="s">
        <v>233</v>
      </c>
      <c r="K74" s="135" t="s">
        <v>233</v>
      </c>
      <c r="L74" s="135">
        <v>162</v>
      </c>
      <c r="M74" s="135" t="s">
        <v>233</v>
      </c>
      <c r="N74" s="135">
        <v>826616</v>
      </c>
      <c r="O74" s="135">
        <v>9764</v>
      </c>
      <c r="P74" s="135">
        <v>20463</v>
      </c>
      <c r="Q74" s="149">
        <v>5411</v>
      </c>
    </row>
    <row r="75" spans="1:17" ht="13.5" customHeight="1" x14ac:dyDescent="0.15">
      <c r="A75" s="140">
        <v>5412</v>
      </c>
      <c r="B75" s="139" t="s">
        <v>119</v>
      </c>
      <c r="C75" s="135">
        <v>9</v>
      </c>
      <c r="D75" s="135">
        <v>1</v>
      </c>
      <c r="E75" s="135">
        <v>1</v>
      </c>
      <c r="F75" s="135">
        <v>4</v>
      </c>
      <c r="G75" s="135">
        <v>2</v>
      </c>
      <c r="H75" s="135">
        <v>1</v>
      </c>
      <c r="I75" s="135" t="s">
        <v>233</v>
      </c>
      <c r="J75" s="135" t="s">
        <v>233</v>
      </c>
      <c r="K75" s="135" t="s">
        <v>233</v>
      </c>
      <c r="L75" s="135">
        <v>73</v>
      </c>
      <c r="M75" s="135" t="s">
        <v>233</v>
      </c>
      <c r="N75" s="135">
        <v>438024</v>
      </c>
      <c r="O75" s="135">
        <v>30180</v>
      </c>
      <c r="P75" s="135">
        <v>3100</v>
      </c>
      <c r="Q75" s="149">
        <v>5412</v>
      </c>
    </row>
    <row r="76" spans="1:17" ht="13.5" customHeight="1" x14ac:dyDescent="0.15">
      <c r="A76" s="140">
        <v>5413</v>
      </c>
      <c r="B76" s="139" t="s">
        <v>120</v>
      </c>
      <c r="C76" s="135">
        <v>10</v>
      </c>
      <c r="D76" s="135">
        <v>4</v>
      </c>
      <c r="E76" s="135">
        <v>3</v>
      </c>
      <c r="F76" s="135" t="s">
        <v>233</v>
      </c>
      <c r="G76" s="135">
        <v>1</v>
      </c>
      <c r="H76" s="135">
        <v>1</v>
      </c>
      <c r="I76" s="135">
        <v>1</v>
      </c>
      <c r="J76" s="135" t="s">
        <v>233</v>
      </c>
      <c r="K76" s="135" t="s">
        <v>233</v>
      </c>
      <c r="L76" s="135">
        <v>103</v>
      </c>
      <c r="M76" s="135" t="s">
        <v>233</v>
      </c>
      <c r="N76" s="135">
        <v>1181715</v>
      </c>
      <c r="O76" s="135">
        <v>5523</v>
      </c>
      <c r="P76" s="135">
        <v>12247</v>
      </c>
      <c r="Q76" s="149">
        <v>5413</v>
      </c>
    </row>
    <row r="77" spans="1:17" ht="13.5" customHeight="1" x14ac:dyDescent="0.15">
      <c r="A77" s="140">
        <v>5414</v>
      </c>
      <c r="B77" s="139" t="s">
        <v>121</v>
      </c>
      <c r="C77" s="135">
        <v>20</v>
      </c>
      <c r="D77" s="135">
        <v>3</v>
      </c>
      <c r="E77" s="135">
        <v>6</v>
      </c>
      <c r="F77" s="135">
        <v>6</v>
      </c>
      <c r="G77" s="135">
        <v>4</v>
      </c>
      <c r="H77" s="135" t="s">
        <v>233</v>
      </c>
      <c r="I77" s="135">
        <v>1</v>
      </c>
      <c r="J77" s="135" t="s">
        <v>233</v>
      </c>
      <c r="K77" s="135" t="s">
        <v>233</v>
      </c>
      <c r="L77" s="135">
        <v>173</v>
      </c>
      <c r="M77" s="135" t="s">
        <v>233</v>
      </c>
      <c r="N77" s="135" t="s">
        <v>250</v>
      </c>
      <c r="O77" s="135" t="s">
        <v>250</v>
      </c>
      <c r="P77" s="135" t="s">
        <v>250</v>
      </c>
      <c r="Q77" s="149">
        <v>5414</v>
      </c>
    </row>
    <row r="78" spans="1:17" ht="13.5" customHeight="1" x14ac:dyDescent="0.15">
      <c r="A78" s="140">
        <v>5419</v>
      </c>
      <c r="B78" s="139" t="s">
        <v>122</v>
      </c>
      <c r="C78" s="135">
        <v>118</v>
      </c>
      <c r="D78" s="135">
        <v>24</v>
      </c>
      <c r="E78" s="135">
        <v>36</v>
      </c>
      <c r="F78" s="135">
        <v>38</v>
      </c>
      <c r="G78" s="135">
        <v>17</v>
      </c>
      <c r="H78" s="135">
        <v>2</v>
      </c>
      <c r="I78" s="135">
        <v>1</v>
      </c>
      <c r="J78" s="135" t="s">
        <v>233</v>
      </c>
      <c r="K78" s="135" t="s">
        <v>233</v>
      </c>
      <c r="L78" s="135">
        <v>698</v>
      </c>
      <c r="M78" s="135" t="s">
        <v>233</v>
      </c>
      <c r="N78" s="135" t="s">
        <v>250</v>
      </c>
      <c r="O78" s="135" t="s">
        <v>250</v>
      </c>
      <c r="P78" s="135" t="s">
        <v>250</v>
      </c>
      <c r="Q78" s="149">
        <v>5419</v>
      </c>
    </row>
    <row r="79" spans="1:17" ht="13.5" customHeight="1" x14ac:dyDescent="0.15">
      <c r="A79" s="134">
        <v>542</v>
      </c>
      <c r="B79" s="139" t="s">
        <v>38</v>
      </c>
      <c r="C79" s="135">
        <v>94</v>
      </c>
      <c r="D79" s="135">
        <v>12</v>
      </c>
      <c r="E79" s="135">
        <v>21</v>
      </c>
      <c r="F79" s="135">
        <v>30</v>
      </c>
      <c r="G79" s="135">
        <v>18</v>
      </c>
      <c r="H79" s="135">
        <v>8</v>
      </c>
      <c r="I79" s="135">
        <v>2</v>
      </c>
      <c r="J79" s="135">
        <v>3</v>
      </c>
      <c r="K79" s="135" t="s">
        <v>233</v>
      </c>
      <c r="L79" s="135">
        <v>980</v>
      </c>
      <c r="M79" s="135" t="s">
        <v>233</v>
      </c>
      <c r="N79" s="135">
        <v>3996096</v>
      </c>
      <c r="O79" s="135">
        <v>208957</v>
      </c>
      <c r="P79" s="135">
        <v>37304</v>
      </c>
      <c r="Q79" s="146">
        <v>542</v>
      </c>
    </row>
    <row r="80" spans="1:17" ht="13.5" customHeight="1" x14ac:dyDescent="0.15">
      <c r="A80" s="140">
        <v>5421</v>
      </c>
      <c r="B80" s="139" t="s">
        <v>123</v>
      </c>
      <c r="C80" s="135">
        <v>33</v>
      </c>
      <c r="D80" s="135">
        <v>7</v>
      </c>
      <c r="E80" s="135">
        <v>5</v>
      </c>
      <c r="F80" s="135">
        <v>7</v>
      </c>
      <c r="G80" s="135">
        <v>6</v>
      </c>
      <c r="H80" s="135">
        <v>3</v>
      </c>
      <c r="I80" s="135">
        <v>2</v>
      </c>
      <c r="J80" s="135">
        <v>3</v>
      </c>
      <c r="K80" s="135" t="s">
        <v>233</v>
      </c>
      <c r="L80" s="135">
        <v>487</v>
      </c>
      <c r="M80" s="135" t="s">
        <v>233</v>
      </c>
      <c r="N80" s="135">
        <v>1967492</v>
      </c>
      <c r="O80" s="135">
        <v>160773</v>
      </c>
      <c r="P80" s="135">
        <v>23494</v>
      </c>
      <c r="Q80" s="149">
        <v>5421</v>
      </c>
    </row>
    <row r="81" spans="1:17" ht="13.5" customHeight="1" x14ac:dyDescent="0.15">
      <c r="A81" s="140">
        <v>5422</v>
      </c>
      <c r="B81" s="234" t="s">
        <v>124</v>
      </c>
      <c r="C81" s="135">
        <v>57</v>
      </c>
      <c r="D81" s="135">
        <v>5</v>
      </c>
      <c r="E81" s="135">
        <v>16</v>
      </c>
      <c r="F81" s="135">
        <v>20</v>
      </c>
      <c r="G81" s="135">
        <v>12</v>
      </c>
      <c r="H81" s="135">
        <v>4</v>
      </c>
      <c r="I81" s="135" t="s">
        <v>233</v>
      </c>
      <c r="J81" s="135" t="s">
        <v>233</v>
      </c>
      <c r="K81" s="135" t="s">
        <v>233</v>
      </c>
      <c r="L81" s="135">
        <v>447</v>
      </c>
      <c r="M81" s="135" t="s">
        <v>233</v>
      </c>
      <c r="N81" s="135">
        <v>1954618</v>
      </c>
      <c r="O81" s="135">
        <v>47760</v>
      </c>
      <c r="P81" s="135">
        <v>13067</v>
      </c>
      <c r="Q81" s="149">
        <v>5422</v>
      </c>
    </row>
    <row r="82" spans="1:17" ht="13.5" customHeight="1" x14ac:dyDescent="0.15">
      <c r="A82" s="140">
        <v>5423</v>
      </c>
      <c r="B82" s="139" t="s">
        <v>125</v>
      </c>
      <c r="C82" s="135">
        <v>4</v>
      </c>
      <c r="D82" s="135" t="s">
        <v>233</v>
      </c>
      <c r="E82" s="135" t="s">
        <v>233</v>
      </c>
      <c r="F82" s="135">
        <v>3</v>
      </c>
      <c r="G82" s="135" t="s">
        <v>233</v>
      </c>
      <c r="H82" s="135">
        <v>1</v>
      </c>
      <c r="I82" s="135" t="s">
        <v>233</v>
      </c>
      <c r="J82" s="135" t="s">
        <v>233</v>
      </c>
      <c r="K82" s="135" t="s">
        <v>233</v>
      </c>
      <c r="L82" s="135">
        <v>46</v>
      </c>
      <c r="M82" s="135" t="s">
        <v>233</v>
      </c>
      <c r="N82" s="135">
        <v>73986</v>
      </c>
      <c r="O82" s="135">
        <v>424</v>
      </c>
      <c r="P82" s="135">
        <v>743</v>
      </c>
      <c r="Q82" s="149">
        <v>5423</v>
      </c>
    </row>
    <row r="83" spans="1:17" ht="13.5" customHeight="1" x14ac:dyDescent="0.15">
      <c r="A83" s="134">
        <v>543</v>
      </c>
      <c r="B83" s="139" t="s">
        <v>28</v>
      </c>
      <c r="C83" s="135">
        <v>140</v>
      </c>
      <c r="D83" s="135">
        <v>29</v>
      </c>
      <c r="E83" s="135">
        <v>48</v>
      </c>
      <c r="F83" s="135">
        <v>40</v>
      </c>
      <c r="G83" s="135">
        <v>10</v>
      </c>
      <c r="H83" s="135">
        <v>10</v>
      </c>
      <c r="I83" s="135">
        <v>1</v>
      </c>
      <c r="J83" s="135">
        <v>2</v>
      </c>
      <c r="K83" s="135" t="s">
        <v>233</v>
      </c>
      <c r="L83" s="135">
        <v>1017</v>
      </c>
      <c r="M83" s="135" t="s">
        <v>233</v>
      </c>
      <c r="N83" s="135">
        <v>9248148</v>
      </c>
      <c r="O83" s="135">
        <v>472007</v>
      </c>
      <c r="P83" s="135">
        <v>35731</v>
      </c>
      <c r="Q83" s="146">
        <v>543</v>
      </c>
    </row>
    <row r="84" spans="1:17" ht="13.5" customHeight="1" x14ac:dyDescent="0.15">
      <c r="A84" s="140">
        <v>5431</v>
      </c>
      <c r="B84" s="139" t="s">
        <v>126</v>
      </c>
      <c r="C84" s="135">
        <v>36</v>
      </c>
      <c r="D84" s="135">
        <v>9</v>
      </c>
      <c r="E84" s="135">
        <v>11</v>
      </c>
      <c r="F84" s="135">
        <v>7</v>
      </c>
      <c r="G84" s="135">
        <v>3</v>
      </c>
      <c r="H84" s="135">
        <v>4</v>
      </c>
      <c r="I84" s="135">
        <v>1</v>
      </c>
      <c r="J84" s="135">
        <v>1</v>
      </c>
      <c r="K84" s="135" t="s">
        <v>233</v>
      </c>
      <c r="L84" s="135">
        <v>330</v>
      </c>
      <c r="M84" s="135" t="s">
        <v>233</v>
      </c>
      <c r="N84" s="135" t="s">
        <v>250</v>
      </c>
      <c r="O84" s="135" t="s">
        <v>250</v>
      </c>
      <c r="P84" s="135" t="s">
        <v>250</v>
      </c>
      <c r="Q84" s="149">
        <v>5431</v>
      </c>
    </row>
    <row r="85" spans="1:17" ht="13.5" customHeight="1" x14ac:dyDescent="0.15">
      <c r="A85" s="140">
        <v>5432</v>
      </c>
      <c r="B85" s="234" t="s">
        <v>127</v>
      </c>
      <c r="C85" s="135">
        <v>104</v>
      </c>
      <c r="D85" s="135">
        <v>20</v>
      </c>
      <c r="E85" s="135">
        <v>37</v>
      </c>
      <c r="F85" s="135">
        <v>33</v>
      </c>
      <c r="G85" s="135">
        <v>7</v>
      </c>
      <c r="H85" s="135">
        <v>6</v>
      </c>
      <c r="I85" s="135" t="s">
        <v>233</v>
      </c>
      <c r="J85" s="135">
        <v>1</v>
      </c>
      <c r="K85" s="135" t="s">
        <v>233</v>
      </c>
      <c r="L85" s="135">
        <v>687</v>
      </c>
      <c r="M85" s="135" t="s">
        <v>233</v>
      </c>
      <c r="N85" s="135" t="s">
        <v>250</v>
      </c>
      <c r="O85" s="135" t="s">
        <v>250</v>
      </c>
      <c r="P85" s="135" t="s">
        <v>250</v>
      </c>
      <c r="Q85" s="149">
        <v>5432</v>
      </c>
    </row>
    <row r="86" spans="1:17" ht="13.5" customHeight="1" x14ac:dyDescent="0.15">
      <c r="A86" s="134">
        <v>549</v>
      </c>
      <c r="B86" s="139" t="s">
        <v>34</v>
      </c>
      <c r="C86" s="135">
        <v>84</v>
      </c>
      <c r="D86" s="135">
        <v>14</v>
      </c>
      <c r="E86" s="135">
        <v>22</v>
      </c>
      <c r="F86" s="135">
        <v>29</v>
      </c>
      <c r="G86" s="135">
        <v>13</v>
      </c>
      <c r="H86" s="135">
        <v>2</v>
      </c>
      <c r="I86" s="135">
        <v>2</v>
      </c>
      <c r="J86" s="135">
        <v>2</v>
      </c>
      <c r="K86" s="135" t="s">
        <v>233</v>
      </c>
      <c r="L86" s="135">
        <v>718</v>
      </c>
      <c r="M86" s="135" t="s">
        <v>233</v>
      </c>
      <c r="N86" s="135">
        <v>5115457</v>
      </c>
      <c r="O86" s="135">
        <v>81308</v>
      </c>
      <c r="P86" s="135">
        <v>37076</v>
      </c>
      <c r="Q86" s="146">
        <v>549</v>
      </c>
    </row>
    <row r="87" spans="1:17" ht="13.5" customHeight="1" x14ac:dyDescent="0.15">
      <c r="A87" s="140">
        <v>5491</v>
      </c>
      <c r="B87" s="139" t="s">
        <v>128</v>
      </c>
      <c r="C87" s="135">
        <v>6</v>
      </c>
      <c r="D87" s="135" t="s">
        <v>233</v>
      </c>
      <c r="E87" s="135">
        <v>3</v>
      </c>
      <c r="F87" s="135">
        <v>1</v>
      </c>
      <c r="G87" s="135">
        <v>2</v>
      </c>
      <c r="H87" s="135" t="s">
        <v>233</v>
      </c>
      <c r="I87" s="135" t="s">
        <v>233</v>
      </c>
      <c r="J87" s="135" t="s">
        <v>233</v>
      </c>
      <c r="K87" s="135" t="s">
        <v>233</v>
      </c>
      <c r="L87" s="135">
        <v>48</v>
      </c>
      <c r="M87" s="135" t="s">
        <v>233</v>
      </c>
      <c r="N87" s="135">
        <v>135942</v>
      </c>
      <c r="O87" s="135">
        <v>22684</v>
      </c>
      <c r="P87" s="135">
        <v>3667</v>
      </c>
      <c r="Q87" s="149">
        <v>5491</v>
      </c>
    </row>
    <row r="88" spans="1:17" ht="13.5" customHeight="1" x14ac:dyDescent="0.15">
      <c r="A88" s="140">
        <v>5492</v>
      </c>
      <c r="B88" s="234" t="s">
        <v>129</v>
      </c>
      <c r="C88" s="135">
        <v>33</v>
      </c>
      <c r="D88" s="135">
        <v>8</v>
      </c>
      <c r="E88" s="135">
        <v>10</v>
      </c>
      <c r="F88" s="135">
        <v>9</v>
      </c>
      <c r="G88" s="135">
        <v>6</v>
      </c>
      <c r="H88" s="135" t="s">
        <v>233</v>
      </c>
      <c r="I88" s="135" t="s">
        <v>233</v>
      </c>
      <c r="J88" s="135" t="s">
        <v>233</v>
      </c>
      <c r="K88" s="135" t="s">
        <v>233</v>
      </c>
      <c r="L88" s="135">
        <v>197</v>
      </c>
      <c r="M88" s="135" t="s">
        <v>233</v>
      </c>
      <c r="N88" s="135" t="s">
        <v>250</v>
      </c>
      <c r="O88" s="135" t="s">
        <v>250</v>
      </c>
      <c r="P88" s="135" t="s">
        <v>250</v>
      </c>
      <c r="Q88" s="149">
        <v>5492</v>
      </c>
    </row>
    <row r="89" spans="1:17" ht="13.5" customHeight="1" x14ac:dyDescent="0.15">
      <c r="A89" s="140">
        <v>5493</v>
      </c>
      <c r="B89" s="234" t="s">
        <v>130</v>
      </c>
      <c r="C89" s="135">
        <v>45</v>
      </c>
      <c r="D89" s="135">
        <v>6</v>
      </c>
      <c r="E89" s="135">
        <v>9</v>
      </c>
      <c r="F89" s="135">
        <v>19</v>
      </c>
      <c r="G89" s="135">
        <v>5</v>
      </c>
      <c r="H89" s="135">
        <v>2</v>
      </c>
      <c r="I89" s="135">
        <v>2</v>
      </c>
      <c r="J89" s="135">
        <v>2</v>
      </c>
      <c r="K89" s="135" t="s">
        <v>233</v>
      </c>
      <c r="L89" s="135">
        <v>473</v>
      </c>
      <c r="M89" s="135" t="s">
        <v>233</v>
      </c>
      <c r="N89" s="135" t="s">
        <v>250</v>
      </c>
      <c r="O89" s="135" t="s">
        <v>250</v>
      </c>
      <c r="P89" s="135" t="s">
        <v>250</v>
      </c>
      <c r="Q89" s="149">
        <v>5493</v>
      </c>
    </row>
    <row r="90" spans="1:17" ht="13.5" customHeight="1" x14ac:dyDescent="0.15">
      <c r="A90" s="138">
        <v>55</v>
      </c>
      <c r="B90" s="139" t="s">
        <v>65</v>
      </c>
      <c r="C90" s="135">
        <v>406</v>
      </c>
      <c r="D90" s="135">
        <v>103</v>
      </c>
      <c r="E90" s="135">
        <v>95</v>
      </c>
      <c r="F90" s="135">
        <v>109</v>
      </c>
      <c r="G90" s="135">
        <v>61</v>
      </c>
      <c r="H90" s="135">
        <v>21</v>
      </c>
      <c r="I90" s="135">
        <v>8</v>
      </c>
      <c r="J90" s="135">
        <v>8</v>
      </c>
      <c r="K90" s="135">
        <v>1</v>
      </c>
      <c r="L90" s="135">
        <v>3502</v>
      </c>
      <c r="M90" s="135" t="s">
        <v>233</v>
      </c>
      <c r="N90" s="135" t="s">
        <v>250</v>
      </c>
      <c r="O90" s="135" t="s">
        <v>250</v>
      </c>
      <c r="P90" s="135" t="s">
        <v>250</v>
      </c>
      <c r="Q90" s="148">
        <v>55</v>
      </c>
    </row>
    <row r="91" spans="1:17" ht="13.5" customHeight="1" x14ac:dyDescent="0.15">
      <c r="A91" s="134">
        <v>551</v>
      </c>
      <c r="B91" s="139" t="s">
        <v>201</v>
      </c>
      <c r="C91" s="135">
        <v>50</v>
      </c>
      <c r="D91" s="135">
        <v>16</v>
      </c>
      <c r="E91" s="135">
        <v>7</v>
      </c>
      <c r="F91" s="135">
        <v>17</v>
      </c>
      <c r="G91" s="135">
        <v>6</v>
      </c>
      <c r="H91" s="135">
        <v>2</v>
      </c>
      <c r="I91" s="135">
        <v>1</v>
      </c>
      <c r="J91" s="135">
        <v>1</v>
      </c>
      <c r="K91" s="135" t="s">
        <v>233</v>
      </c>
      <c r="L91" s="135">
        <v>406</v>
      </c>
      <c r="M91" s="135" t="s">
        <v>233</v>
      </c>
      <c r="N91" s="135">
        <v>1644195</v>
      </c>
      <c r="O91" s="135">
        <v>53376</v>
      </c>
      <c r="P91" s="135">
        <v>11163</v>
      </c>
      <c r="Q91" s="146">
        <v>551</v>
      </c>
    </row>
    <row r="92" spans="1:17" ht="13.5" customHeight="1" x14ac:dyDescent="0.15">
      <c r="A92" s="140">
        <v>5511</v>
      </c>
      <c r="B92" s="139" t="s">
        <v>131</v>
      </c>
      <c r="C92" s="135">
        <v>19</v>
      </c>
      <c r="D92" s="135">
        <v>6</v>
      </c>
      <c r="E92" s="135">
        <v>3</v>
      </c>
      <c r="F92" s="135">
        <v>7</v>
      </c>
      <c r="G92" s="135">
        <v>2</v>
      </c>
      <c r="H92" s="135">
        <v>1</v>
      </c>
      <c r="I92" s="135" t="s">
        <v>233</v>
      </c>
      <c r="J92" s="135" t="s">
        <v>233</v>
      </c>
      <c r="K92" s="135" t="s">
        <v>233</v>
      </c>
      <c r="L92" s="135">
        <v>110</v>
      </c>
      <c r="M92" s="135" t="s">
        <v>233</v>
      </c>
      <c r="N92" s="135" t="s">
        <v>250</v>
      </c>
      <c r="O92" s="135" t="s">
        <v>250</v>
      </c>
      <c r="P92" s="135" t="s">
        <v>250</v>
      </c>
      <c r="Q92" s="149">
        <v>5511</v>
      </c>
    </row>
    <row r="93" spans="1:17" ht="13.5" customHeight="1" x14ac:dyDescent="0.15">
      <c r="A93" s="140">
        <v>5512</v>
      </c>
      <c r="B93" s="139" t="s">
        <v>132</v>
      </c>
      <c r="C93" s="135">
        <v>10</v>
      </c>
      <c r="D93" s="135">
        <v>3</v>
      </c>
      <c r="E93" s="135">
        <v>1</v>
      </c>
      <c r="F93" s="135">
        <v>4</v>
      </c>
      <c r="G93" s="135" t="s">
        <v>233</v>
      </c>
      <c r="H93" s="135">
        <v>1</v>
      </c>
      <c r="I93" s="135">
        <v>1</v>
      </c>
      <c r="J93" s="135" t="s">
        <v>233</v>
      </c>
      <c r="K93" s="135" t="s">
        <v>233</v>
      </c>
      <c r="L93" s="135">
        <v>87</v>
      </c>
      <c r="M93" s="135" t="s">
        <v>233</v>
      </c>
      <c r="N93" s="135">
        <v>193021</v>
      </c>
      <c r="O93" s="135">
        <v>25</v>
      </c>
      <c r="P93" s="135">
        <v>1866</v>
      </c>
      <c r="Q93" s="149">
        <v>5512</v>
      </c>
    </row>
    <row r="94" spans="1:17" ht="13.5" customHeight="1" x14ac:dyDescent="0.15">
      <c r="A94" s="140">
        <v>5513</v>
      </c>
      <c r="B94" s="139" t="s">
        <v>133</v>
      </c>
      <c r="C94" s="135">
        <v>5</v>
      </c>
      <c r="D94" s="135">
        <v>2</v>
      </c>
      <c r="E94" s="135">
        <v>1</v>
      </c>
      <c r="F94" s="135">
        <v>2</v>
      </c>
      <c r="G94" s="135" t="s">
        <v>233</v>
      </c>
      <c r="H94" s="135" t="s">
        <v>233</v>
      </c>
      <c r="I94" s="135" t="s">
        <v>233</v>
      </c>
      <c r="J94" s="135" t="s">
        <v>233</v>
      </c>
      <c r="K94" s="135" t="s">
        <v>233</v>
      </c>
      <c r="L94" s="135">
        <v>17</v>
      </c>
      <c r="M94" s="135" t="s">
        <v>233</v>
      </c>
      <c r="N94" s="135">
        <v>23140</v>
      </c>
      <c r="O94" s="135" t="s">
        <v>233</v>
      </c>
      <c r="P94" s="135">
        <v>4328</v>
      </c>
      <c r="Q94" s="149">
        <v>5513</v>
      </c>
    </row>
    <row r="95" spans="1:17" ht="13.5" customHeight="1" x14ac:dyDescent="0.15">
      <c r="A95" s="140">
        <v>5514</v>
      </c>
      <c r="B95" s="139" t="s">
        <v>134</v>
      </c>
      <c r="C95" s="135">
        <v>6</v>
      </c>
      <c r="D95" s="135">
        <v>2</v>
      </c>
      <c r="E95" s="135" t="s">
        <v>233</v>
      </c>
      <c r="F95" s="135">
        <v>1</v>
      </c>
      <c r="G95" s="135">
        <v>2</v>
      </c>
      <c r="H95" s="135" t="s">
        <v>233</v>
      </c>
      <c r="I95" s="135" t="s">
        <v>233</v>
      </c>
      <c r="J95" s="135">
        <v>1</v>
      </c>
      <c r="K95" s="135" t="s">
        <v>233</v>
      </c>
      <c r="L95" s="135">
        <v>129</v>
      </c>
      <c r="M95" s="135" t="s">
        <v>233</v>
      </c>
      <c r="N95" s="135">
        <v>364324</v>
      </c>
      <c r="O95" s="135">
        <v>45959</v>
      </c>
      <c r="P95" s="135">
        <v>26</v>
      </c>
      <c r="Q95" s="149">
        <v>5514</v>
      </c>
    </row>
    <row r="96" spans="1:17" ht="13.5" customHeight="1" x14ac:dyDescent="0.15">
      <c r="A96" s="140">
        <v>5515</v>
      </c>
      <c r="B96" s="139" t="s">
        <v>135</v>
      </c>
      <c r="C96" s="135">
        <v>4</v>
      </c>
      <c r="D96" s="135">
        <v>2</v>
      </c>
      <c r="E96" s="135">
        <v>1</v>
      </c>
      <c r="F96" s="135">
        <v>1</v>
      </c>
      <c r="G96" s="135" t="s">
        <v>233</v>
      </c>
      <c r="H96" s="135" t="s">
        <v>233</v>
      </c>
      <c r="I96" s="135" t="s">
        <v>233</v>
      </c>
      <c r="J96" s="135" t="s">
        <v>233</v>
      </c>
      <c r="K96" s="135" t="s">
        <v>233</v>
      </c>
      <c r="L96" s="135">
        <v>14</v>
      </c>
      <c r="M96" s="135" t="s">
        <v>233</v>
      </c>
      <c r="N96" s="135" t="s">
        <v>250</v>
      </c>
      <c r="O96" s="135" t="s">
        <v>250</v>
      </c>
      <c r="P96" s="135" t="s">
        <v>250</v>
      </c>
      <c r="Q96" s="149">
        <v>5515</v>
      </c>
    </row>
    <row r="97" spans="1:17" ht="13.5" customHeight="1" x14ac:dyDescent="0.15">
      <c r="A97" s="140">
        <v>5519</v>
      </c>
      <c r="B97" s="139" t="s">
        <v>136</v>
      </c>
      <c r="C97" s="135">
        <v>6</v>
      </c>
      <c r="D97" s="135">
        <v>1</v>
      </c>
      <c r="E97" s="135">
        <v>1</v>
      </c>
      <c r="F97" s="135">
        <v>2</v>
      </c>
      <c r="G97" s="135">
        <v>2</v>
      </c>
      <c r="H97" s="135" t="s">
        <v>233</v>
      </c>
      <c r="I97" s="135" t="s">
        <v>233</v>
      </c>
      <c r="J97" s="135" t="s">
        <v>233</v>
      </c>
      <c r="K97" s="135" t="s">
        <v>233</v>
      </c>
      <c r="L97" s="135">
        <v>49</v>
      </c>
      <c r="M97" s="135" t="s">
        <v>233</v>
      </c>
      <c r="N97" s="135">
        <v>259278</v>
      </c>
      <c r="O97" s="135">
        <v>840</v>
      </c>
      <c r="P97" s="135">
        <v>2300</v>
      </c>
      <c r="Q97" s="149">
        <v>5519</v>
      </c>
    </row>
    <row r="98" spans="1:17" ht="13.5" customHeight="1" x14ac:dyDescent="0.15">
      <c r="A98" s="134">
        <v>552</v>
      </c>
      <c r="B98" s="139" t="s">
        <v>202</v>
      </c>
      <c r="C98" s="135">
        <v>133</v>
      </c>
      <c r="D98" s="135">
        <v>34</v>
      </c>
      <c r="E98" s="135">
        <v>20</v>
      </c>
      <c r="F98" s="135">
        <v>33</v>
      </c>
      <c r="G98" s="135">
        <v>26</v>
      </c>
      <c r="H98" s="135">
        <v>9</v>
      </c>
      <c r="I98" s="135">
        <v>7</v>
      </c>
      <c r="J98" s="135">
        <v>4</v>
      </c>
      <c r="K98" s="135" t="s">
        <v>233</v>
      </c>
      <c r="L98" s="135">
        <v>1447</v>
      </c>
      <c r="M98" s="135" t="s">
        <v>233</v>
      </c>
      <c r="N98" s="135">
        <v>13922737</v>
      </c>
      <c r="O98" s="135">
        <v>26294</v>
      </c>
      <c r="P98" s="135">
        <v>95776</v>
      </c>
      <c r="Q98" s="146">
        <v>552</v>
      </c>
    </row>
    <row r="99" spans="1:17" ht="13.5" customHeight="1" x14ac:dyDescent="0.15">
      <c r="A99" s="140">
        <v>5521</v>
      </c>
      <c r="B99" s="139" t="s">
        <v>23</v>
      </c>
      <c r="C99" s="135">
        <v>53</v>
      </c>
      <c r="D99" s="135">
        <v>4</v>
      </c>
      <c r="E99" s="135">
        <v>4</v>
      </c>
      <c r="F99" s="135">
        <v>12</v>
      </c>
      <c r="G99" s="135">
        <v>18</v>
      </c>
      <c r="H99" s="135">
        <v>7</v>
      </c>
      <c r="I99" s="135">
        <v>5</v>
      </c>
      <c r="J99" s="135">
        <v>3</v>
      </c>
      <c r="K99" s="135" t="s">
        <v>233</v>
      </c>
      <c r="L99" s="135">
        <v>903</v>
      </c>
      <c r="M99" s="135" t="s">
        <v>233</v>
      </c>
      <c r="N99" s="135">
        <v>10747655</v>
      </c>
      <c r="O99" s="135">
        <v>1780</v>
      </c>
      <c r="P99" s="135">
        <v>60188</v>
      </c>
      <c r="Q99" s="149">
        <v>5521</v>
      </c>
    </row>
    <row r="100" spans="1:17" ht="13.5" customHeight="1" x14ac:dyDescent="0.15">
      <c r="A100" s="140">
        <v>5522</v>
      </c>
      <c r="B100" s="139" t="s">
        <v>50</v>
      </c>
      <c r="C100" s="135">
        <v>14</v>
      </c>
      <c r="D100" s="135">
        <v>4</v>
      </c>
      <c r="E100" s="135">
        <v>3</v>
      </c>
      <c r="F100" s="135">
        <v>3</v>
      </c>
      <c r="G100" s="135">
        <v>3</v>
      </c>
      <c r="H100" s="135" t="s">
        <v>233</v>
      </c>
      <c r="I100" s="135">
        <v>1</v>
      </c>
      <c r="J100" s="135" t="s">
        <v>233</v>
      </c>
      <c r="K100" s="135" t="s">
        <v>233</v>
      </c>
      <c r="L100" s="135">
        <v>111</v>
      </c>
      <c r="M100" s="135" t="s">
        <v>233</v>
      </c>
      <c r="N100" s="135">
        <v>831584</v>
      </c>
      <c r="O100" s="135">
        <v>6675</v>
      </c>
      <c r="P100" s="135">
        <v>6171</v>
      </c>
      <c r="Q100" s="149">
        <v>5522</v>
      </c>
    </row>
    <row r="101" spans="1:17" ht="13.5" customHeight="1" x14ac:dyDescent="0.15">
      <c r="A101" s="140">
        <v>5523</v>
      </c>
      <c r="B101" s="139" t="s">
        <v>22</v>
      </c>
      <c r="C101" s="135">
        <v>57</v>
      </c>
      <c r="D101" s="135">
        <v>23</v>
      </c>
      <c r="E101" s="135">
        <v>11</v>
      </c>
      <c r="F101" s="135">
        <v>15</v>
      </c>
      <c r="G101" s="135">
        <v>5</v>
      </c>
      <c r="H101" s="135">
        <v>1</v>
      </c>
      <c r="I101" s="135">
        <v>1</v>
      </c>
      <c r="J101" s="135">
        <v>1</v>
      </c>
      <c r="K101" s="135" t="s">
        <v>233</v>
      </c>
      <c r="L101" s="135">
        <v>378</v>
      </c>
      <c r="M101" s="135" t="s">
        <v>233</v>
      </c>
      <c r="N101" s="135">
        <v>1980067</v>
      </c>
      <c r="O101" s="135">
        <v>14999</v>
      </c>
      <c r="P101" s="135">
        <v>26684</v>
      </c>
      <c r="Q101" s="149">
        <v>5523</v>
      </c>
    </row>
    <row r="102" spans="1:17" ht="13.5" customHeight="1" x14ac:dyDescent="0.15">
      <c r="A102" s="140">
        <v>5524</v>
      </c>
      <c r="B102" s="139" t="s">
        <v>137</v>
      </c>
      <c r="C102" s="135">
        <v>9</v>
      </c>
      <c r="D102" s="135">
        <v>3</v>
      </c>
      <c r="E102" s="135">
        <v>2</v>
      </c>
      <c r="F102" s="135">
        <v>3</v>
      </c>
      <c r="G102" s="135" t="s">
        <v>233</v>
      </c>
      <c r="H102" s="135">
        <v>1</v>
      </c>
      <c r="I102" s="135" t="s">
        <v>233</v>
      </c>
      <c r="J102" s="135" t="s">
        <v>233</v>
      </c>
      <c r="K102" s="135" t="s">
        <v>233</v>
      </c>
      <c r="L102" s="135">
        <v>55</v>
      </c>
      <c r="M102" s="135" t="s">
        <v>233</v>
      </c>
      <c r="N102" s="135">
        <v>363431</v>
      </c>
      <c r="O102" s="135">
        <v>2840</v>
      </c>
      <c r="P102" s="135">
        <v>2733</v>
      </c>
      <c r="Q102" s="149">
        <v>5524</v>
      </c>
    </row>
    <row r="103" spans="1:17" ht="13.5" customHeight="1" x14ac:dyDescent="0.15">
      <c r="A103" s="134">
        <v>553</v>
      </c>
      <c r="B103" s="139" t="s">
        <v>203</v>
      </c>
      <c r="C103" s="135">
        <v>27</v>
      </c>
      <c r="D103" s="135">
        <v>3</v>
      </c>
      <c r="E103" s="135">
        <v>10</v>
      </c>
      <c r="F103" s="135">
        <v>6</v>
      </c>
      <c r="G103" s="135">
        <v>5</v>
      </c>
      <c r="H103" s="135">
        <v>2</v>
      </c>
      <c r="I103" s="135" t="s">
        <v>233</v>
      </c>
      <c r="J103" s="135" t="s">
        <v>233</v>
      </c>
      <c r="K103" s="135">
        <v>1</v>
      </c>
      <c r="L103" s="135">
        <v>328</v>
      </c>
      <c r="M103" s="135" t="s">
        <v>233</v>
      </c>
      <c r="N103" s="135">
        <v>2771541</v>
      </c>
      <c r="O103" s="135">
        <v>4755</v>
      </c>
      <c r="P103" s="135">
        <v>12534</v>
      </c>
      <c r="Q103" s="146">
        <v>553</v>
      </c>
    </row>
    <row r="104" spans="1:17" ht="13.5" customHeight="1" x14ac:dyDescent="0.15">
      <c r="A104" s="140">
        <v>5531</v>
      </c>
      <c r="B104" s="139" t="s">
        <v>66</v>
      </c>
      <c r="C104" s="135">
        <v>7</v>
      </c>
      <c r="D104" s="135" t="s">
        <v>233</v>
      </c>
      <c r="E104" s="135">
        <v>1</v>
      </c>
      <c r="F104" s="135">
        <v>3</v>
      </c>
      <c r="G104" s="135">
        <v>1</v>
      </c>
      <c r="H104" s="135">
        <v>1</v>
      </c>
      <c r="I104" s="135" t="s">
        <v>233</v>
      </c>
      <c r="J104" s="135" t="s">
        <v>233</v>
      </c>
      <c r="K104" s="135">
        <v>1</v>
      </c>
      <c r="L104" s="135">
        <v>191</v>
      </c>
      <c r="M104" s="135" t="s">
        <v>233</v>
      </c>
      <c r="N104" s="135" t="s">
        <v>250</v>
      </c>
      <c r="O104" s="135" t="s">
        <v>250</v>
      </c>
      <c r="P104" s="135" t="s">
        <v>250</v>
      </c>
      <c r="Q104" s="149">
        <v>5531</v>
      </c>
    </row>
    <row r="105" spans="1:17" ht="13.5" customHeight="1" x14ac:dyDescent="0.15">
      <c r="A105" s="140">
        <v>5532</v>
      </c>
      <c r="B105" s="139" t="s">
        <v>39</v>
      </c>
      <c r="C105" s="135">
        <v>20</v>
      </c>
      <c r="D105" s="135">
        <v>3</v>
      </c>
      <c r="E105" s="135">
        <v>9</v>
      </c>
      <c r="F105" s="135">
        <v>3</v>
      </c>
      <c r="G105" s="135">
        <v>4</v>
      </c>
      <c r="H105" s="135">
        <v>1</v>
      </c>
      <c r="I105" s="135" t="s">
        <v>233</v>
      </c>
      <c r="J105" s="135" t="s">
        <v>233</v>
      </c>
      <c r="K105" s="135" t="s">
        <v>233</v>
      </c>
      <c r="L105" s="135">
        <v>137</v>
      </c>
      <c r="M105" s="135" t="s">
        <v>233</v>
      </c>
      <c r="N105" s="135" t="s">
        <v>250</v>
      </c>
      <c r="O105" s="135" t="s">
        <v>250</v>
      </c>
      <c r="P105" s="135" t="s">
        <v>250</v>
      </c>
      <c r="Q105" s="149">
        <v>5532</v>
      </c>
    </row>
    <row r="106" spans="1:17" ht="13.5" customHeight="1" x14ac:dyDescent="0.15">
      <c r="A106" s="134">
        <v>559</v>
      </c>
      <c r="B106" s="139" t="s">
        <v>37</v>
      </c>
      <c r="C106" s="135">
        <v>196</v>
      </c>
      <c r="D106" s="135">
        <v>50</v>
      </c>
      <c r="E106" s="135">
        <v>58</v>
      </c>
      <c r="F106" s="135">
        <v>53</v>
      </c>
      <c r="G106" s="135">
        <v>24</v>
      </c>
      <c r="H106" s="135">
        <v>8</v>
      </c>
      <c r="I106" s="135" t="s">
        <v>233</v>
      </c>
      <c r="J106" s="135">
        <v>3</v>
      </c>
      <c r="K106" s="135" t="s">
        <v>233</v>
      </c>
      <c r="L106" s="135">
        <v>1321</v>
      </c>
      <c r="M106" s="135" t="s">
        <v>233</v>
      </c>
      <c r="N106" s="135" t="s">
        <v>250</v>
      </c>
      <c r="O106" s="135" t="s">
        <v>250</v>
      </c>
      <c r="P106" s="135" t="s">
        <v>250</v>
      </c>
      <c r="Q106" s="146">
        <v>559</v>
      </c>
    </row>
    <row r="107" spans="1:17" ht="13.5" customHeight="1" x14ac:dyDescent="0.15">
      <c r="A107" s="140">
        <v>5591</v>
      </c>
      <c r="B107" s="139" t="s">
        <v>27</v>
      </c>
      <c r="C107" s="135">
        <v>19</v>
      </c>
      <c r="D107" s="135">
        <v>5</v>
      </c>
      <c r="E107" s="135">
        <v>5</v>
      </c>
      <c r="F107" s="135">
        <v>7</v>
      </c>
      <c r="G107" s="135">
        <v>2</v>
      </c>
      <c r="H107" s="135" t="s">
        <v>233</v>
      </c>
      <c r="I107" s="135" t="s">
        <v>233</v>
      </c>
      <c r="J107" s="135" t="s">
        <v>233</v>
      </c>
      <c r="K107" s="135" t="s">
        <v>233</v>
      </c>
      <c r="L107" s="135">
        <v>95</v>
      </c>
      <c r="M107" s="135" t="s">
        <v>233</v>
      </c>
      <c r="N107" s="135" t="s">
        <v>250</v>
      </c>
      <c r="O107" s="135" t="s">
        <v>250</v>
      </c>
      <c r="P107" s="135" t="s">
        <v>250</v>
      </c>
      <c r="Q107" s="149">
        <v>5591</v>
      </c>
    </row>
    <row r="108" spans="1:17" ht="13.5" customHeight="1" x14ac:dyDescent="0.15">
      <c r="A108" s="140">
        <v>5592</v>
      </c>
      <c r="B108" s="139" t="s">
        <v>138</v>
      </c>
      <c r="C108" s="135">
        <v>16</v>
      </c>
      <c r="D108" s="135">
        <v>7</v>
      </c>
      <c r="E108" s="135">
        <v>3</v>
      </c>
      <c r="F108" s="135">
        <v>3</v>
      </c>
      <c r="G108" s="135">
        <v>3</v>
      </c>
      <c r="H108" s="135" t="s">
        <v>233</v>
      </c>
      <c r="I108" s="135" t="s">
        <v>233</v>
      </c>
      <c r="J108" s="135" t="s">
        <v>233</v>
      </c>
      <c r="K108" s="135" t="s">
        <v>233</v>
      </c>
      <c r="L108" s="135">
        <v>79</v>
      </c>
      <c r="M108" s="135" t="s">
        <v>233</v>
      </c>
      <c r="N108" s="135" t="s">
        <v>250</v>
      </c>
      <c r="O108" s="135" t="s">
        <v>250</v>
      </c>
      <c r="P108" s="135" t="s">
        <v>250</v>
      </c>
      <c r="Q108" s="149">
        <v>5592</v>
      </c>
    </row>
    <row r="109" spans="1:17" ht="13.5" customHeight="1" x14ac:dyDescent="0.15">
      <c r="A109" s="140">
        <v>5593</v>
      </c>
      <c r="B109" s="139" t="s">
        <v>73</v>
      </c>
      <c r="C109" s="135">
        <v>7</v>
      </c>
      <c r="D109" s="135">
        <v>3</v>
      </c>
      <c r="E109" s="135">
        <v>2</v>
      </c>
      <c r="F109" s="135">
        <v>1</v>
      </c>
      <c r="G109" s="135">
        <v>1</v>
      </c>
      <c r="H109" s="135" t="s">
        <v>233</v>
      </c>
      <c r="I109" s="135" t="s">
        <v>233</v>
      </c>
      <c r="J109" s="135" t="s">
        <v>233</v>
      </c>
      <c r="K109" s="135" t="s">
        <v>233</v>
      </c>
      <c r="L109" s="135">
        <v>27</v>
      </c>
      <c r="M109" s="135" t="s">
        <v>233</v>
      </c>
      <c r="N109" s="135" t="s">
        <v>250</v>
      </c>
      <c r="O109" s="135" t="s">
        <v>250</v>
      </c>
      <c r="P109" s="135" t="s">
        <v>250</v>
      </c>
      <c r="Q109" s="149">
        <v>5593</v>
      </c>
    </row>
    <row r="110" spans="1:17" ht="13.5" customHeight="1" x14ac:dyDescent="0.15">
      <c r="A110" s="140">
        <v>5594</v>
      </c>
      <c r="B110" s="139" t="s">
        <v>139</v>
      </c>
      <c r="C110" s="135">
        <v>13</v>
      </c>
      <c r="D110" s="135">
        <v>3</v>
      </c>
      <c r="E110" s="135">
        <v>3</v>
      </c>
      <c r="F110" s="135">
        <v>5</v>
      </c>
      <c r="G110" s="135">
        <v>2</v>
      </c>
      <c r="H110" s="135" t="s">
        <v>233</v>
      </c>
      <c r="I110" s="135" t="s">
        <v>233</v>
      </c>
      <c r="J110" s="135" t="s">
        <v>233</v>
      </c>
      <c r="K110" s="135" t="s">
        <v>233</v>
      </c>
      <c r="L110" s="135">
        <v>72</v>
      </c>
      <c r="M110" s="135" t="s">
        <v>233</v>
      </c>
      <c r="N110" s="135" t="s">
        <v>250</v>
      </c>
      <c r="O110" s="135" t="s">
        <v>250</v>
      </c>
      <c r="P110" s="135" t="s">
        <v>250</v>
      </c>
      <c r="Q110" s="149">
        <v>5594</v>
      </c>
    </row>
    <row r="111" spans="1:17" ht="13.5" customHeight="1" x14ac:dyDescent="0.15">
      <c r="A111" s="140">
        <v>5595</v>
      </c>
      <c r="B111" s="139" t="s">
        <v>140</v>
      </c>
      <c r="C111" s="135">
        <v>1</v>
      </c>
      <c r="D111" s="135" t="s">
        <v>233</v>
      </c>
      <c r="E111" s="135" t="s">
        <v>233</v>
      </c>
      <c r="F111" s="135" t="s">
        <v>233</v>
      </c>
      <c r="G111" s="135" t="s">
        <v>233</v>
      </c>
      <c r="H111" s="135" t="s">
        <v>233</v>
      </c>
      <c r="I111" s="135" t="s">
        <v>233</v>
      </c>
      <c r="J111" s="135">
        <v>1</v>
      </c>
      <c r="K111" s="135" t="s">
        <v>233</v>
      </c>
      <c r="L111" s="135">
        <v>65</v>
      </c>
      <c r="M111" s="135" t="s">
        <v>233</v>
      </c>
      <c r="N111" s="135" t="s">
        <v>250</v>
      </c>
      <c r="O111" s="135" t="s">
        <v>233</v>
      </c>
      <c r="P111" s="135" t="s">
        <v>233</v>
      </c>
      <c r="Q111" s="149">
        <v>5595</v>
      </c>
    </row>
    <row r="112" spans="1:17" ht="13.5" customHeight="1" x14ac:dyDescent="0.15">
      <c r="A112" s="140">
        <v>5596</v>
      </c>
      <c r="B112" s="139" t="s">
        <v>141</v>
      </c>
      <c r="C112" s="135">
        <v>6</v>
      </c>
      <c r="D112" s="135">
        <v>2</v>
      </c>
      <c r="E112" s="135">
        <v>2</v>
      </c>
      <c r="F112" s="135">
        <v>2</v>
      </c>
      <c r="G112" s="135" t="s">
        <v>233</v>
      </c>
      <c r="H112" s="135" t="s">
        <v>233</v>
      </c>
      <c r="I112" s="135" t="s">
        <v>233</v>
      </c>
      <c r="J112" s="135" t="s">
        <v>233</v>
      </c>
      <c r="K112" s="135" t="s">
        <v>233</v>
      </c>
      <c r="L112" s="135">
        <v>25</v>
      </c>
      <c r="M112" s="135" t="s">
        <v>233</v>
      </c>
      <c r="N112" s="135" t="s">
        <v>250</v>
      </c>
      <c r="O112" s="135" t="s">
        <v>250</v>
      </c>
      <c r="P112" s="135" t="s">
        <v>250</v>
      </c>
      <c r="Q112" s="149">
        <v>5596</v>
      </c>
    </row>
    <row r="113" spans="1:17" ht="13.5" customHeight="1" x14ac:dyDescent="0.15">
      <c r="A113" s="140">
        <v>5597</v>
      </c>
      <c r="B113" s="139" t="s">
        <v>142</v>
      </c>
      <c r="C113" s="135">
        <v>7</v>
      </c>
      <c r="D113" s="135">
        <v>1</v>
      </c>
      <c r="E113" s="135" t="s">
        <v>233</v>
      </c>
      <c r="F113" s="135">
        <v>5</v>
      </c>
      <c r="G113" s="135" t="s">
        <v>233</v>
      </c>
      <c r="H113" s="135">
        <v>1</v>
      </c>
      <c r="I113" s="135" t="s">
        <v>233</v>
      </c>
      <c r="J113" s="135" t="s">
        <v>233</v>
      </c>
      <c r="K113" s="135" t="s">
        <v>233</v>
      </c>
      <c r="L113" s="135">
        <v>55</v>
      </c>
      <c r="M113" s="135" t="s">
        <v>233</v>
      </c>
      <c r="N113" s="135" t="s">
        <v>250</v>
      </c>
      <c r="O113" s="135" t="s">
        <v>250</v>
      </c>
      <c r="P113" s="135" t="s">
        <v>250</v>
      </c>
      <c r="Q113" s="149">
        <v>5597</v>
      </c>
    </row>
    <row r="114" spans="1:17" ht="13.5" customHeight="1" x14ac:dyDescent="0.15">
      <c r="A114" s="140">
        <v>5598</v>
      </c>
      <c r="B114" s="139" t="s">
        <v>143</v>
      </c>
      <c r="C114" s="135">
        <v>6</v>
      </c>
      <c r="D114" s="135">
        <v>3</v>
      </c>
      <c r="E114" s="135">
        <v>2</v>
      </c>
      <c r="F114" s="135">
        <v>1</v>
      </c>
      <c r="G114" s="135" t="s">
        <v>233</v>
      </c>
      <c r="H114" s="135" t="s">
        <v>233</v>
      </c>
      <c r="I114" s="135" t="s">
        <v>233</v>
      </c>
      <c r="J114" s="135" t="s">
        <v>233</v>
      </c>
      <c r="K114" s="135" t="s">
        <v>233</v>
      </c>
      <c r="L114" s="135">
        <v>17</v>
      </c>
      <c r="M114" s="135" t="s">
        <v>233</v>
      </c>
      <c r="N114" s="135" t="s">
        <v>250</v>
      </c>
      <c r="O114" s="135" t="s">
        <v>250</v>
      </c>
      <c r="P114" s="135" t="s">
        <v>250</v>
      </c>
      <c r="Q114" s="149">
        <v>5598</v>
      </c>
    </row>
    <row r="115" spans="1:17" ht="13.5" customHeight="1" x14ac:dyDescent="0.15">
      <c r="A115" s="140">
        <v>5599</v>
      </c>
      <c r="B115" s="139" t="s">
        <v>144</v>
      </c>
      <c r="C115" s="135">
        <v>121</v>
      </c>
      <c r="D115" s="135">
        <v>26</v>
      </c>
      <c r="E115" s="135">
        <v>41</v>
      </c>
      <c r="F115" s="135">
        <v>29</v>
      </c>
      <c r="G115" s="135">
        <v>16</v>
      </c>
      <c r="H115" s="135">
        <v>7</v>
      </c>
      <c r="I115" s="135" t="s">
        <v>233</v>
      </c>
      <c r="J115" s="135">
        <v>2</v>
      </c>
      <c r="K115" s="135" t="s">
        <v>233</v>
      </c>
      <c r="L115" s="135">
        <v>886</v>
      </c>
      <c r="M115" s="135" t="s">
        <v>233</v>
      </c>
      <c r="N115" s="135" t="s">
        <v>250</v>
      </c>
      <c r="O115" s="135" t="s">
        <v>250</v>
      </c>
      <c r="P115" s="135" t="s">
        <v>250</v>
      </c>
      <c r="Q115" s="149">
        <v>5599</v>
      </c>
    </row>
    <row r="116" spans="1:17" ht="6" customHeight="1" x14ac:dyDescent="0.15">
      <c r="A116" s="140"/>
      <c r="B116" s="139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49"/>
    </row>
    <row r="117" spans="1:17" ht="13.5" customHeight="1" x14ac:dyDescent="0.15">
      <c r="A117" s="138"/>
      <c r="B117" s="212" t="s">
        <v>227</v>
      </c>
      <c r="C117" s="135">
        <v>4361</v>
      </c>
      <c r="D117" s="135">
        <v>1595</v>
      </c>
      <c r="E117" s="135">
        <v>919</v>
      </c>
      <c r="F117" s="135">
        <v>919</v>
      </c>
      <c r="G117" s="135">
        <v>551</v>
      </c>
      <c r="H117" s="135">
        <v>187</v>
      </c>
      <c r="I117" s="135">
        <v>117</v>
      </c>
      <c r="J117" s="135">
        <v>63</v>
      </c>
      <c r="K117" s="135">
        <v>10</v>
      </c>
      <c r="L117" s="135">
        <v>34258</v>
      </c>
      <c r="M117" s="135">
        <v>836897</v>
      </c>
      <c r="N117" s="135">
        <v>74126531</v>
      </c>
      <c r="O117" s="135">
        <v>3267703</v>
      </c>
      <c r="P117" s="135">
        <v>1133143</v>
      </c>
      <c r="Q117" s="148"/>
    </row>
    <row r="118" spans="1:17" ht="13.5" customHeight="1" x14ac:dyDescent="0.15">
      <c r="A118" s="138">
        <v>56</v>
      </c>
      <c r="B118" s="139" t="s">
        <v>15</v>
      </c>
      <c r="C118" s="135">
        <v>14</v>
      </c>
      <c r="D118" s="135">
        <v>4</v>
      </c>
      <c r="E118" s="135">
        <v>2</v>
      </c>
      <c r="F118" s="135" t="s">
        <v>233</v>
      </c>
      <c r="G118" s="135" t="s">
        <v>233</v>
      </c>
      <c r="H118" s="135" t="s">
        <v>233</v>
      </c>
      <c r="I118" s="135" t="s">
        <v>233</v>
      </c>
      <c r="J118" s="135">
        <v>3</v>
      </c>
      <c r="K118" s="135">
        <v>5</v>
      </c>
      <c r="L118" s="135">
        <v>1724</v>
      </c>
      <c r="M118" s="135">
        <v>122333</v>
      </c>
      <c r="N118" s="135">
        <v>7887614</v>
      </c>
      <c r="O118" s="135">
        <v>776127</v>
      </c>
      <c r="P118" s="135">
        <v>418</v>
      </c>
      <c r="Q118" s="148">
        <v>56</v>
      </c>
    </row>
    <row r="119" spans="1:17" ht="13.5" customHeight="1" x14ac:dyDescent="0.15">
      <c r="A119" s="134">
        <v>561</v>
      </c>
      <c r="B119" s="139" t="s">
        <v>145</v>
      </c>
      <c r="C119" s="135">
        <v>8</v>
      </c>
      <c r="D119" s="135" t="s">
        <v>233</v>
      </c>
      <c r="E119" s="135" t="s">
        <v>233</v>
      </c>
      <c r="F119" s="135" t="s">
        <v>233</v>
      </c>
      <c r="G119" s="135" t="s">
        <v>233</v>
      </c>
      <c r="H119" s="135" t="s">
        <v>233</v>
      </c>
      <c r="I119" s="135" t="s">
        <v>233</v>
      </c>
      <c r="J119" s="135">
        <v>3</v>
      </c>
      <c r="K119" s="135">
        <v>5</v>
      </c>
      <c r="L119" s="135">
        <v>1711</v>
      </c>
      <c r="M119" s="135">
        <v>122025</v>
      </c>
      <c r="N119" s="135">
        <v>7872161</v>
      </c>
      <c r="O119" s="135">
        <v>776127</v>
      </c>
      <c r="P119" s="135" t="s">
        <v>233</v>
      </c>
      <c r="Q119" s="146">
        <v>561</v>
      </c>
    </row>
    <row r="120" spans="1:17" ht="13.5" customHeight="1" x14ac:dyDescent="0.15">
      <c r="A120" s="140">
        <v>5611</v>
      </c>
      <c r="B120" s="139" t="s">
        <v>145</v>
      </c>
      <c r="C120" s="135">
        <v>8</v>
      </c>
      <c r="D120" s="135" t="s">
        <v>233</v>
      </c>
      <c r="E120" s="135" t="s">
        <v>233</v>
      </c>
      <c r="F120" s="135" t="s">
        <v>233</v>
      </c>
      <c r="G120" s="135" t="s">
        <v>233</v>
      </c>
      <c r="H120" s="135" t="s">
        <v>233</v>
      </c>
      <c r="I120" s="135" t="s">
        <v>233</v>
      </c>
      <c r="J120" s="135">
        <v>3</v>
      </c>
      <c r="K120" s="135">
        <v>5</v>
      </c>
      <c r="L120" s="135">
        <v>1711</v>
      </c>
      <c r="M120" s="135">
        <v>122025</v>
      </c>
      <c r="N120" s="135">
        <v>7872161</v>
      </c>
      <c r="O120" s="135">
        <v>776127</v>
      </c>
      <c r="P120" s="135" t="s">
        <v>233</v>
      </c>
      <c r="Q120" s="149">
        <v>5611</v>
      </c>
    </row>
    <row r="121" spans="1:17" ht="13.5" customHeight="1" x14ac:dyDescent="0.15">
      <c r="A121" s="210">
        <v>569</v>
      </c>
      <c r="B121" s="235" t="s">
        <v>146</v>
      </c>
      <c r="C121" s="142">
        <v>6</v>
      </c>
      <c r="D121" s="141">
        <v>4</v>
      </c>
      <c r="E121" s="141">
        <v>2</v>
      </c>
      <c r="F121" s="141" t="s">
        <v>233</v>
      </c>
      <c r="G121" s="141" t="s">
        <v>233</v>
      </c>
      <c r="H121" s="141" t="s">
        <v>233</v>
      </c>
      <c r="I121" s="141" t="s">
        <v>233</v>
      </c>
      <c r="J121" s="141" t="s">
        <v>233</v>
      </c>
      <c r="K121" s="141" t="s">
        <v>233</v>
      </c>
      <c r="L121" s="141">
        <v>13</v>
      </c>
      <c r="M121" s="141">
        <v>308</v>
      </c>
      <c r="N121" s="141">
        <v>15453</v>
      </c>
      <c r="O121" s="141" t="s">
        <v>233</v>
      </c>
      <c r="P121" s="141">
        <v>418</v>
      </c>
      <c r="Q121" s="211">
        <v>569</v>
      </c>
    </row>
    <row r="122" spans="1:17" ht="13.5" customHeight="1" x14ac:dyDescent="0.15">
      <c r="A122" s="140">
        <v>5699</v>
      </c>
      <c r="B122" s="236" t="s">
        <v>146</v>
      </c>
      <c r="C122" s="135">
        <v>6</v>
      </c>
      <c r="D122" s="135">
        <v>4</v>
      </c>
      <c r="E122" s="135">
        <v>2</v>
      </c>
      <c r="F122" s="135" t="s">
        <v>233</v>
      </c>
      <c r="G122" s="135" t="s">
        <v>233</v>
      </c>
      <c r="H122" s="135" t="s">
        <v>233</v>
      </c>
      <c r="I122" s="135" t="s">
        <v>233</v>
      </c>
      <c r="J122" s="135" t="s">
        <v>233</v>
      </c>
      <c r="K122" s="135" t="s">
        <v>233</v>
      </c>
      <c r="L122" s="135">
        <v>13</v>
      </c>
      <c r="M122" s="135">
        <v>308</v>
      </c>
      <c r="N122" s="135">
        <v>15453</v>
      </c>
      <c r="O122" s="135" t="s">
        <v>233</v>
      </c>
      <c r="P122" s="135">
        <v>418</v>
      </c>
      <c r="Q122" s="149">
        <v>5699</v>
      </c>
    </row>
    <row r="123" spans="1:17" ht="13.5" customHeight="1" x14ac:dyDescent="0.15">
      <c r="A123" s="138">
        <v>57</v>
      </c>
      <c r="B123" s="139" t="s">
        <v>219</v>
      </c>
      <c r="C123" s="135">
        <v>665</v>
      </c>
      <c r="D123" s="135">
        <v>285</v>
      </c>
      <c r="E123" s="135">
        <v>186</v>
      </c>
      <c r="F123" s="135">
        <v>128</v>
      </c>
      <c r="G123" s="135">
        <v>45</v>
      </c>
      <c r="H123" s="135">
        <v>15</v>
      </c>
      <c r="I123" s="135">
        <v>6</v>
      </c>
      <c r="J123" s="135" t="s">
        <v>233</v>
      </c>
      <c r="K123" s="135" t="s">
        <v>233</v>
      </c>
      <c r="L123" s="135">
        <v>3017</v>
      </c>
      <c r="M123" s="135">
        <v>112070</v>
      </c>
      <c r="N123" s="135">
        <v>4517932</v>
      </c>
      <c r="O123" s="135">
        <v>27821</v>
      </c>
      <c r="P123" s="135">
        <v>140870</v>
      </c>
      <c r="Q123" s="148">
        <v>57</v>
      </c>
    </row>
    <row r="124" spans="1:17" ht="13.5" customHeight="1" x14ac:dyDescent="0.15">
      <c r="A124" s="134">
        <v>571</v>
      </c>
      <c r="B124" s="139" t="s">
        <v>204</v>
      </c>
      <c r="C124" s="135">
        <v>62</v>
      </c>
      <c r="D124" s="135">
        <v>31</v>
      </c>
      <c r="E124" s="135">
        <v>15</v>
      </c>
      <c r="F124" s="135">
        <v>11</v>
      </c>
      <c r="G124" s="135">
        <v>4</v>
      </c>
      <c r="H124" s="135">
        <v>1</v>
      </c>
      <c r="I124" s="135" t="s">
        <v>233</v>
      </c>
      <c r="J124" s="135" t="s">
        <v>233</v>
      </c>
      <c r="K124" s="135" t="s">
        <v>233</v>
      </c>
      <c r="L124" s="135">
        <v>250</v>
      </c>
      <c r="M124" s="135">
        <v>6410</v>
      </c>
      <c r="N124" s="135">
        <v>295833</v>
      </c>
      <c r="O124" s="135">
        <v>955</v>
      </c>
      <c r="P124" s="135">
        <v>33645</v>
      </c>
      <c r="Q124" s="146">
        <v>571</v>
      </c>
    </row>
    <row r="125" spans="1:17" ht="13.5" customHeight="1" x14ac:dyDescent="0.15">
      <c r="A125" s="140">
        <v>5711</v>
      </c>
      <c r="B125" s="139" t="s">
        <v>147</v>
      </c>
      <c r="C125" s="135">
        <v>40</v>
      </c>
      <c r="D125" s="135">
        <v>19</v>
      </c>
      <c r="E125" s="135">
        <v>9</v>
      </c>
      <c r="F125" s="135">
        <v>7</v>
      </c>
      <c r="G125" s="135">
        <v>4</v>
      </c>
      <c r="H125" s="135">
        <v>1</v>
      </c>
      <c r="I125" s="135" t="s">
        <v>233</v>
      </c>
      <c r="J125" s="135" t="s">
        <v>233</v>
      </c>
      <c r="K125" s="135" t="s">
        <v>233</v>
      </c>
      <c r="L125" s="135">
        <v>182</v>
      </c>
      <c r="M125" s="135">
        <v>4317</v>
      </c>
      <c r="N125" s="135">
        <v>219225</v>
      </c>
      <c r="O125" s="135">
        <v>480</v>
      </c>
      <c r="P125" s="135">
        <v>25165</v>
      </c>
      <c r="Q125" s="149">
        <v>5711</v>
      </c>
    </row>
    <row r="126" spans="1:17" ht="13.5" customHeight="1" x14ac:dyDescent="0.15">
      <c r="A126" s="140">
        <v>5712</v>
      </c>
      <c r="B126" s="139" t="s">
        <v>21</v>
      </c>
      <c r="C126" s="135">
        <v>22</v>
      </c>
      <c r="D126" s="135">
        <v>12</v>
      </c>
      <c r="E126" s="135">
        <v>6</v>
      </c>
      <c r="F126" s="135">
        <v>4</v>
      </c>
      <c r="G126" s="135" t="s">
        <v>233</v>
      </c>
      <c r="H126" s="135" t="s">
        <v>233</v>
      </c>
      <c r="I126" s="135" t="s">
        <v>233</v>
      </c>
      <c r="J126" s="135" t="s">
        <v>233</v>
      </c>
      <c r="K126" s="135" t="s">
        <v>233</v>
      </c>
      <c r="L126" s="135">
        <v>68</v>
      </c>
      <c r="M126" s="135">
        <v>2093</v>
      </c>
      <c r="N126" s="135">
        <v>76608</v>
      </c>
      <c r="O126" s="135">
        <v>475</v>
      </c>
      <c r="P126" s="135">
        <v>8480</v>
      </c>
      <c r="Q126" s="149">
        <v>5712</v>
      </c>
    </row>
    <row r="127" spans="1:17" ht="13.5" customHeight="1" x14ac:dyDescent="0.15">
      <c r="A127" s="134">
        <v>572</v>
      </c>
      <c r="B127" s="139" t="s">
        <v>5</v>
      </c>
      <c r="C127" s="135">
        <v>93</v>
      </c>
      <c r="D127" s="135">
        <v>51</v>
      </c>
      <c r="E127" s="135">
        <v>14</v>
      </c>
      <c r="F127" s="135">
        <v>21</v>
      </c>
      <c r="G127" s="135">
        <v>6</v>
      </c>
      <c r="H127" s="135">
        <v>1</v>
      </c>
      <c r="I127" s="135" t="s">
        <v>233</v>
      </c>
      <c r="J127" s="135" t="s">
        <v>233</v>
      </c>
      <c r="K127" s="135" t="s">
        <v>233</v>
      </c>
      <c r="L127" s="135">
        <v>347</v>
      </c>
      <c r="M127" s="135">
        <v>17992</v>
      </c>
      <c r="N127" s="135">
        <v>574019</v>
      </c>
      <c r="O127" s="135">
        <v>3434</v>
      </c>
      <c r="P127" s="135">
        <v>15175</v>
      </c>
      <c r="Q127" s="146">
        <v>572</v>
      </c>
    </row>
    <row r="128" spans="1:17" ht="13.5" customHeight="1" x14ac:dyDescent="0.15">
      <c r="A128" s="140">
        <v>5721</v>
      </c>
      <c r="B128" s="139" t="s">
        <v>5</v>
      </c>
      <c r="C128" s="135">
        <v>93</v>
      </c>
      <c r="D128" s="135">
        <v>51</v>
      </c>
      <c r="E128" s="135">
        <v>14</v>
      </c>
      <c r="F128" s="135">
        <v>21</v>
      </c>
      <c r="G128" s="135">
        <v>6</v>
      </c>
      <c r="H128" s="135">
        <v>1</v>
      </c>
      <c r="I128" s="135" t="s">
        <v>233</v>
      </c>
      <c r="J128" s="135" t="s">
        <v>233</v>
      </c>
      <c r="K128" s="135" t="s">
        <v>233</v>
      </c>
      <c r="L128" s="135">
        <v>347</v>
      </c>
      <c r="M128" s="135">
        <v>17992</v>
      </c>
      <c r="N128" s="135">
        <v>574019</v>
      </c>
      <c r="O128" s="135">
        <v>3434</v>
      </c>
      <c r="P128" s="135">
        <v>15175</v>
      </c>
      <c r="Q128" s="149">
        <v>5721</v>
      </c>
    </row>
    <row r="129" spans="1:17" ht="13.5" customHeight="1" x14ac:dyDescent="0.15">
      <c r="A129" s="134">
        <v>573</v>
      </c>
      <c r="B129" s="139" t="s">
        <v>205</v>
      </c>
      <c r="C129" s="135">
        <v>319</v>
      </c>
      <c r="D129" s="135">
        <v>137</v>
      </c>
      <c r="E129" s="135">
        <v>105</v>
      </c>
      <c r="F129" s="135">
        <v>54</v>
      </c>
      <c r="G129" s="135">
        <v>12</v>
      </c>
      <c r="H129" s="135">
        <v>5</v>
      </c>
      <c r="I129" s="135">
        <v>6</v>
      </c>
      <c r="J129" s="135" t="s">
        <v>233</v>
      </c>
      <c r="K129" s="135" t="s">
        <v>233</v>
      </c>
      <c r="L129" s="135">
        <v>1388</v>
      </c>
      <c r="M129" s="135">
        <v>49859</v>
      </c>
      <c r="N129" s="135">
        <v>2306258</v>
      </c>
      <c r="O129" s="135">
        <v>9800</v>
      </c>
      <c r="P129" s="135">
        <v>59857</v>
      </c>
      <c r="Q129" s="146">
        <v>573</v>
      </c>
    </row>
    <row r="130" spans="1:17" ht="13.5" customHeight="1" x14ac:dyDescent="0.15">
      <c r="A130" s="140">
        <v>5731</v>
      </c>
      <c r="B130" s="139" t="s">
        <v>0</v>
      </c>
      <c r="C130" s="135">
        <v>299</v>
      </c>
      <c r="D130" s="135">
        <v>133</v>
      </c>
      <c r="E130" s="135">
        <v>99</v>
      </c>
      <c r="F130" s="135">
        <v>45</v>
      </c>
      <c r="G130" s="135">
        <v>11</v>
      </c>
      <c r="H130" s="135">
        <v>5</v>
      </c>
      <c r="I130" s="135">
        <v>6</v>
      </c>
      <c r="J130" s="135" t="s">
        <v>233</v>
      </c>
      <c r="K130" s="135" t="s">
        <v>233</v>
      </c>
      <c r="L130" s="135">
        <v>1290</v>
      </c>
      <c r="M130" s="135">
        <v>43890</v>
      </c>
      <c r="N130" s="135">
        <v>2148950</v>
      </c>
      <c r="O130" s="135">
        <v>7993</v>
      </c>
      <c r="P130" s="135">
        <v>59354</v>
      </c>
      <c r="Q130" s="149">
        <v>5731</v>
      </c>
    </row>
    <row r="131" spans="1:17" ht="13.5" customHeight="1" x14ac:dyDescent="0.15">
      <c r="A131" s="140">
        <v>5732</v>
      </c>
      <c r="B131" s="139" t="s">
        <v>4</v>
      </c>
      <c r="C131" s="135">
        <v>20</v>
      </c>
      <c r="D131" s="135">
        <v>4</v>
      </c>
      <c r="E131" s="135">
        <v>6</v>
      </c>
      <c r="F131" s="135">
        <v>9</v>
      </c>
      <c r="G131" s="135">
        <v>1</v>
      </c>
      <c r="H131" s="135" t="s">
        <v>233</v>
      </c>
      <c r="I131" s="135" t="s">
        <v>233</v>
      </c>
      <c r="J131" s="135" t="s">
        <v>233</v>
      </c>
      <c r="K131" s="135" t="s">
        <v>233</v>
      </c>
      <c r="L131" s="135">
        <v>98</v>
      </c>
      <c r="M131" s="135">
        <v>5969</v>
      </c>
      <c r="N131" s="135">
        <v>157308</v>
      </c>
      <c r="O131" s="135">
        <v>1807</v>
      </c>
      <c r="P131" s="135">
        <v>503</v>
      </c>
      <c r="Q131" s="149">
        <v>5732</v>
      </c>
    </row>
    <row r="132" spans="1:17" ht="13.5" customHeight="1" x14ac:dyDescent="0.15">
      <c r="A132" s="134">
        <v>574</v>
      </c>
      <c r="B132" s="139" t="s">
        <v>206</v>
      </c>
      <c r="C132" s="135">
        <v>38</v>
      </c>
      <c r="D132" s="135">
        <v>15</v>
      </c>
      <c r="E132" s="135">
        <v>11</v>
      </c>
      <c r="F132" s="135">
        <v>9</v>
      </c>
      <c r="G132" s="135">
        <v>3</v>
      </c>
      <c r="H132" s="135" t="s">
        <v>233</v>
      </c>
      <c r="I132" s="135" t="s">
        <v>233</v>
      </c>
      <c r="J132" s="135" t="s">
        <v>233</v>
      </c>
      <c r="K132" s="135" t="s">
        <v>233</v>
      </c>
      <c r="L132" s="135">
        <v>153</v>
      </c>
      <c r="M132" s="135">
        <v>6308</v>
      </c>
      <c r="N132" s="135">
        <v>282009</v>
      </c>
      <c r="O132" s="135">
        <v>8428</v>
      </c>
      <c r="P132" s="135">
        <v>3328</v>
      </c>
      <c r="Q132" s="146">
        <v>574</v>
      </c>
    </row>
    <row r="133" spans="1:17" ht="13.5" customHeight="1" x14ac:dyDescent="0.15">
      <c r="A133" s="140">
        <v>5741</v>
      </c>
      <c r="B133" s="139" t="s">
        <v>7</v>
      </c>
      <c r="C133" s="135">
        <v>35</v>
      </c>
      <c r="D133" s="135">
        <v>13</v>
      </c>
      <c r="E133" s="135">
        <v>10</v>
      </c>
      <c r="F133" s="135">
        <v>9</v>
      </c>
      <c r="G133" s="135">
        <v>3</v>
      </c>
      <c r="H133" s="135" t="s">
        <v>233</v>
      </c>
      <c r="I133" s="135" t="s">
        <v>233</v>
      </c>
      <c r="J133" s="135" t="s">
        <v>233</v>
      </c>
      <c r="K133" s="135" t="s">
        <v>233</v>
      </c>
      <c r="L133" s="135">
        <v>146</v>
      </c>
      <c r="M133" s="135">
        <v>6162</v>
      </c>
      <c r="N133" s="135">
        <v>280572</v>
      </c>
      <c r="O133" s="135">
        <v>8428</v>
      </c>
      <c r="P133" s="135">
        <v>3328</v>
      </c>
      <c r="Q133" s="149">
        <v>5741</v>
      </c>
    </row>
    <row r="134" spans="1:17" ht="13.5" customHeight="1" x14ac:dyDescent="0.15">
      <c r="A134" s="140">
        <v>5742</v>
      </c>
      <c r="B134" s="139" t="s">
        <v>148</v>
      </c>
      <c r="C134" s="135">
        <v>3</v>
      </c>
      <c r="D134" s="135">
        <v>2</v>
      </c>
      <c r="E134" s="135">
        <v>1</v>
      </c>
      <c r="F134" s="135" t="s">
        <v>233</v>
      </c>
      <c r="G134" s="135" t="s">
        <v>233</v>
      </c>
      <c r="H134" s="135" t="s">
        <v>233</v>
      </c>
      <c r="I134" s="135" t="s">
        <v>233</v>
      </c>
      <c r="J134" s="135" t="s">
        <v>233</v>
      </c>
      <c r="K134" s="135" t="s">
        <v>233</v>
      </c>
      <c r="L134" s="135">
        <v>7</v>
      </c>
      <c r="M134" s="135">
        <v>146</v>
      </c>
      <c r="N134" s="135">
        <v>1437</v>
      </c>
      <c r="O134" s="135" t="s">
        <v>233</v>
      </c>
      <c r="P134" s="135" t="s">
        <v>233</v>
      </c>
      <c r="Q134" s="149">
        <v>5742</v>
      </c>
    </row>
    <row r="135" spans="1:17" ht="13.5" customHeight="1" x14ac:dyDescent="0.15">
      <c r="A135" s="134">
        <v>579</v>
      </c>
      <c r="B135" s="139" t="s">
        <v>207</v>
      </c>
      <c r="C135" s="135">
        <v>153</v>
      </c>
      <c r="D135" s="135">
        <v>51</v>
      </c>
      <c r="E135" s="135">
        <v>41</v>
      </c>
      <c r="F135" s="135">
        <v>33</v>
      </c>
      <c r="G135" s="135">
        <v>20</v>
      </c>
      <c r="H135" s="135">
        <v>8</v>
      </c>
      <c r="I135" s="135" t="s">
        <v>233</v>
      </c>
      <c r="J135" s="135" t="s">
        <v>233</v>
      </c>
      <c r="K135" s="135" t="s">
        <v>233</v>
      </c>
      <c r="L135" s="135">
        <v>879</v>
      </c>
      <c r="M135" s="135">
        <v>31501</v>
      </c>
      <c r="N135" s="135">
        <v>1059813</v>
      </c>
      <c r="O135" s="135">
        <v>5204</v>
      </c>
      <c r="P135" s="135">
        <v>28865</v>
      </c>
      <c r="Q135" s="146">
        <v>579</v>
      </c>
    </row>
    <row r="136" spans="1:17" ht="13.5" customHeight="1" x14ac:dyDescent="0.15">
      <c r="A136" s="140">
        <v>5791</v>
      </c>
      <c r="B136" s="139" t="s">
        <v>149</v>
      </c>
      <c r="C136" s="135">
        <v>27</v>
      </c>
      <c r="D136" s="135">
        <v>4</v>
      </c>
      <c r="E136" s="135">
        <v>15</v>
      </c>
      <c r="F136" s="135">
        <v>8</v>
      </c>
      <c r="G136" s="135" t="s">
        <v>233</v>
      </c>
      <c r="H136" s="135" t="s">
        <v>233</v>
      </c>
      <c r="I136" s="135" t="s">
        <v>233</v>
      </c>
      <c r="J136" s="135" t="s">
        <v>233</v>
      </c>
      <c r="K136" s="135" t="s">
        <v>233</v>
      </c>
      <c r="L136" s="135">
        <v>105</v>
      </c>
      <c r="M136" s="135">
        <v>2231</v>
      </c>
      <c r="N136" s="135">
        <v>131279</v>
      </c>
      <c r="O136" s="135">
        <v>210</v>
      </c>
      <c r="P136" s="135">
        <v>11841</v>
      </c>
      <c r="Q136" s="149">
        <v>5791</v>
      </c>
    </row>
    <row r="137" spans="1:17" ht="13.5" customHeight="1" x14ac:dyDescent="0.15">
      <c r="A137" s="140">
        <v>5792</v>
      </c>
      <c r="B137" s="139" t="s">
        <v>150</v>
      </c>
      <c r="C137" s="135">
        <v>18</v>
      </c>
      <c r="D137" s="135">
        <v>4</v>
      </c>
      <c r="E137" s="135">
        <v>4</v>
      </c>
      <c r="F137" s="135">
        <v>5</v>
      </c>
      <c r="G137" s="135">
        <v>4</v>
      </c>
      <c r="H137" s="135">
        <v>1</v>
      </c>
      <c r="I137" s="135" t="s">
        <v>233</v>
      </c>
      <c r="J137" s="135" t="s">
        <v>233</v>
      </c>
      <c r="K137" s="135" t="s">
        <v>233</v>
      </c>
      <c r="L137" s="135">
        <v>138</v>
      </c>
      <c r="M137" s="135">
        <v>5763</v>
      </c>
      <c r="N137" s="135">
        <v>202039</v>
      </c>
      <c r="O137" s="135">
        <v>0</v>
      </c>
      <c r="P137" s="135">
        <v>359</v>
      </c>
      <c r="Q137" s="149">
        <v>5792</v>
      </c>
    </row>
    <row r="138" spans="1:17" ht="13.5" customHeight="1" x14ac:dyDescent="0.15">
      <c r="A138" s="140">
        <v>5793</v>
      </c>
      <c r="B138" s="139" t="s">
        <v>151</v>
      </c>
      <c r="C138" s="135">
        <v>87</v>
      </c>
      <c r="D138" s="135">
        <v>32</v>
      </c>
      <c r="E138" s="135">
        <v>18</v>
      </c>
      <c r="F138" s="135">
        <v>14</v>
      </c>
      <c r="G138" s="135">
        <v>16</v>
      </c>
      <c r="H138" s="135">
        <v>7</v>
      </c>
      <c r="I138" s="135" t="s">
        <v>233</v>
      </c>
      <c r="J138" s="135" t="s">
        <v>233</v>
      </c>
      <c r="K138" s="135" t="s">
        <v>233</v>
      </c>
      <c r="L138" s="135">
        <v>565</v>
      </c>
      <c r="M138" s="135">
        <v>20767</v>
      </c>
      <c r="N138" s="135">
        <v>590127</v>
      </c>
      <c r="O138" s="135">
        <v>414</v>
      </c>
      <c r="P138" s="135">
        <v>16027</v>
      </c>
      <c r="Q138" s="149">
        <v>5793</v>
      </c>
    </row>
    <row r="139" spans="1:17" ht="13.5" customHeight="1" x14ac:dyDescent="0.15">
      <c r="A139" s="140">
        <v>5799</v>
      </c>
      <c r="B139" s="234" t="s">
        <v>152</v>
      </c>
      <c r="C139" s="135">
        <v>21</v>
      </c>
      <c r="D139" s="135">
        <v>11</v>
      </c>
      <c r="E139" s="135">
        <v>4</v>
      </c>
      <c r="F139" s="135">
        <v>6</v>
      </c>
      <c r="G139" s="135" t="s">
        <v>233</v>
      </c>
      <c r="H139" s="135" t="s">
        <v>233</v>
      </c>
      <c r="I139" s="135" t="s">
        <v>233</v>
      </c>
      <c r="J139" s="135" t="s">
        <v>233</v>
      </c>
      <c r="K139" s="135" t="s">
        <v>233</v>
      </c>
      <c r="L139" s="135">
        <v>71</v>
      </c>
      <c r="M139" s="135">
        <v>2740</v>
      </c>
      <c r="N139" s="135">
        <v>136368</v>
      </c>
      <c r="O139" s="135">
        <v>4580</v>
      </c>
      <c r="P139" s="135">
        <v>638</v>
      </c>
      <c r="Q139" s="149">
        <v>5799</v>
      </c>
    </row>
    <row r="140" spans="1:17" ht="13.5" customHeight="1" x14ac:dyDescent="0.15">
      <c r="A140" s="138">
        <v>58</v>
      </c>
      <c r="B140" s="139" t="s">
        <v>24</v>
      </c>
      <c r="C140" s="135">
        <v>1298</v>
      </c>
      <c r="D140" s="135">
        <v>472</v>
      </c>
      <c r="E140" s="135">
        <v>232</v>
      </c>
      <c r="F140" s="135">
        <v>217</v>
      </c>
      <c r="G140" s="135">
        <v>194</v>
      </c>
      <c r="H140" s="135">
        <v>95</v>
      </c>
      <c r="I140" s="135">
        <v>53</v>
      </c>
      <c r="J140" s="135">
        <v>33</v>
      </c>
      <c r="K140" s="135">
        <v>2</v>
      </c>
      <c r="L140" s="135">
        <v>12386</v>
      </c>
      <c r="M140" s="135">
        <v>241897</v>
      </c>
      <c r="N140" s="135">
        <v>18521378</v>
      </c>
      <c r="O140" s="135">
        <v>189009</v>
      </c>
      <c r="P140" s="135">
        <v>130607</v>
      </c>
      <c r="Q140" s="148">
        <v>58</v>
      </c>
    </row>
    <row r="141" spans="1:17" ht="13.5" customHeight="1" x14ac:dyDescent="0.15">
      <c r="A141" s="134">
        <v>581</v>
      </c>
      <c r="B141" s="139" t="s">
        <v>48</v>
      </c>
      <c r="C141" s="135">
        <v>121</v>
      </c>
      <c r="D141" s="135">
        <v>14</v>
      </c>
      <c r="E141" s="135">
        <v>6</v>
      </c>
      <c r="F141" s="135">
        <v>6</v>
      </c>
      <c r="G141" s="135">
        <v>13</v>
      </c>
      <c r="H141" s="135">
        <v>27</v>
      </c>
      <c r="I141" s="135">
        <v>26</v>
      </c>
      <c r="J141" s="135">
        <v>27</v>
      </c>
      <c r="K141" s="135">
        <v>2</v>
      </c>
      <c r="L141" s="135">
        <v>3947</v>
      </c>
      <c r="M141" s="135">
        <v>118317</v>
      </c>
      <c r="N141" s="135">
        <v>7858581</v>
      </c>
      <c r="O141" s="135">
        <v>44944</v>
      </c>
      <c r="P141" s="135">
        <v>10223</v>
      </c>
      <c r="Q141" s="146">
        <v>581</v>
      </c>
    </row>
    <row r="142" spans="1:17" ht="13.5" customHeight="1" x14ac:dyDescent="0.15">
      <c r="A142" s="140">
        <v>5811</v>
      </c>
      <c r="B142" s="139" t="s">
        <v>48</v>
      </c>
      <c r="C142" s="135">
        <v>121</v>
      </c>
      <c r="D142" s="135">
        <v>14</v>
      </c>
      <c r="E142" s="135">
        <v>6</v>
      </c>
      <c r="F142" s="135">
        <v>6</v>
      </c>
      <c r="G142" s="135">
        <v>13</v>
      </c>
      <c r="H142" s="135">
        <v>27</v>
      </c>
      <c r="I142" s="135">
        <v>26</v>
      </c>
      <c r="J142" s="135">
        <v>27</v>
      </c>
      <c r="K142" s="135">
        <v>2</v>
      </c>
      <c r="L142" s="135">
        <v>3947</v>
      </c>
      <c r="M142" s="135">
        <v>118317</v>
      </c>
      <c r="N142" s="135">
        <v>7858581</v>
      </c>
      <c r="O142" s="135">
        <v>44944</v>
      </c>
      <c r="P142" s="135">
        <v>10223</v>
      </c>
      <c r="Q142" s="149">
        <v>5811</v>
      </c>
    </row>
    <row r="143" spans="1:17" ht="13.5" customHeight="1" x14ac:dyDescent="0.15">
      <c r="A143" s="134">
        <v>582</v>
      </c>
      <c r="B143" s="139" t="s">
        <v>43</v>
      </c>
      <c r="C143" s="135">
        <v>110</v>
      </c>
      <c r="D143" s="135">
        <v>43</v>
      </c>
      <c r="E143" s="135">
        <v>30</v>
      </c>
      <c r="F143" s="135">
        <v>26</v>
      </c>
      <c r="G143" s="135">
        <v>10</v>
      </c>
      <c r="H143" s="135">
        <v>1</v>
      </c>
      <c r="I143" s="135" t="s">
        <v>233</v>
      </c>
      <c r="J143" s="135" t="s">
        <v>233</v>
      </c>
      <c r="K143" s="135" t="s">
        <v>233</v>
      </c>
      <c r="L143" s="135">
        <v>484</v>
      </c>
      <c r="M143" s="135">
        <v>11646</v>
      </c>
      <c r="N143" s="135">
        <v>807235</v>
      </c>
      <c r="O143" s="135">
        <v>6269</v>
      </c>
      <c r="P143" s="135">
        <v>5884</v>
      </c>
      <c r="Q143" s="146">
        <v>582</v>
      </c>
    </row>
    <row r="144" spans="1:17" ht="13.5" customHeight="1" x14ac:dyDescent="0.15">
      <c r="A144" s="140">
        <v>5821</v>
      </c>
      <c r="B144" s="139" t="s">
        <v>14</v>
      </c>
      <c r="C144" s="135">
        <v>95</v>
      </c>
      <c r="D144" s="135">
        <v>37</v>
      </c>
      <c r="E144" s="135">
        <v>25</v>
      </c>
      <c r="F144" s="135">
        <v>25</v>
      </c>
      <c r="G144" s="135">
        <v>7</v>
      </c>
      <c r="H144" s="135">
        <v>1</v>
      </c>
      <c r="I144" s="135" t="s">
        <v>233</v>
      </c>
      <c r="J144" s="135" t="s">
        <v>233</v>
      </c>
      <c r="K144" s="135" t="s">
        <v>233</v>
      </c>
      <c r="L144" s="135">
        <v>418</v>
      </c>
      <c r="M144" s="135">
        <v>10971</v>
      </c>
      <c r="N144" s="135">
        <v>707964</v>
      </c>
      <c r="O144" s="135">
        <v>6169</v>
      </c>
      <c r="P144" s="135">
        <v>3732</v>
      </c>
      <c r="Q144" s="149">
        <v>5821</v>
      </c>
    </row>
    <row r="145" spans="1:17" ht="13.5" customHeight="1" x14ac:dyDescent="0.15">
      <c r="A145" s="140">
        <v>5822</v>
      </c>
      <c r="B145" s="139" t="s">
        <v>44</v>
      </c>
      <c r="C145" s="135">
        <v>15</v>
      </c>
      <c r="D145" s="135">
        <v>6</v>
      </c>
      <c r="E145" s="135">
        <v>5</v>
      </c>
      <c r="F145" s="135">
        <v>1</v>
      </c>
      <c r="G145" s="135">
        <v>3</v>
      </c>
      <c r="H145" s="135" t="s">
        <v>233</v>
      </c>
      <c r="I145" s="135" t="s">
        <v>233</v>
      </c>
      <c r="J145" s="135" t="s">
        <v>233</v>
      </c>
      <c r="K145" s="135" t="s">
        <v>233</v>
      </c>
      <c r="L145" s="135">
        <v>66</v>
      </c>
      <c r="M145" s="135">
        <v>675</v>
      </c>
      <c r="N145" s="135">
        <v>99271</v>
      </c>
      <c r="O145" s="135">
        <v>100</v>
      </c>
      <c r="P145" s="135">
        <v>2152</v>
      </c>
      <c r="Q145" s="149">
        <v>5822</v>
      </c>
    </row>
    <row r="146" spans="1:17" ht="13.5" customHeight="1" x14ac:dyDescent="0.15">
      <c r="A146" s="134">
        <v>583</v>
      </c>
      <c r="B146" s="139" t="s">
        <v>45</v>
      </c>
      <c r="C146" s="135">
        <v>64</v>
      </c>
      <c r="D146" s="135">
        <v>21</v>
      </c>
      <c r="E146" s="135">
        <v>18</v>
      </c>
      <c r="F146" s="135">
        <v>15</v>
      </c>
      <c r="G146" s="135">
        <v>9</v>
      </c>
      <c r="H146" s="135" t="s">
        <v>233</v>
      </c>
      <c r="I146" s="135">
        <v>1</v>
      </c>
      <c r="J146" s="135" t="s">
        <v>233</v>
      </c>
      <c r="K146" s="135" t="s">
        <v>233</v>
      </c>
      <c r="L146" s="135">
        <v>344</v>
      </c>
      <c r="M146" s="135">
        <v>6244</v>
      </c>
      <c r="N146" s="135">
        <v>531634</v>
      </c>
      <c r="O146" s="135">
        <v>3749</v>
      </c>
      <c r="P146" s="135">
        <v>9514</v>
      </c>
      <c r="Q146" s="146">
        <v>583</v>
      </c>
    </row>
    <row r="147" spans="1:17" ht="13.5" customHeight="1" x14ac:dyDescent="0.15">
      <c r="A147" s="140">
        <v>5831</v>
      </c>
      <c r="B147" s="139" t="s">
        <v>153</v>
      </c>
      <c r="C147" s="135">
        <v>59</v>
      </c>
      <c r="D147" s="135">
        <v>17</v>
      </c>
      <c r="E147" s="135">
        <v>17</v>
      </c>
      <c r="F147" s="135">
        <v>15</v>
      </c>
      <c r="G147" s="135">
        <v>9</v>
      </c>
      <c r="H147" s="135" t="s">
        <v>233</v>
      </c>
      <c r="I147" s="135">
        <v>1</v>
      </c>
      <c r="J147" s="135" t="s">
        <v>233</v>
      </c>
      <c r="K147" s="135" t="s">
        <v>233</v>
      </c>
      <c r="L147" s="135">
        <v>334</v>
      </c>
      <c r="M147" s="135">
        <v>5172</v>
      </c>
      <c r="N147" s="135">
        <v>528443</v>
      </c>
      <c r="O147" s="135">
        <v>3749</v>
      </c>
      <c r="P147" s="135">
        <v>9514</v>
      </c>
      <c r="Q147" s="149">
        <v>5831</v>
      </c>
    </row>
    <row r="148" spans="1:17" ht="13.5" customHeight="1" x14ac:dyDescent="0.15">
      <c r="A148" s="140">
        <v>5832</v>
      </c>
      <c r="B148" s="139" t="s">
        <v>154</v>
      </c>
      <c r="C148" s="135">
        <v>5</v>
      </c>
      <c r="D148" s="135">
        <v>4</v>
      </c>
      <c r="E148" s="135">
        <v>1</v>
      </c>
      <c r="F148" s="135" t="s">
        <v>233</v>
      </c>
      <c r="G148" s="135" t="s">
        <v>233</v>
      </c>
      <c r="H148" s="135" t="s">
        <v>233</v>
      </c>
      <c r="I148" s="135" t="s">
        <v>233</v>
      </c>
      <c r="J148" s="135" t="s">
        <v>233</v>
      </c>
      <c r="K148" s="135" t="s">
        <v>233</v>
      </c>
      <c r="L148" s="135">
        <v>10</v>
      </c>
      <c r="M148" s="135">
        <v>1072</v>
      </c>
      <c r="N148" s="135">
        <v>3191</v>
      </c>
      <c r="O148" s="135" t="s">
        <v>233</v>
      </c>
      <c r="P148" s="135" t="s">
        <v>233</v>
      </c>
      <c r="Q148" s="149">
        <v>5832</v>
      </c>
    </row>
    <row r="149" spans="1:17" ht="13.5" customHeight="1" x14ac:dyDescent="0.15">
      <c r="A149" s="134">
        <v>584</v>
      </c>
      <c r="B149" s="139" t="s">
        <v>16</v>
      </c>
      <c r="C149" s="135">
        <v>45</v>
      </c>
      <c r="D149" s="135">
        <v>19</v>
      </c>
      <c r="E149" s="135">
        <v>8</v>
      </c>
      <c r="F149" s="135">
        <v>16</v>
      </c>
      <c r="G149" s="135">
        <v>2</v>
      </c>
      <c r="H149" s="135" t="s">
        <v>233</v>
      </c>
      <c r="I149" s="135" t="s">
        <v>233</v>
      </c>
      <c r="J149" s="135" t="s">
        <v>233</v>
      </c>
      <c r="K149" s="135" t="s">
        <v>233</v>
      </c>
      <c r="L149" s="135">
        <v>178</v>
      </c>
      <c r="M149" s="135">
        <v>2535</v>
      </c>
      <c r="N149" s="135">
        <v>271671</v>
      </c>
      <c r="O149" s="135">
        <v>0</v>
      </c>
      <c r="P149" s="135">
        <v>209</v>
      </c>
      <c r="Q149" s="146">
        <v>584</v>
      </c>
    </row>
    <row r="150" spans="1:17" ht="13.5" customHeight="1" x14ac:dyDescent="0.15">
      <c r="A150" s="140">
        <v>5841</v>
      </c>
      <c r="B150" s="139" t="s">
        <v>16</v>
      </c>
      <c r="C150" s="135">
        <v>45</v>
      </c>
      <c r="D150" s="135">
        <v>19</v>
      </c>
      <c r="E150" s="135">
        <v>8</v>
      </c>
      <c r="F150" s="135">
        <v>16</v>
      </c>
      <c r="G150" s="135">
        <v>2</v>
      </c>
      <c r="H150" s="135" t="s">
        <v>233</v>
      </c>
      <c r="I150" s="135" t="s">
        <v>233</v>
      </c>
      <c r="J150" s="135" t="s">
        <v>233</v>
      </c>
      <c r="K150" s="135" t="s">
        <v>233</v>
      </c>
      <c r="L150" s="135">
        <v>178</v>
      </c>
      <c r="M150" s="135">
        <v>2535</v>
      </c>
      <c r="N150" s="135">
        <v>271671</v>
      </c>
      <c r="O150" s="135">
        <v>0</v>
      </c>
      <c r="P150" s="135">
        <v>209</v>
      </c>
      <c r="Q150" s="149">
        <v>5841</v>
      </c>
    </row>
    <row r="151" spans="1:17" ht="13.5" customHeight="1" x14ac:dyDescent="0.15">
      <c r="A151" s="134">
        <v>585</v>
      </c>
      <c r="B151" s="139" t="s">
        <v>10</v>
      </c>
      <c r="C151" s="135">
        <v>110</v>
      </c>
      <c r="D151" s="135">
        <v>71</v>
      </c>
      <c r="E151" s="135">
        <v>22</v>
      </c>
      <c r="F151" s="135">
        <v>13</v>
      </c>
      <c r="G151" s="135">
        <v>3</v>
      </c>
      <c r="H151" s="135" t="s">
        <v>233</v>
      </c>
      <c r="I151" s="135">
        <v>1</v>
      </c>
      <c r="J151" s="135" t="s">
        <v>233</v>
      </c>
      <c r="K151" s="135" t="s">
        <v>233</v>
      </c>
      <c r="L151" s="135">
        <v>354</v>
      </c>
      <c r="M151" s="135">
        <v>7707</v>
      </c>
      <c r="N151" s="135">
        <v>870763</v>
      </c>
      <c r="O151" s="135">
        <v>3848</v>
      </c>
      <c r="P151" s="135">
        <v>22670</v>
      </c>
      <c r="Q151" s="146">
        <v>585</v>
      </c>
    </row>
    <row r="152" spans="1:17" ht="13.5" customHeight="1" x14ac:dyDescent="0.15">
      <c r="A152" s="140">
        <v>5851</v>
      </c>
      <c r="B152" s="139" t="s">
        <v>10</v>
      </c>
      <c r="C152" s="135">
        <v>110</v>
      </c>
      <c r="D152" s="135">
        <v>71</v>
      </c>
      <c r="E152" s="135">
        <v>22</v>
      </c>
      <c r="F152" s="135">
        <v>13</v>
      </c>
      <c r="G152" s="135">
        <v>3</v>
      </c>
      <c r="H152" s="135" t="s">
        <v>233</v>
      </c>
      <c r="I152" s="135">
        <v>1</v>
      </c>
      <c r="J152" s="135" t="s">
        <v>233</v>
      </c>
      <c r="K152" s="135" t="s">
        <v>233</v>
      </c>
      <c r="L152" s="135">
        <v>354</v>
      </c>
      <c r="M152" s="135">
        <v>7707</v>
      </c>
      <c r="N152" s="135">
        <v>870763</v>
      </c>
      <c r="O152" s="135">
        <v>3848</v>
      </c>
      <c r="P152" s="135">
        <v>22670</v>
      </c>
      <c r="Q152" s="149">
        <v>5851</v>
      </c>
    </row>
    <row r="153" spans="1:17" ht="13.5" customHeight="1" x14ac:dyDescent="0.15">
      <c r="A153" s="134">
        <v>586</v>
      </c>
      <c r="B153" s="139" t="s">
        <v>208</v>
      </c>
      <c r="C153" s="135">
        <v>252</v>
      </c>
      <c r="D153" s="135">
        <v>94</v>
      </c>
      <c r="E153" s="135">
        <v>57</v>
      </c>
      <c r="F153" s="135">
        <v>61</v>
      </c>
      <c r="G153" s="135">
        <v>29</v>
      </c>
      <c r="H153" s="135">
        <v>7</v>
      </c>
      <c r="I153" s="135">
        <v>3</v>
      </c>
      <c r="J153" s="135">
        <v>1</v>
      </c>
      <c r="K153" s="135" t="s">
        <v>233</v>
      </c>
      <c r="L153" s="135">
        <v>1463</v>
      </c>
      <c r="M153" s="135">
        <v>13604</v>
      </c>
      <c r="N153" s="135">
        <v>944732</v>
      </c>
      <c r="O153" s="135">
        <v>24965</v>
      </c>
      <c r="P153" s="135">
        <v>3165</v>
      </c>
      <c r="Q153" s="146">
        <v>586</v>
      </c>
    </row>
    <row r="154" spans="1:17" ht="13.5" customHeight="1" x14ac:dyDescent="0.15">
      <c r="A154" s="140">
        <v>5861</v>
      </c>
      <c r="B154" s="139" t="s">
        <v>155</v>
      </c>
      <c r="C154" s="135">
        <v>134</v>
      </c>
      <c r="D154" s="135">
        <v>42</v>
      </c>
      <c r="E154" s="135">
        <v>39</v>
      </c>
      <c r="F154" s="135">
        <v>37</v>
      </c>
      <c r="G154" s="135">
        <v>11</v>
      </c>
      <c r="H154" s="135">
        <v>3</v>
      </c>
      <c r="I154" s="135">
        <v>2</v>
      </c>
      <c r="J154" s="135" t="s">
        <v>233</v>
      </c>
      <c r="K154" s="135" t="s">
        <v>233</v>
      </c>
      <c r="L154" s="135">
        <v>720</v>
      </c>
      <c r="M154" s="135">
        <v>6780</v>
      </c>
      <c r="N154" s="135">
        <v>423097</v>
      </c>
      <c r="O154" s="135">
        <v>4597</v>
      </c>
      <c r="P154" s="135">
        <v>2597</v>
      </c>
      <c r="Q154" s="149">
        <v>5861</v>
      </c>
    </row>
    <row r="155" spans="1:17" ht="13.5" customHeight="1" x14ac:dyDescent="0.15">
      <c r="A155" s="140">
        <v>5862</v>
      </c>
      <c r="B155" s="139" t="s">
        <v>156</v>
      </c>
      <c r="C155" s="135">
        <v>67</v>
      </c>
      <c r="D155" s="135">
        <v>38</v>
      </c>
      <c r="E155" s="135">
        <v>10</v>
      </c>
      <c r="F155" s="135">
        <v>13</v>
      </c>
      <c r="G155" s="135">
        <v>2</v>
      </c>
      <c r="H155" s="135">
        <v>2</v>
      </c>
      <c r="I155" s="135">
        <v>1</v>
      </c>
      <c r="J155" s="135">
        <v>1</v>
      </c>
      <c r="K155" s="135" t="s">
        <v>233</v>
      </c>
      <c r="L155" s="135">
        <v>361</v>
      </c>
      <c r="M155" s="135">
        <v>3638</v>
      </c>
      <c r="N155" s="135">
        <v>314913</v>
      </c>
      <c r="O155" s="135">
        <v>19034</v>
      </c>
      <c r="P155" s="135">
        <v>22</v>
      </c>
      <c r="Q155" s="149">
        <v>5862</v>
      </c>
    </row>
    <row r="156" spans="1:17" ht="13.5" customHeight="1" x14ac:dyDescent="0.15">
      <c r="A156" s="140">
        <v>5863</v>
      </c>
      <c r="B156" s="139" t="s">
        <v>157</v>
      </c>
      <c r="C156" s="135">
        <v>45</v>
      </c>
      <c r="D156" s="135">
        <v>9</v>
      </c>
      <c r="E156" s="135">
        <v>7</v>
      </c>
      <c r="F156" s="135">
        <v>11</v>
      </c>
      <c r="G156" s="135">
        <v>16</v>
      </c>
      <c r="H156" s="135">
        <v>2</v>
      </c>
      <c r="I156" s="135" t="s">
        <v>233</v>
      </c>
      <c r="J156" s="135" t="s">
        <v>233</v>
      </c>
      <c r="K156" s="135" t="s">
        <v>233</v>
      </c>
      <c r="L156" s="135">
        <v>371</v>
      </c>
      <c r="M156" s="135">
        <v>3060</v>
      </c>
      <c r="N156" s="135">
        <v>198809</v>
      </c>
      <c r="O156" s="135">
        <v>1025</v>
      </c>
      <c r="P156" s="135">
        <v>546</v>
      </c>
      <c r="Q156" s="149">
        <v>5863</v>
      </c>
    </row>
    <row r="157" spans="1:17" ht="13.5" customHeight="1" x14ac:dyDescent="0.15">
      <c r="A157" s="140">
        <v>5864</v>
      </c>
      <c r="B157" s="139" t="s">
        <v>158</v>
      </c>
      <c r="C157" s="135">
        <v>6</v>
      </c>
      <c r="D157" s="135">
        <v>5</v>
      </c>
      <c r="E157" s="135">
        <v>1</v>
      </c>
      <c r="F157" s="135" t="s">
        <v>233</v>
      </c>
      <c r="G157" s="135" t="s">
        <v>233</v>
      </c>
      <c r="H157" s="135" t="s">
        <v>233</v>
      </c>
      <c r="I157" s="135" t="s">
        <v>233</v>
      </c>
      <c r="J157" s="135" t="s">
        <v>233</v>
      </c>
      <c r="K157" s="135" t="s">
        <v>233</v>
      </c>
      <c r="L157" s="135">
        <v>11</v>
      </c>
      <c r="M157" s="135">
        <v>126</v>
      </c>
      <c r="N157" s="135">
        <v>7913</v>
      </c>
      <c r="O157" s="135">
        <v>309</v>
      </c>
      <c r="P157" s="135" t="s">
        <v>233</v>
      </c>
      <c r="Q157" s="149">
        <v>5864</v>
      </c>
    </row>
    <row r="158" spans="1:17" ht="13.5" customHeight="1" x14ac:dyDescent="0.15">
      <c r="A158" s="134">
        <v>589</v>
      </c>
      <c r="B158" s="139" t="s">
        <v>209</v>
      </c>
      <c r="C158" s="135">
        <v>596</v>
      </c>
      <c r="D158" s="135">
        <v>210</v>
      </c>
      <c r="E158" s="135">
        <v>91</v>
      </c>
      <c r="F158" s="135">
        <v>80</v>
      </c>
      <c r="G158" s="135">
        <v>128</v>
      </c>
      <c r="H158" s="135">
        <v>60</v>
      </c>
      <c r="I158" s="135">
        <v>22</v>
      </c>
      <c r="J158" s="135">
        <v>5</v>
      </c>
      <c r="K158" s="135" t="s">
        <v>233</v>
      </c>
      <c r="L158" s="135">
        <v>5616</v>
      </c>
      <c r="M158" s="135">
        <v>81844</v>
      </c>
      <c r="N158" s="135">
        <v>7236762</v>
      </c>
      <c r="O158" s="135">
        <v>105234</v>
      </c>
      <c r="P158" s="135">
        <v>78942</v>
      </c>
      <c r="Q158" s="146">
        <v>589</v>
      </c>
    </row>
    <row r="159" spans="1:17" ht="13.5" customHeight="1" x14ac:dyDescent="0.15">
      <c r="A159" s="140">
        <v>5891</v>
      </c>
      <c r="B159" s="236" t="s">
        <v>159</v>
      </c>
      <c r="C159" s="135">
        <v>180</v>
      </c>
      <c r="D159" s="135">
        <v>10</v>
      </c>
      <c r="E159" s="135">
        <v>11</v>
      </c>
      <c r="F159" s="135">
        <v>17</v>
      </c>
      <c r="G159" s="135">
        <v>100</v>
      </c>
      <c r="H159" s="135">
        <v>37</v>
      </c>
      <c r="I159" s="135">
        <v>5</v>
      </c>
      <c r="J159" s="135" t="s">
        <v>233</v>
      </c>
      <c r="K159" s="135" t="s">
        <v>233</v>
      </c>
      <c r="L159" s="135">
        <v>2711</v>
      </c>
      <c r="M159" s="135">
        <v>22876</v>
      </c>
      <c r="N159" s="135">
        <v>3326408</v>
      </c>
      <c r="O159" s="135">
        <v>92359</v>
      </c>
      <c r="P159" s="135">
        <v>49239</v>
      </c>
      <c r="Q159" s="149">
        <v>5891</v>
      </c>
    </row>
    <row r="160" spans="1:17" ht="13.5" customHeight="1" x14ac:dyDescent="0.15">
      <c r="A160" s="140">
        <v>5892</v>
      </c>
      <c r="B160" s="139" t="s">
        <v>19</v>
      </c>
      <c r="C160" s="135">
        <v>31</v>
      </c>
      <c r="D160" s="135">
        <v>17</v>
      </c>
      <c r="E160" s="135">
        <v>7</v>
      </c>
      <c r="F160" s="135">
        <v>5</v>
      </c>
      <c r="G160" s="135">
        <v>2</v>
      </c>
      <c r="H160" s="135" t="s">
        <v>233</v>
      </c>
      <c r="I160" s="135" t="s">
        <v>233</v>
      </c>
      <c r="J160" s="135" t="s">
        <v>233</v>
      </c>
      <c r="K160" s="135" t="s">
        <v>233</v>
      </c>
      <c r="L160" s="135">
        <v>109</v>
      </c>
      <c r="M160" s="135">
        <v>53</v>
      </c>
      <c r="N160" s="135">
        <v>66388</v>
      </c>
      <c r="O160" s="135">
        <v>192</v>
      </c>
      <c r="P160" s="135">
        <v>156</v>
      </c>
      <c r="Q160" s="149">
        <v>5892</v>
      </c>
    </row>
    <row r="161" spans="1:17" ht="13.5" customHeight="1" x14ac:dyDescent="0.15">
      <c r="A161" s="140">
        <v>5893</v>
      </c>
      <c r="B161" s="139" t="s">
        <v>160</v>
      </c>
      <c r="C161" s="135">
        <v>48</v>
      </c>
      <c r="D161" s="135">
        <v>31</v>
      </c>
      <c r="E161" s="135">
        <v>13</v>
      </c>
      <c r="F161" s="135">
        <v>2</v>
      </c>
      <c r="G161" s="135">
        <v>1</v>
      </c>
      <c r="H161" s="135" t="s">
        <v>233</v>
      </c>
      <c r="I161" s="135" t="s">
        <v>233</v>
      </c>
      <c r="J161" s="135">
        <v>1</v>
      </c>
      <c r="K161" s="135" t="s">
        <v>233</v>
      </c>
      <c r="L161" s="135">
        <v>169</v>
      </c>
      <c r="M161" s="135">
        <v>2237</v>
      </c>
      <c r="N161" s="135">
        <v>193084</v>
      </c>
      <c r="O161" s="135">
        <v>2605</v>
      </c>
      <c r="P161" s="135">
        <v>1112</v>
      </c>
      <c r="Q161" s="149">
        <v>5893</v>
      </c>
    </row>
    <row r="162" spans="1:17" ht="13.5" customHeight="1" x14ac:dyDescent="0.15">
      <c r="A162" s="140">
        <v>5894</v>
      </c>
      <c r="B162" s="139" t="s">
        <v>161</v>
      </c>
      <c r="C162" s="135">
        <v>35</v>
      </c>
      <c r="D162" s="135">
        <v>22</v>
      </c>
      <c r="E162" s="135">
        <v>7</v>
      </c>
      <c r="F162" s="135">
        <v>3</v>
      </c>
      <c r="G162" s="135" t="s">
        <v>233</v>
      </c>
      <c r="H162" s="135">
        <v>1</v>
      </c>
      <c r="I162" s="135">
        <v>1</v>
      </c>
      <c r="J162" s="135">
        <v>1</v>
      </c>
      <c r="K162" s="135" t="s">
        <v>233</v>
      </c>
      <c r="L162" s="135">
        <v>189</v>
      </c>
      <c r="M162" s="135">
        <v>2609</v>
      </c>
      <c r="N162" s="135">
        <v>189703</v>
      </c>
      <c r="O162" s="135">
        <v>310</v>
      </c>
      <c r="P162" s="135">
        <v>1930</v>
      </c>
      <c r="Q162" s="149">
        <v>5894</v>
      </c>
    </row>
    <row r="163" spans="1:17" ht="13.5" customHeight="1" x14ac:dyDescent="0.15">
      <c r="A163" s="140">
        <v>5895</v>
      </c>
      <c r="B163" s="139" t="s">
        <v>18</v>
      </c>
      <c r="C163" s="135">
        <v>104</v>
      </c>
      <c r="D163" s="135">
        <v>36</v>
      </c>
      <c r="E163" s="135">
        <v>11</v>
      </c>
      <c r="F163" s="135">
        <v>36</v>
      </c>
      <c r="G163" s="135">
        <v>18</v>
      </c>
      <c r="H163" s="135">
        <v>2</v>
      </c>
      <c r="I163" s="135">
        <v>1</v>
      </c>
      <c r="J163" s="135" t="s">
        <v>233</v>
      </c>
      <c r="K163" s="135" t="s">
        <v>233</v>
      </c>
      <c r="L163" s="135">
        <v>665</v>
      </c>
      <c r="M163" s="135">
        <v>4909</v>
      </c>
      <c r="N163" s="135">
        <v>427380</v>
      </c>
      <c r="O163" s="135">
        <v>182</v>
      </c>
      <c r="P163" s="135">
        <v>5071</v>
      </c>
      <c r="Q163" s="149">
        <v>5895</v>
      </c>
    </row>
    <row r="164" spans="1:17" ht="13.5" customHeight="1" x14ac:dyDescent="0.15">
      <c r="A164" s="140">
        <v>5896</v>
      </c>
      <c r="B164" s="139" t="s">
        <v>8</v>
      </c>
      <c r="C164" s="135">
        <v>57</v>
      </c>
      <c r="D164" s="135">
        <v>45</v>
      </c>
      <c r="E164" s="135">
        <v>8</v>
      </c>
      <c r="F164" s="135">
        <v>2</v>
      </c>
      <c r="G164" s="135">
        <v>2</v>
      </c>
      <c r="H164" s="135" t="s">
        <v>233</v>
      </c>
      <c r="I164" s="135" t="s">
        <v>233</v>
      </c>
      <c r="J164" s="135" t="s">
        <v>233</v>
      </c>
      <c r="K164" s="135" t="s">
        <v>233</v>
      </c>
      <c r="L164" s="135">
        <v>132</v>
      </c>
      <c r="M164" s="135">
        <v>2864</v>
      </c>
      <c r="N164" s="135">
        <v>131910</v>
      </c>
      <c r="O164" s="135">
        <v>949</v>
      </c>
      <c r="P164" s="135">
        <v>3419</v>
      </c>
      <c r="Q164" s="149">
        <v>5896</v>
      </c>
    </row>
    <row r="165" spans="1:17" ht="13.5" customHeight="1" x14ac:dyDescent="0.15">
      <c r="A165" s="140">
        <v>5897</v>
      </c>
      <c r="B165" s="139" t="s">
        <v>162</v>
      </c>
      <c r="C165" s="135">
        <v>34</v>
      </c>
      <c r="D165" s="135">
        <v>15</v>
      </c>
      <c r="E165" s="135">
        <v>16</v>
      </c>
      <c r="F165" s="135">
        <v>2</v>
      </c>
      <c r="G165" s="135">
        <v>1</v>
      </c>
      <c r="H165" s="135" t="s">
        <v>233</v>
      </c>
      <c r="I165" s="135" t="s">
        <v>233</v>
      </c>
      <c r="J165" s="135" t="s">
        <v>233</v>
      </c>
      <c r="K165" s="135" t="s">
        <v>233</v>
      </c>
      <c r="L165" s="135">
        <v>99</v>
      </c>
      <c r="M165" s="135">
        <v>1302</v>
      </c>
      <c r="N165" s="135">
        <v>86509</v>
      </c>
      <c r="O165" s="135">
        <v>170</v>
      </c>
      <c r="P165" s="135">
        <v>2313</v>
      </c>
      <c r="Q165" s="149">
        <v>5897</v>
      </c>
    </row>
    <row r="166" spans="1:17" ht="13.5" customHeight="1" x14ac:dyDescent="0.15">
      <c r="A166" s="140">
        <v>5898</v>
      </c>
      <c r="B166" s="139" t="s">
        <v>163</v>
      </c>
      <c r="C166" s="135">
        <v>8</v>
      </c>
      <c r="D166" s="135">
        <v>4</v>
      </c>
      <c r="E166" s="135">
        <v>3</v>
      </c>
      <c r="F166" s="135">
        <v>1</v>
      </c>
      <c r="G166" s="135" t="s">
        <v>233</v>
      </c>
      <c r="H166" s="135" t="s">
        <v>233</v>
      </c>
      <c r="I166" s="135" t="s">
        <v>233</v>
      </c>
      <c r="J166" s="135" t="s">
        <v>233</v>
      </c>
      <c r="K166" s="135" t="s">
        <v>233</v>
      </c>
      <c r="L166" s="135">
        <v>23</v>
      </c>
      <c r="M166" s="135">
        <v>186</v>
      </c>
      <c r="N166" s="135">
        <v>12884</v>
      </c>
      <c r="O166" s="135">
        <v>0</v>
      </c>
      <c r="P166" s="135">
        <v>43</v>
      </c>
      <c r="Q166" s="149">
        <v>5898</v>
      </c>
    </row>
    <row r="167" spans="1:17" ht="13.5" customHeight="1" x14ac:dyDescent="0.15">
      <c r="A167" s="140">
        <v>5899</v>
      </c>
      <c r="B167" s="139" t="s">
        <v>164</v>
      </c>
      <c r="C167" s="135">
        <v>99</v>
      </c>
      <c r="D167" s="135">
        <v>30</v>
      </c>
      <c r="E167" s="135">
        <v>15</v>
      </c>
      <c r="F167" s="135">
        <v>12</v>
      </c>
      <c r="G167" s="135">
        <v>4</v>
      </c>
      <c r="H167" s="135">
        <v>20</v>
      </c>
      <c r="I167" s="135">
        <v>15</v>
      </c>
      <c r="J167" s="135">
        <v>3</v>
      </c>
      <c r="K167" s="135" t="s">
        <v>233</v>
      </c>
      <c r="L167" s="135">
        <v>1519</v>
      </c>
      <c r="M167" s="135">
        <v>44808</v>
      </c>
      <c r="N167" s="135">
        <v>2802496</v>
      </c>
      <c r="O167" s="135">
        <v>8467</v>
      </c>
      <c r="P167" s="135">
        <v>15659</v>
      </c>
      <c r="Q167" s="149">
        <v>5899</v>
      </c>
    </row>
    <row r="168" spans="1:17" ht="13.5" customHeight="1" x14ac:dyDescent="0.15">
      <c r="A168" s="138">
        <v>59</v>
      </c>
      <c r="B168" s="139" t="s">
        <v>32</v>
      </c>
      <c r="C168" s="135">
        <v>612</v>
      </c>
      <c r="D168" s="135">
        <v>234</v>
      </c>
      <c r="E168" s="135">
        <v>124</v>
      </c>
      <c r="F168" s="135">
        <v>117</v>
      </c>
      <c r="G168" s="135">
        <v>88</v>
      </c>
      <c r="H168" s="135">
        <v>29</v>
      </c>
      <c r="I168" s="135">
        <v>14</v>
      </c>
      <c r="J168" s="135">
        <v>5</v>
      </c>
      <c r="K168" s="135">
        <v>1</v>
      </c>
      <c r="L168" s="135">
        <v>4486</v>
      </c>
      <c r="M168" s="135">
        <v>101631</v>
      </c>
      <c r="N168" s="135">
        <v>14565024</v>
      </c>
      <c r="O168" s="135">
        <v>1841644</v>
      </c>
      <c r="P168" s="135">
        <v>233674</v>
      </c>
      <c r="Q168" s="148">
        <v>59</v>
      </c>
    </row>
    <row r="169" spans="1:17" ht="13.5" customHeight="1" x14ac:dyDescent="0.15">
      <c r="A169" s="134">
        <v>591</v>
      </c>
      <c r="B169" s="139" t="s">
        <v>9</v>
      </c>
      <c r="C169" s="135">
        <v>378</v>
      </c>
      <c r="D169" s="135">
        <v>132</v>
      </c>
      <c r="E169" s="135">
        <v>71</v>
      </c>
      <c r="F169" s="135">
        <v>80</v>
      </c>
      <c r="G169" s="135">
        <v>59</v>
      </c>
      <c r="H169" s="135">
        <v>23</v>
      </c>
      <c r="I169" s="135">
        <v>9</v>
      </c>
      <c r="J169" s="135">
        <v>3</v>
      </c>
      <c r="K169" s="135">
        <v>1</v>
      </c>
      <c r="L169" s="135">
        <v>3021</v>
      </c>
      <c r="M169" s="135">
        <v>30431</v>
      </c>
      <c r="N169" s="135">
        <v>10181642</v>
      </c>
      <c r="O169" s="135">
        <v>1622377</v>
      </c>
      <c r="P169" s="135">
        <v>194713</v>
      </c>
      <c r="Q169" s="146">
        <v>591</v>
      </c>
    </row>
    <row r="170" spans="1:17" ht="13.5" customHeight="1" x14ac:dyDescent="0.15">
      <c r="A170" s="140">
        <v>5911</v>
      </c>
      <c r="B170" s="139" t="s">
        <v>165</v>
      </c>
      <c r="C170" s="135">
        <v>114</v>
      </c>
      <c r="D170" s="135">
        <v>14</v>
      </c>
      <c r="E170" s="135">
        <v>11</v>
      </c>
      <c r="F170" s="135">
        <v>13</v>
      </c>
      <c r="G170" s="135">
        <v>46</v>
      </c>
      <c r="H170" s="135">
        <v>19</v>
      </c>
      <c r="I170" s="135">
        <v>7</v>
      </c>
      <c r="J170" s="135">
        <v>3</v>
      </c>
      <c r="K170" s="135">
        <v>1</v>
      </c>
      <c r="L170" s="135">
        <v>1867</v>
      </c>
      <c r="M170" s="135" t="s">
        <v>233</v>
      </c>
      <c r="N170" s="135">
        <v>7545760</v>
      </c>
      <c r="O170" s="135">
        <v>1224933</v>
      </c>
      <c r="P170" s="135">
        <v>48065</v>
      </c>
      <c r="Q170" s="149">
        <v>5911</v>
      </c>
    </row>
    <row r="171" spans="1:17" ht="13.5" customHeight="1" x14ac:dyDescent="0.15">
      <c r="A171" s="140">
        <v>5912</v>
      </c>
      <c r="B171" s="139" t="s">
        <v>67</v>
      </c>
      <c r="C171" s="135">
        <v>150</v>
      </c>
      <c r="D171" s="135">
        <v>58</v>
      </c>
      <c r="E171" s="135">
        <v>38</v>
      </c>
      <c r="F171" s="135">
        <v>43</v>
      </c>
      <c r="G171" s="135">
        <v>9</v>
      </c>
      <c r="H171" s="135">
        <v>1</v>
      </c>
      <c r="I171" s="135">
        <v>1</v>
      </c>
      <c r="J171" s="135" t="s">
        <v>233</v>
      </c>
      <c r="K171" s="135" t="s">
        <v>233</v>
      </c>
      <c r="L171" s="135">
        <v>666</v>
      </c>
      <c r="M171" s="135" t="s">
        <v>233</v>
      </c>
      <c r="N171" s="135">
        <v>1779035</v>
      </c>
      <c r="O171" s="135">
        <v>249355</v>
      </c>
      <c r="P171" s="135">
        <v>113256</v>
      </c>
      <c r="Q171" s="149">
        <v>5912</v>
      </c>
    </row>
    <row r="172" spans="1:17" ht="13.5" customHeight="1" x14ac:dyDescent="0.15">
      <c r="A172" s="140">
        <v>5913</v>
      </c>
      <c r="B172" s="139" t="s">
        <v>166</v>
      </c>
      <c r="C172" s="135">
        <v>46</v>
      </c>
      <c r="D172" s="135">
        <v>17</v>
      </c>
      <c r="E172" s="135">
        <v>11</v>
      </c>
      <c r="F172" s="135">
        <v>11</v>
      </c>
      <c r="G172" s="135">
        <v>3</v>
      </c>
      <c r="H172" s="135">
        <v>3</v>
      </c>
      <c r="I172" s="135">
        <v>1</v>
      </c>
      <c r="J172" s="135" t="s">
        <v>233</v>
      </c>
      <c r="K172" s="135" t="s">
        <v>233</v>
      </c>
      <c r="L172" s="135">
        <v>287</v>
      </c>
      <c r="M172" s="135">
        <v>17957</v>
      </c>
      <c r="N172" s="135">
        <v>526972</v>
      </c>
      <c r="O172" s="135">
        <v>93334</v>
      </c>
      <c r="P172" s="135">
        <v>21476</v>
      </c>
      <c r="Q172" s="149">
        <v>5913</v>
      </c>
    </row>
    <row r="173" spans="1:17" ht="13.5" customHeight="1" x14ac:dyDescent="0.15">
      <c r="A173" s="140">
        <v>5914</v>
      </c>
      <c r="B173" s="139" t="s">
        <v>167</v>
      </c>
      <c r="C173" s="135">
        <v>68</v>
      </c>
      <c r="D173" s="135">
        <v>43</v>
      </c>
      <c r="E173" s="135">
        <v>11</v>
      </c>
      <c r="F173" s="135">
        <v>13</v>
      </c>
      <c r="G173" s="135">
        <v>1</v>
      </c>
      <c r="H173" s="135" t="s">
        <v>233</v>
      </c>
      <c r="I173" s="135" t="s">
        <v>233</v>
      </c>
      <c r="J173" s="135" t="s">
        <v>233</v>
      </c>
      <c r="K173" s="135" t="s">
        <v>233</v>
      </c>
      <c r="L173" s="135">
        <v>201</v>
      </c>
      <c r="M173" s="135">
        <v>12474</v>
      </c>
      <c r="N173" s="135">
        <v>329875</v>
      </c>
      <c r="O173" s="135">
        <v>54755</v>
      </c>
      <c r="P173" s="135">
        <v>11916</v>
      </c>
      <c r="Q173" s="149">
        <v>5914</v>
      </c>
    </row>
    <row r="174" spans="1:17" ht="13.5" customHeight="1" x14ac:dyDescent="0.15">
      <c r="A174" s="134">
        <v>592</v>
      </c>
      <c r="B174" s="139" t="s">
        <v>17</v>
      </c>
      <c r="C174" s="135">
        <v>46</v>
      </c>
      <c r="D174" s="135">
        <v>32</v>
      </c>
      <c r="E174" s="135">
        <v>8</v>
      </c>
      <c r="F174" s="135">
        <v>5</v>
      </c>
      <c r="G174" s="135">
        <v>1</v>
      </c>
      <c r="H174" s="135" t="s">
        <v>233</v>
      </c>
      <c r="I174" s="135" t="s">
        <v>233</v>
      </c>
      <c r="J174" s="135" t="s">
        <v>233</v>
      </c>
      <c r="K174" s="135" t="s">
        <v>233</v>
      </c>
      <c r="L174" s="135">
        <v>125</v>
      </c>
      <c r="M174" s="135">
        <v>5865</v>
      </c>
      <c r="N174" s="135">
        <v>92290</v>
      </c>
      <c r="O174" s="135">
        <v>5048</v>
      </c>
      <c r="P174" s="135">
        <v>3093</v>
      </c>
      <c r="Q174" s="146">
        <v>592</v>
      </c>
    </row>
    <row r="175" spans="1:17" ht="13.5" customHeight="1" x14ac:dyDescent="0.15">
      <c r="A175" s="140">
        <v>5921</v>
      </c>
      <c r="B175" s="139" t="s">
        <v>17</v>
      </c>
      <c r="C175" s="135">
        <v>46</v>
      </c>
      <c r="D175" s="135">
        <v>32</v>
      </c>
      <c r="E175" s="135">
        <v>8</v>
      </c>
      <c r="F175" s="135">
        <v>5</v>
      </c>
      <c r="G175" s="135">
        <v>1</v>
      </c>
      <c r="H175" s="135" t="s">
        <v>233</v>
      </c>
      <c r="I175" s="135" t="s">
        <v>233</v>
      </c>
      <c r="J175" s="135" t="s">
        <v>233</v>
      </c>
      <c r="K175" s="135" t="s">
        <v>233</v>
      </c>
      <c r="L175" s="135">
        <v>125</v>
      </c>
      <c r="M175" s="135">
        <v>5865</v>
      </c>
      <c r="N175" s="135">
        <v>92290</v>
      </c>
      <c r="O175" s="135">
        <v>5048</v>
      </c>
      <c r="P175" s="135">
        <v>3093</v>
      </c>
      <c r="Q175" s="149">
        <v>5921</v>
      </c>
    </row>
    <row r="176" spans="1:17" ht="13.5" customHeight="1" x14ac:dyDescent="0.15">
      <c r="A176" s="134">
        <v>593</v>
      </c>
      <c r="B176" s="139" t="s">
        <v>210</v>
      </c>
      <c r="C176" s="135">
        <v>188</v>
      </c>
      <c r="D176" s="135">
        <v>70</v>
      </c>
      <c r="E176" s="135">
        <v>45</v>
      </c>
      <c r="F176" s="135">
        <v>32</v>
      </c>
      <c r="G176" s="135">
        <v>28</v>
      </c>
      <c r="H176" s="135">
        <v>6</v>
      </c>
      <c r="I176" s="135">
        <v>5</v>
      </c>
      <c r="J176" s="135">
        <v>2</v>
      </c>
      <c r="K176" s="135" t="s">
        <v>233</v>
      </c>
      <c r="L176" s="135">
        <v>1340</v>
      </c>
      <c r="M176" s="135">
        <v>65335</v>
      </c>
      <c r="N176" s="135">
        <v>4291092</v>
      </c>
      <c r="O176" s="135">
        <v>214219</v>
      </c>
      <c r="P176" s="135">
        <v>35868</v>
      </c>
      <c r="Q176" s="146">
        <v>593</v>
      </c>
    </row>
    <row r="177" spans="1:17" ht="13.5" customHeight="1" x14ac:dyDescent="0.15">
      <c r="A177" s="140">
        <v>5931</v>
      </c>
      <c r="B177" s="139" t="s">
        <v>168</v>
      </c>
      <c r="C177" s="135">
        <v>139</v>
      </c>
      <c r="D177" s="135">
        <v>56</v>
      </c>
      <c r="E177" s="135">
        <v>29</v>
      </c>
      <c r="F177" s="135">
        <v>21</v>
      </c>
      <c r="G177" s="135">
        <v>22</v>
      </c>
      <c r="H177" s="135">
        <v>5</v>
      </c>
      <c r="I177" s="135">
        <v>4</v>
      </c>
      <c r="J177" s="135">
        <v>2</v>
      </c>
      <c r="K177" s="135" t="s">
        <v>233</v>
      </c>
      <c r="L177" s="135">
        <v>1056</v>
      </c>
      <c r="M177" s="135">
        <v>60768</v>
      </c>
      <c r="N177" s="135">
        <v>3732722</v>
      </c>
      <c r="O177" s="135">
        <v>168500</v>
      </c>
      <c r="P177" s="135">
        <v>18718</v>
      </c>
      <c r="Q177" s="149">
        <v>5931</v>
      </c>
    </row>
    <row r="178" spans="1:17" ht="13.5" customHeight="1" x14ac:dyDescent="0.15">
      <c r="A178" s="151">
        <v>5932</v>
      </c>
      <c r="B178" s="150" t="s">
        <v>169</v>
      </c>
      <c r="C178" s="141">
        <v>13</v>
      </c>
      <c r="D178" s="141">
        <v>4</v>
      </c>
      <c r="E178" s="141">
        <v>3</v>
      </c>
      <c r="F178" s="141">
        <v>4</v>
      </c>
      <c r="G178" s="141">
        <v>2</v>
      </c>
      <c r="H178" s="141" t="s">
        <v>233</v>
      </c>
      <c r="I178" s="141" t="s">
        <v>233</v>
      </c>
      <c r="J178" s="141" t="s">
        <v>233</v>
      </c>
      <c r="K178" s="141" t="s">
        <v>233</v>
      </c>
      <c r="L178" s="141">
        <v>77</v>
      </c>
      <c r="M178" s="141">
        <v>1412</v>
      </c>
      <c r="N178" s="141">
        <v>202226</v>
      </c>
      <c r="O178" s="141">
        <v>4353</v>
      </c>
      <c r="P178" s="141">
        <v>2556</v>
      </c>
      <c r="Q178" s="152">
        <v>5932</v>
      </c>
    </row>
    <row r="179" spans="1:17" ht="13.5" customHeight="1" x14ac:dyDescent="0.15">
      <c r="A179" s="140">
        <v>5933</v>
      </c>
      <c r="B179" s="139" t="s">
        <v>69</v>
      </c>
      <c r="C179" s="135">
        <v>4</v>
      </c>
      <c r="D179" s="135">
        <v>3</v>
      </c>
      <c r="E179" s="135">
        <v>1</v>
      </c>
      <c r="F179" s="135" t="s">
        <v>233</v>
      </c>
      <c r="G179" s="135" t="s">
        <v>233</v>
      </c>
      <c r="H179" s="135" t="s">
        <v>233</v>
      </c>
      <c r="I179" s="135" t="s">
        <v>233</v>
      </c>
      <c r="J179" s="135" t="s">
        <v>233</v>
      </c>
      <c r="K179" s="135" t="s">
        <v>233</v>
      </c>
      <c r="L179" s="135">
        <v>9</v>
      </c>
      <c r="M179" s="135">
        <v>262</v>
      </c>
      <c r="N179" s="135">
        <v>7119</v>
      </c>
      <c r="O179" s="135">
        <v>426</v>
      </c>
      <c r="P179" s="135" t="s">
        <v>233</v>
      </c>
      <c r="Q179" s="149">
        <v>5933</v>
      </c>
    </row>
    <row r="180" spans="1:17" ht="13.5" customHeight="1" x14ac:dyDescent="0.15">
      <c r="A180" s="140">
        <v>5939</v>
      </c>
      <c r="B180" s="139" t="s">
        <v>56</v>
      </c>
      <c r="C180" s="135">
        <v>32</v>
      </c>
      <c r="D180" s="135">
        <v>7</v>
      </c>
      <c r="E180" s="135">
        <v>12</v>
      </c>
      <c r="F180" s="135">
        <v>7</v>
      </c>
      <c r="G180" s="135">
        <v>4</v>
      </c>
      <c r="H180" s="135">
        <v>1</v>
      </c>
      <c r="I180" s="135">
        <v>1</v>
      </c>
      <c r="J180" s="135" t="s">
        <v>233</v>
      </c>
      <c r="K180" s="135" t="s">
        <v>233</v>
      </c>
      <c r="L180" s="135">
        <v>198</v>
      </c>
      <c r="M180" s="135">
        <v>2893</v>
      </c>
      <c r="N180" s="135">
        <v>349025</v>
      </c>
      <c r="O180" s="135">
        <v>40940</v>
      </c>
      <c r="P180" s="135">
        <v>14594</v>
      </c>
      <c r="Q180" s="149">
        <v>5939</v>
      </c>
    </row>
    <row r="181" spans="1:17" ht="13.5" customHeight="1" x14ac:dyDescent="0.15">
      <c r="A181" s="138">
        <v>60</v>
      </c>
      <c r="B181" s="139" t="s">
        <v>46</v>
      </c>
      <c r="C181" s="135">
        <v>1515</v>
      </c>
      <c r="D181" s="135">
        <v>508</v>
      </c>
      <c r="E181" s="135">
        <v>326</v>
      </c>
      <c r="F181" s="135">
        <v>412</v>
      </c>
      <c r="G181" s="135">
        <v>181</v>
      </c>
      <c r="H181" s="135">
        <v>36</v>
      </c>
      <c r="I181" s="135">
        <v>33</v>
      </c>
      <c r="J181" s="135">
        <v>18</v>
      </c>
      <c r="K181" s="135">
        <v>1</v>
      </c>
      <c r="L181" s="135">
        <v>10269</v>
      </c>
      <c r="M181" s="135">
        <v>258966</v>
      </c>
      <c r="N181" s="135">
        <v>21116975</v>
      </c>
      <c r="O181" s="135">
        <v>361119</v>
      </c>
      <c r="P181" s="135">
        <v>421950</v>
      </c>
      <c r="Q181" s="148">
        <v>60</v>
      </c>
    </row>
    <row r="182" spans="1:17" ht="13.5" customHeight="1" x14ac:dyDescent="0.15">
      <c r="A182" s="134">
        <v>601</v>
      </c>
      <c r="B182" s="139" t="s">
        <v>211</v>
      </c>
      <c r="C182" s="135">
        <v>87</v>
      </c>
      <c r="D182" s="135">
        <v>48</v>
      </c>
      <c r="E182" s="135">
        <v>15</v>
      </c>
      <c r="F182" s="135">
        <v>15</v>
      </c>
      <c r="G182" s="135">
        <v>5</v>
      </c>
      <c r="H182" s="135">
        <v>1</v>
      </c>
      <c r="I182" s="135">
        <v>3</v>
      </c>
      <c r="J182" s="135" t="s">
        <v>233</v>
      </c>
      <c r="K182" s="135" t="s">
        <v>233</v>
      </c>
      <c r="L182" s="135">
        <v>444</v>
      </c>
      <c r="M182" s="135">
        <v>30355</v>
      </c>
      <c r="N182" s="135">
        <v>737244</v>
      </c>
      <c r="O182" s="135">
        <v>3093</v>
      </c>
      <c r="P182" s="135">
        <v>28099</v>
      </c>
      <c r="Q182" s="146">
        <v>601</v>
      </c>
    </row>
    <row r="183" spans="1:17" ht="13.5" customHeight="1" x14ac:dyDescent="0.15">
      <c r="A183" s="140">
        <v>6011</v>
      </c>
      <c r="B183" s="139" t="s">
        <v>55</v>
      </c>
      <c r="C183" s="135">
        <v>32</v>
      </c>
      <c r="D183" s="135">
        <v>10</v>
      </c>
      <c r="E183" s="135">
        <v>4</v>
      </c>
      <c r="F183" s="135">
        <v>11</v>
      </c>
      <c r="G183" s="135">
        <v>3</v>
      </c>
      <c r="H183" s="135">
        <v>1</v>
      </c>
      <c r="I183" s="135">
        <v>3</v>
      </c>
      <c r="J183" s="135" t="s">
        <v>233</v>
      </c>
      <c r="K183" s="135" t="s">
        <v>233</v>
      </c>
      <c r="L183" s="135">
        <v>282</v>
      </c>
      <c r="M183" s="135">
        <v>26828</v>
      </c>
      <c r="N183" s="135">
        <v>599346</v>
      </c>
      <c r="O183" s="135">
        <v>2660</v>
      </c>
      <c r="P183" s="135">
        <v>17592</v>
      </c>
      <c r="Q183" s="149">
        <v>6011</v>
      </c>
    </row>
    <row r="184" spans="1:17" ht="13.5" customHeight="1" x14ac:dyDescent="0.15">
      <c r="A184" s="140">
        <v>6012</v>
      </c>
      <c r="B184" s="139" t="s">
        <v>70</v>
      </c>
      <c r="C184" s="135">
        <v>6</v>
      </c>
      <c r="D184" s="135">
        <v>5</v>
      </c>
      <c r="E184" s="135">
        <v>1</v>
      </c>
      <c r="F184" s="135" t="s">
        <v>233</v>
      </c>
      <c r="G184" s="135" t="s">
        <v>233</v>
      </c>
      <c r="H184" s="135" t="s">
        <v>233</v>
      </c>
      <c r="I184" s="135" t="s">
        <v>233</v>
      </c>
      <c r="J184" s="135" t="s">
        <v>233</v>
      </c>
      <c r="K184" s="135" t="s">
        <v>233</v>
      </c>
      <c r="L184" s="135">
        <v>12</v>
      </c>
      <c r="M184" s="135" t="s">
        <v>233</v>
      </c>
      <c r="N184" s="135">
        <v>6220</v>
      </c>
      <c r="O184" s="135" t="s">
        <v>233</v>
      </c>
      <c r="P184" s="135">
        <v>50</v>
      </c>
      <c r="Q184" s="149">
        <v>6012</v>
      </c>
    </row>
    <row r="185" spans="1:17" ht="13.5" customHeight="1" x14ac:dyDescent="0.15">
      <c r="A185" s="140">
        <v>6013</v>
      </c>
      <c r="B185" s="139" t="s">
        <v>26</v>
      </c>
      <c r="C185" s="135">
        <v>25</v>
      </c>
      <c r="D185" s="135">
        <v>19</v>
      </c>
      <c r="E185" s="135">
        <v>4</v>
      </c>
      <c r="F185" s="135">
        <v>1</v>
      </c>
      <c r="G185" s="135">
        <v>1</v>
      </c>
      <c r="H185" s="135" t="s">
        <v>233</v>
      </c>
      <c r="I185" s="135" t="s">
        <v>233</v>
      </c>
      <c r="J185" s="135" t="s">
        <v>233</v>
      </c>
      <c r="K185" s="135" t="s">
        <v>233</v>
      </c>
      <c r="L185" s="135">
        <v>67</v>
      </c>
      <c r="M185" s="135" t="s">
        <v>233</v>
      </c>
      <c r="N185" s="135">
        <v>50482</v>
      </c>
      <c r="O185" s="135">
        <v>433</v>
      </c>
      <c r="P185" s="135">
        <v>3222</v>
      </c>
      <c r="Q185" s="149">
        <v>6013</v>
      </c>
    </row>
    <row r="186" spans="1:17" ht="13.5" customHeight="1" x14ac:dyDescent="0.15">
      <c r="A186" s="140">
        <v>6014</v>
      </c>
      <c r="B186" s="139" t="s">
        <v>170</v>
      </c>
      <c r="C186" s="135">
        <v>24</v>
      </c>
      <c r="D186" s="135">
        <v>14</v>
      </c>
      <c r="E186" s="135">
        <v>6</v>
      </c>
      <c r="F186" s="135">
        <v>3</v>
      </c>
      <c r="G186" s="135">
        <v>1</v>
      </c>
      <c r="H186" s="135" t="s">
        <v>233</v>
      </c>
      <c r="I186" s="135" t="s">
        <v>233</v>
      </c>
      <c r="J186" s="135" t="s">
        <v>233</v>
      </c>
      <c r="K186" s="135" t="s">
        <v>233</v>
      </c>
      <c r="L186" s="135">
        <v>83</v>
      </c>
      <c r="M186" s="135">
        <v>3527</v>
      </c>
      <c r="N186" s="135">
        <v>81196</v>
      </c>
      <c r="O186" s="135" t="s">
        <v>233</v>
      </c>
      <c r="P186" s="135">
        <v>7235</v>
      </c>
      <c r="Q186" s="149">
        <v>6014</v>
      </c>
    </row>
    <row r="187" spans="1:17" ht="13.5" customHeight="1" x14ac:dyDescent="0.15">
      <c r="A187" s="134">
        <v>602</v>
      </c>
      <c r="B187" s="139" t="s">
        <v>13</v>
      </c>
      <c r="C187" s="135">
        <v>54</v>
      </c>
      <c r="D187" s="135">
        <v>35</v>
      </c>
      <c r="E187" s="135">
        <v>12</v>
      </c>
      <c r="F187" s="135">
        <v>7</v>
      </c>
      <c r="G187" s="135" t="s">
        <v>233</v>
      </c>
      <c r="H187" s="135" t="s">
        <v>233</v>
      </c>
      <c r="I187" s="135" t="s">
        <v>233</v>
      </c>
      <c r="J187" s="135" t="s">
        <v>233</v>
      </c>
      <c r="K187" s="135" t="s">
        <v>233</v>
      </c>
      <c r="L187" s="135">
        <v>137</v>
      </c>
      <c r="M187" s="135">
        <v>4574</v>
      </c>
      <c r="N187" s="135">
        <v>127282</v>
      </c>
      <c r="O187" s="135">
        <v>4188</v>
      </c>
      <c r="P187" s="135">
        <v>16414</v>
      </c>
      <c r="Q187" s="146">
        <v>602</v>
      </c>
    </row>
    <row r="188" spans="1:17" ht="13.5" customHeight="1" x14ac:dyDescent="0.15">
      <c r="A188" s="140">
        <v>6021</v>
      </c>
      <c r="B188" s="139" t="s">
        <v>53</v>
      </c>
      <c r="C188" s="135">
        <v>26</v>
      </c>
      <c r="D188" s="135">
        <v>19</v>
      </c>
      <c r="E188" s="135">
        <v>5</v>
      </c>
      <c r="F188" s="135">
        <v>2</v>
      </c>
      <c r="G188" s="135" t="s">
        <v>233</v>
      </c>
      <c r="H188" s="135" t="s">
        <v>233</v>
      </c>
      <c r="I188" s="135" t="s">
        <v>233</v>
      </c>
      <c r="J188" s="135" t="s">
        <v>233</v>
      </c>
      <c r="K188" s="135" t="s">
        <v>233</v>
      </c>
      <c r="L188" s="135">
        <v>60</v>
      </c>
      <c r="M188" s="135">
        <v>1593</v>
      </c>
      <c r="N188" s="135">
        <v>34517</v>
      </c>
      <c r="O188" s="135">
        <v>3746</v>
      </c>
      <c r="P188" s="135">
        <v>2144</v>
      </c>
      <c r="Q188" s="149">
        <v>6021</v>
      </c>
    </row>
    <row r="189" spans="1:17" ht="13.5" customHeight="1" x14ac:dyDescent="0.15">
      <c r="A189" s="140">
        <v>6022</v>
      </c>
      <c r="B189" s="139" t="s">
        <v>61</v>
      </c>
      <c r="C189" s="135">
        <v>9</v>
      </c>
      <c r="D189" s="135">
        <v>4</v>
      </c>
      <c r="E189" s="135">
        <v>3</v>
      </c>
      <c r="F189" s="135">
        <v>2</v>
      </c>
      <c r="G189" s="135" t="s">
        <v>233</v>
      </c>
      <c r="H189" s="135" t="s">
        <v>233</v>
      </c>
      <c r="I189" s="135" t="s">
        <v>233</v>
      </c>
      <c r="J189" s="135" t="s">
        <v>233</v>
      </c>
      <c r="K189" s="135" t="s">
        <v>233</v>
      </c>
      <c r="L189" s="135">
        <v>26</v>
      </c>
      <c r="M189" s="135">
        <v>1196</v>
      </c>
      <c r="N189" s="135">
        <v>45518</v>
      </c>
      <c r="O189" s="135">
        <v>302</v>
      </c>
      <c r="P189" s="135">
        <v>7430</v>
      </c>
      <c r="Q189" s="149">
        <v>6022</v>
      </c>
    </row>
    <row r="190" spans="1:17" ht="13.5" customHeight="1" x14ac:dyDescent="0.15">
      <c r="A190" s="140">
        <v>6023</v>
      </c>
      <c r="B190" s="139" t="s">
        <v>171</v>
      </c>
      <c r="C190" s="135">
        <v>15</v>
      </c>
      <c r="D190" s="135">
        <v>11</v>
      </c>
      <c r="E190" s="135">
        <v>2</v>
      </c>
      <c r="F190" s="135">
        <v>2</v>
      </c>
      <c r="G190" s="135" t="s">
        <v>233</v>
      </c>
      <c r="H190" s="135" t="s">
        <v>233</v>
      </c>
      <c r="I190" s="135" t="s">
        <v>233</v>
      </c>
      <c r="J190" s="135" t="s">
        <v>233</v>
      </c>
      <c r="K190" s="135" t="s">
        <v>233</v>
      </c>
      <c r="L190" s="135">
        <v>35</v>
      </c>
      <c r="M190" s="135">
        <v>1205</v>
      </c>
      <c r="N190" s="135">
        <v>18717</v>
      </c>
      <c r="O190" s="135">
        <v>50</v>
      </c>
      <c r="P190" s="135">
        <v>1792</v>
      </c>
      <c r="Q190" s="149">
        <v>6023</v>
      </c>
    </row>
    <row r="191" spans="1:17" ht="13.5" customHeight="1" x14ac:dyDescent="0.15">
      <c r="A191" s="140">
        <v>6029</v>
      </c>
      <c r="B191" s="139" t="s">
        <v>172</v>
      </c>
      <c r="C191" s="135">
        <v>4</v>
      </c>
      <c r="D191" s="135">
        <v>1</v>
      </c>
      <c r="E191" s="135">
        <v>2</v>
      </c>
      <c r="F191" s="135">
        <v>1</v>
      </c>
      <c r="G191" s="135" t="s">
        <v>233</v>
      </c>
      <c r="H191" s="135" t="s">
        <v>233</v>
      </c>
      <c r="I191" s="135" t="s">
        <v>233</v>
      </c>
      <c r="J191" s="135" t="s">
        <v>233</v>
      </c>
      <c r="K191" s="135" t="s">
        <v>233</v>
      </c>
      <c r="L191" s="135">
        <v>16</v>
      </c>
      <c r="M191" s="135">
        <v>580</v>
      </c>
      <c r="N191" s="135">
        <v>28530</v>
      </c>
      <c r="O191" s="135">
        <v>90</v>
      </c>
      <c r="P191" s="135">
        <v>5048</v>
      </c>
      <c r="Q191" s="149">
        <v>6029</v>
      </c>
    </row>
    <row r="192" spans="1:17" ht="13.5" customHeight="1" x14ac:dyDescent="0.15">
      <c r="A192" s="134">
        <v>603</v>
      </c>
      <c r="B192" s="139" t="s">
        <v>212</v>
      </c>
      <c r="C192" s="135">
        <v>396</v>
      </c>
      <c r="D192" s="135">
        <v>88</v>
      </c>
      <c r="E192" s="135">
        <v>96</v>
      </c>
      <c r="F192" s="135">
        <v>148</v>
      </c>
      <c r="G192" s="135">
        <v>53</v>
      </c>
      <c r="H192" s="135">
        <v>9</v>
      </c>
      <c r="I192" s="135">
        <v>2</v>
      </c>
      <c r="J192" s="135" t="s">
        <v>233</v>
      </c>
      <c r="K192" s="135" t="s">
        <v>233</v>
      </c>
      <c r="L192" s="135">
        <v>2384</v>
      </c>
      <c r="M192" s="135">
        <v>37050</v>
      </c>
      <c r="N192" s="135">
        <v>4424913</v>
      </c>
      <c r="O192" s="135">
        <v>31683</v>
      </c>
      <c r="P192" s="135">
        <v>53443</v>
      </c>
      <c r="Q192" s="146">
        <v>603</v>
      </c>
    </row>
    <row r="193" spans="1:17" ht="13.5" customHeight="1" x14ac:dyDescent="0.15">
      <c r="A193" s="140">
        <v>6031</v>
      </c>
      <c r="B193" s="139" t="s">
        <v>6</v>
      </c>
      <c r="C193" s="135">
        <v>63</v>
      </c>
      <c r="D193" s="135">
        <v>16</v>
      </c>
      <c r="E193" s="135">
        <v>16</v>
      </c>
      <c r="F193" s="135">
        <v>14</v>
      </c>
      <c r="G193" s="135">
        <v>14</v>
      </c>
      <c r="H193" s="135">
        <v>3</v>
      </c>
      <c r="I193" s="135" t="s">
        <v>233</v>
      </c>
      <c r="J193" s="135" t="s">
        <v>233</v>
      </c>
      <c r="K193" s="135" t="s">
        <v>233</v>
      </c>
      <c r="L193" s="135">
        <v>430</v>
      </c>
      <c r="M193" s="135">
        <v>15512</v>
      </c>
      <c r="N193" s="135">
        <v>949895</v>
      </c>
      <c r="O193" s="135">
        <v>3226</v>
      </c>
      <c r="P193" s="135">
        <v>5796</v>
      </c>
      <c r="Q193" s="149">
        <v>6031</v>
      </c>
    </row>
    <row r="194" spans="1:17" ht="13.5" customHeight="1" x14ac:dyDescent="0.15">
      <c r="A194" s="140">
        <v>6032</v>
      </c>
      <c r="B194" s="139" t="s">
        <v>173</v>
      </c>
      <c r="C194" s="135">
        <v>44</v>
      </c>
      <c r="D194" s="135">
        <v>18</v>
      </c>
      <c r="E194" s="135">
        <v>10</v>
      </c>
      <c r="F194" s="135">
        <v>8</v>
      </c>
      <c r="G194" s="135">
        <v>8</v>
      </c>
      <c r="H194" s="135" t="s">
        <v>233</v>
      </c>
      <c r="I194" s="135" t="s">
        <v>233</v>
      </c>
      <c r="J194" s="135" t="s">
        <v>233</v>
      </c>
      <c r="K194" s="135" t="s">
        <v>233</v>
      </c>
      <c r="L194" s="135">
        <v>207</v>
      </c>
      <c r="M194" s="135">
        <v>3249</v>
      </c>
      <c r="N194" s="135">
        <v>275862</v>
      </c>
      <c r="O194" s="135">
        <v>4439</v>
      </c>
      <c r="P194" s="135">
        <v>5244</v>
      </c>
      <c r="Q194" s="149">
        <v>6032</v>
      </c>
    </row>
    <row r="195" spans="1:17" ht="13.5" customHeight="1" x14ac:dyDescent="0.15">
      <c r="A195" s="140">
        <v>6033</v>
      </c>
      <c r="B195" s="139" t="s">
        <v>3</v>
      </c>
      <c r="C195" s="135">
        <v>223</v>
      </c>
      <c r="D195" s="135">
        <v>26</v>
      </c>
      <c r="E195" s="135">
        <v>54</v>
      </c>
      <c r="F195" s="135">
        <v>110</v>
      </c>
      <c r="G195" s="135">
        <v>28</v>
      </c>
      <c r="H195" s="135">
        <v>5</v>
      </c>
      <c r="I195" s="135" t="s">
        <v>233</v>
      </c>
      <c r="J195" s="135" t="s">
        <v>233</v>
      </c>
      <c r="K195" s="135" t="s">
        <v>233</v>
      </c>
      <c r="L195" s="135">
        <v>1402</v>
      </c>
      <c r="M195" s="135">
        <v>10616</v>
      </c>
      <c r="N195" s="135">
        <v>2817472</v>
      </c>
      <c r="O195" s="135">
        <v>22400</v>
      </c>
      <c r="P195" s="135">
        <v>40220</v>
      </c>
      <c r="Q195" s="149">
        <v>6033</v>
      </c>
    </row>
    <row r="196" spans="1:17" ht="13.5" customHeight="1" x14ac:dyDescent="0.15">
      <c r="A196" s="140">
        <v>6034</v>
      </c>
      <c r="B196" s="139" t="s">
        <v>2</v>
      </c>
      <c r="C196" s="135">
        <v>66</v>
      </c>
      <c r="D196" s="135">
        <v>28</v>
      </c>
      <c r="E196" s="135">
        <v>16</v>
      </c>
      <c r="F196" s="135">
        <v>16</v>
      </c>
      <c r="G196" s="135">
        <v>3</v>
      </c>
      <c r="H196" s="135">
        <v>1</v>
      </c>
      <c r="I196" s="135">
        <v>2</v>
      </c>
      <c r="J196" s="135" t="s">
        <v>233</v>
      </c>
      <c r="K196" s="135" t="s">
        <v>233</v>
      </c>
      <c r="L196" s="135">
        <v>345</v>
      </c>
      <c r="M196" s="135">
        <v>7673</v>
      </c>
      <c r="N196" s="135">
        <v>381684</v>
      </c>
      <c r="O196" s="135">
        <v>1618</v>
      </c>
      <c r="P196" s="135">
        <v>2183</v>
      </c>
      <c r="Q196" s="149">
        <v>6034</v>
      </c>
    </row>
    <row r="197" spans="1:17" ht="13.5" customHeight="1" x14ac:dyDescent="0.15">
      <c r="A197" s="134">
        <v>604</v>
      </c>
      <c r="B197" s="139" t="s">
        <v>52</v>
      </c>
      <c r="C197" s="135">
        <v>33</v>
      </c>
      <c r="D197" s="135">
        <v>9</v>
      </c>
      <c r="E197" s="135">
        <v>10</v>
      </c>
      <c r="F197" s="135">
        <v>11</v>
      </c>
      <c r="G197" s="135">
        <v>3</v>
      </c>
      <c r="H197" s="135" t="s">
        <v>233</v>
      </c>
      <c r="I197" s="135" t="s">
        <v>233</v>
      </c>
      <c r="J197" s="135" t="s">
        <v>233</v>
      </c>
      <c r="K197" s="135" t="s">
        <v>233</v>
      </c>
      <c r="L197" s="135">
        <v>158</v>
      </c>
      <c r="M197" s="135">
        <v>7045</v>
      </c>
      <c r="N197" s="135">
        <v>537175</v>
      </c>
      <c r="O197" s="135">
        <v>10984</v>
      </c>
      <c r="P197" s="135">
        <v>24439</v>
      </c>
      <c r="Q197" s="146">
        <v>604</v>
      </c>
    </row>
    <row r="198" spans="1:17" ht="13.5" customHeight="1" x14ac:dyDescent="0.15">
      <c r="A198" s="140">
        <v>6041</v>
      </c>
      <c r="B198" s="139" t="s">
        <v>174</v>
      </c>
      <c r="C198" s="135">
        <v>13</v>
      </c>
      <c r="D198" s="135">
        <v>4</v>
      </c>
      <c r="E198" s="135" t="s">
        <v>233</v>
      </c>
      <c r="F198" s="135">
        <v>7</v>
      </c>
      <c r="G198" s="135">
        <v>2</v>
      </c>
      <c r="H198" s="135" t="s">
        <v>233</v>
      </c>
      <c r="I198" s="135" t="s">
        <v>233</v>
      </c>
      <c r="J198" s="135" t="s">
        <v>233</v>
      </c>
      <c r="K198" s="135" t="s">
        <v>233</v>
      </c>
      <c r="L198" s="135">
        <v>76</v>
      </c>
      <c r="M198" s="135">
        <v>2991</v>
      </c>
      <c r="N198" s="135">
        <v>236406</v>
      </c>
      <c r="O198" s="135">
        <v>9646</v>
      </c>
      <c r="P198" s="135">
        <v>3381</v>
      </c>
      <c r="Q198" s="149">
        <v>6041</v>
      </c>
    </row>
    <row r="199" spans="1:17" ht="13.5" customHeight="1" x14ac:dyDescent="0.15">
      <c r="A199" s="140">
        <v>6042</v>
      </c>
      <c r="B199" s="139" t="s">
        <v>175</v>
      </c>
      <c r="C199" s="135">
        <v>5</v>
      </c>
      <c r="D199" s="135">
        <v>2</v>
      </c>
      <c r="E199" s="135">
        <v>3</v>
      </c>
      <c r="F199" s="135" t="s">
        <v>233</v>
      </c>
      <c r="G199" s="135" t="s">
        <v>233</v>
      </c>
      <c r="H199" s="135" t="s">
        <v>233</v>
      </c>
      <c r="I199" s="135" t="s">
        <v>233</v>
      </c>
      <c r="J199" s="135" t="s">
        <v>233</v>
      </c>
      <c r="K199" s="135" t="s">
        <v>233</v>
      </c>
      <c r="L199" s="135">
        <v>14</v>
      </c>
      <c r="M199" s="135">
        <v>1021</v>
      </c>
      <c r="N199" s="135">
        <v>6226</v>
      </c>
      <c r="O199" s="135">
        <v>0</v>
      </c>
      <c r="P199" s="135">
        <v>3632</v>
      </c>
      <c r="Q199" s="149">
        <v>6042</v>
      </c>
    </row>
    <row r="200" spans="1:17" ht="13.5" customHeight="1" x14ac:dyDescent="0.15">
      <c r="A200" s="140">
        <v>6043</v>
      </c>
      <c r="B200" s="139" t="s">
        <v>176</v>
      </c>
      <c r="C200" s="135">
        <v>15</v>
      </c>
      <c r="D200" s="135">
        <v>3</v>
      </c>
      <c r="E200" s="135">
        <v>7</v>
      </c>
      <c r="F200" s="135">
        <v>4</v>
      </c>
      <c r="G200" s="135">
        <v>1</v>
      </c>
      <c r="H200" s="135" t="s">
        <v>233</v>
      </c>
      <c r="I200" s="135" t="s">
        <v>233</v>
      </c>
      <c r="J200" s="135" t="s">
        <v>233</v>
      </c>
      <c r="K200" s="135" t="s">
        <v>233</v>
      </c>
      <c r="L200" s="135">
        <v>68</v>
      </c>
      <c r="M200" s="135">
        <v>3033</v>
      </c>
      <c r="N200" s="135">
        <v>294543</v>
      </c>
      <c r="O200" s="135">
        <v>1338</v>
      </c>
      <c r="P200" s="135">
        <v>17426</v>
      </c>
      <c r="Q200" s="149">
        <v>6043</v>
      </c>
    </row>
    <row r="201" spans="1:17" ht="13.5" customHeight="1" x14ac:dyDescent="0.15">
      <c r="A201" s="134">
        <v>605</v>
      </c>
      <c r="B201" s="139" t="s">
        <v>31</v>
      </c>
      <c r="C201" s="135">
        <v>224</v>
      </c>
      <c r="D201" s="135">
        <v>32</v>
      </c>
      <c r="E201" s="135">
        <v>42</v>
      </c>
      <c r="F201" s="135">
        <v>99</v>
      </c>
      <c r="G201" s="135">
        <v>46</v>
      </c>
      <c r="H201" s="135">
        <v>3</v>
      </c>
      <c r="I201" s="135">
        <v>2</v>
      </c>
      <c r="J201" s="135" t="s">
        <v>233</v>
      </c>
      <c r="K201" s="135" t="s">
        <v>233</v>
      </c>
      <c r="L201" s="135">
        <v>1596</v>
      </c>
      <c r="M201" s="135">
        <v>2157</v>
      </c>
      <c r="N201" s="135">
        <v>7277038</v>
      </c>
      <c r="O201" s="135">
        <v>155282</v>
      </c>
      <c r="P201" s="135">
        <v>51757</v>
      </c>
      <c r="Q201" s="146">
        <v>605</v>
      </c>
    </row>
    <row r="202" spans="1:17" ht="13.5" customHeight="1" x14ac:dyDescent="0.15">
      <c r="A202" s="140">
        <v>6051</v>
      </c>
      <c r="B202" s="139" t="s">
        <v>33</v>
      </c>
      <c r="C202" s="135">
        <v>150</v>
      </c>
      <c r="D202" s="135">
        <v>23</v>
      </c>
      <c r="E202" s="135">
        <v>26</v>
      </c>
      <c r="F202" s="135">
        <v>71</v>
      </c>
      <c r="G202" s="135">
        <v>29</v>
      </c>
      <c r="H202" s="135">
        <v>1</v>
      </c>
      <c r="I202" s="135" t="s">
        <v>233</v>
      </c>
      <c r="J202" s="135" t="s">
        <v>233</v>
      </c>
      <c r="K202" s="135" t="s">
        <v>233</v>
      </c>
      <c r="L202" s="135">
        <v>1006</v>
      </c>
      <c r="M202" s="135" t="s">
        <v>233</v>
      </c>
      <c r="N202" s="135">
        <v>6084369</v>
      </c>
      <c r="O202" s="135">
        <v>101493</v>
      </c>
      <c r="P202" s="135">
        <v>36264</v>
      </c>
      <c r="Q202" s="149">
        <v>6051</v>
      </c>
    </row>
    <row r="203" spans="1:17" ht="13.5" customHeight="1" x14ac:dyDescent="0.15">
      <c r="A203" s="140">
        <v>6052</v>
      </c>
      <c r="B203" s="139" t="s">
        <v>177</v>
      </c>
      <c r="C203" s="135">
        <v>74</v>
      </c>
      <c r="D203" s="135">
        <v>9</v>
      </c>
      <c r="E203" s="135">
        <v>16</v>
      </c>
      <c r="F203" s="135">
        <v>28</v>
      </c>
      <c r="G203" s="135">
        <v>17</v>
      </c>
      <c r="H203" s="135">
        <v>2</v>
      </c>
      <c r="I203" s="135">
        <v>2</v>
      </c>
      <c r="J203" s="135" t="s">
        <v>233</v>
      </c>
      <c r="K203" s="135" t="s">
        <v>233</v>
      </c>
      <c r="L203" s="135">
        <v>590</v>
      </c>
      <c r="M203" s="135">
        <v>2157</v>
      </c>
      <c r="N203" s="135">
        <v>1192669</v>
      </c>
      <c r="O203" s="135">
        <v>53789</v>
      </c>
      <c r="P203" s="135">
        <v>15493</v>
      </c>
      <c r="Q203" s="149">
        <v>6052</v>
      </c>
    </row>
    <row r="204" spans="1:17" ht="13.5" customHeight="1" x14ac:dyDescent="0.15">
      <c r="A204" s="134">
        <v>606</v>
      </c>
      <c r="B204" s="139" t="s">
        <v>71</v>
      </c>
      <c r="C204" s="135">
        <v>146</v>
      </c>
      <c r="D204" s="135">
        <v>37</v>
      </c>
      <c r="E204" s="135">
        <v>21</v>
      </c>
      <c r="F204" s="135">
        <v>29</v>
      </c>
      <c r="G204" s="135">
        <v>23</v>
      </c>
      <c r="H204" s="135">
        <v>12</v>
      </c>
      <c r="I204" s="135">
        <v>12</v>
      </c>
      <c r="J204" s="135">
        <v>12</v>
      </c>
      <c r="K204" s="135" t="s">
        <v>233</v>
      </c>
      <c r="L204" s="135">
        <v>2122</v>
      </c>
      <c r="M204" s="135">
        <v>15082</v>
      </c>
      <c r="N204" s="135">
        <v>1279507</v>
      </c>
      <c r="O204" s="135">
        <v>84538</v>
      </c>
      <c r="P204" s="135">
        <v>71075</v>
      </c>
      <c r="Q204" s="146">
        <v>606</v>
      </c>
    </row>
    <row r="205" spans="1:17" ht="13.5" customHeight="1" x14ac:dyDescent="0.15">
      <c r="A205" s="140">
        <v>6061</v>
      </c>
      <c r="B205" s="139" t="s">
        <v>178</v>
      </c>
      <c r="C205" s="135">
        <v>31</v>
      </c>
      <c r="D205" s="135">
        <v>5</v>
      </c>
      <c r="E205" s="135">
        <v>9</v>
      </c>
      <c r="F205" s="135">
        <v>10</v>
      </c>
      <c r="G205" s="135">
        <v>4</v>
      </c>
      <c r="H205" s="135">
        <v>2</v>
      </c>
      <c r="I205" s="135" t="s">
        <v>233</v>
      </c>
      <c r="J205" s="135">
        <v>1</v>
      </c>
      <c r="K205" s="135" t="s">
        <v>233</v>
      </c>
      <c r="L205" s="135">
        <v>268</v>
      </c>
      <c r="M205" s="135">
        <v>7910</v>
      </c>
      <c r="N205" s="135">
        <v>350841</v>
      </c>
      <c r="O205" s="135">
        <v>8730</v>
      </c>
      <c r="P205" s="135">
        <v>8776</v>
      </c>
      <c r="Q205" s="149">
        <v>6061</v>
      </c>
    </row>
    <row r="206" spans="1:17" ht="13.5" customHeight="1" x14ac:dyDescent="0.15">
      <c r="A206" s="140">
        <v>6062</v>
      </c>
      <c r="B206" s="139" t="s">
        <v>1</v>
      </c>
      <c r="C206" s="135">
        <v>10</v>
      </c>
      <c r="D206" s="135">
        <v>3</v>
      </c>
      <c r="E206" s="135">
        <v>1</v>
      </c>
      <c r="F206" s="135">
        <v>1</v>
      </c>
      <c r="G206" s="135">
        <v>5</v>
      </c>
      <c r="H206" s="135" t="s">
        <v>233</v>
      </c>
      <c r="I206" s="135" t="s">
        <v>233</v>
      </c>
      <c r="J206" s="135" t="s">
        <v>233</v>
      </c>
      <c r="K206" s="135" t="s">
        <v>233</v>
      </c>
      <c r="L206" s="135">
        <v>76</v>
      </c>
      <c r="M206" s="135">
        <v>2830</v>
      </c>
      <c r="N206" s="135">
        <v>40839</v>
      </c>
      <c r="O206" s="135" t="s">
        <v>233</v>
      </c>
      <c r="P206" s="135">
        <v>4914</v>
      </c>
      <c r="Q206" s="149">
        <v>6062</v>
      </c>
    </row>
    <row r="207" spans="1:17" ht="13.5" customHeight="1" x14ac:dyDescent="0.15">
      <c r="A207" s="140">
        <v>6063</v>
      </c>
      <c r="B207" s="139" t="s">
        <v>12</v>
      </c>
      <c r="C207" s="135">
        <v>61</v>
      </c>
      <c r="D207" s="135">
        <v>3</v>
      </c>
      <c r="E207" s="135">
        <v>2</v>
      </c>
      <c r="F207" s="135">
        <v>12</v>
      </c>
      <c r="G207" s="135">
        <v>11</v>
      </c>
      <c r="H207" s="135">
        <v>10</v>
      </c>
      <c r="I207" s="135">
        <v>12</v>
      </c>
      <c r="J207" s="135">
        <v>11</v>
      </c>
      <c r="K207" s="135" t="s">
        <v>233</v>
      </c>
      <c r="L207" s="135">
        <v>1624</v>
      </c>
      <c r="M207" s="135">
        <v>8</v>
      </c>
      <c r="N207" s="135">
        <v>575278</v>
      </c>
      <c r="O207" s="135">
        <v>75090</v>
      </c>
      <c r="P207" s="135">
        <v>33584</v>
      </c>
      <c r="Q207" s="149">
        <v>6063</v>
      </c>
    </row>
    <row r="208" spans="1:17" ht="13.5" customHeight="1" x14ac:dyDescent="0.15">
      <c r="A208" s="140">
        <v>6064</v>
      </c>
      <c r="B208" s="139" t="s">
        <v>179</v>
      </c>
      <c r="C208" s="135">
        <v>44</v>
      </c>
      <c r="D208" s="135">
        <v>26</v>
      </c>
      <c r="E208" s="135">
        <v>9</v>
      </c>
      <c r="F208" s="135">
        <v>6</v>
      </c>
      <c r="G208" s="135">
        <v>3</v>
      </c>
      <c r="H208" s="135" t="s">
        <v>233</v>
      </c>
      <c r="I208" s="135" t="s">
        <v>233</v>
      </c>
      <c r="J208" s="135" t="s">
        <v>233</v>
      </c>
      <c r="K208" s="135" t="s">
        <v>233</v>
      </c>
      <c r="L208" s="135">
        <v>154</v>
      </c>
      <c r="M208" s="135">
        <v>4334</v>
      </c>
      <c r="N208" s="135">
        <v>312549</v>
      </c>
      <c r="O208" s="135">
        <v>718</v>
      </c>
      <c r="P208" s="135">
        <v>23801</v>
      </c>
      <c r="Q208" s="149">
        <v>6064</v>
      </c>
    </row>
    <row r="209" spans="1:17" ht="13.5" customHeight="1" x14ac:dyDescent="0.15">
      <c r="A209" s="134">
        <v>607</v>
      </c>
      <c r="B209" s="234" t="s">
        <v>213</v>
      </c>
      <c r="C209" s="135">
        <v>71</v>
      </c>
      <c r="D209" s="135">
        <v>27</v>
      </c>
      <c r="E209" s="135">
        <v>12</v>
      </c>
      <c r="F209" s="135">
        <v>12</v>
      </c>
      <c r="G209" s="135">
        <v>12</v>
      </c>
      <c r="H209" s="135">
        <v>3</v>
      </c>
      <c r="I209" s="135">
        <v>3</v>
      </c>
      <c r="J209" s="135">
        <v>2</v>
      </c>
      <c r="K209" s="135" t="s">
        <v>233</v>
      </c>
      <c r="L209" s="135">
        <v>642</v>
      </c>
      <c r="M209" s="135">
        <v>28313</v>
      </c>
      <c r="N209" s="135">
        <v>1188321</v>
      </c>
      <c r="O209" s="135">
        <v>14072</v>
      </c>
      <c r="P209" s="135">
        <v>22558</v>
      </c>
      <c r="Q209" s="146">
        <v>607</v>
      </c>
    </row>
    <row r="210" spans="1:17" ht="13.5" customHeight="1" x14ac:dyDescent="0.15">
      <c r="A210" s="140">
        <v>6071</v>
      </c>
      <c r="B210" s="139" t="s">
        <v>11</v>
      </c>
      <c r="C210" s="135">
        <v>47</v>
      </c>
      <c r="D210" s="135">
        <v>17</v>
      </c>
      <c r="E210" s="135">
        <v>10</v>
      </c>
      <c r="F210" s="135">
        <v>7</v>
      </c>
      <c r="G210" s="135">
        <v>8</v>
      </c>
      <c r="H210" s="135">
        <v>1</v>
      </c>
      <c r="I210" s="135">
        <v>2</v>
      </c>
      <c r="J210" s="135">
        <v>2</v>
      </c>
      <c r="K210" s="135" t="s">
        <v>233</v>
      </c>
      <c r="L210" s="135">
        <v>448</v>
      </c>
      <c r="M210" s="135">
        <v>19181</v>
      </c>
      <c r="N210" s="135">
        <v>764270</v>
      </c>
      <c r="O210" s="135">
        <v>746</v>
      </c>
      <c r="P210" s="135">
        <v>8259</v>
      </c>
      <c r="Q210" s="149">
        <v>6071</v>
      </c>
    </row>
    <row r="211" spans="1:17" ht="13.5" customHeight="1" x14ac:dyDescent="0.15">
      <c r="A211" s="140">
        <v>6072</v>
      </c>
      <c r="B211" s="139" t="s">
        <v>180</v>
      </c>
      <c r="C211" s="135">
        <v>16</v>
      </c>
      <c r="D211" s="135">
        <v>7</v>
      </c>
      <c r="E211" s="135">
        <v>2</v>
      </c>
      <c r="F211" s="135">
        <v>3</v>
      </c>
      <c r="G211" s="135">
        <v>1</v>
      </c>
      <c r="H211" s="135">
        <v>2</v>
      </c>
      <c r="I211" s="135">
        <v>1</v>
      </c>
      <c r="J211" s="135" t="s">
        <v>233</v>
      </c>
      <c r="K211" s="135" t="s">
        <v>233</v>
      </c>
      <c r="L211" s="135">
        <v>132</v>
      </c>
      <c r="M211" s="135">
        <v>8390</v>
      </c>
      <c r="N211" s="135">
        <v>366433</v>
      </c>
      <c r="O211" s="135">
        <v>102</v>
      </c>
      <c r="P211" s="135">
        <v>10157</v>
      </c>
      <c r="Q211" s="149">
        <v>6072</v>
      </c>
    </row>
    <row r="212" spans="1:17" ht="13.5" customHeight="1" x14ac:dyDescent="0.15">
      <c r="A212" s="140">
        <v>6073</v>
      </c>
      <c r="B212" s="139" t="s">
        <v>20</v>
      </c>
      <c r="C212" s="135">
        <v>8</v>
      </c>
      <c r="D212" s="135">
        <v>3</v>
      </c>
      <c r="E212" s="135"/>
      <c r="F212" s="135">
        <v>2</v>
      </c>
      <c r="G212" s="135">
        <v>3</v>
      </c>
      <c r="H212" s="135" t="s">
        <v>233</v>
      </c>
      <c r="I212" s="135" t="s">
        <v>233</v>
      </c>
      <c r="J212" s="135" t="s">
        <v>233</v>
      </c>
      <c r="K212" s="135" t="s">
        <v>233</v>
      </c>
      <c r="L212" s="135">
        <v>62</v>
      </c>
      <c r="M212" s="135">
        <v>742</v>
      </c>
      <c r="N212" s="135">
        <v>57618</v>
      </c>
      <c r="O212" s="135">
        <v>13224</v>
      </c>
      <c r="P212" s="135">
        <v>4142</v>
      </c>
      <c r="Q212" s="149">
        <v>6073</v>
      </c>
    </row>
    <row r="213" spans="1:17" ht="13.5" customHeight="1" x14ac:dyDescent="0.15">
      <c r="A213" s="134">
        <v>608</v>
      </c>
      <c r="B213" s="139" t="s">
        <v>214</v>
      </c>
      <c r="C213" s="135">
        <v>84</v>
      </c>
      <c r="D213" s="135">
        <v>36</v>
      </c>
      <c r="E213" s="135">
        <v>22</v>
      </c>
      <c r="F213" s="135">
        <v>16</v>
      </c>
      <c r="G213" s="135">
        <v>9</v>
      </c>
      <c r="H213" s="135" t="s">
        <v>233</v>
      </c>
      <c r="I213" s="135">
        <v>1</v>
      </c>
      <c r="J213" s="135" t="s">
        <v>233</v>
      </c>
      <c r="K213" s="135" t="s">
        <v>233</v>
      </c>
      <c r="L213" s="135">
        <v>377</v>
      </c>
      <c r="M213" s="135">
        <v>7271</v>
      </c>
      <c r="N213" s="135">
        <v>457235</v>
      </c>
      <c r="O213" s="135">
        <v>12860</v>
      </c>
      <c r="P213" s="135">
        <v>12295</v>
      </c>
      <c r="Q213" s="146">
        <v>608</v>
      </c>
    </row>
    <row r="214" spans="1:17" ht="13.5" customHeight="1" x14ac:dyDescent="0.15">
      <c r="A214" s="140">
        <v>6081</v>
      </c>
      <c r="B214" s="139" t="s">
        <v>36</v>
      </c>
      <c r="C214" s="135">
        <v>11</v>
      </c>
      <c r="D214" s="135">
        <v>6</v>
      </c>
      <c r="E214" s="135">
        <v>1</v>
      </c>
      <c r="F214" s="135">
        <v>1</v>
      </c>
      <c r="G214" s="135">
        <v>3</v>
      </c>
      <c r="H214" s="135" t="s">
        <v>233</v>
      </c>
      <c r="I214" s="135" t="s">
        <v>233</v>
      </c>
      <c r="J214" s="135" t="s">
        <v>233</v>
      </c>
      <c r="K214" s="135" t="s">
        <v>233</v>
      </c>
      <c r="L214" s="135">
        <v>59</v>
      </c>
      <c r="M214" s="135">
        <v>1508</v>
      </c>
      <c r="N214" s="135">
        <v>46920</v>
      </c>
      <c r="O214" s="135">
        <v>4464</v>
      </c>
      <c r="P214" s="135">
        <v>513</v>
      </c>
      <c r="Q214" s="149">
        <v>6081</v>
      </c>
    </row>
    <row r="215" spans="1:17" ht="13.5" customHeight="1" x14ac:dyDescent="0.15">
      <c r="A215" s="140">
        <v>6082</v>
      </c>
      <c r="B215" s="139" t="s">
        <v>181</v>
      </c>
      <c r="C215" s="135">
        <v>73</v>
      </c>
      <c r="D215" s="135">
        <v>30</v>
      </c>
      <c r="E215" s="135">
        <v>21</v>
      </c>
      <c r="F215" s="135">
        <v>15</v>
      </c>
      <c r="G215" s="135">
        <v>6</v>
      </c>
      <c r="H215" s="135" t="s">
        <v>233</v>
      </c>
      <c r="I215" s="135">
        <v>1</v>
      </c>
      <c r="J215" s="135" t="s">
        <v>233</v>
      </c>
      <c r="K215" s="135" t="s">
        <v>233</v>
      </c>
      <c r="L215" s="135">
        <v>318</v>
      </c>
      <c r="M215" s="135">
        <v>5763</v>
      </c>
      <c r="N215" s="135">
        <v>410315</v>
      </c>
      <c r="O215" s="135">
        <v>8396</v>
      </c>
      <c r="P215" s="135">
        <v>11782</v>
      </c>
      <c r="Q215" s="149">
        <v>6082</v>
      </c>
    </row>
    <row r="216" spans="1:17" ht="13.5" customHeight="1" x14ac:dyDescent="0.15">
      <c r="A216" s="134">
        <v>609</v>
      </c>
      <c r="B216" s="139" t="s">
        <v>215</v>
      </c>
      <c r="C216" s="135">
        <v>420</v>
      </c>
      <c r="D216" s="135">
        <v>196</v>
      </c>
      <c r="E216" s="135">
        <v>96</v>
      </c>
      <c r="F216" s="135">
        <v>75</v>
      </c>
      <c r="G216" s="135">
        <v>30</v>
      </c>
      <c r="H216" s="135">
        <v>8</v>
      </c>
      <c r="I216" s="135">
        <v>10</v>
      </c>
      <c r="J216" s="135">
        <v>4</v>
      </c>
      <c r="K216" s="135">
        <v>1</v>
      </c>
      <c r="L216" s="135">
        <v>2409</v>
      </c>
      <c r="M216" s="135">
        <v>127119</v>
      </c>
      <c r="N216" s="135">
        <v>5088260</v>
      </c>
      <c r="O216" s="135">
        <v>44419</v>
      </c>
      <c r="P216" s="135">
        <v>141870</v>
      </c>
      <c r="Q216" s="146">
        <v>609</v>
      </c>
    </row>
    <row r="217" spans="1:17" ht="13.5" customHeight="1" x14ac:dyDescent="0.15">
      <c r="A217" s="140">
        <v>6091</v>
      </c>
      <c r="B217" s="139" t="s">
        <v>182</v>
      </c>
      <c r="C217" s="135">
        <v>22</v>
      </c>
      <c r="D217" s="135" t="s">
        <v>233</v>
      </c>
      <c r="E217" s="135" t="s">
        <v>233</v>
      </c>
      <c r="F217" s="135">
        <v>2</v>
      </c>
      <c r="G217" s="135">
        <v>9</v>
      </c>
      <c r="H217" s="135">
        <v>3</v>
      </c>
      <c r="I217" s="135">
        <v>7</v>
      </c>
      <c r="J217" s="135" t="s">
        <v>233</v>
      </c>
      <c r="K217" s="135">
        <v>1</v>
      </c>
      <c r="L217" s="135">
        <v>584</v>
      </c>
      <c r="M217" s="135">
        <v>79633</v>
      </c>
      <c r="N217" s="135">
        <v>2652259</v>
      </c>
      <c r="O217" s="135">
        <v>8065</v>
      </c>
      <c r="P217" s="135">
        <v>3226</v>
      </c>
      <c r="Q217" s="149">
        <v>6091</v>
      </c>
    </row>
    <row r="218" spans="1:17" ht="13.5" customHeight="1" x14ac:dyDescent="0.15">
      <c r="A218" s="140">
        <v>6092</v>
      </c>
      <c r="B218" s="139" t="s">
        <v>183</v>
      </c>
      <c r="C218" s="135">
        <v>47</v>
      </c>
      <c r="D218" s="135">
        <v>40</v>
      </c>
      <c r="E218" s="135">
        <v>6</v>
      </c>
      <c r="F218" s="135" t="s">
        <v>233</v>
      </c>
      <c r="G218" s="135" t="s">
        <v>233</v>
      </c>
      <c r="H218" s="135" t="s">
        <v>233</v>
      </c>
      <c r="I218" s="135" t="s">
        <v>233</v>
      </c>
      <c r="J218" s="135" t="s">
        <v>233</v>
      </c>
      <c r="K218" s="135" t="s">
        <v>233</v>
      </c>
      <c r="L218" s="135">
        <v>75</v>
      </c>
      <c r="M218" s="135">
        <v>1014</v>
      </c>
      <c r="N218" s="135">
        <v>120385</v>
      </c>
      <c r="O218" s="135">
        <v>1639</v>
      </c>
      <c r="P218" s="135">
        <v>6690</v>
      </c>
      <c r="Q218" s="149">
        <v>6092</v>
      </c>
    </row>
    <row r="219" spans="1:17" ht="13.5" customHeight="1" x14ac:dyDescent="0.15">
      <c r="A219" s="140">
        <v>6093</v>
      </c>
      <c r="B219" s="139" t="s">
        <v>41</v>
      </c>
      <c r="C219" s="135">
        <v>95</v>
      </c>
      <c r="D219" s="135">
        <v>51</v>
      </c>
      <c r="E219" s="135">
        <v>25</v>
      </c>
      <c r="F219" s="135">
        <v>16</v>
      </c>
      <c r="G219" s="135">
        <v>2</v>
      </c>
      <c r="H219" s="135">
        <v>1</v>
      </c>
      <c r="I219" s="135" t="s">
        <v>233</v>
      </c>
      <c r="J219" s="135" t="s">
        <v>233</v>
      </c>
      <c r="K219" s="135" t="s">
        <v>233</v>
      </c>
      <c r="L219" s="135">
        <v>313</v>
      </c>
      <c r="M219" s="135">
        <v>7663</v>
      </c>
      <c r="N219" s="135">
        <v>215302</v>
      </c>
      <c r="O219" s="135">
        <v>1916</v>
      </c>
      <c r="P219" s="135">
        <v>4226</v>
      </c>
      <c r="Q219" s="149">
        <v>6093</v>
      </c>
    </row>
    <row r="220" spans="1:17" ht="13.5" customHeight="1" x14ac:dyDescent="0.15">
      <c r="A220" s="140">
        <v>6094</v>
      </c>
      <c r="B220" s="139" t="s">
        <v>58</v>
      </c>
      <c r="C220" s="135">
        <v>16</v>
      </c>
      <c r="D220" s="135">
        <v>6</v>
      </c>
      <c r="E220" s="135">
        <v>7</v>
      </c>
      <c r="F220" s="135">
        <v>2</v>
      </c>
      <c r="G220" s="135">
        <v>1</v>
      </c>
      <c r="H220" s="135" t="s">
        <v>233</v>
      </c>
      <c r="I220" s="135" t="s">
        <v>233</v>
      </c>
      <c r="J220" s="135" t="s">
        <v>233</v>
      </c>
      <c r="K220" s="135" t="s">
        <v>233</v>
      </c>
      <c r="L220" s="135">
        <v>55</v>
      </c>
      <c r="M220" s="135">
        <v>2222</v>
      </c>
      <c r="N220" s="135">
        <v>87109</v>
      </c>
      <c r="O220" s="135">
        <v>11</v>
      </c>
      <c r="P220" s="135">
        <v>6014</v>
      </c>
      <c r="Q220" s="149">
        <v>6094</v>
      </c>
    </row>
    <row r="221" spans="1:17" ht="13.5" customHeight="1" x14ac:dyDescent="0.15">
      <c r="A221" s="140">
        <v>6095</v>
      </c>
      <c r="B221" s="139" t="s">
        <v>184</v>
      </c>
      <c r="C221" s="135">
        <v>38</v>
      </c>
      <c r="D221" s="135">
        <v>18</v>
      </c>
      <c r="E221" s="135">
        <v>6</v>
      </c>
      <c r="F221" s="135">
        <v>9</v>
      </c>
      <c r="G221" s="135">
        <v>5</v>
      </c>
      <c r="H221" s="135" t="s">
        <v>233</v>
      </c>
      <c r="I221" s="135" t="s">
        <v>233</v>
      </c>
      <c r="J221" s="135" t="s">
        <v>233</v>
      </c>
      <c r="K221" s="135" t="s">
        <v>233</v>
      </c>
      <c r="L221" s="135">
        <v>155</v>
      </c>
      <c r="M221" s="135">
        <v>3863</v>
      </c>
      <c r="N221" s="135">
        <v>303351</v>
      </c>
      <c r="O221" s="135">
        <v>6182</v>
      </c>
      <c r="P221" s="135">
        <v>53640</v>
      </c>
      <c r="Q221" s="149">
        <v>6095</v>
      </c>
    </row>
    <row r="222" spans="1:17" ht="13.5" customHeight="1" x14ac:dyDescent="0.15">
      <c r="A222" s="140">
        <v>6096</v>
      </c>
      <c r="B222" s="139" t="s">
        <v>185</v>
      </c>
      <c r="C222" s="135">
        <v>14</v>
      </c>
      <c r="D222" s="135">
        <v>4</v>
      </c>
      <c r="E222" s="135">
        <v>7</v>
      </c>
      <c r="F222" s="135">
        <v>2</v>
      </c>
      <c r="G222" s="135">
        <v>1</v>
      </c>
      <c r="H222" s="135" t="s">
        <v>233</v>
      </c>
      <c r="I222" s="135" t="s">
        <v>233</v>
      </c>
      <c r="J222" s="135" t="s">
        <v>233</v>
      </c>
      <c r="K222" s="135" t="s">
        <v>233</v>
      </c>
      <c r="L222" s="135">
        <v>60</v>
      </c>
      <c r="M222" s="135">
        <v>3006</v>
      </c>
      <c r="N222" s="135">
        <v>50570</v>
      </c>
      <c r="O222" s="135">
        <v>1948</v>
      </c>
      <c r="P222" s="135">
        <v>6488</v>
      </c>
      <c r="Q222" s="149">
        <v>6096</v>
      </c>
    </row>
    <row r="223" spans="1:17" ht="13.5" customHeight="1" x14ac:dyDescent="0.15">
      <c r="A223" s="140">
        <v>6097</v>
      </c>
      <c r="B223" s="139" t="s">
        <v>186</v>
      </c>
      <c r="C223" s="135">
        <v>10</v>
      </c>
      <c r="D223" s="135">
        <v>6</v>
      </c>
      <c r="E223" s="135">
        <v>3</v>
      </c>
      <c r="F223" s="135" t="s">
        <v>233</v>
      </c>
      <c r="G223" s="135">
        <v>1</v>
      </c>
      <c r="H223" s="135" t="s">
        <v>233</v>
      </c>
      <c r="I223" s="135" t="s">
        <v>233</v>
      </c>
      <c r="J223" s="135" t="s">
        <v>233</v>
      </c>
      <c r="K223" s="135" t="s">
        <v>233</v>
      </c>
      <c r="L223" s="135">
        <v>37</v>
      </c>
      <c r="M223" s="135">
        <v>1533</v>
      </c>
      <c r="N223" s="135">
        <v>40963</v>
      </c>
      <c r="O223" s="135">
        <v>1400</v>
      </c>
      <c r="P223" s="135">
        <v>15485</v>
      </c>
      <c r="Q223" s="149">
        <v>6097</v>
      </c>
    </row>
    <row r="224" spans="1:17" ht="13.5" customHeight="1" x14ac:dyDescent="0.15">
      <c r="A224" s="140">
        <v>6098</v>
      </c>
      <c r="B224" s="139" t="s">
        <v>187</v>
      </c>
      <c r="C224" s="135">
        <v>20</v>
      </c>
      <c r="D224" s="135">
        <v>9</v>
      </c>
      <c r="E224" s="135">
        <v>5</v>
      </c>
      <c r="F224" s="135">
        <v>3</v>
      </c>
      <c r="G224" s="135">
        <v>2</v>
      </c>
      <c r="H224" s="135">
        <v>1</v>
      </c>
      <c r="I224" s="135" t="s">
        <v>233</v>
      </c>
      <c r="J224" s="135" t="s">
        <v>233</v>
      </c>
      <c r="K224" s="135" t="s">
        <v>233</v>
      </c>
      <c r="L224" s="135">
        <v>105</v>
      </c>
      <c r="M224" s="135">
        <v>4222</v>
      </c>
      <c r="N224" s="135">
        <v>73432</v>
      </c>
      <c r="O224" s="135">
        <v>217</v>
      </c>
      <c r="P224" s="135">
        <v>24</v>
      </c>
      <c r="Q224" s="149">
        <v>6098</v>
      </c>
    </row>
    <row r="225" spans="1:17" ht="13.5" customHeight="1" x14ac:dyDescent="0.15">
      <c r="A225" s="140">
        <v>6099</v>
      </c>
      <c r="B225" s="139" t="s">
        <v>51</v>
      </c>
      <c r="C225" s="135">
        <v>158</v>
      </c>
      <c r="D225" s="135">
        <v>62</v>
      </c>
      <c r="E225" s="135">
        <v>37</v>
      </c>
      <c r="F225" s="135">
        <v>40</v>
      </c>
      <c r="G225" s="135">
        <v>9</v>
      </c>
      <c r="H225" s="135">
        <v>3</v>
      </c>
      <c r="I225" s="135">
        <v>3</v>
      </c>
      <c r="J225" s="135">
        <v>4</v>
      </c>
      <c r="K225" s="135" t="s">
        <v>233</v>
      </c>
      <c r="L225" s="135">
        <v>1025</v>
      </c>
      <c r="M225" s="135">
        <v>23963</v>
      </c>
      <c r="N225" s="135">
        <v>1544889</v>
      </c>
      <c r="O225" s="135">
        <v>23041</v>
      </c>
      <c r="P225" s="135">
        <v>46077</v>
      </c>
      <c r="Q225" s="149">
        <v>6099</v>
      </c>
    </row>
    <row r="226" spans="1:17" ht="13.5" customHeight="1" x14ac:dyDescent="0.15">
      <c r="A226" s="138">
        <v>61</v>
      </c>
      <c r="B226" s="139" t="s">
        <v>220</v>
      </c>
      <c r="C226" s="135">
        <v>257</v>
      </c>
      <c r="D226" s="135">
        <v>92</v>
      </c>
      <c r="E226" s="135">
        <v>49</v>
      </c>
      <c r="F226" s="135">
        <v>45</v>
      </c>
      <c r="G226" s="135">
        <v>43</v>
      </c>
      <c r="H226" s="135">
        <v>12</v>
      </c>
      <c r="I226" s="135">
        <v>11</v>
      </c>
      <c r="J226" s="135">
        <v>4</v>
      </c>
      <c r="K226" s="135">
        <v>1</v>
      </c>
      <c r="L226" s="135">
        <v>2376</v>
      </c>
      <c r="M226" s="135" t="s">
        <v>233</v>
      </c>
      <c r="N226" s="135">
        <v>7517608</v>
      </c>
      <c r="O226" s="135">
        <v>71983</v>
      </c>
      <c r="P226" s="135">
        <v>205624</v>
      </c>
      <c r="Q226" s="148">
        <v>61</v>
      </c>
    </row>
    <row r="227" spans="1:17" ht="13.5" customHeight="1" x14ac:dyDescent="0.15">
      <c r="A227" s="134">
        <v>611</v>
      </c>
      <c r="B227" s="139" t="s">
        <v>216</v>
      </c>
      <c r="C227" s="135">
        <v>196</v>
      </c>
      <c r="D227" s="135">
        <v>64</v>
      </c>
      <c r="E227" s="135">
        <v>34</v>
      </c>
      <c r="F227" s="135">
        <v>36</v>
      </c>
      <c r="G227" s="135">
        <v>39</v>
      </c>
      <c r="H227" s="135">
        <v>10</v>
      </c>
      <c r="I227" s="135">
        <v>9</v>
      </c>
      <c r="J227" s="135">
        <v>3</v>
      </c>
      <c r="K227" s="135">
        <v>1</v>
      </c>
      <c r="L227" s="135">
        <v>1981</v>
      </c>
      <c r="M227" s="135" t="s">
        <v>233</v>
      </c>
      <c r="N227" s="135">
        <v>6164802</v>
      </c>
      <c r="O227" s="135">
        <v>66911</v>
      </c>
      <c r="P227" s="135">
        <v>190566</v>
      </c>
      <c r="Q227" s="146">
        <v>611</v>
      </c>
    </row>
    <row r="228" spans="1:17" ht="13.5" customHeight="1" x14ac:dyDescent="0.15">
      <c r="A228" s="140">
        <v>6112</v>
      </c>
      <c r="B228" s="234" t="s">
        <v>188</v>
      </c>
      <c r="C228" s="135">
        <v>21</v>
      </c>
      <c r="D228" s="135">
        <v>9</v>
      </c>
      <c r="E228" s="135">
        <v>7</v>
      </c>
      <c r="F228" s="135">
        <v>4</v>
      </c>
      <c r="G228" s="135">
        <v>1</v>
      </c>
      <c r="H228" s="135" t="s">
        <v>233</v>
      </c>
      <c r="I228" s="135" t="s">
        <v>233</v>
      </c>
      <c r="J228" s="135" t="s">
        <v>233</v>
      </c>
      <c r="K228" s="135" t="s">
        <v>233</v>
      </c>
      <c r="L228" s="135">
        <v>78</v>
      </c>
      <c r="M228" s="135" t="s">
        <v>233</v>
      </c>
      <c r="N228" s="135">
        <v>253590</v>
      </c>
      <c r="O228" s="135">
        <v>50</v>
      </c>
      <c r="P228" s="135">
        <v>2410</v>
      </c>
      <c r="Q228" s="149">
        <v>6112</v>
      </c>
    </row>
    <row r="229" spans="1:17" ht="13.5" customHeight="1" x14ac:dyDescent="0.15">
      <c r="A229" s="140">
        <v>6113</v>
      </c>
      <c r="B229" s="139" t="s">
        <v>189</v>
      </c>
      <c r="C229" s="135">
        <v>55</v>
      </c>
      <c r="D229" s="135">
        <v>11</v>
      </c>
      <c r="E229" s="135">
        <v>8</v>
      </c>
      <c r="F229" s="135">
        <v>8</v>
      </c>
      <c r="G229" s="135">
        <v>15</v>
      </c>
      <c r="H229" s="135">
        <v>4</v>
      </c>
      <c r="I229" s="135">
        <v>7</v>
      </c>
      <c r="J229" s="135">
        <v>1</v>
      </c>
      <c r="K229" s="135">
        <v>1</v>
      </c>
      <c r="L229" s="135">
        <v>965</v>
      </c>
      <c r="M229" s="135" t="s">
        <v>233</v>
      </c>
      <c r="N229" s="135">
        <v>4201369</v>
      </c>
      <c r="O229" s="135">
        <v>17562</v>
      </c>
      <c r="P229" s="135">
        <v>166754</v>
      </c>
      <c r="Q229" s="149">
        <v>6113</v>
      </c>
    </row>
    <row r="230" spans="1:17" ht="13.5" customHeight="1" x14ac:dyDescent="0.15">
      <c r="A230" s="140">
        <v>6114</v>
      </c>
      <c r="B230" s="139" t="s">
        <v>190</v>
      </c>
      <c r="C230" s="135">
        <v>45</v>
      </c>
      <c r="D230" s="135">
        <v>17</v>
      </c>
      <c r="E230" s="135">
        <v>7</v>
      </c>
      <c r="F230" s="135">
        <v>9</v>
      </c>
      <c r="G230" s="135">
        <v>9</v>
      </c>
      <c r="H230" s="135">
        <v>2</v>
      </c>
      <c r="I230" s="135" t="s">
        <v>233</v>
      </c>
      <c r="J230" s="135">
        <v>1</v>
      </c>
      <c r="K230" s="135" t="s">
        <v>233</v>
      </c>
      <c r="L230" s="135">
        <v>378</v>
      </c>
      <c r="M230" s="135" t="s">
        <v>233</v>
      </c>
      <c r="N230" s="135">
        <v>728850</v>
      </c>
      <c r="O230" s="135">
        <v>21987</v>
      </c>
      <c r="P230" s="135">
        <v>3587</v>
      </c>
      <c r="Q230" s="149">
        <v>6114</v>
      </c>
    </row>
    <row r="231" spans="1:17" ht="13.5" customHeight="1" x14ac:dyDescent="0.15">
      <c r="A231" s="140">
        <v>6119</v>
      </c>
      <c r="B231" s="139" t="s">
        <v>191</v>
      </c>
      <c r="C231" s="135">
        <v>75</v>
      </c>
      <c r="D231" s="135">
        <v>27</v>
      </c>
      <c r="E231" s="135">
        <v>12</v>
      </c>
      <c r="F231" s="135">
        <v>15</v>
      </c>
      <c r="G231" s="135">
        <v>14</v>
      </c>
      <c r="H231" s="135">
        <v>4</v>
      </c>
      <c r="I231" s="135">
        <v>2</v>
      </c>
      <c r="J231" s="135">
        <v>1</v>
      </c>
      <c r="K231" s="135" t="s">
        <v>233</v>
      </c>
      <c r="L231" s="135">
        <v>560</v>
      </c>
      <c r="M231" s="135" t="s">
        <v>233</v>
      </c>
      <c r="N231" s="135">
        <v>980993</v>
      </c>
      <c r="O231" s="135">
        <v>27312</v>
      </c>
      <c r="P231" s="135">
        <v>17815</v>
      </c>
      <c r="Q231" s="149">
        <v>6119</v>
      </c>
    </row>
    <row r="232" spans="1:17" ht="13.5" customHeight="1" x14ac:dyDescent="0.15">
      <c r="A232" s="134">
        <v>612</v>
      </c>
      <c r="B232" s="139" t="s">
        <v>192</v>
      </c>
      <c r="C232" s="135">
        <v>17</v>
      </c>
      <c r="D232" s="135">
        <v>11</v>
      </c>
      <c r="E232" s="135" t="s">
        <v>233</v>
      </c>
      <c r="F232" s="135">
        <v>3</v>
      </c>
      <c r="G232" s="135">
        <v>1</v>
      </c>
      <c r="H232" s="135" t="s">
        <v>233</v>
      </c>
      <c r="I232" s="135">
        <v>1</v>
      </c>
      <c r="J232" s="135">
        <v>1</v>
      </c>
      <c r="K232" s="135" t="s">
        <v>233</v>
      </c>
      <c r="L232" s="135">
        <v>152</v>
      </c>
      <c r="M232" s="135" t="s">
        <v>233</v>
      </c>
      <c r="N232" s="135">
        <v>657801</v>
      </c>
      <c r="O232" s="135">
        <v>165</v>
      </c>
      <c r="P232" s="135">
        <v>1929</v>
      </c>
      <c r="Q232" s="146">
        <v>612</v>
      </c>
    </row>
    <row r="233" spans="1:17" ht="13.5" customHeight="1" x14ac:dyDescent="0.15">
      <c r="A233" s="140">
        <v>6121</v>
      </c>
      <c r="B233" s="139" t="s">
        <v>192</v>
      </c>
      <c r="C233" s="135">
        <v>17</v>
      </c>
      <c r="D233" s="135">
        <v>11</v>
      </c>
      <c r="E233" s="135" t="s">
        <v>233</v>
      </c>
      <c r="F233" s="135">
        <v>3</v>
      </c>
      <c r="G233" s="135">
        <v>1</v>
      </c>
      <c r="H233" s="135" t="s">
        <v>233</v>
      </c>
      <c r="I233" s="135">
        <v>1</v>
      </c>
      <c r="J233" s="135">
        <v>1</v>
      </c>
      <c r="K233" s="135" t="s">
        <v>233</v>
      </c>
      <c r="L233" s="135">
        <v>152</v>
      </c>
      <c r="M233" s="135" t="s">
        <v>233</v>
      </c>
      <c r="N233" s="135">
        <v>657801</v>
      </c>
      <c r="O233" s="135">
        <v>165</v>
      </c>
      <c r="P233" s="135">
        <v>1929</v>
      </c>
      <c r="Q233" s="149">
        <v>6121</v>
      </c>
    </row>
    <row r="234" spans="1:17" ht="13.5" customHeight="1" x14ac:dyDescent="0.15">
      <c r="A234" s="134">
        <v>619</v>
      </c>
      <c r="B234" s="139" t="s">
        <v>193</v>
      </c>
      <c r="C234" s="135">
        <v>44</v>
      </c>
      <c r="D234" s="135">
        <v>17</v>
      </c>
      <c r="E234" s="135">
        <v>15</v>
      </c>
      <c r="F234" s="135">
        <v>6</v>
      </c>
      <c r="G234" s="135">
        <v>3</v>
      </c>
      <c r="H234" s="135">
        <v>2</v>
      </c>
      <c r="I234" s="135">
        <v>1</v>
      </c>
      <c r="J234" s="135" t="s">
        <v>233</v>
      </c>
      <c r="K234" s="135" t="s">
        <v>233</v>
      </c>
      <c r="L234" s="135">
        <v>243</v>
      </c>
      <c r="M234" s="135" t="s">
        <v>233</v>
      </c>
      <c r="N234" s="135">
        <v>695005</v>
      </c>
      <c r="O234" s="135">
        <v>4907</v>
      </c>
      <c r="P234" s="135">
        <v>13129</v>
      </c>
      <c r="Q234" s="146">
        <v>619</v>
      </c>
    </row>
    <row r="235" spans="1:17" ht="13.5" customHeight="1" x14ac:dyDescent="0.15">
      <c r="A235" s="140">
        <v>6199</v>
      </c>
      <c r="B235" s="139" t="s">
        <v>193</v>
      </c>
      <c r="C235" s="135">
        <v>44</v>
      </c>
      <c r="D235" s="135">
        <v>17</v>
      </c>
      <c r="E235" s="135">
        <v>15</v>
      </c>
      <c r="F235" s="135">
        <v>6</v>
      </c>
      <c r="G235" s="135">
        <v>3</v>
      </c>
      <c r="H235" s="135">
        <v>2</v>
      </c>
      <c r="I235" s="135">
        <v>1</v>
      </c>
      <c r="J235" s="135" t="s">
        <v>233</v>
      </c>
      <c r="K235" s="135" t="s">
        <v>233</v>
      </c>
      <c r="L235" s="135">
        <v>243</v>
      </c>
      <c r="M235" s="135" t="s">
        <v>233</v>
      </c>
      <c r="N235" s="135">
        <v>695005</v>
      </c>
      <c r="O235" s="135">
        <v>4907</v>
      </c>
      <c r="P235" s="135">
        <v>13129</v>
      </c>
      <c r="Q235" s="149">
        <v>6199</v>
      </c>
    </row>
    <row r="236" spans="1:17" ht="6" customHeight="1" x14ac:dyDescent="0.15">
      <c r="A236" s="151"/>
      <c r="B236" s="150"/>
      <c r="C236" s="142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52"/>
    </row>
    <row r="237" spans="1:17" x14ac:dyDescent="0.15"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O237" s="213"/>
    </row>
    <row r="238" spans="1:17" x14ac:dyDescent="0.15">
      <c r="M238" s="213"/>
      <c r="N238" s="213"/>
    </row>
    <row r="239" spans="1:17" x14ac:dyDescent="0.15"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</row>
  </sheetData>
  <autoFilter ref="A3:Q5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Q3:Q5"/>
    <mergeCell ref="L3:L5"/>
    <mergeCell ref="C3:K3"/>
    <mergeCell ref="D4:K4"/>
    <mergeCell ref="A3:B5"/>
    <mergeCell ref="P3:P5"/>
    <mergeCell ref="O3:O5"/>
    <mergeCell ref="N3:N5"/>
    <mergeCell ref="M3:M5"/>
  </mergeCells>
  <phoneticPr fontId="1"/>
  <pageMargins left="0.51181102362204722" right="0.31496062992125984" top="0.35433070866141736" bottom="0.35433070866141736" header="0.31496062992125984" footer="0.31496062992125984"/>
  <pageSetup paperSize="9" scale="95" firstPageNumber="19" pageOrder="overThenDown" orientation="portrait" useFirstPageNumber="1" horizontalDpi="300" verticalDpi="300" r:id="rId1"/>
  <headerFooter>
    <oddFooter xml:space="preserve">&amp;C- &amp;P -
</oddFooter>
  </headerFooter>
  <rowBreaks count="3" manualBreakCount="3">
    <brk id="63" max="16" man="1"/>
    <brk id="121" max="16" man="1"/>
    <brk id="17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6"/>
  <sheetViews>
    <sheetView view="pageBreakPreview" zoomScale="90" zoomScaleNormal="100" zoomScaleSheetLayoutView="90" workbookViewId="0">
      <pane xSplit="2" ySplit="3" topLeftCell="H17" activePane="bottomRight" state="frozen"/>
      <selection activeCell="B17" sqref="B17"/>
      <selection pane="topRight" activeCell="B17" sqref="B17"/>
      <selection pane="bottomLeft" activeCell="B17" sqref="B17"/>
      <selection pane="bottomRight" activeCell="B17" sqref="B17"/>
    </sheetView>
  </sheetViews>
  <sheetFormatPr defaultRowHeight="13.5" x14ac:dyDescent="0.15"/>
  <cols>
    <col min="1" max="1" width="4.75" style="167" customWidth="1"/>
    <col min="2" max="2" width="35.25" style="168" customWidth="1"/>
    <col min="3" max="12" width="7.625" style="168" customWidth="1"/>
    <col min="13" max="16384" width="9" style="168"/>
  </cols>
  <sheetData>
    <row r="1" spans="1:13" s="45" customFormat="1" ht="14.25" x14ac:dyDescent="0.15">
      <c r="A1" s="44" t="s">
        <v>494</v>
      </c>
    </row>
    <row r="2" spans="1:13" s="45" customFormat="1" x14ac:dyDescent="0.15">
      <c r="A2" s="153"/>
      <c r="K2" s="154" t="s">
        <v>232</v>
      </c>
    </row>
    <row r="3" spans="1:13" s="125" customFormat="1" ht="42" customHeight="1" x14ac:dyDescent="0.15">
      <c r="A3" s="266" t="s">
        <v>221</v>
      </c>
      <c r="B3" s="267"/>
      <c r="C3" s="214" t="s">
        <v>247</v>
      </c>
      <c r="D3" s="215" t="s">
        <v>81</v>
      </c>
      <c r="E3" s="215" t="s">
        <v>74</v>
      </c>
      <c r="F3" s="215" t="s">
        <v>75</v>
      </c>
      <c r="G3" s="126" t="s">
        <v>426</v>
      </c>
      <c r="H3" s="126" t="s">
        <v>427</v>
      </c>
      <c r="I3" s="126" t="s">
        <v>428</v>
      </c>
      <c r="J3" s="126" t="s">
        <v>429</v>
      </c>
      <c r="K3" s="59" t="s">
        <v>80</v>
      </c>
    </row>
    <row r="4" spans="1:13" s="125" customFormat="1" ht="6" customHeight="1" x14ac:dyDescent="0.15">
      <c r="A4" s="124"/>
      <c r="B4" s="155"/>
      <c r="C4" s="124"/>
      <c r="D4" s="124"/>
      <c r="E4" s="124"/>
      <c r="F4" s="124"/>
      <c r="G4" s="124"/>
      <c r="H4" s="124"/>
      <c r="I4" s="124"/>
      <c r="J4" s="124"/>
      <c r="K4" s="124"/>
    </row>
    <row r="5" spans="1:13" s="125" customFormat="1" ht="15" customHeight="1" x14ac:dyDescent="0.15">
      <c r="A5" s="156"/>
      <c r="B5" s="155" t="s">
        <v>226</v>
      </c>
      <c r="C5" s="157">
        <v>50922</v>
      </c>
      <c r="D5" s="157">
        <v>3139</v>
      </c>
      <c r="E5" s="157">
        <v>4631</v>
      </c>
      <c r="F5" s="157">
        <v>9256</v>
      </c>
      <c r="G5" s="157">
        <v>10895</v>
      </c>
      <c r="H5" s="157">
        <v>6536</v>
      </c>
      <c r="I5" s="157">
        <v>6143</v>
      </c>
      <c r="J5" s="157">
        <v>6113</v>
      </c>
      <c r="K5" s="157">
        <v>4209</v>
      </c>
      <c r="L5" s="222"/>
      <c r="M5" s="222"/>
    </row>
    <row r="6" spans="1:13" s="125" customFormat="1" ht="6" customHeight="1" x14ac:dyDescent="0.15">
      <c r="A6" s="156"/>
      <c r="B6" s="155"/>
      <c r="C6" s="157"/>
      <c r="D6" s="157"/>
      <c r="E6" s="157"/>
      <c r="F6" s="157"/>
      <c r="G6" s="157"/>
      <c r="H6" s="157"/>
      <c r="I6" s="157"/>
      <c r="J6" s="157"/>
      <c r="K6" s="157"/>
      <c r="L6" s="222"/>
      <c r="M6" s="222"/>
    </row>
    <row r="7" spans="1:13" s="125" customFormat="1" ht="15" customHeight="1" x14ac:dyDescent="0.15">
      <c r="A7" s="156"/>
      <c r="B7" s="155" t="s">
        <v>230</v>
      </c>
      <c r="C7" s="157">
        <v>16664</v>
      </c>
      <c r="D7" s="157">
        <v>605</v>
      </c>
      <c r="E7" s="157">
        <v>1494</v>
      </c>
      <c r="F7" s="157">
        <v>3318</v>
      </c>
      <c r="G7" s="157">
        <v>3408</v>
      </c>
      <c r="H7" s="157">
        <v>2048</v>
      </c>
      <c r="I7" s="157">
        <v>1746</v>
      </c>
      <c r="J7" s="157">
        <v>2022</v>
      </c>
      <c r="K7" s="157">
        <v>2023</v>
      </c>
      <c r="L7" s="222"/>
      <c r="M7" s="222"/>
    </row>
    <row r="8" spans="1:13" s="125" customFormat="1" ht="15" customHeight="1" x14ac:dyDescent="0.15">
      <c r="A8" s="156">
        <v>501</v>
      </c>
      <c r="B8" s="158" t="s">
        <v>62</v>
      </c>
      <c r="C8" s="157">
        <v>124</v>
      </c>
      <c r="D8" s="157">
        <v>3</v>
      </c>
      <c r="E8" s="157">
        <v>10</v>
      </c>
      <c r="F8" s="157">
        <v>15</v>
      </c>
      <c r="G8" s="157">
        <v>25</v>
      </c>
      <c r="H8" s="157">
        <v>26</v>
      </c>
      <c r="I8" s="157">
        <v>45</v>
      </c>
      <c r="J8" s="159" t="s">
        <v>233</v>
      </c>
      <c r="K8" s="157" t="s">
        <v>233</v>
      </c>
      <c r="L8" s="222"/>
      <c r="M8" s="222"/>
    </row>
    <row r="9" spans="1:13" s="125" customFormat="1" ht="15" customHeight="1" x14ac:dyDescent="0.15">
      <c r="A9" s="156">
        <v>511</v>
      </c>
      <c r="B9" s="158" t="s">
        <v>194</v>
      </c>
      <c r="C9" s="157">
        <v>16</v>
      </c>
      <c r="D9" s="157">
        <v>7</v>
      </c>
      <c r="E9" s="157">
        <v>3</v>
      </c>
      <c r="F9" s="157">
        <v>6</v>
      </c>
      <c r="G9" s="157" t="s">
        <v>233</v>
      </c>
      <c r="H9" s="157" t="s">
        <v>233</v>
      </c>
      <c r="I9" s="157" t="s">
        <v>233</v>
      </c>
      <c r="J9" s="159" t="s">
        <v>233</v>
      </c>
      <c r="K9" s="157" t="s">
        <v>233</v>
      </c>
      <c r="L9" s="222"/>
      <c r="M9" s="222"/>
    </row>
    <row r="10" spans="1:13" s="125" customFormat="1" ht="15" customHeight="1" x14ac:dyDescent="0.15">
      <c r="A10" s="156">
        <v>512</v>
      </c>
      <c r="B10" s="158" t="s">
        <v>195</v>
      </c>
      <c r="C10" s="157">
        <v>350</v>
      </c>
      <c r="D10" s="157">
        <v>23</v>
      </c>
      <c r="E10" s="157">
        <v>29</v>
      </c>
      <c r="F10" s="157">
        <v>68</v>
      </c>
      <c r="G10" s="157">
        <v>29</v>
      </c>
      <c r="H10" s="157">
        <v>26</v>
      </c>
      <c r="I10" s="157">
        <v>36</v>
      </c>
      <c r="J10" s="221" t="s">
        <v>233</v>
      </c>
      <c r="K10" s="157">
        <v>139</v>
      </c>
      <c r="L10" s="222"/>
      <c r="M10" s="222"/>
    </row>
    <row r="11" spans="1:13" s="125" customFormat="1" ht="15" customHeight="1" x14ac:dyDescent="0.15">
      <c r="A11" s="156">
        <v>513</v>
      </c>
      <c r="B11" s="158" t="s">
        <v>68</v>
      </c>
      <c r="C11" s="157">
        <v>157</v>
      </c>
      <c r="D11" s="157">
        <v>11</v>
      </c>
      <c r="E11" s="157">
        <v>21</v>
      </c>
      <c r="F11" s="157">
        <v>47</v>
      </c>
      <c r="G11" s="157">
        <v>43</v>
      </c>
      <c r="H11" s="157" t="s">
        <v>233</v>
      </c>
      <c r="I11" s="157">
        <v>35</v>
      </c>
      <c r="J11" s="221" t="s">
        <v>233</v>
      </c>
      <c r="K11" s="157" t="s">
        <v>233</v>
      </c>
      <c r="L11" s="222"/>
      <c r="M11" s="222"/>
    </row>
    <row r="12" spans="1:13" s="125" customFormat="1" ht="15" customHeight="1" x14ac:dyDescent="0.15">
      <c r="A12" s="156">
        <v>521</v>
      </c>
      <c r="B12" s="158" t="s">
        <v>196</v>
      </c>
      <c r="C12" s="157">
        <v>3220</v>
      </c>
      <c r="D12" s="157">
        <v>51</v>
      </c>
      <c r="E12" s="157">
        <v>176</v>
      </c>
      <c r="F12" s="157">
        <v>436</v>
      </c>
      <c r="G12" s="157">
        <v>452</v>
      </c>
      <c r="H12" s="157">
        <v>465</v>
      </c>
      <c r="I12" s="157">
        <v>335</v>
      </c>
      <c r="J12" s="221">
        <v>546</v>
      </c>
      <c r="K12" s="157">
        <v>759</v>
      </c>
      <c r="L12" s="222"/>
      <c r="M12" s="222"/>
    </row>
    <row r="13" spans="1:13" s="125" customFormat="1" ht="15" customHeight="1" x14ac:dyDescent="0.15">
      <c r="A13" s="156">
        <v>522</v>
      </c>
      <c r="B13" s="158" t="s">
        <v>30</v>
      </c>
      <c r="C13" s="157">
        <v>1930</v>
      </c>
      <c r="D13" s="157">
        <v>79</v>
      </c>
      <c r="E13" s="157">
        <v>150</v>
      </c>
      <c r="F13" s="157">
        <v>314</v>
      </c>
      <c r="G13" s="157">
        <v>550</v>
      </c>
      <c r="H13" s="157">
        <v>161</v>
      </c>
      <c r="I13" s="157">
        <v>262</v>
      </c>
      <c r="J13" s="221">
        <v>52</v>
      </c>
      <c r="K13" s="157">
        <v>362</v>
      </c>
      <c r="L13" s="222"/>
      <c r="M13" s="222"/>
    </row>
    <row r="14" spans="1:13" s="125" customFormat="1" ht="15" customHeight="1" x14ac:dyDescent="0.15">
      <c r="A14" s="156">
        <v>531</v>
      </c>
      <c r="B14" s="158" t="s">
        <v>29</v>
      </c>
      <c r="C14" s="157">
        <v>1607</v>
      </c>
      <c r="D14" s="157">
        <v>69</v>
      </c>
      <c r="E14" s="157">
        <v>141</v>
      </c>
      <c r="F14" s="157">
        <v>329</v>
      </c>
      <c r="G14" s="157">
        <v>360</v>
      </c>
      <c r="H14" s="157">
        <v>122</v>
      </c>
      <c r="I14" s="157">
        <v>236</v>
      </c>
      <c r="J14" s="221">
        <v>247</v>
      </c>
      <c r="K14" s="157">
        <v>103</v>
      </c>
      <c r="L14" s="222"/>
      <c r="M14" s="222"/>
    </row>
    <row r="15" spans="1:13" s="125" customFormat="1" ht="15" customHeight="1" x14ac:dyDescent="0.15">
      <c r="A15" s="156">
        <v>532</v>
      </c>
      <c r="B15" s="158" t="s">
        <v>47</v>
      </c>
      <c r="C15" s="157">
        <v>562</v>
      </c>
      <c r="D15" s="157">
        <v>18</v>
      </c>
      <c r="E15" s="157">
        <v>70</v>
      </c>
      <c r="F15" s="157">
        <v>223</v>
      </c>
      <c r="G15" s="157">
        <v>141</v>
      </c>
      <c r="H15" s="157">
        <v>77</v>
      </c>
      <c r="I15" s="157">
        <v>33</v>
      </c>
      <c r="J15" s="221" t="s">
        <v>233</v>
      </c>
      <c r="K15" s="157" t="s">
        <v>233</v>
      </c>
      <c r="L15" s="222"/>
      <c r="M15" s="222"/>
    </row>
    <row r="16" spans="1:13" s="125" customFormat="1" ht="15" customHeight="1" x14ac:dyDescent="0.15">
      <c r="A16" s="156">
        <v>533</v>
      </c>
      <c r="B16" s="158" t="s">
        <v>197</v>
      </c>
      <c r="C16" s="157">
        <v>404</v>
      </c>
      <c r="D16" s="157">
        <v>11</v>
      </c>
      <c r="E16" s="157">
        <v>24</v>
      </c>
      <c r="F16" s="157">
        <v>30</v>
      </c>
      <c r="G16" s="157">
        <v>104</v>
      </c>
      <c r="H16" s="157">
        <v>47</v>
      </c>
      <c r="I16" s="157">
        <v>34</v>
      </c>
      <c r="J16" s="221" t="s">
        <v>233</v>
      </c>
      <c r="K16" s="157">
        <v>154</v>
      </c>
      <c r="L16" s="222"/>
      <c r="M16" s="222"/>
    </row>
    <row r="17" spans="1:13" s="125" customFormat="1" ht="15" customHeight="1" x14ac:dyDescent="0.15">
      <c r="A17" s="156">
        <v>534</v>
      </c>
      <c r="B17" s="158" t="s">
        <v>198</v>
      </c>
      <c r="C17" s="157">
        <v>117</v>
      </c>
      <c r="D17" s="157">
        <v>6</v>
      </c>
      <c r="E17" s="157">
        <v>21</v>
      </c>
      <c r="F17" s="157">
        <v>51</v>
      </c>
      <c r="G17" s="157">
        <v>12</v>
      </c>
      <c r="H17" s="157">
        <v>27</v>
      </c>
      <c r="I17" s="157" t="s">
        <v>233</v>
      </c>
      <c r="J17" s="221" t="s">
        <v>233</v>
      </c>
      <c r="K17" s="157" t="s">
        <v>233</v>
      </c>
      <c r="L17" s="222"/>
      <c r="M17" s="222"/>
    </row>
    <row r="18" spans="1:13" s="125" customFormat="1" ht="15" customHeight="1" x14ac:dyDescent="0.15">
      <c r="A18" s="156">
        <v>535</v>
      </c>
      <c r="B18" s="158" t="s">
        <v>199</v>
      </c>
      <c r="C18" s="157">
        <v>60</v>
      </c>
      <c r="D18" s="157" t="s">
        <v>233</v>
      </c>
      <c r="E18" s="157">
        <v>4</v>
      </c>
      <c r="F18" s="157">
        <v>6</v>
      </c>
      <c r="G18" s="157">
        <v>13</v>
      </c>
      <c r="H18" s="157" t="s">
        <v>233</v>
      </c>
      <c r="I18" s="157">
        <v>37</v>
      </c>
      <c r="J18" s="221" t="s">
        <v>233</v>
      </c>
      <c r="K18" s="157" t="s">
        <v>233</v>
      </c>
      <c r="L18" s="222"/>
      <c r="M18" s="222"/>
    </row>
    <row r="19" spans="1:13" s="125" customFormat="1" ht="15" customHeight="1" x14ac:dyDescent="0.15">
      <c r="A19" s="156">
        <v>536</v>
      </c>
      <c r="B19" s="158" t="s">
        <v>49</v>
      </c>
      <c r="C19" s="157">
        <v>691</v>
      </c>
      <c r="D19" s="157">
        <v>10</v>
      </c>
      <c r="E19" s="157">
        <v>6</v>
      </c>
      <c r="F19" s="157">
        <v>34</v>
      </c>
      <c r="G19" s="157">
        <v>45</v>
      </c>
      <c r="H19" s="157">
        <v>21</v>
      </c>
      <c r="I19" s="157">
        <v>45</v>
      </c>
      <c r="J19" s="221">
        <v>149</v>
      </c>
      <c r="K19" s="157">
        <v>381</v>
      </c>
      <c r="L19" s="222"/>
      <c r="M19" s="222"/>
    </row>
    <row r="20" spans="1:13" s="125" customFormat="1" ht="15" customHeight="1" x14ac:dyDescent="0.15">
      <c r="A20" s="156">
        <v>541</v>
      </c>
      <c r="B20" s="158" t="s">
        <v>200</v>
      </c>
      <c r="C20" s="157">
        <v>1209</v>
      </c>
      <c r="D20" s="221">
        <v>64</v>
      </c>
      <c r="E20" s="157">
        <v>198</v>
      </c>
      <c r="F20" s="157">
        <v>409</v>
      </c>
      <c r="G20" s="157">
        <v>304</v>
      </c>
      <c r="H20" s="157">
        <v>99</v>
      </c>
      <c r="I20" s="157">
        <v>135</v>
      </c>
      <c r="J20" s="221" t="s">
        <v>233</v>
      </c>
      <c r="K20" s="157" t="s">
        <v>233</v>
      </c>
      <c r="L20" s="222"/>
      <c r="M20" s="222"/>
    </row>
    <row r="21" spans="1:13" s="125" customFormat="1" ht="15" customHeight="1" x14ac:dyDescent="0.15">
      <c r="A21" s="156">
        <v>542</v>
      </c>
      <c r="B21" s="158" t="s">
        <v>38</v>
      </c>
      <c r="C21" s="157">
        <v>980</v>
      </c>
      <c r="D21" s="157">
        <v>20</v>
      </c>
      <c r="E21" s="157">
        <v>74</v>
      </c>
      <c r="F21" s="157">
        <v>196</v>
      </c>
      <c r="G21" s="157">
        <v>236</v>
      </c>
      <c r="H21" s="157">
        <v>185</v>
      </c>
      <c r="I21" s="157">
        <v>90</v>
      </c>
      <c r="J21" s="221">
        <v>179</v>
      </c>
      <c r="K21" s="157" t="s">
        <v>233</v>
      </c>
      <c r="L21" s="222"/>
      <c r="M21" s="222"/>
    </row>
    <row r="22" spans="1:13" s="125" customFormat="1" ht="15" customHeight="1" x14ac:dyDescent="0.15">
      <c r="A22" s="156">
        <v>543</v>
      </c>
      <c r="B22" s="158" t="s">
        <v>28</v>
      </c>
      <c r="C22" s="157">
        <v>1017</v>
      </c>
      <c r="D22" s="157">
        <v>42</v>
      </c>
      <c r="E22" s="157">
        <v>160</v>
      </c>
      <c r="F22" s="157">
        <v>263</v>
      </c>
      <c r="G22" s="157">
        <v>122</v>
      </c>
      <c r="H22" s="157">
        <v>227</v>
      </c>
      <c r="I22" s="157">
        <v>31</v>
      </c>
      <c r="J22" s="221">
        <v>172</v>
      </c>
      <c r="K22" s="157" t="s">
        <v>233</v>
      </c>
      <c r="L22" s="222"/>
      <c r="M22" s="222"/>
    </row>
    <row r="23" spans="1:13" s="125" customFormat="1" ht="15" customHeight="1" x14ac:dyDescent="0.15">
      <c r="A23" s="156">
        <v>549</v>
      </c>
      <c r="B23" s="158" t="s">
        <v>34</v>
      </c>
      <c r="C23" s="157">
        <v>718</v>
      </c>
      <c r="D23" s="157">
        <v>22</v>
      </c>
      <c r="E23" s="157">
        <v>76</v>
      </c>
      <c r="F23" s="157">
        <v>183</v>
      </c>
      <c r="G23" s="157">
        <v>191</v>
      </c>
      <c r="H23" s="157">
        <v>51</v>
      </c>
      <c r="I23" s="157">
        <v>80</v>
      </c>
      <c r="J23" s="221">
        <v>115</v>
      </c>
      <c r="K23" s="157" t="s">
        <v>233</v>
      </c>
      <c r="L23" s="222"/>
      <c r="M23" s="222"/>
    </row>
    <row r="24" spans="1:13" s="125" customFormat="1" ht="15" customHeight="1" x14ac:dyDescent="0.15">
      <c r="A24" s="156">
        <v>551</v>
      </c>
      <c r="B24" s="158" t="s">
        <v>201</v>
      </c>
      <c r="C24" s="157">
        <v>406</v>
      </c>
      <c r="D24" s="157">
        <v>26</v>
      </c>
      <c r="E24" s="157">
        <v>24</v>
      </c>
      <c r="F24" s="157">
        <v>107</v>
      </c>
      <c r="G24" s="157">
        <v>71</v>
      </c>
      <c r="H24" s="157">
        <v>45</v>
      </c>
      <c r="I24" s="157">
        <v>36</v>
      </c>
      <c r="J24" s="157">
        <v>97</v>
      </c>
      <c r="K24" s="157" t="s">
        <v>233</v>
      </c>
      <c r="L24" s="222"/>
      <c r="M24" s="222"/>
    </row>
    <row r="25" spans="1:13" s="125" customFormat="1" ht="15" customHeight="1" x14ac:dyDescent="0.15">
      <c r="A25" s="156">
        <v>552</v>
      </c>
      <c r="B25" s="158" t="s">
        <v>202</v>
      </c>
      <c r="C25" s="157">
        <v>1447</v>
      </c>
      <c r="D25" s="157">
        <v>55</v>
      </c>
      <c r="E25" s="157">
        <v>71</v>
      </c>
      <c r="F25" s="157">
        <v>231</v>
      </c>
      <c r="G25" s="157">
        <v>336</v>
      </c>
      <c r="H25" s="157">
        <v>217</v>
      </c>
      <c r="I25" s="157">
        <v>276</v>
      </c>
      <c r="J25" s="157">
        <v>261</v>
      </c>
      <c r="K25" s="157" t="s">
        <v>233</v>
      </c>
      <c r="L25" s="222"/>
      <c r="M25" s="222"/>
    </row>
    <row r="26" spans="1:13" s="125" customFormat="1" ht="15" customHeight="1" x14ac:dyDescent="0.15">
      <c r="A26" s="156">
        <v>553</v>
      </c>
      <c r="B26" s="158" t="s">
        <v>203</v>
      </c>
      <c r="C26" s="157">
        <v>328</v>
      </c>
      <c r="D26" s="157">
        <v>6</v>
      </c>
      <c r="E26" s="157">
        <v>34</v>
      </c>
      <c r="F26" s="157">
        <v>40</v>
      </c>
      <c r="G26" s="157">
        <v>73</v>
      </c>
      <c r="H26" s="157">
        <v>50</v>
      </c>
      <c r="I26" s="157" t="s">
        <v>233</v>
      </c>
      <c r="J26" s="157" t="s">
        <v>233</v>
      </c>
      <c r="K26" s="157">
        <v>125</v>
      </c>
      <c r="L26" s="222"/>
      <c r="M26" s="222"/>
    </row>
    <row r="27" spans="1:13" s="125" customFormat="1" ht="15" customHeight="1" x14ac:dyDescent="0.15">
      <c r="A27" s="156">
        <v>559</v>
      </c>
      <c r="B27" s="158" t="s">
        <v>37</v>
      </c>
      <c r="C27" s="157">
        <v>1321</v>
      </c>
      <c r="D27" s="157">
        <v>82</v>
      </c>
      <c r="E27" s="157">
        <v>202</v>
      </c>
      <c r="F27" s="157">
        <v>330</v>
      </c>
      <c r="G27" s="157">
        <v>301</v>
      </c>
      <c r="H27" s="157">
        <v>202</v>
      </c>
      <c r="I27" s="157" t="s">
        <v>233</v>
      </c>
      <c r="J27" s="157">
        <v>204</v>
      </c>
      <c r="K27" s="157" t="s">
        <v>233</v>
      </c>
      <c r="L27" s="222"/>
      <c r="M27" s="222"/>
    </row>
    <row r="28" spans="1:13" s="125" customFormat="1" ht="6" customHeight="1" x14ac:dyDescent="0.15">
      <c r="A28" s="156"/>
      <c r="B28" s="158"/>
      <c r="C28" s="157"/>
      <c r="D28" s="157"/>
      <c r="E28" s="157"/>
      <c r="F28" s="157"/>
      <c r="G28" s="157"/>
      <c r="H28" s="157"/>
      <c r="I28" s="157"/>
      <c r="J28" s="157"/>
      <c r="K28" s="157"/>
      <c r="L28" s="222"/>
      <c r="M28" s="222"/>
    </row>
    <row r="29" spans="1:13" s="125" customFormat="1" ht="15" customHeight="1" x14ac:dyDescent="0.15">
      <c r="A29" s="156"/>
      <c r="B29" s="155" t="s">
        <v>227</v>
      </c>
      <c r="C29" s="157">
        <v>34258</v>
      </c>
      <c r="D29" s="157">
        <v>2534</v>
      </c>
      <c r="E29" s="157">
        <v>3137</v>
      </c>
      <c r="F29" s="157">
        <v>5938</v>
      </c>
      <c r="G29" s="157">
        <v>7487</v>
      </c>
      <c r="H29" s="157">
        <v>4488</v>
      </c>
      <c r="I29" s="157">
        <v>4397</v>
      </c>
      <c r="J29" s="157">
        <v>4091</v>
      </c>
      <c r="K29" s="157">
        <v>2186</v>
      </c>
      <c r="L29" s="222"/>
      <c r="M29" s="222"/>
    </row>
    <row r="30" spans="1:13" s="125" customFormat="1" ht="15" customHeight="1" x14ac:dyDescent="0.15">
      <c r="A30" s="156">
        <v>561</v>
      </c>
      <c r="B30" s="158" t="s">
        <v>145</v>
      </c>
      <c r="C30" s="157">
        <v>1711</v>
      </c>
      <c r="D30" s="157" t="s">
        <v>233</v>
      </c>
      <c r="E30" s="157" t="s">
        <v>233</v>
      </c>
      <c r="F30" s="157" t="s">
        <v>233</v>
      </c>
      <c r="G30" s="157" t="s">
        <v>233</v>
      </c>
      <c r="H30" s="157" t="s">
        <v>233</v>
      </c>
      <c r="I30" s="157" t="s">
        <v>233</v>
      </c>
      <c r="J30" s="157">
        <v>222</v>
      </c>
      <c r="K30" s="157">
        <v>1489</v>
      </c>
      <c r="L30" s="222"/>
      <c r="M30" s="222"/>
    </row>
    <row r="31" spans="1:13" s="125" customFormat="1" ht="25.5" customHeight="1" x14ac:dyDescent="0.15">
      <c r="A31" s="160">
        <v>569</v>
      </c>
      <c r="B31" s="161" t="s">
        <v>231</v>
      </c>
      <c r="C31" s="157">
        <v>13</v>
      </c>
      <c r="D31" s="157">
        <v>6</v>
      </c>
      <c r="E31" s="157">
        <v>7</v>
      </c>
      <c r="F31" s="157" t="s">
        <v>233</v>
      </c>
      <c r="G31" s="157" t="s">
        <v>233</v>
      </c>
      <c r="H31" s="157" t="s">
        <v>233</v>
      </c>
      <c r="I31" s="157" t="s">
        <v>233</v>
      </c>
      <c r="J31" s="157" t="s">
        <v>233</v>
      </c>
      <c r="K31" s="157" t="s">
        <v>233</v>
      </c>
      <c r="L31" s="222"/>
      <c r="M31" s="222"/>
    </row>
    <row r="32" spans="1:13" s="125" customFormat="1" ht="15" customHeight="1" x14ac:dyDescent="0.15">
      <c r="A32" s="156">
        <v>571</v>
      </c>
      <c r="B32" s="158" t="s">
        <v>204</v>
      </c>
      <c r="C32" s="157">
        <v>250</v>
      </c>
      <c r="D32" s="157">
        <v>48</v>
      </c>
      <c r="E32" s="157">
        <v>50</v>
      </c>
      <c r="F32" s="157">
        <v>80</v>
      </c>
      <c r="G32" s="157">
        <v>48</v>
      </c>
      <c r="H32" s="157">
        <v>24</v>
      </c>
      <c r="I32" s="157" t="s">
        <v>233</v>
      </c>
      <c r="J32" s="157" t="s">
        <v>233</v>
      </c>
      <c r="K32" s="157" t="s">
        <v>233</v>
      </c>
      <c r="L32" s="222"/>
      <c r="M32" s="222"/>
    </row>
    <row r="33" spans="1:13" s="125" customFormat="1" ht="15" customHeight="1" x14ac:dyDescent="0.15">
      <c r="A33" s="156">
        <v>572</v>
      </c>
      <c r="B33" s="158" t="s">
        <v>5</v>
      </c>
      <c r="C33" s="157">
        <v>347</v>
      </c>
      <c r="D33" s="157">
        <v>71</v>
      </c>
      <c r="E33" s="157">
        <v>48</v>
      </c>
      <c r="F33" s="157">
        <v>134</v>
      </c>
      <c r="G33" s="157">
        <v>68</v>
      </c>
      <c r="H33" s="157">
        <v>26</v>
      </c>
      <c r="I33" s="157" t="s">
        <v>233</v>
      </c>
      <c r="J33" s="157" t="s">
        <v>233</v>
      </c>
      <c r="K33" s="157" t="s">
        <v>233</v>
      </c>
      <c r="L33" s="222"/>
      <c r="M33" s="222"/>
    </row>
    <row r="34" spans="1:13" s="125" customFormat="1" ht="15" customHeight="1" x14ac:dyDescent="0.15">
      <c r="A34" s="156">
        <v>573</v>
      </c>
      <c r="B34" s="158" t="s">
        <v>205</v>
      </c>
      <c r="C34" s="157">
        <v>1388</v>
      </c>
      <c r="D34" s="157">
        <v>213</v>
      </c>
      <c r="E34" s="157">
        <v>355</v>
      </c>
      <c r="F34" s="157">
        <v>329</v>
      </c>
      <c r="G34" s="157">
        <v>152</v>
      </c>
      <c r="H34" s="157">
        <v>112</v>
      </c>
      <c r="I34" s="157">
        <v>227</v>
      </c>
      <c r="J34" s="157" t="s">
        <v>233</v>
      </c>
      <c r="K34" s="157" t="s">
        <v>233</v>
      </c>
      <c r="L34" s="222"/>
      <c r="M34" s="222"/>
    </row>
    <row r="35" spans="1:13" s="125" customFormat="1" ht="15" customHeight="1" x14ac:dyDescent="0.15">
      <c r="A35" s="156">
        <v>574</v>
      </c>
      <c r="B35" s="158" t="s">
        <v>206</v>
      </c>
      <c r="C35" s="157">
        <v>153</v>
      </c>
      <c r="D35" s="157">
        <v>19</v>
      </c>
      <c r="E35" s="157">
        <v>39</v>
      </c>
      <c r="F35" s="157">
        <v>56</v>
      </c>
      <c r="G35" s="157">
        <v>39</v>
      </c>
      <c r="H35" s="157" t="s">
        <v>233</v>
      </c>
      <c r="I35" s="157" t="s">
        <v>233</v>
      </c>
      <c r="J35" s="157" t="s">
        <v>233</v>
      </c>
      <c r="K35" s="157" t="s">
        <v>233</v>
      </c>
      <c r="L35" s="222"/>
      <c r="M35" s="222"/>
    </row>
    <row r="36" spans="1:13" s="125" customFormat="1" ht="15" customHeight="1" x14ac:dyDescent="0.15">
      <c r="A36" s="156">
        <v>579</v>
      </c>
      <c r="B36" s="158" t="s">
        <v>207</v>
      </c>
      <c r="C36" s="157">
        <v>879</v>
      </c>
      <c r="D36" s="157">
        <v>68</v>
      </c>
      <c r="E36" s="157">
        <v>146</v>
      </c>
      <c r="F36" s="157">
        <v>212</v>
      </c>
      <c r="G36" s="157">
        <v>265</v>
      </c>
      <c r="H36" s="157">
        <v>188</v>
      </c>
      <c r="I36" s="157" t="s">
        <v>233</v>
      </c>
      <c r="J36" s="157" t="s">
        <v>233</v>
      </c>
      <c r="K36" s="157" t="s">
        <v>233</v>
      </c>
      <c r="L36" s="222"/>
      <c r="M36" s="222"/>
    </row>
    <row r="37" spans="1:13" s="125" customFormat="1" ht="15" customHeight="1" x14ac:dyDescent="0.15">
      <c r="A37" s="156">
        <v>581</v>
      </c>
      <c r="B37" s="158" t="s">
        <v>48</v>
      </c>
      <c r="C37" s="157">
        <v>3947</v>
      </c>
      <c r="D37" s="157">
        <v>25</v>
      </c>
      <c r="E37" s="157">
        <v>19</v>
      </c>
      <c r="F37" s="157">
        <v>40</v>
      </c>
      <c r="G37" s="157">
        <v>198</v>
      </c>
      <c r="H37" s="157">
        <v>663</v>
      </c>
      <c r="I37" s="157">
        <v>1011</v>
      </c>
      <c r="J37" s="157">
        <v>1762</v>
      </c>
      <c r="K37" s="157">
        <v>229</v>
      </c>
      <c r="L37" s="222"/>
      <c r="M37" s="222"/>
    </row>
    <row r="38" spans="1:13" s="125" customFormat="1" ht="15" customHeight="1" x14ac:dyDescent="0.15">
      <c r="A38" s="156">
        <v>582</v>
      </c>
      <c r="B38" s="158" t="s">
        <v>43</v>
      </c>
      <c r="C38" s="157">
        <v>484</v>
      </c>
      <c r="D38" s="157">
        <v>70</v>
      </c>
      <c r="E38" s="157">
        <v>105</v>
      </c>
      <c r="F38" s="157">
        <v>169</v>
      </c>
      <c r="G38" s="157">
        <v>119</v>
      </c>
      <c r="H38" s="157">
        <v>21</v>
      </c>
      <c r="I38" s="157" t="s">
        <v>233</v>
      </c>
      <c r="J38" s="157" t="s">
        <v>233</v>
      </c>
      <c r="K38" s="157" t="s">
        <v>233</v>
      </c>
      <c r="L38" s="222"/>
      <c r="M38" s="222"/>
    </row>
    <row r="39" spans="1:13" s="125" customFormat="1" ht="15" customHeight="1" x14ac:dyDescent="0.15">
      <c r="A39" s="156">
        <v>583</v>
      </c>
      <c r="B39" s="158" t="s">
        <v>45</v>
      </c>
      <c r="C39" s="157">
        <v>344</v>
      </c>
      <c r="D39" s="157">
        <v>30</v>
      </c>
      <c r="E39" s="157">
        <v>62</v>
      </c>
      <c r="F39" s="157">
        <v>109</v>
      </c>
      <c r="G39" s="157">
        <v>106</v>
      </c>
      <c r="H39" s="157" t="s">
        <v>233</v>
      </c>
      <c r="I39" s="157">
        <v>37</v>
      </c>
      <c r="J39" s="157" t="s">
        <v>233</v>
      </c>
      <c r="K39" s="157" t="s">
        <v>233</v>
      </c>
      <c r="L39" s="222"/>
      <c r="M39" s="222"/>
    </row>
    <row r="40" spans="1:13" s="125" customFormat="1" ht="15" customHeight="1" x14ac:dyDescent="0.15">
      <c r="A40" s="156">
        <v>584</v>
      </c>
      <c r="B40" s="158" t="s">
        <v>16</v>
      </c>
      <c r="C40" s="157">
        <v>178</v>
      </c>
      <c r="D40" s="157">
        <v>31</v>
      </c>
      <c r="E40" s="157">
        <v>28</v>
      </c>
      <c r="F40" s="157">
        <v>97</v>
      </c>
      <c r="G40" s="157">
        <v>22</v>
      </c>
      <c r="H40" s="157" t="s">
        <v>233</v>
      </c>
      <c r="I40" s="157" t="s">
        <v>233</v>
      </c>
      <c r="J40" s="157" t="s">
        <v>233</v>
      </c>
      <c r="K40" s="157" t="s">
        <v>233</v>
      </c>
      <c r="L40" s="222"/>
      <c r="M40" s="222"/>
    </row>
    <row r="41" spans="1:13" s="125" customFormat="1" ht="15" customHeight="1" x14ac:dyDescent="0.15">
      <c r="A41" s="156">
        <v>585</v>
      </c>
      <c r="B41" s="158" t="s">
        <v>10</v>
      </c>
      <c r="C41" s="157">
        <v>354</v>
      </c>
      <c r="D41" s="157">
        <v>114</v>
      </c>
      <c r="E41" s="157">
        <v>75</v>
      </c>
      <c r="F41" s="157">
        <v>87</v>
      </c>
      <c r="G41" s="157">
        <v>42</v>
      </c>
      <c r="H41" s="157" t="s">
        <v>233</v>
      </c>
      <c r="I41" s="157">
        <v>36</v>
      </c>
      <c r="J41" s="157" t="s">
        <v>233</v>
      </c>
      <c r="K41" s="157" t="s">
        <v>233</v>
      </c>
      <c r="L41" s="222"/>
      <c r="M41" s="222"/>
    </row>
    <row r="42" spans="1:13" s="125" customFormat="1" ht="15" customHeight="1" x14ac:dyDescent="0.15">
      <c r="A42" s="156">
        <v>586</v>
      </c>
      <c r="B42" s="158" t="s">
        <v>208</v>
      </c>
      <c r="C42" s="157">
        <v>1463</v>
      </c>
      <c r="D42" s="157">
        <v>155</v>
      </c>
      <c r="E42" s="157">
        <v>191</v>
      </c>
      <c r="F42" s="157">
        <v>370</v>
      </c>
      <c r="G42" s="157">
        <v>385</v>
      </c>
      <c r="H42" s="157">
        <v>157</v>
      </c>
      <c r="I42" s="157">
        <v>115</v>
      </c>
      <c r="J42" s="157">
        <v>90</v>
      </c>
      <c r="K42" s="157" t="s">
        <v>233</v>
      </c>
      <c r="L42" s="222"/>
      <c r="M42" s="222"/>
    </row>
    <row r="43" spans="1:13" s="125" customFormat="1" ht="15" customHeight="1" x14ac:dyDescent="0.15">
      <c r="A43" s="156">
        <v>589</v>
      </c>
      <c r="B43" s="158" t="s">
        <v>209</v>
      </c>
      <c r="C43" s="157">
        <v>5616</v>
      </c>
      <c r="D43" s="157">
        <v>344</v>
      </c>
      <c r="E43" s="157">
        <v>303</v>
      </c>
      <c r="F43" s="157">
        <v>521</v>
      </c>
      <c r="G43" s="157">
        <v>1897</v>
      </c>
      <c r="H43" s="157">
        <v>1426</v>
      </c>
      <c r="I43" s="157">
        <v>772</v>
      </c>
      <c r="J43" s="157">
        <v>353</v>
      </c>
      <c r="K43" s="157" t="s">
        <v>233</v>
      </c>
      <c r="L43" s="222"/>
      <c r="M43" s="222"/>
    </row>
    <row r="44" spans="1:13" s="125" customFormat="1" ht="15" customHeight="1" x14ac:dyDescent="0.15">
      <c r="A44" s="156">
        <v>591</v>
      </c>
      <c r="B44" s="158" t="s">
        <v>9</v>
      </c>
      <c r="C44" s="157">
        <v>3021</v>
      </c>
      <c r="D44" s="157">
        <v>215</v>
      </c>
      <c r="E44" s="157">
        <v>235</v>
      </c>
      <c r="F44" s="157">
        <v>510</v>
      </c>
      <c r="G44" s="157">
        <v>845</v>
      </c>
      <c r="H44" s="157">
        <v>574</v>
      </c>
      <c r="I44" s="157">
        <v>317</v>
      </c>
      <c r="J44" s="157">
        <v>201</v>
      </c>
      <c r="K44" s="157">
        <v>124</v>
      </c>
      <c r="L44" s="222"/>
      <c r="M44" s="222"/>
    </row>
    <row r="45" spans="1:13" s="125" customFormat="1" ht="15" customHeight="1" x14ac:dyDescent="0.15">
      <c r="A45" s="156">
        <v>592</v>
      </c>
      <c r="B45" s="158" t="s">
        <v>17</v>
      </c>
      <c r="C45" s="157">
        <v>125</v>
      </c>
      <c r="D45" s="157">
        <v>50</v>
      </c>
      <c r="E45" s="157">
        <v>26</v>
      </c>
      <c r="F45" s="157">
        <v>36</v>
      </c>
      <c r="G45" s="157">
        <v>13</v>
      </c>
      <c r="H45" s="157" t="s">
        <v>233</v>
      </c>
      <c r="I45" s="157" t="s">
        <v>233</v>
      </c>
      <c r="J45" s="157" t="s">
        <v>233</v>
      </c>
      <c r="K45" s="157" t="s">
        <v>233</v>
      </c>
      <c r="L45" s="222"/>
      <c r="M45" s="222"/>
    </row>
    <row r="46" spans="1:13" s="125" customFormat="1" ht="15" customHeight="1" x14ac:dyDescent="0.15">
      <c r="A46" s="156">
        <v>593</v>
      </c>
      <c r="B46" s="158" t="s">
        <v>210</v>
      </c>
      <c r="C46" s="157">
        <v>1340</v>
      </c>
      <c r="D46" s="157">
        <v>126</v>
      </c>
      <c r="E46" s="157">
        <v>151</v>
      </c>
      <c r="F46" s="157">
        <v>211</v>
      </c>
      <c r="G46" s="157">
        <v>369</v>
      </c>
      <c r="H46" s="157">
        <v>154</v>
      </c>
      <c r="I46" s="157">
        <v>171</v>
      </c>
      <c r="J46" s="157">
        <v>158</v>
      </c>
      <c r="K46" s="157" t="s">
        <v>233</v>
      </c>
      <c r="L46" s="222"/>
      <c r="M46" s="222"/>
    </row>
    <row r="47" spans="1:13" s="125" customFormat="1" ht="15" customHeight="1" x14ac:dyDescent="0.15">
      <c r="A47" s="156">
        <v>601</v>
      </c>
      <c r="B47" s="158" t="s">
        <v>211</v>
      </c>
      <c r="C47" s="157">
        <v>444</v>
      </c>
      <c r="D47" s="157">
        <v>82</v>
      </c>
      <c r="E47" s="157">
        <v>51</v>
      </c>
      <c r="F47" s="157">
        <v>96</v>
      </c>
      <c r="G47" s="157">
        <v>71</v>
      </c>
      <c r="H47" s="157">
        <v>28</v>
      </c>
      <c r="I47" s="157">
        <v>116</v>
      </c>
      <c r="J47" s="157" t="s">
        <v>233</v>
      </c>
      <c r="K47" s="157" t="s">
        <v>233</v>
      </c>
      <c r="L47" s="222"/>
      <c r="M47" s="222"/>
    </row>
    <row r="48" spans="1:13" s="125" customFormat="1" ht="15" customHeight="1" x14ac:dyDescent="0.15">
      <c r="A48" s="156">
        <v>602</v>
      </c>
      <c r="B48" s="158" t="s">
        <v>13</v>
      </c>
      <c r="C48" s="157">
        <v>137</v>
      </c>
      <c r="D48" s="157">
        <v>56</v>
      </c>
      <c r="E48" s="157">
        <v>39</v>
      </c>
      <c r="F48" s="157">
        <v>42</v>
      </c>
      <c r="G48" s="157" t="s">
        <v>233</v>
      </c>
      <c r="H48" s="157" t="s">
        <v>233</v>
      </c>
      <c r="I48" s="157" t="s">
        <v>233</v>
      </c>
      <c r="J48" s="157" t="s">
        <v>233</v>
      </c>
      <c r="K48" s="157" t="s">
        <v>233</v>
      </c>
      <c r="L48" s="222"/>
      <c r="M48" s="222"/>
    </row>
    <row r="49" spans="1:13" s="125" customFormat="1" ht="15" customHeight="1" x14ac:dyDescent="0.15">
      <c r="A49" s="156">
        <v>603</v>
      </c>
      <c r="B49" s="158" t="s">
        <v>212</v>
      </c>
      <c r="C49" s="157">
        <v>2384</v>
      </c>
      <c r="D49" s="157">
        <v>147</v>
      </c>
      <c r="E49" s="157">
        <v>347</v>
      </c>
      <c r="F49" s="157">
        <v>958</v>
      </c>
      <c r="G49" s="157">
        <v>664</v>
      </c>
      <c r="H49" s="157">
        <v>193</v>
      </c>
      <c r="I49" s="157">
        <v>75</v>
      </c>
      <c r="J49" s="157" t="s">
        <v>233</v>
      </c>
      <c r="K49" s="157" t="s">
        <v>233</v>
      </c>
      <c r="L49" s="222"/>
      <c r="M49" s="222"/>
    </row>
    <row r="50" spans="1:13" s="125" customFormat="1" ht="15" customHeight="1" x14ac:dyDescent="0.15">
      <c r="A50" s="156">
        <v>604</v>
      </c>
      <c r="B50" s="158" t="s">
        <v>52</v>
      </c>
      <c r="C50" s="157">
        <v>158</v>
      </c>
      <c r="D50" s="157">
        <v>15</v>
      </c>
      <c r="E50" s="157">
        <v>35</v>
      </c>
      <c r="F50" s="221">
        <v>71</v>
      </c>
      <c r="G50" s="157">
        <v>37</v>
      </c>
      <c r="H50" s="157" t="s">
        <v>233</v>
      </c>
      <c r="I50" s="157" t="s">
        <v>233</v>
      </c>
      <c r="J50" s="157" t="s">
        <v>233</v>
      </c>
      <c r="K50" s="157" t="s">
        <v>233</v>
      </c>
      <c r="L50" s="222"/>
      <c r="M50" s="222"/>
    </row>
    <row r="51" spans="1:13" s="125" customFormat="1" ht="15" customHeight="1" x14ac:dyDescent="0.15">
      <c r="A51" s="156">
        <v>605</v>
      </c>
      <c r="B51" s="158" t="s">
        <v>31</v>
      </c>
      <c r="C51" s="157">
        <v>1596</v>
      </c>
      <c r="D51" s="157">
        <v>53</v>
      </c>
      <c r="E51" s="157">
        <v>146</v>
      </c>
      <c r="F51" s="157">
        <v>671</v>
      </c>
      <c r="G51" s="157">
        <v>586</v>
      </c>
      <c r="H51" s="157">
        <v>72</v>
      </c>
      <c r="I51" s="157">
        <v>68</v>
      </c>
      <c r="J51" s="157" t="s">
        <v>233</v>
      </c>
      <c r="K51" s="157" t="s">
        <v>233</v>
      </c>
      <c r="L51" s="222"/>
      <c r="M51" s="222"/>
    </row>
    <row r="52" spans="1:13" s="125" customFormat="1" ht="15" customHeight="1" x14ac:dyDescent="0.15">
      <c r="A52" s="156">
        <v>606</v>
      </c>
      <c r="B52" s="158" t="s">
        <v>71</v>
      </c>
      <c r="C52" s="157">
        <v>2122</v>
      </c>
      <c r="D52" s="157">
        <v>64</v>
      </c>
      <c r="E52" s="157">
        <v>72</v>
      </c>
      <c r="F52" s="157">
        <v>185</v>
      </c>
      <c r="G52" s="157">
        <v>326</v>
      </c>
      <c r="H52" s="157">
        <v>286</v>
      </c>
      <c r="I52" s="157">
        <v>477</v>
      </c>
      <c r="J52" s="157">
        <v>712</v>
      </c>
      <c r="K52" s="157" t="s">
        <v>233</v>
      </c>
      <c r="L52" s="222"/>
      <c r="M52" s="222"/>
    </row>
    <row r="53" spans="1:13" s="125" customFormat="1" ht="15" customHeight="1" x14ac:dyDescent="0.15">
      <c r="A53" s="156">
        <v>607</v>
      </c>
      <c r="B53" s="162" t="s">
        <v>213</v>
      </c>
      <c r="C53" s="157">
        <v>642</v>
      </c>
      <c r="D53" s="157">
        <v>38</v>
      </c>
      <c r="E53" s="157">
        <v>40</v>
      </c>
      <c r="F53" s="157">
        <v>81</v>
      </c>
      <c r="G53" s="157">
        <v>161</v>
      </c>
      <c r="H53" s="157">
        <v>71</v>
      </c>
      <c r="I53" s="157">
        <v>127</v>
      </c>
      <c r="J53" s="157">
        <v>124</v>
      </c>
      <c r="K53" s="157" t="s">
        <v>233</v>
      </c>
      <c r="L53" s="222"/>
      <c r="M53" s="222"/>
    </row>
    <row r="54" spans="1:13" s="125" customFormat="1" ht="15" customHeight="1" x14ac:dyDescent="0.15">
      <c r="A54" s="156">
        <v>608</v>
      </c>
      <c r="B54" s="158" t="s">
        <v>214</v>
      </c>
      <c r="C54" s="157">
        <v>377</v>
      </c>
      <c r="D54" s="157">
        <v>56</v>
      </c>
      <c r="E54" s="157">
        <v>72</v>
      </c>
      <c r="F54" s="157">
        <v>98</v>
      </c>
      <c r="G54" s="157">
        <v>114</v>
      </c>
      <c r="H54" s="157" t="s">
        <v>233</v>
      </c>
      <c r="I54" s="157">
        <v>37</v>
      </c>
      <c r="J54" s="157" t="s">
        <v>233</v>
      </c>
      <c r="K54" s="157" t="s">
        <v>233</v>
      </c>
      <c r="L54" s="222"/>
      <c r="M54" s="222"/>
    </row>
    <row r="55" spans="1:13" s="125" customFormat="1" ht="15" customHeight="1" x14ac:dyDescent="0.15">
      <c r="A55" s="156">
        <v>609</v>
      </c>
      <c r="B55" s="158" t="s">
        <v>215</v>
      </c>
      <c r="C55" s="157">
        <v>2409</v>
      </c>
      <c r="D55" s="157">
        <v>299</v>
      </c>
      <c r="E55" s="157">
        <v>325</v>
      </c>
      <c r="F55" s="157">
        <v>469</v>
      </c>
      <c r="G55" s="157">
        <v>395</v>
      </c>
      <c r="H55" s="157">
        <v>214</v>
      </c>
      <c r="I55" s="157">
        <v>385</v>
      </c>
      <c r="J55" s="157">
        <v>212</v>
      </c>
      <c r="K55" s="157">
        <v>110</v>
      </c>
      <c r="L55" s="222"/>
      <c r="M55" s="222"/>
    </row>
    <row r="56" spans="1:13" s="125" customFormat="1" ht="15" customHeight="1" x14ac:dyDescent="0.15">
      <c r="A56" s="156">
        <v>611</v>
      </c>
      <c r="B56" s="158" t="s">
        <v>216</v>
      </c>
      <c r="C56" s="157">
        <v>1981</v>
      </c>
      <c r="D56" s="157">
        <v>96</v>
      </c>
      <c r="E56" s="157">
        <v>118</v>
      </c>
      <c r="F56" s="157">
        <v>242</v>
      </c>
      <c r="G56" s="157">
        <v>522</v>
      </c>
      <c r="H56" s="157">
        <v>231</v>
      </c>
      <c r="I56" s="157">
        <v>341</v>
      </c>
      <c r="J56" s="157">
        <v>197</v>
      </c>
      <c r="K56" s="157">
        <v>234</v>
      </c>
      <c r="L56" s="222"/>
      <c r="M56" s="222"/>
    </row>
    <row r="57" spans="1:13" s="125" customFormat="1" ht="15" customHeight="1" x14ac:dyDescent="0.15">
      <c r="A57" s="156">
        <v>612</v>
      </c>
      <c r="B57" s="158" t="s">
        <v>192</v>
      </c>
      <c r="C57" s="157">
        <v>152</v>
      </c>
      <c r="D57" s="157">
        <v>15</v>
      </c>
      <c r="E57" s="157" t="s">
        <v>233</v>
      </c>
      <c r="F57" s="157">
        <v>22</v>
      </c>
      <c r="G57" s="157">
        <v>10</v>
      </c>
      <c r="H57" s="157" t="s">
        <v>233</v>
      </c>
      <c r="I57" s="157">
        <v>45</v>
      </c>
      <c r="J57" s="157">
        <v>60</v>
      </c>
      <c r="K57" s="157" t="s">
        <v>233</v>
      </c>
      <c r="L57" s="222"/>
      <c r="M57" s="222"/>
    </row>
    <row r="58" spans="1:13" s="125" customFormat="1" ht="15" customHeight="1" x14ac:dyDescent="0.15">
      <c r="A58" s="156">
        <v>619</v>
      </c>
      <c r="B58" s="158" t="s">
        <v>193</v>
      </c>
      <c r="C58" s="157">
        <v>243</v>
      </c>
      <c r="D58" s="157">
        <v>28</v>
      </c>
      <c r="E58" s="157">
        <v>52</v>
      </c>
      <c r="F58" s="157">
        <v>42</v>
      </c>
      <c r="G58" s="157">
        <v>33</v>
      </c>
      <c r="H58" s="157">
        <v>48</v>
      </c>
      <c r="I58" s="157">
        <v>40</v>
      </c>
      <c r="J58" s="157" t="s">
        <v>233</v>
      </c>
      <c r="K58" s="157" t="s">
        <v>233</v>
      </c>
      <c r="L58" s="222"/>
      <c r="M58" s="222"/>
    </row>
    <row r="59" spans="1:13" s="125" customFormat="1" ht="6" customHeight="1" x14ac:dyDescent="0.15">
      <c r="A59" s="163"/>
      <c r="B59" s="164"/>
      <c r="C59" s="165"/>
      <c r="D59" s="166"/>
      <c r="E59" s="166"/>
      <c r="F59" s="166"/>
      <c r="G59" s="166"/>
      <c r="H59" s="166"/>
      <c r="I59" s="166"/>
      <c r="J59" s="166"/>
      <c r="K59" s="166"/>
    </row>
    <row r="60" spans="1:13" x14ac:dyDescent="0.15">
      <c r="C60" s="169"/>
      <c r="D60" s="169"/>
      <c r="E60" s="169"/>
      <c r="F60" s="169"/>
      <c r="G60" s="169"/>
      <c r="H60" s="169"/>
      <c r="I60" s="169"/>
      <c r="J60" s="169"/>
      <c r="K60" s="169"/>
    </row>
    <row r="61" spans="1:13" x14ac:dyDescent="0.15">
      <c r="C61" s="169"/>
      <c r="D61" s="169"/>
      <c r="E61" s="169"/>
      <c r="F61" s="169"/>
      <c r="G61" s="169"/>
      <c r="H61" s="169"/>
      <c r="I61" s="169"/>
      <c r="J61" s="169"/>
      <c r="K61" s="169"/>
    </row>
    <row r="62" spans="1:13" x14ac:dyDescent="0.15">
      <c r="C62" s="169"/>
      <c r="D62" s="169"/>
      <c r="E62" s="169"/>
      <c r="F62" s="169"/>
      <c r="G62" s="169"/>
      <c r="H62" s="169"/>
      <c r="I62" s="169"/>
      <c r="J62" s="169"/>
      <c r="K62" s="169"/>
    </row>
    <row r="63" spans="1:13" x14ac:dyDescent="0.15">
      <c r="C63" s="169"/>
      <c r="D63" s="169"/>
      <c r="E63" s="169"/>
      <c r="F63" s="169"/>
      <c r="G63" s="169"/>
      <c r="H63" s="169"/>
      <c r="I63" s="169"/>
      <c r="J63" s="169"/>
      <c r="K63" s="169"/>
    </row>
    <row r="64" spans="1:13" ht="10.5" customHeight="1" x14ac:dyDescent="0.15">
      <c r="A64" s="170"/>
      <c r="B64" s="171"/>
      <c r="C64" s="171"/>
      <c r="D64" s="171"/>
      <c r="E64" s="171"/>
      <c r="F64" s="171"/>
      <c r="G64" s="171"/>
      <c r="H64" s="171"/>
      <c r="I64" s="171"/>
      <c r="J64" s="171"/>
      <c r="K64" s="171"/>
    </row>
    <row r="65" hidden="1" x14ac:dyDescent="0.15"/>
    <row r="66" hidden="1" x14ac:dyDescent="0.15"/>
  </sheetData>
  <mergeCells count="1">
    <mergeCell ref="A3:B3"/>
  </mergeCells>
  <phoneticPr fontId="1"/>
  <pageMargins left="0.51181102362204722" right="0.31496062992125984" top="0.55118110236220474" bottom="0.35433070866141736" header="0.31496062992125984" footer="0.31496062992125984"/>
  <pageSetup paperSize="9" scale="88" firstPageNumber="27" pageOrder="overThenDown" orientation="portrait" useFirstPageNumber="1" horizontalDpi="300" verticalDpi="300" r:id="rId1"/>
  <headerFooter>
    <oddFooter xml:space="preserve">&amp;C- &amp;P -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4"/>
  <sheetViews>
    <sheetView view="pageBreakPreview" zoomScale="90" zoomScaleNormal="120" zoomScaleSheetLayoutView="90" workbookViewId="0">
      <pane xSplit="2" ySplit="3" topLeftCell="C7" activePane="bottomRight" state="frozen"/>
      <selection activeCell="B17" sqref="B17"/>
      <selection pane="topRight" activeCell="B17" sqref="B17"/>
      <selection pane="bottomLeft" activeCell="B17" sqref="B17"/>
      <selection pane="bottomRight" activeCell="I15" sqref="I15"/>
    </sheetView>
  </sheetViews>
  <sheetFormatPr defaultRowHeight="13.5" x14ac:dyDescent="0.15"/>
  <cols>
    <col min="1" max="1" width="3.75" style="167" customWidth="1"/>
    <col min="2" max="2" width="28.25" style="168" customWidth="1"/>
    <col min="3" max="3" width="11.5" style="168" customWidth="1"/>
    <col min="4" max="4" width="9.75" style="168" customWidth="1"/>
    <col min="5" max="11" width="8.125" style="168" customWidth="1"/>
    <col min="12" max="16384" width="9" style="168"/>
  </cols>
  <sheetData>
    <row r="1" spans="1:11" s="45" customFormat="1" ht="14.25" x14ac:dyDescent="0.15">
      <c r="A1" s="44" t="s">
        <v>495</v>
      </c>
      <c r="F1" s="172"/>
    </row>
    <row r="2" spans="1:11" s="45" customFormat="1" x14ac:dyDescent="0.15">
      <c r="A2" s="153"/>
      <c r="K2" s="173" t="s">
        <v>234</v>
      </c>
    </row>
    <row r="3" spans="1:11" s="45" customFormat="1" ht="38.25" customHeight="1" x14ac:dyDescent="0.15">
      <c r="A3" s="268" t="s">
        <v>221</v>
      </c>
      <c r="B3" s="269"/>
      <c r="C3" s="174" t="s">
        <v>238</v>
      </c>
      <c r="D3" s="175" t="s">
        <v>81</v>
      </c>
      <c r="E3" s="175" t="s">
        <v>74</v>
      </c>
      <c r="F3" s="175" t="s">
        <v>75</v>
      </c>
      <c r="G3" s="175" t="s">
        <v>76</v>
      </c>
      <c r="H3" s="175" t="s">
        <v>77</v>
      </c>
      <c r="I3" s="175" t="s">
        <v>78</v>
      </c>
      <c r="J3" s="175" t="s">
        <v>79</v>
      </c>
      <c r="K3" s="176" t="s">
        <v>80</v>
      </c>
    </row>
    <row r="4" spans="1:11" s="45" customFormat="1" ht="6" customHeight="1" x14ac:dyDescent="0.15">
      <c r="A4" s="219"/>
      <c r="B4" s="220"/>
      <c r="C4" s="177"/>
      <c r="D4" s="177"/>
      <c r="E4" s="177"/>
      <c r="F4" s="177"/>
      <c r="G4" s="177"/>
      <c r="H4" s="177"/>
      <c r="I4" s="177"/>
      <c r="J4" s="177"/>
      <c r="K4" s="177"/>
    </row>
    <row r="5" spans="1:11" s="45" customFormat="1" ht="15" customHeight="1" x14ac:dyDescent="0.15">
      <c r="A5" s="123"/>
      <c r="B5" s="155" t="s">
        <v>226</v>
      </c>
      <c r="C5" s="178">
        <v>205245050</v>
      </c>
      <c r="D5" s="178">
        <v>7844913</v>
      </c>
      <c r="E5" s="178">
        <v>16554334</v>
      </c>
      <c r="F5" s="178">
        <v>34591106</v>
      </c>
      <c r="G5" s="178">
        <v>40280240</v>
      </c>
      <c r="H5" s="178">
        <v>24393818</v>
      </c>
      <c r="I5" s="178">
        <v>24302051</v>
      </c>
      <c r="J5" s="178">
        <v>22158219</v>
      </c>
      <c r="K5" s="178">
        <v>35120369</v>
      </c>
    </row>
    <row r="6" spans="1:11" s="45" customFormat="1" ht="6" customHeight="1" x14ac:dyDescent="0.15">
      <c r="A6" s="123"/>
      <c r="B6" s="155"/>
      <c r="C6" s="178"/>
      <c r="D6" s="178"/>
      <c r="E6" s="178"/>
      <c r="F6" s="178"/>
      <c r="G6" s="178"/>
      <c r="H6" s="178"/>
      <c r="I6" s="178"/>
      <c r="J6" s="178"/>
      <c r="K6" s="178"/>
    </row>
    <row r="7" spans="1:11" s="45" customFormat="1" ht="15" customHeight="1" x14ac:dyDescent="0.15">
      <c r="A7" s="123"/>
      <c r="B7" s="155" t="s">
        <v>230</v>
      </c>
      <c r="C7" s="178">
        <v>131118519</v>
      </c>
      <c r="D7" s="178">
        <v>4416112</v>
      </c>
      <c r="E7" s="178">
        <v>11637177</v>
      </c>
      <c r="F7" s="178">
        <v>22236226</v>
      </c>
      <c r="G7" s="178">
        <v>23331026</v>
      </c>
      <c r="H7" s="178">
        <v>15590339</v>
      </c>
      <c r="I7" s="178">
        <v>14535413</v>
      </c>
      <c r="J7" s="178">
        <v>14775492</v>
      </c>
      <c r="K7" s="178">
        <v>24596734</v>
      </c>
    </row>
    <row r="8" spans="1:11" s="45" customFormat="1" ht="15" customHeight="1" x14ac:dyDescent="0.15">
      <c r="A8" s="123">
        <v>501</v>
      </c>
      <c r="B8" s="158" t="s">
        <v>62</v>
      </c>
      <c r="C8" s="135" t="s">
        <v>250</v>
      </c>
      <c r="D8" s="135" t="s">
        <v>250</v>
      </c>
      <c r="E8" s="135" t="s">
        <v>250</v>
      </c>
      <c r="F8" s="135" t="s">
        <v>250</v>
      </c>
      <c r="G8" s="135" t="s">
        <v>250</v>
      </c>
      <c r="H8" s="135" t="s">
        <v>250</v>
      </c>
      <c r="I8" s="135" t="s">
        <v>250</v>
      </c>
      <c r="J8" s="179" t="s">
        <v>233</v>
      </c>
      <c r="K8" s="178" t="s">
        <v>233</v>
      </c>
    </row>
    <row r="9" spans="1:11" s="45" customFormat="1" ht="15" customHeight="1" x14ac:dyDescent="0.15">
      <c r="A9" s="123">
        <v>511</v>
      </c>
      <c r="B9" s="223" t="s">
        <v>483</v>
      </c>
      <c r="C9" s="135" t="s">
        <v>250</v>
      </c>
      <c r="D9" s="135" t="s">
        <v>250</v>
      </c>
      <c r="E9" s="135" t="s">
        <v>250</v>
      </c>
      <c r="F9" s="135" t="s">
        <v>250</v>
      </c>
      <c r="G9" s="178" t="s">
        <v>233</v>
      </c>
      <c r="H9" s="178" t="s">
        <v>233</v>
      </c>
      <c r="I9" s="178" t="s">
        <v>233</v>
      </c>
      <c r="J9" s="179" t="s">
        <v>233</v>
      </c>
      <c r="K9" s="178" t="s">
        <v>233</v>
      </c>
    </row>
    <row r="10" spans="1:11" s="45" customFormat="1" ht="15" customHeight="1" x14ac:dyDescent="0.15">
      <c r="A10" s="123">
        <v>512</v>
      </c>
      <c r="B10" s="158" t="s">
        <v>195</v>
      </c>
      <c r="C10" s="178">
        <v>930889</v>
      </c>
      <c r="D10" s="178">
        <v>42060</v>
      </c>
      <c r="E10" s="178">
        <v>66818</v>
      </c>
      <c r="F10" s="178">
        <v>265811</v>
      </c>
      <c r="G10" s="178">
        <v>83617</v>
      </c>
      <c r="H10" s="178">
        <v>36444</v>
      </c>
      <c r="I10" s="178">
        <v>61260</v>
      </c>
      <c r="J10" s="179" t="s">
        <v>233</v>
      </c>
      <c r="K10" s="178">
        <v>374879</v>
      </c>
    </row>
    <row r="11" spans="1:11" s="45" customFormat="1" ht="15" customHeight="1" x14ac:dyDescent="0.15">
      <c r="A11" s="123">
        <v>513</v>
      </c>
      <c r="B11" s="158" t="s">
        <v>68</v>
      </c>
      <c r="C11" s="135" t="s">
        <v>250</v>
      </c>
      <c r="D11" s="135" t="s">
        <v>250</v>
      </c>
      <c r="E11" s="135" t="s">
        <v>250</v>
      </c>
      <c r="F11" s="135" t="s">
        <v>250</v>
      </c>
      <c r="G11" s="135" t="s">
        <v>492</v>
      </c>
      <c r="H11" s="178" t="s">
        <v>233</v>
      </c>
      <c r="I11" s="135" t="s">
        <v>250</v>
      </c>
      <c r="J11" s="179" t="s">
        <v>233</v>
      </c>
      <c r="K11" s="178" t="s">
        <v>233</v>
      </c>
    </row>
    <row r="12" spans="1:11" s="45" customFormat="1" ht="15" customHeight="1" x14ac:dyDescent="0.15">
      <c r="A12" s="123">
        <v>521</v>
      </c>
      <c r="B12" s="158" t="s">
        <v>196</v>
      </c>
      <c r="C12" s="178">
        <v>33702596</v>
      </c>
      <c r="D12" s="178">
        <v>430725</v>
      </c>
      <c r="E12" s="178">
        <v>512756</v>
      </c>
      <c r="F12" s="178">
        <v>2331398</v>
      </c>
      <c r="G12" s="178">
        <v>2006969</v>
      </c>
      <c r="H12" s="178">
        <v>2480376</v>
      </c>
      <c r="I12" s="178">
        <v>3739055</v>
      </c>
      <c r="J12" s="178">
        <v>6035216</v>
      </c>
      <c r="K12" s="178">
        <v>16166101</v>
      </c>
    </row>
    <row r="13" spans="1:11" s="45" customFormat="1" ht="15" customHeight="1" x14ac:dyDescent="0.15">
      <c r="A13" s="123">
        <v>522</v>
      </c>
      <c r="B13" s="158" t="s">
        <v>30</v>
      </c>
      <c r="C13" s="178">
        <v>17466140</v>
      </c>
      <c r="D13" s="178">
        <v>465610</v>
      </c>
      <c r="E13" s="178">
        <v>903155</v>
      </c>
      <c r="F13" s="178">
        <v>1823207</v>
      </c>
      <c r="G13" s="178">
        <v>4558259</v>
      </c>
      <c r="H13" s="178">
        <v>1460125</v>
      </c>
      <c r="I13" s="178">
        <v>1790587</v>
      </c>
      <c r="J13" s="178">
        <v>169855</v>
      </c>
      <c r="K13" s="178">
        <v>6295342</v>
      </c>
    </row>
    <row r="14" spans="1:11" s="45" customFormat="1" ht="15" customHeight="1" x14ac:dyDescent="0.15">
      <c r="A14" s="123">
        <v>531</v>
      </c>
      <c r="B14" s="158" t="s">
        <v>29</v>
      </c>
      <c r="C14" s="178">
        <v>11075755</v>
      </c>
      <c r="D14" s="178">
        <v>374358</v>
      </c>
      <c r="E14" s="178">
        <v>1024675</v>
      </c>
      <c r="F14" s="178">
        <v>2334409</v>
      </c>
      <c r="G14" s="178">
        <v>2715441</v>
      </c>
      <c r="H14" s="178">
        <v>893186</v>
      </c>
      <c r="I14" s="178">
        <v>1972048</v>
      </c>
      <c r="J14" s="178">
        <v>1593469</v>
      </c>
      <c r="K14" s="178">
        <v>168169</v>
      </c>
    </row>
    <row r="15" spans="1:11" s="45" customFormat="1" ht="15" customHeight="1" x14ac:dyDescent="0.15">
      <c r="A15" s="123">
        <v>532</v>
      </c>
      <c r="B15" s="158" t="s">
        <v>47</v>
      </c>
      <c r="C15" s="178">
        <v>4185089</v>
      </c>
      <c r="D15" s="178">
        <v>160459</v>
      </c>
      <c r="E15" s="178">
        <v>488284</v>
      </c>
      <c r="F15" s="178">
        <v>1841339</v>
      </c>
      <c r="G15" s="178">
        <v>702879</v>
      </c>
      <c r="H15" s="178">
        <v>382470</v>
      </c>
      <c r="I15" s="178">
        <v>609658</v>
      </c>
      <c r="J15" s="179" t="s">
        <v>233</v>
      </c>
      <c r="K15" s="178" t="s">
        <v>233</v>
      </c>
    </row>
    <row r="16" spans="1:11" s="45" customFormat="1" ht="15" customHeight="1" x14ac:dyDescent="0.15">
      <c r="A16" s="123">
        <v>533</v>
      </c>
      <c r="B16" s="158" t="s">
        <v>197</v>
      </c>
      <c r="C16" s="178">
        <v>6890240</v>
      </c>
      <c r="D16" s="178">
        <v>28189</v>
      </c>
      <c r="E16" s="178">
        <v>2757535</v>
      </c>
      <c r="F16" s="178">
        <v>919161</v>
      </c>
      <c r="G16" s="178">
        <v>1075013</v>
      </c>
      <c r="H16" s="178">
        <v>769174</v>
      </c>
      <c r="I16" s="178">
        <v>1048286</v>
      </c>
      <c r="J16" s="179" t="s">
        <v>233</v>
      </c>
      <c r="K16" s="178">
        <v>292882</v>
      </c>
    </row>
    <row r="17" spans="1:11" s="45" customFormat="1" ht="15" customHeight="1" x14ac:dyDescent="0.15">
      <c r="A17" s="123">
        <v>534</v>
      </c>
      <c r="B17" s="158" t="s">
        <v>198</v>
      </c>
      <c r="C17" s="178">
        <v>2057081</v>
      </c>
      <c r="D17" s="178">
        <v>463296</v>
      </c>
      <c r="E17" s="178">
        <v>201022</v>
      </c>
      <c r="F17" s="178">
        <v>320274</v>
      </c>
      <c r="G17" s="178">
        <v>34089</v>
      </c>
      <c r="H17" s="178">
        <v>1038400</v>
      </c>
      <c r="I17" s="178" t="s">
        <v>233</v>
      </c>
      <c r="J17" s="179" t="s">
        <v>233</v>
      </c>
      <c r="K17" s="178" t="s">
        <v>233</v>
      </c>
    </row>
    <row r="18" spans="1:11" s="45" customFormat="1" ht="15" customHeight="1" x14ac:dyDescent="0.15">
      <c r="A18" s="123">
        <v>535</v>
      </c>
      <c r="B18" s="158" t="s">
        <v>199</v>
      </c>
      <c r="C18" s="178">
        <v>556467</v>
      </c>
      <c r="D18" s="178" t="s">
        <v>233</v>
      </c>
      <c r="E18" s="178">
        <v>147604</v>
      </c>
      <c r="F18" s="178">
        <v>27384</v>
      </c>
      <c r="G18" s="178">
        <v>28000</v>
      </c>
      <c r="H18" s="178" t="s">
        <v>233</v>
      </c>
      <c r="I18" s="178">
        <v>353479</v>
      </c>
      <c r="J18" s="179" t="s">
        <v>233</v>
      </c>
      <c r="K18" s="178" t="s">
        <v>233</v>
      </c>
    </row>
    <row r="19" spans="1:11" s="45" customFormat="1" ht="15" customHeight="1" x14ac:dyDescent="0.15">
      <c r="A19" s="123">
        <v>536</v>
      </c>
      <c r="B19" s="158" t="s">
        <v>49</v>
      </c>
      <c r="C19" s="178">
        <v>1264132</v>
      </c>
      <c r="D19" s="178">
        <v>368331</v>
      </c>
      <c r="E19" s="178">
        <v>85272</v>
      </c>
      <c r="F19" s="178">
        <v>94302</v>
      </c>
      <c r="G19" s="178">
        <v>141150</v>
      </c>
      <c r="H19" s="178">
        <v>10407</v>
      </c>
      <c r="I19" s="178">
        <v>10000</v>
      </c>
      <c r="J19" s="178">
        <v>115984</v>
      </c>
      <c r="K19" s="178">
        <v>438686</v>
      </c>
    </row>
    <row r="20" spans="1:11" s="45" customFormat="1" ht="15" customHeight="1" x14ac:dyDescent="0.15">
      <c r="A20" s="123">
        <v>541</v>
      </c>
      <c r="B20" s="158" t="s">
        <v>200</v>
      </c>
      <c r="C20" s="178">
        <v>8690774</v>
      </c>
      <c r="D20" s="178">
        <v>505793</v>
      </c>
      <c r="E20" s="178">
        <v>1148197</v>
      </c>
      <c r="F20" s="178">
        <v>3516570</v>
      </c>
      <c r="G20" s="178">
        <v>2061903</v>
      </c>
      <c r="H20" s="178">
        <v>1007370</v>
      </c>
      <c r="I20" s="178">
        <v>450941</v>
      </c>
      <c r="J20" s="178" t="s">
        <v>233</v>
      </c>
      <c r="K20" s="178" t="s">
        <v>233</v>
      </c>
    </row>
    <row r="21" spans="1:11" s="45" customFormat="1" ht="15" customHeight="1" x14ac:dyDescent="0.15">
      <c r="A21" s="123">
        <v>542</v>
      </c>
      <c r="B21" s="158" t="s">
        <v>38</v>
      </c>
      <c r="C21" s="178">
        <v>3996096</v>
      </c>
      <c r="D21" s="178">
        <v>40041</v>
      </c>
      <c r="E21" s="178">
        <v>452924</v>
      </c>
      <c r="F21" s="178">
        <v>888943</v>
      </c>
      <c r="G21" s="178">
        <v>1056937</v>
      </c>
      <c r="H21" s="178">
        <v>766645</v>
      </c>
      <c r="I21" s="178">
        <v>277844</v>
      </c>
      <c r="J21" s="178">
        <v>512762</v>
      </c>
      <c r="K21" s="178" t="s">
        <v>233</v>
      </c>
    </row>
    <row r="22" spans="1:11" s="45" customFormat="1" ht="15" customHeight="1" x14ac:dyDescent="0.15">
      <c r="A22" s="123">
        <v>543</v>
      </c>
      <c r="B22" s="158" t="s">
        <v>28</v>
      </c>
      <c r="C22" s="178">
        <v>9248148</v>
      </c>
      <c r="D22" s="178">
        <v>554470</v>
      </c>
      <c r="E22" s="178">
        <v>1561238</v>
      </c>
      <c r="F22" s="178">
        <v>2335094</v>
      </c>
      <c r="G22" s="178">
        <v>1640118</v>
      </c>
      <c r="H22" s="178">
        <v>2383729</v>
      </c>
      <c r="I22" s="178">
        <v>62438</v>
      </c>
      <c r="J22" s="178">
        <v>711061</v>
      </c>
      <c r="K22" s="178" t="s">
        <v>233</v>
      </c>
    </row>
    <row r="23" spans="1:11" s="45" customFormat="1" ht="15" customHeight="1" x14ac:dyDescent="0.15">
      <c r="A23" s="123">
        <v>549</v>
      </c>
      <c r="B23" s="158" t="s">
        <v>34</v>
      </c>
      <c r="C23" s="178">
        <v>5115457</v>
      </c>
      <c r="D23" s="178">
        <v>140894</v>
      </c>
      <c r="E23" s="178">
        <v>526256</v>
      </c>
      <c r="F23" s="178">
        <v>1663599</v>
      </c>
      <c r="G23" s="178">
        <v>1029125</v>
      </c>
      <c r="H23" s="178">
        <v>205629</v>
      </c>
      <c r="I23" s="178">
        <v>490655</v>
      </c>
      <c r="J23" s="178">
        <v>1059299</v>
      </c>
      <c r="K23" s="178" t="s">
        <v>233</v>
      </c>
    </row>
    <row r="24" spans="1:11" s="45" customFormat="1" ht="15" customHeight="1" x14ac:dyDescent="0.15">
      <c r="A24" s="123">
        <v>551</v>
      </c>
      <c r="B24" s="158" t="s">
        <v>201</v>
      </c>
      <c r="C24" s="178">
        <v>1644195</v>
      </c>
      <c r="D24" s="178">
        <v>202428</v>
      </c>
      <c r="E24" s="178">
        <v>89224</v>
      </c>
      <c r="F24" s="178">
        <v>522804</v>
      </c>
      <c r="G24" s="178">
        <v>391618</v>
      </c>
      <c r="H24" s="178">
        <v>206405</v>
      </c>
      <c r="I24" s="178">
        <v>99830</v>
      </c>
      <c r="J24" s="178">
        <v>131886</v>
      </c>
      <c r="K24" s="178" t="s">
        <v>233</v>
      </c>
    </row>
    <row r="25" spans="1:11" s="45" customFormat="1" ht="15" customHeight="1" x14ac:dyDescent="0.15">
      <c r="A25" s="123">
        <v>552</v>
      </c>
      <c r="B25" s="158" t="s">
        <v>202</v>
      </c>
      <c r="C25" s="178">
        <v>13922737</v>
      </c>
      <c r="D25" s="178">
        <v>352266</v>
      </c>
      <c r="E25" s="178">
        <v>207422</v>
      </c>
      <c r="F25" s="178">
        <v>1708191</v>
      </c>
      <c r="G25" s="178">
        <v>3428005</v>
      </c>
      <c r="H25" s="178">
        <v>1652099</v>
      </c>
      <c r="I25" s="178">
        <v>3187948</v>
      </c>
      <c r="J25" s="178">
        <v>3386806</v>
      </c>
      <c r="K25" s="178" t="s">
        <v>233</v>
      </c>
    </row>
    <row r="26" spans="1:11" s="45" customFormat="1" ht="15" customHeight="1" x14ac:dyDescent="0.15">
      <c r="A26" s="123">
        <v>553</v>
      </c>
      <c r="B26" s="158" t="s">
        <v>203</v>
      </c>
      <c r="C26" s="178">
        <v>2771541</v>
      </c>
      <c r="D26" s="178">
        <v>8551</v>
      </c>
      <c r="E26" s="178">
        <v>168465</v>
      </c>
      <c r="F26" s="178">
        <v>137676</v>
      </c>
      <c r="G26" s="178">
        <v>1227052</v>
      </c>
      <c r="H26" s="178">
        <v>369122</v>
      </c>
      <c r="I26" s="178" t="s">
        <v>233</v>
      </c>
      <c r="J26" s="178" t="s">
        <v>233</v>
      </c>
      <c r="K26" s="178">
        <v>860675</v>
      </c>
    </row>
    <row r="27" spans="1:11" s="45" customFormat="1" ht="15" customHeight="1" x14ac:dyDescent="0.15">
      <c r="A27" s="123">
        <v>559</v>
      </c>
      <c r="B27" s="158" t="s">
        <v>37</v>
      </c>
      <c r="C27" s="135" t="s">
        <v>250</v>
      </c>
      <c r="D27" s="135" t="s">
        <v>250</v>
      </c>
      <c r="E27" s="135" t="s">
        <v>250</v>
      </c>
      <c r="F27" s="135" t="s">
        <v>250</v>
      </c>
      <c r="G27" s="135" t="s">
        <v>250</v>
      </c>
      <c r="H27" s="135" t="s">
        <v>250</v>
      </c>
      <c r="I27" s="178" t="s">
        <v>233</v>
      </c>
      <c r="J27" s="135" t="s">
        <v>250</v>
      </c>
      <c r="K27" s="178" t="s">
        <v>233</v>
      </c>
    </row>
    <row r="28" spans="1:11" s="45" customFormat="1" ht="6" customHeight="1" x14ac:dyDescent="0.15">
      <c r="A28" s="123"/>
      <c r="B28" s="158"/>
      <c r="C28" s="178"/>
      <c r="D28" s="178"/>
      <c r="E28" s="178"/>
      <c r="F28" s="178"/>
      <c r="G28" s="178"/>
      <c r="H28" s="178"/>
      <c r="I28" s="178"/>
      <c r="J28" s="178"/>
      <c r="K28" s="178"/>
    </row>
    <row r="29" spans="1:11" s="45" customFormat="1" ht="15" customHeight="1" x14ac:dyDescent="0.15">
      <c r="A29" s="123"/>
      <c r="B29" s="155" t="s">
        <v>227</v>
      </c>
      <c r="C29" s="178">
        <v>74126531</v>
      </c>
      <c r="D29" s="178">
        <v>3428801</v>
      </c>
      <c r="E29" s="178">
        <v>4917157</v>
      </c>
      <c r="F29" s="178">
        <v>12354880</v>
      </c>
      <c r="G29" s="178">
        <v>16949214</v>
      </c>
      <c r="H29" s="178">
        <v>8803479</v>
      </c>
      <c r="I29" s="178">
        <v>9766638</v>
      </c>
      <c r="J29" s="178">
        <v>7382727</v>
      </c>
      <c r="K29" s="178">
        <v>10523635</v>
      </c>
    </row>
    <row r="30" spans="1:11" s="45" customFormat="1" ht="15" customHeight="1" x14ac:dyDescent="0.15">
      <c r="A30" s="123">
        <v>561</v>
      </c>
      <c r="B30" s="158" t="s">
        <v>145</v>
      </c>
      <c r="C30" s="178">
        <v>7872161</v>
      </c>
      <c r="D30" s="178" t="s">
        <v>233</v>
      </c>
      <c r="E30" s="178" t="s">
        <v>233</v>
      </c>
      <c r="F30" s="178" t="s">
        <v>233</v>
      </c>
      <c r="G30" s="178" t="s">
        <v>233</v>
      </c>
      <c r="H30" s="178" t="s">
        <v>233</v>
      </c>
      <c r="I30" s="178" t="s">
        <v>233</v>
      </c>
      <c r="J30" s="178">
        <v>549412</v>
      </c>
      <c r="K30" s="178">
        <v>7322749</v>
      </c>
    </row>
    <row r="31" spans="1:11" s="62" customFormat="1" ht="27" customHeight="1" x14ac:dyDescent="0.15">
      <c r="A31" s="180">
        <v>569</v>
      </c>
      <c r="B31" s="161" t="s">
        <v>239</v>
      </c>
      <c r="C31" s="181">
        <v>15453</v>
      </c>
      <c r="D31" s="181">
        <v>9553</v>
      </c>
      <c r="E31" s="181">
        <v>5900</v>
      </c>
      <c r="F31" s="181" t="s">
        <v>233</v>
      </c>
      <c r="G31" s="181" t="s">
        <v>233</v>
      </c>
      <c r="H31" s="181" t="s">
        <v>233</v>
      </c>
      <c r="I31" s="181" t="s">
        <v>233</v>
      </c>
      <c r="J31" s="181" t="s">
        <v>233</v>
      </c>
      <c r="K31" s="181" t="s">
        <v>233</v>
      </c>
    </row>
    <row r="32" spans="1:11" s="45" customFormat="1" ht="15" customHeight="1" x14ac:dyDescent="0.15">
      <c r="A32" s="123">
        <v>571</v>
      </c>
      <c r="B32" s="158" t="s">
        <v>204</v>
      </c>
      <c r="C32" s="178">
        <v>295833</v>
      </c>
      <c r="D32" s="178">
        <v>41413</v>
      </c>
      <c r="E32" s="178">
        <v>39296</v>
      </c>
      <c r="F32" s="178">
        <v>113502</v>
      </c>
      <c r="G32" s="178">
        <v>68347</v>
      </c>
      <c r="H32" s="178">
        <v>33275</v>
      </c>
      <c r="I32" s="178" t="s">
        <v>233</v>
      </c>
      <c r="J32" s="178" t="s">
        <v>233</v>
      </c>
      <c r="K32" s="178" t="s">
        <v>233</v>
      </c>
    </row>
    <row r="33" spans="1:11" s="45" customFormat="1" ht="15" customHeight="1" x14ac:dyDescent="0.15">
      <c r="A33" s="123">
        <v>572</v>
      </c>
      <c r="B33" s="158" t="s">
        <v>5</v>
      </c>
      <c r="C33" s="178">
        <v>574019</v>
      </c>
      <c r="D33" s="178">
        <v>88016</v>
      </c>
      <c r="E33" s="178">
        <v>47209</v>
      </c>
      <c r="F33" s="178">
        <v>282086</v>
      </c>
      <c r="G33" s="178">
        <v>111030</v>
      </c>
      <c r="H33" s="178">
        <v>45678</v>
      </c>
      <c r="I33" s="178" t="s">
        <v>233</v>
      </c>
      <c r="J33" s="178" t="s">
        <v>233</v>
      </c>
      <c r="K33" s="178" t="s">
        <v>233</v>
      </c>
    </row>
    <row r="34" spans="1:11" s="45" customFormat="1" ht="15" customHeight="1" x14ac:dyDescent="0.15">
      <c r="A34" s="123">
        <v>573</v>
      </c>
      <c r="B34" s="158" t="s">
        <v>205</v>
      </c>
      <c r="C34" s="178">
        <v>2306258</v>
      </c>
      <c r="D34" s="178">
        <v>281219</v>
      </c>
      <c r="E34" s="178">
        <v>837390</v>
      </c>
      <c r="F34" s="178">
        <v>457060</v>
      </c>
      <c r="G34" s="178">
        <v>277663</v>
      </c>
      <c r="H34" s="178">
        <v>112060</v>
      </c>
      <c r="I34" s="178">
        <v>340866</v>
      </c>
      <c r="J34" s="178" t="s">
        <v>233</v>
      </c>
      <c r="K34" s="178" t="s">
        <v>233</v>
      </c>
    </row>
    <row r="35" spans="1:11" s="45" customFormat="1" ht="15" customHeight="1" x14ac:dyDescent="0.15">
      <c r="A35" s="123">
        <v>574</v>
      </c>
      <c r="B35" s="158" t="s">
        <v>206</v>
      </c>
      <c r="C35" s="178">
        <v>282009</v>
      </c>
      <c r="D35" s="178">
        <v>97387</v>
      </c>
      <c r="E35" s="178">
        <v>61424</v>
      </c>
      <c r="F35" s="178">
        <v>91522</v>
      </c>
      <c r="G35" s="178">
        <v>31676</v>
      </c>
      <c r="H35" s="178" t="s">
        <v>233</v>
      </c>
      <c r="I35" s="178" t="s">
        <v>233</v>
      </c>
      <c r="J35" s="178" t="s">
        <v>233</v>
      </c>
      <c r="K35" s="178" t="s">
        <v>233</v>
      </c>
    </row>
    <row r="36" spans="1:11" s="45" customFormat="1" ht="15" customHeight="1" x14ac:dyDescent="0.15">
      <c r="A36" s="123">
        <v>579</v>
      </c>
      <c r="B36" s="223" t="s">
        <v>207</v>
      </c>
      <c r="C36" s="178">
        <v>1059813</v>
      </c>
      <c r="D36" s="178">
        <v>58524</v>
      </c>
      <c r="E36" s="178">
        <v>214418</v>
      </c>
      <c r="F36" s="178">
        <v>246952</v>
      </c>
      <c r="G36" s="178">
        <v>325019</v>
      </c>
      <c r="H36" s="178">
        <v>214900</v>
      </c>
      <c r="I36" s="178" t="s">
        <v>233</v>
      </c>
      <c r="J36" s="178" t="s">
        <v>233</v>
      </c>
      <c r="K36" s="178" t="s">
        <v>233</v>
      </c>
    </row>
    <row r="37" spans="1:11" s="45" customFormat="1" ht="15" customHeight="1" x14ac:dyDescent="0.15">
      <c r="A37" s="123">
        <v>581</v>
      </c>
      <c r="B37" s="158" t="s">
        <v>48</v>
      </c>
      <c r="C37" s="178">
        <v>7858581</v>
      </c>
      <c r="D37" s="178">
        <v>29245</v>
      </c>
      <c r="E37" s="178">
        <v>14004</v>
      </c>
      <c r="F37" s="178">
        <v>40419</v>
      </c>
      <c r="G37" s="178">
        <v>512805</v>
      </c>
      <c r="H37" s="178">
        <v>1513743</v>
      </c>
      <c r="I37" s="178">
        <v>2142196</v>
      </c>
      <c r="J37" s="178">
        <v>3129368</v>
      </c>
      <c r="K37" s="178">
        <v>476801</v>
      </c>
    </row>
    <row r="38" spans="1:11" s="45" customFormat="1" ht="15" customHeight="1" x14ac:dyDescent="0.15">
      <c r="A38" s="123">
        <v>582</v>
      </c>
      <c r="B38" s="158" t="s">
        <v>43</v>
      </c>
      <c r="C38" s="178">
        <v>807235</v>
      </c>
      <c r="D38" s="178">
        <v>58419</v>
      </c>
      <c r="E38" s="178">
        <v>114218</v>
      </c>
      <c r="F38" s="178">
        <v>248835</v>
      </c>
      <c r="G38" s="178">
        <v>365893</v>
      </c>
      <c r="H38" s="178">
        <v>19870</v>
      </c>
      <c r="I38" s="178" t="s">
        <v>233</v>
      </c>
      <c r="J38" s="178" t="s">
        <v>233</v>
      </c>
      <c r="K38" s="178" t="s">
        <v>233</v>
      </c>
    </row>
    <row r="39" spans="1:11" s="45" customFormat="1" ht="15" customHeight="1" x14ac:dyDescent="0.15">
      <c r="A39" s="123">
        <v>583</v>
      </c>
      <c r="B39" s="158" t="s">
        <v>45</v>
      </c>
      <c r="C39" s="178">
        <v>531634</v>
      </c>
      <c r="D39" s="178">
        <v>34963</v>
      </c>
      <c r="E39" s="178">
        <v>73574</v>
      </c>
      <c r="F39" s="178">
        <v>173503</v>
      </c>
      <c r="G39" s="178">
        <v>162831</v>
      </c>
      <c r="H39" s="178" t="s">
        <v>233</v>
      </c>
      <c r="I39" s="178">
        <v>86763</v>
      </c>
      <c r="J39" s="178" t="s">
        <v>233</v>
      </c>
      <c r="K39" s="178" t="s">
        <v>233</v>
      </c>
    </row>
    <row r="40" spans="1:11" s="45" customFormat="1" ht="15" customHeight="1" x14ac:dyDescent="0.15">
      <c r="A40" s="123">
        <v>584</v>
      </c>
      <c r="B40" s="158" t="s">
        <v>16</v>
      </c>
      <c r="C40" s="178">
        <v>271671</v>
      </c>
      <c r="D40" s="178">
        <v>16952</v>
      </c>
      <c r="E40" s="178">
        <v>32356</v>
      </c>
      <c r="F40" s="178">
        <v>173814</v>
      </c>
      <c r="G40" s="178">
        <v>48549</v>
      </c>
      <c r="H40" s="178" t="s">
        <v>233</v>
      </c>
      <c r="I40" s="178" t="s">
        <v>233</v>
      </c>
      <c r="J40" s="178" t="s">
        <v>233</v>
      </c>
      <c r="K40" s="178" t="s">
        <v>233</v>
      </c>
    </row>
    <row r="41" spans="1:11" s="45" customFormat="1" ht="15" customHeight="1" x14ac:dyDescent="0.15">
      <c r="A41" s="123">
        <v>585</v>
      </c>
      <c r="B41" s="158" t="s">
        <v>10</v>
      </c>
      <c r="C41" s="178">
        <v>870763</v>
      </c>
      <c r="D41" s="178">
        <v>207378</v>
      </c>
      <c r="E41" s="178">
        <v>126537</v>
      </c>
      <c r="F41" s="178">
        <v>225004</v>
      </c>
      <c r="G41" s="178">
        <v>173044</v>
      </c>
      <c r="H41" s="178" t="s">
        <v>233</v>
      </c>
      <c r="I41" s="178">
        <v>138800</v>
      </c>
      <c r="J41" s="178" t="s">
        <v>233</v>
      </c>
      <c r="K41" s="178" t="s">
        <v>233</v>
      </c>
    </row>
    <row r="42" spans="1:11" s="45" customFormat="1" ht="15" customHeight="1" x14ac:dyDescent="0.15">
      <c r="A42" s="123">
        <v>586</v>
      </c>
      <c r="B42" s="158" t="s">
        <v>208</v>
      </c>
      <c r="C42" s="178">
        <v>944732</v>
      </c>
      <c r="D42" s="178">
        <v>80472</v>
      </c>
      <c r="E42" s="178">
        <v>103434</v>
      </c>
      <c r="F42" s="178">
        <v>274304</v>
      </c>
      <c r="G42" s="178">
        <v>197010</v>
      </c>
      <c r="H42" s="178">
        <v>116893</v>
      </c>
      <c r="I42" s="178">
        <v>52619</v>
      </c>
      <c r="J42" s="178">
        <v>120000</v>
      </c>
      <c r="K42" s="178" t="s">
        <v>233</v>
      </c>
    </row>
    <row r="43" spans="1:11" s="45" customFormat="1" ht="15" customHeight="1" x14ac:dyDescent="0.15">
      <c r="A43" s="123">
        <v>589</v>
      </c>
      <c r="B43" s="158" t="s">
        <v>209</v>
      </c>
      <c r="C43" s="178">
        <v>7236762</v>
      </c>
      <c r="D43" s="178">
        <v>270057</v>
      </c>
      <c r="E43" s="178">
        <v>365310</v>
      </c>
      <c r="F43" s="178">
        <v>652975</v>
      </c>
      <c r="G43" s="178">
        <v>2146734</v>
      </c>
      <c r="H43" s="178">
        <v>1855143</v>
      </c>
      <c r="I43" s="178">
        <v>1360736</v>
      </c>
      <c r="J43" s="178">
        <v>585807</v>
      </c>
      <c r="K43" s="178" t="s">
        <v>233</v>
      </c>
    </row>
    <row r="44" spans="1:11" s="45" customFormat="1" ht="15" customHeight="1" x14ac:dyDescent="0.15">
      <c r="A44" s="123">
        <v>591</v>
      </c>
      <c r="B44" s="158" t="s">
        <v>9</v>
      </c>
      <c r="C44" s="178">
        <v>10181642</v>
      </c>
      <c r="D44" s="178">
        <v>308406</v>
      </c>
      <c r="E44" s="178">
        <v>410604</v>
      </c>
      <c r="F44" s="178">
        <v>1411482</v>
      </c>
      <c r="G44" s="178">
        <v>3129378</v>
      </c>
      <c r="H44" s="178">
        <v>2277577</v>
      </c>
      <c r="I44" s="178">
        <v>1396473</v>
      </c>
      <c r="J44" s="178">
        <v>731548</v>
      </c>
      <c r="K44" s="178">
        <v>516174</v>
      </c>
    </row>
    <row r="45" spans="1:11" s="45" customFormat="1" ht="15" customHeight="1" x14ac:dyDescent="0.15">
      <c r="A45" s="123">
        <v>592</v>
      </c>
      <c r="B45" s="158" t="s">
        <v>17</v>
      </c>
      <c r="C45" s="178">
        <v>92290</v>
      </c>
      <c r="D45" s="178">
        <v>13727</v>
      </c>
      <c r="E45" s="178">
        <v>16680</v>
      </c>
      <c r="F45" s="178">
        <v>44482</v>
      </c>
      <c r="G45" s="178">
        <v>17401</v>
      </c>
      <c r="H45" s="178" t="s">
        <v>233</v>
      </c>
      <c r="I45" s="178" t="s">
        <v>233</v>
      </c>
      <c r="J45" s="178" t="s">
        <v>233</v>
      </c>
      <c r="K45" s="178" t="s">
        <v>233</v>
      </c>
    </row>
    <row r="46" spans="1:11" s="45" customFormat="1" ht="15" customHeight="1" x14ac:dyDescent="0.15">
      <c r="A46" s="123">
        <v>593</v>
      </c>
      <c r="B46" s="223" t="s">
        <v>210</v>
      </c>
      <c r="C46" s="178">
        <v>4291092</v>
      </c>
      <c r="D46" s="178">
        <v>99549</v>
      </c>
      <c r="E46" s="178">
        <v>210400</v>
      </c>
      <c r="F46" s="178">
        <v>655822</v>
      </c>
      <c r="G46" s="178">
        <v>1121404</v>
      </c>
      <c r="H46" s="178">
        <v>542142</v>
      </c>
      <c r="I46" s="178">
        <v>736862</v>
      </c>
      <c r="J46" s="178">
        <v>924913</v>
      </c>
      <c r="K46" s="178" t="s">
        <v>233</v>
      </c>
    </row>
    <row r="47" spans="1:11" s="45" customFormat="1" ht="15" customHeight="1" x14ac:dyDescent="0.15">
      <c r="A47" s="123">
        <v>601</v>
      </c>
      <c r="B47" s="158" t="s">
        <v>211</v>
      </c>
      <c r="C47" s="178">
        <v>737244</v>
      </c>
      <c r="D47" s="178">
        <v>49378</v>
      </c>
      <c r="E47" s="178">
        <v>43655</v>
      </c>
      <c r="F47" s="178">
        <v>138699</v>
      </c>
      <c r="G47" s="178">
        <v>111675</v>
      </c>
      <c r="H47" s="178">
        <v>57687</v>
      </c>
      <c r="I47" s="178">
        <v>336150</v>
      </c>
      <c r="J47" s="178" t="s">
        <v>233</v>
      </c>
      <c r="K47" s="178" t="s">
        <v>233</v>
      </c>
    </row>
    <row r="48" spans="1:11" s="45" customFormat="1" ht="15" customHeight="1" x14ac:dyDescent="0.15">
      <c r="A48" s="123">
        <v>602</v>
      </c>
      <c r="B48" s="158" t="s">
        <v>13</v>
      </c>
      <c r="C48" s="178">
        <v>127282</v>
      </c>
      <c r="D48" s="178">
        <v>27189</v>
      </c>
      <c r="E48" s="178">
        <v>31824</v>
      </c>
      <c r="F48" s="178">
        <v>68269</v>
      </c>
      <c r="G48" s="178" t="s">
        <v>233</v>
      </c>
      <c r="H48" s="178" t="s">
        <v>233</v>
      </c>
      <c r="I48" s="178" t="s">
        <v>233</v>
      </c>
      <c r="J48" s="178" t="s">
        <v>233</v>
      </c>
      <c r="K48" s="178" t="s">
        <v>233</v>
      </c>
    </row>
    <row r="49" spans="1:11" s="45" customFormat="1" ht="15" customHeight="1" x14ac:dyDescent="0.15">
      <c r="A49" s="123">
        <v>603</v>
      </c>
      <c r="B49" s="158" t="s">
        <v>212</v>
      </c>
      <c r="C49" s="178">
        <v>4424913</v>
      </c>
      <c r="D49" s="178">
        <v>281784</v>
      </c>
      <c r="E49" s="178">
        <v>533047</v>
      </c>
      <c r="F49" s="178">
        <v>1706692</v>
      </c>
      <c r="G49" s="178">
        <v>1446051</v>
      </c>
      <c r="H49" s="178">
        <v>340203</v>
      </c>
      <c r="I49" s="178">
        <v>117136</v>
      </c>
      <c r="J49" s="178" t="s">
        <v>233</v>
      </c>
      <c r="K49" s="178" t="s">
        <v>233</v>
      </c>
    </row>
    <row r="50" spans="1:11" s="45" customFormat="1" ht="15" customHeight="1" x14ac:dyDescent="0.15">
      <c r="A50" s="123">
        <v>604</v>
      </c>
      <c r="B50" s="158" t="s">
        <v>52</v>
      </c>
      <c r="C50" s="178">
        <v>537175</v>
      </c>
      <c r="D50" s="178">
        <v>13432</v>
      </c>
      <c r="E50" s="178">
        <v>89764</v>
      </c>
      <c r="F50" s="178">
        <v>233122</v>
      </c>
      <c r="G50" s="178">
        <v>200857</v>
      </c>
      <c r="H50" s="178" t="s">
        <v>233</v>
      </c>
      <c r="I50" s="178" t="s">
        <v>233</v>
      </c>
      <c r="J50" s="178" t="s">
        <v>233</v>
      </c>
      <c r="K50" s="178" t="s">
        <v>233</v>
      </c>
    </row>
    <row r="51" spans="1:11" s="45" customFormat="1" ht="15" customHeight="1" x14ac:dyDescent="0.15">
      <c r="A51" s="123">
        <v>605</v>
      </c>
      <c r="B51" s="158" t="s">
        <v>31</v>
      </c>
      <c r="C51" s="178">
        <v>7277038</v>
      </c>
      <c r="D51" s="178">
        <v>709177</v>
      </c>
      <c r="E51" s="178">
        <v>491306</v>
      </c>
      <c r="F51" s="178">
        <v>2991164</v>
      </c>
      <c r="G51" s="178">
        <v>2594762</v>
      </c>
      <c r="H51" s="178">
        <v>316032</v>
      </c>
      <c r="I51" s="178">
        <v>174597</v>
      </c>
      <c r="J51" s="178" t="s">
        <v>233</v>
      </c>
      <c r="K51" s="178" t="s">
        <v>233</v>
      </c>
    </row>
    <row r="52" spans="1:11" s="45" customFormat="1" ht="15" customHeight="1" x14ac:dyDescent="0.15">
      <c r="A52" s="123">
        <v>606</v>
      </c>
      <c r="B52" s="158" t="s">
        <v>71</v>
      </c>
      <c r="C52" s="178">
        <v>1279507</v>
      </c>
      <c r="D52" s="178">
        <v>89345</v>
      </c>
      <c r="E52" s="178">
        <v>102821</v>
      </c>
      <c r="F52" s="178">
        <v>250277</v>
      </c>
      <c r="G52" s="178">
        <v>265590</v>
      </c>
      <c r="H52" s="178">
        <v>155405</v>
      </c>
      <c r="I52" s="178">
        <v>148900</v>
      </c>
      <c r="J52" s="178">
        <v>267169</v>
      </c>
      <c r="K52" s="178" t="s">
        <v>233</v>
      </c>
    </row>
    <row r="53" spans="1:11" s="45" customFormat="1" ht="15" customHeight="1" x14ac:dyDescent="0.15">
      <c r="A53" s="123">
        <v>607</v>
      </c>
      <c r="B53" s="223" t="s">
        <v>213</v>
      </c>
      <c r="C53" s="178">
        <v>1188321</v>
      </c>
      <c r="D53" s="178">
        <v>67910</v>
      </c>
      <c r="E53" s="178">
        <v>61009</v>
      </c>
      <c r="F53" s="178">
        <v>178152</v>
      </c>
      <c r="G53" s="178">
        <v>223524</v>
      </c>
      <c r="H53" s="178">
        <v>250507</v>
      </c>
      <c r="I53" s="178">
        <v>246940</v>
      </c>
      <c r="J53" s="178">
        <v>160279</v>
      </c>
      <c r="K53" s="178" t="s">
        <v>233</v>
      </c>
    </row>
    <row r="54" spans="1:11" s="45" customFormat="1" ht="15" customHeight="1" x14ac:dyDescent="0.15">
      <c r="A54" s="123">
        <v>608</v>
      </c>
      <c r="B54" s="158" t="s">
        <v>214</v>
      </c>
      <c r="C54" s="178">
        <v>457235</v>
      </c>
      <c r="D54" s="178">
        <v>32766</v>
      </c>
      <c r="E54" s="178">
        <v>84359</v>
      </c>
      <c r="F54" s="178">
        <v>107769</v>
      </c>
      <c r="G54" s="178">
        <v>201197</v>
      </c>
      <c r="H54" s="178" t="s">
        <v>233</v>
      </c>
      <c r="I54" s="178">
        <v>31144</v>
      </c>
      <c r="J54" s="178" t="s">
        <v>233</v>
      </c>
      <c r="K54" s="178" t="s">
        <v>233</v>
      </c>
    </row>
    <row r="55" spans="1:11" s="45" customFormat="1" ht="15" customHeight="1" x14ac:dyDescent="0.15">
      <c r="A55" s="123">
        <v>609</v>
      </c>
      <c r="B55" s="158" t="s">
        <v>215</v>
      </c>
      <c r="C55" s="178">
        <v>5088260</v>
      </c>
      <c r="D55" s="178">
        <v>247765</v>
      </c>
      <c r="E55" s="178">
        <v>253993</v>
      </c>
      <c r="F55" s="178">
        <v>832204</v>
      </c>
      <c r="G55" s="178">
        <v>1222563</v>
      </c>
      <c r="H55" s="178">
        <v>371708</v>
      </c>
      <c r="I55" s="178">
        <v>1422519</v>
      </c>
      <c r="J55" s="178">
        <v>436397</v>
      </c>
      <c r="K55" s="178">
        <v>301111</v>
      </c>
    </row>
    <row r="56" spans="1:11" s="45" customFormat="1" ht="15" customHeight="1" x14ac:dyDescent="0.15">
      <c r="A56" s="123">
        <v>611</v>
      </c>
      <c r="B56" s="158" t="s">
        <v>216</v>
      </c>
      <c r="C56" s="178">
        <v>6164802</v>
      </c>
      <c r="D56" s="178">
        <v>181117</v>
      </c>
      <c r="E56" s="178">
        <v>396839</v>
      </c>
      <c r="F56" s="178">
        <v>508837</v>
      </c>
      <c r="G56" s="178">
        <v>1735514</v>
      </c>
      <c r="H56" s="178">
        <v>431628</v>
      </c>
      <c r="I56" s="178">
        <v>759488</v>
      </c>
      <c r="J56" s="178">
        <v>244579</v>
      </c>
      <c r="K56" s="178">
        <v>1906800</v>
      </c>
    </row>
    <row r="57" spans="1:11" s="45" customFormat="1" ht="15" customHeight="1" x14ac:dyDescent="0.15">
      <c r="A57" s="123">
        <v>612</v>
      </c>
      <c r="B57" s="158" t="s">
        <v>192</v>
      </c>
      <c r="C57" s="178">
        <v>657801</v>
      </c>
      <c r="D57" s="178">
        <v>8726</v>
      </c>
      <c r="E57" s="178" t="s">
        <v>233</v>
      </c>
      <c r="F57" s="178">
        <v>133966</v>
      </c>
      <c r="G57" s="178">
        <v>106913</v>
      </c>
      <c r="H57" s="178" t="s">
        <v>233</v>
      </c>
      <c r="I57" s="178">
        <v>174941</v>
      </c>
      <c r="J57" s="178">
        <v>233255</v>
      </c>
      <c r="K57" s="178" t="s">
        <v>233</v>
      </c>
    </row>
    <row r="58" spans="1:11" s="45" customFormat="1" ht="15" customHeight="1" x14ac:dyDescent="0.15">
      <c r="A58" s="123">
        <v>619</v>
      </c>
      <c r="B58" s="158" t="s">
        <v>193</v>
      </c>
      <c r="C58" s="178">
        <v>695005</v>
      </c>
      <c r="D58" s="178">
        <v>24932</v>
      </c>
      <c r="E58" s="178">
        <v>155786</v>
      </c>
      <c r="F58" s="178">
        <v>113967</v>
      </c>
      <c r="G58" s="178">
        <v>151784</v>
      </c>
      <c r="H58" s="178">
        <v>149028</v>
      </c>
      <c r="I58" s="178">
        <v>99508</v>
      </c>
      <c r="J58" s="178" t="s">
        <v>233</v>
      </c>
      <c r="K58" s="178" t="s">
        <v>233</v>
      </c>
    </row>
    <row r="59" spans="1:11" s="45" customFormat="1" ht="6" customHeight="1" x14ac:dyDescent="0.15">
      <c r="A59" s="182"/>
      <c r="B59" s="164"/>
      <c r="C59" s="183"/>
      <c r="D59" s="184"/>
      <c r="E59" s="184"/>
      <c r="F59" s="184"/>
      <c r="G59" s="184"/>
      <c r="H59" s="184"/>
      <c r="I59" s="184"/>
      <c r="J59" s="184"/>
      <c r="K59" s="184"/>
    </row>
    <row r="60" spans="1:11" ht="15.75" customHeight="1" x14ac:dyDescent="0.15">
      <c r="C60" s="185"/>
      <c r="D60" s="185"/>
      <c r="E60" s="185"/>
      <c r="F60" s="185"/>
      <c r="G60" s="185"/>
      <c r="H60" s="185"/>
      <c r="I60" s="185"/>
      <c r="J60" s="185"/>
      <c r="K60" s="185"/>
    </row>
    <row r="62" spans="1:11" ht="10.5" customHeight="1" x14ac:dyDescent="0.15">
      <c r="A62" s="170"/>
      <c r="B62" s="171"/>
      <c r="C62" s="171"/>
      <c r="D62" s="171"/>
      <c r="E62" s="171"/>
      <c r="F62" s="171"/>
      <c r="G62" s="171"/>
      <c r="H62" s="171"/>
      <c r="I62" s="171"/>
      <c r="J62" s="171"/>
      <c r="K62" s="171"/>
    </row>
    <row r="63" spans="1:11" hidden="1" x14ac:dyDescent="0.15"/>
    <row r="64" spans="1:11" hidden="1" x14ac:dyDescent="0.15"/>
  </sheetData>
  <mergeCells count="1">
    <mergeCell ref="A3:B3"/>
  </mergeCells>
  <phoneticPr fontId="1"/>
  <pageMargins left="0.51181102362204722" right="0.31496062992125984" top="0.55118110236220474" bottom="0.35433070866141736" header="0.31496062992125984" footer="0.31496062992125984"/>
  <pageSetup paperSize="9" scale="87" firstPageNumber="28" pageOrder="overThenDown" orientation="portrait" useFirstPageNumber="1" horizontalDpi="300" verticalDpi="300" r:id="rId1"/>
  <headerFooter>
    <oddFooter xml:space="preserve">&amp;C- &amp;P -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4"/>
  <sheetViews>
    <sheetView view="pageBreakPreview" zoomScale="90" zoomScaleNormal="90" zoomScaleSheetLayoutView="90" workbookViewId="0">
      <selection activeCell="L19" sqref="L19"/>
    </sheetView>
  </sheetViews>
  <sheetFormatPr defaultRowHeight="13.5" x14ac:dyDescent="0.15"/>
  <cols>
    <col min="1" max="1" width="5" style="196" customWidth="1"/>
    <col min="2" max="2" width="33.25" style="197" customWidth="1"/>
    <col min="3" max="3" width="10.625" style="197" customWidth="1"/>
    <col min="4" max="16" width="10.125" style="197" customWidth="1"/>
    <col min="17" max="17" width="9.625" style="199" customWidth="1"/>
    <col min="18" max="16384" width="9" style="197"/>
  </cols>
  <sheetData>
    <row r="1" spans="1:19" s="45" customFormat="1" ht="14.25" x14ac:dyDescent="0.15">
      <c r="A1" s="44" t="s">
        <v>496</v>
      </c>
      <c r="Q1" s="58"/>
    </row>
    <row r="2" spans="1:19" s="45" customFormat="1" x14ac:dyDescent="0.15">
      <c r="A2" s="153"/>
      <c r="Q2" s="58" t="s">
        <v>236</v>
      </c>
    </row>
    <row r="3" spans="1:19" s="45" customFormat="1" ht="39.950000000000003" customHeight="1" x14ac:dyDescent="0.15">
      <c r="A3" s="268" t="s">
        <v>221</v>
      </c>
      <c r="B3" s="269"/>
      <c r="C3" s="186" t="s">
        <v>247</v>
      </c>
      <c r="D3" s="175" t="s">
        <v>432</v>
      </c>
      <c r="E3" s="175" t="s">
        <v>437</v>
      </c>
      <c r="F3" s="175" t="s">
        <v>433</v>
      </c>
      <c r="G3" s="175" t="s">
        <v>434</v>
      </c>
      <c r="H3" s="175" t="s">
        <v>435</v>
      </c>
      <c r="I3" s="175" t="s">
        <v>436</v>
      </c>
      <c r="J3" s="175" t="s">
        <v>438</v>
      </c>
      <c r="K3" s="175" t="s">
        <v>439</v>
      </c>
      <c r="L3" s="175" t="s">
        <v>440</v>
      </c>
      <c r="M3" s="175" t="s">
        <v>441</v>
      </c>
      <c r="N3" s="175" t="s">
        <v>442</v>
      </c>
      <c r="O3" s="175" t="s">
        <v>443</v>
      </c>
      <c r="P3" s="216" t="s">
        <v>431</v>
      </c>
      <c r="Q3" s="216" t="s">
        <v>430</v>
      </c>
    </row>
    <row r="4" spans="1:19" s="45" customFormat="1" ht="6" customHeight="1" x14ac:dyDescent="0.15">
      <c r="A4" s="219"/>
      <c r="B4" s="220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8"/>
    </row>
    <row r="5" spans="1:19" s="45" customFormat="1" ht="15" customHeight="1" x14ac:dyDescent="0.15">
      <c r="A5" s="123"/>
      <c r="B5" s="155" t="s">
        <v>235</v>
      </c>
      <c r="C5" s="54">
        <v>6109</v>
      </c>
      <c r="D5" s="54">
        <v>139</v>
      </c>
      <c r="E5" s="54">
        <v>122</v>
      </c>
      <c r="F5" s="54">
        <v>169</v>
      </c>
      <c r="G5" s="54">
        <v>133</v>
      </c>
      <c r="H5" s="54">
        <v>108</v>
      </c>
      <c r="I5" s="54">
        <v>524</v>
      </c>
      <c r="J5" s="54">
        <v>1043</v>
      </c>
      <c r="K5" s="54">
        <v>593</v>
      </c>
      <c r="L5" s="54">
        <v>845</v>
      </c>
      <c r="M5" s="54">
        <v>1235</v>
      </c>
      <c r="N5" s="54">
        <v>376</v>
      </c>
      <c r="O5" s="54">
        <v>452</v>
      </c>
      <c r="P5" s="54">
        <v>370</v>
      </c>
      <c r="Q5" s="189" t="s">
        <v>235</v>
      </c>
      <c r="R5" s="50"/>
      <c r="S5" s="50"/>
    </row>
    <row r="6" spans="1:19" s="45" customFormat="1" ht="6" customHeight="1" x14ac:dyDescent="0.15">
      <c r="A6" s="123"/>
      <c r="B6" s="155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189"/>
      <c r="R6" s="50"/>
      <c r="S6" s="50"/>
    </row>
    <row r="7" spans="1:19" s="45" customFormat="1" ht="15" customHeight="1" x14ac:dyDescent="0.15">
      <c r="A7" s="123"/>
      <c r="B7" s="155" t="s">
        <v>230</v>
      </c>
      <c r="C7" s="54">
        <v>1748</v>
      </c>
      <c r="D7" s="54">
        <v>12</v>
      </c>
      <c r="E7" s="54">
        <v>7</v>
      </c>
      <c r="F7" s="54">
        <v>18</v>
      </c>
      <c r="G7" s="54">
        <v>12</v>
      </c>
      <c r="H7" s="54">
        <v>8</v>
      </c>
      <c r="I7" s="54">
        <v>64</v>
      </c>
      <c r="J7" s="54">
        <v>187</v>
      </c>
      <c r="K7" s="54">
        <v>132</v>
      </c>
      <c r="L7" s="54">
        <v>218</v>
      </c>
      <c r="M7" s="54">
        <v>408</v>
      </c>
      <c r="N7" s="54">
        <v>190</v>
      </c>
      <c r="O7" s="54">
        <v>244</v>
      </c>
      <c r="P7" s="54">
        <v>248</v>
      </c>
      <c r="Q7" s="189" t="s">
        <v>230</v>
      </c>
      <c r="R7" s="50"/>
      <c r="S7" s="50"/>
    </row>
    <row r="8" spans="1:19" s="45" customFormat="1" ht="15" customHeight="1" x14ac:dyDescent="0.15">
      <c r="A8" s="123">
        <v>501</v>
      </c>
      <c r="B8" s="158" t="s">
        <v>62</v>
      </c>
      <c r="C8" s="54">
        <v>11</v>
      </c>
      <c r="D8" s="54" t="s">
        <v>233</v>
      </c>
      <c r="E8" s="54" t="s">
        <v>233</v>
      </c>
      <c r="F8" s="54" t="s">
        <v>233</v>
      </c>
      <c r="G8" s="54">
        <v>1</v>
      </c>
      <c r="H8" s="54" t="s">
        <v>233</v>
      </c>
      <c r="I8" s="54" t="s">
        <v>233</v>
      </c>
      <c r="J8" s="54">
        <v>1</v>
      </c>
      <c r="K8" s="54" t="s">
        <v>233</v>
      </c>
      <c r="L8" s="54" t="s">
        <v>233</v>
      </c>
      <c r="M8" s="54">
        <v>4</v>
      </c>
      <c r="N8" s="54">
        <v>1</v>
      </c>
      <c r="O8" s="54">
        <v>1</v>
      </c>
      <c r="P8" s="54">
        <v>3</v>
      </c>
      <c r="Q8" s="189">
        <v>501</v>
      </c>
      <c r="R8" s="50"/>
      <c r="S8" s="50"/>
    </row>
    <row r="9" spans="1:19" s="45" customFormat="1" ht="15" customHeight="1" x14ac:dyDescent="0.15">
      <c r="A9" s="123">
        <v>511</v>
      </c>
      <c r="B9" s="158" t="s">
        <v>194</v>
      </c>
      <c r="C9" s="54">
        <v>6</v>
      </c>
      <c r="D9" s="54">
        <v>1</v>
      </c>
      <c r="E9" s="54" t="s">
        <v>233</v>
      </c>
      <c r="F9" s="54">
        <v>1</v>
      </c>
      <c r="G9" s="54" t="s">
        <v>233</v>
      </c>
      <c r="H9" s="54" t="s">
        <v>233</v>
      </c>
      <c r="I9" s="54">
        <v>1</v>
      </c>
      <c r="J9" s="54">
        <v>1</v>
      </c>
      <c r="K9" s="54" t="s">
        <v>233</v>
      </c>
      <c r="L9" s="54" t="s">
        <v>233</v>
      </c>
      <c r="M9" s="54">
        <v>1</v>
      </c>
      <c r="N9" s="54">
        <v>1</v>
      </c>
      <c r="O9" s="54" t="s">
        <v>233</v>
      </c>
      <c r="P9" s="54" t="s">
        <v>233</v>
      </c>
      <c r="Q9" s="189">
        <v>511</v>
      </c>
      <c r="R9" s="50"/>
      <c r="S9" s="50"/>
    </row>
    <row r="10" spans="1:19" s="45" customFormat="1" ht="15" customHeight="1" x14ac:dyDescent="0.15">
      <c r="A10" s="123">
        <v>512</v>
      </c>
      <c r="B10" s="158" t="s">
        <v>195</v>
      </c>
      <c r="C10" s="54">
        <v>39</v>
      </c>
      <c r="D10" s="54" t="s">
        <v>233</v>
      </c>
      <c r="E10" s="54" t="s">
        <v>233</v>
      </c>
      <c r="F10" s="54" t="s">
        <v>233</v>
      </c>
      <c r="G10" s="54">
        <v>1</v>
      </c>
      <c r="H10" s="54" t="s">
        <v>233</v>
      </c>
      <c r="I10" s="54">
        <v>3</v>
      </c>
      <c r="J10" s="54">
        <v>10</v>
      </c>
      <c r="K10" s="54">
        <v>4</v>
      </c>
      <c r="L10" s="54">
        <v>6</v>
      </c>
      <c r="M10" s="54">
        <v>7</v>
      </c>
      <c r="N10" s="54">
        <v>4</v>
      </c>
      <c r="O10" s="54">
        <v>3</v>
      </c>
      <c r="P10" s="54">
        <v>1</v>
      </c>
      <c r="Q10" s="189">
        <v>512</v>
      </c>
      <c r="R10" s="50"/>
      <c r="S10" s="50"/>
    </row>
    <row r="11" spans="1:19" s="45" customFormat="1" ht="15" customHeight="1" x14ac:dyDescent="0.15">
      <c r="A11" s="123">
        <v>513</v>
      </c>
      <c r="B11" s="158" t="s">
        <v>68</v>
      </c>
      <c r="C11" s="54">
        <v>25</v>
      </c>
      <c r="D11" s="54">
        <v>1</v>
      </c>
      <c r="E11" s="54">
        <v>1</v>
      </c>
      <c r="F11" s="54" t="s">
        <v>233</v>
      </c>
      <c r="G11" s="54" t="s">
        <v>233</v>
      </c>
      <c r="H11" s="54">
        <v>1</v>
      </c>
      <c r="I11" s="54">
        <v>1</v>
      </c>
      <c r="J11" s="54">
        <v>1</v>
      </c>
      <c r="K11" s="54">
        <v>6</v>
      </c>
      <c r="L11" s="54">
        <v>5</v>
      </c>
      <c r="M11" s="54">
        <v>7</v>
      </c>
      <c r="N11" s="54">
        <v>2</v>
      </c>
      <c r="O11" s="54">
        <v>2</v>
      </c>
      <c r="P11" s="54">
        <v>2</v>
      </c>
      <c r="Q11" s="189">
        <v>513</v>
      </c>
      <c r="R11" s="50"/>
      <c r="S11" s="50"/>
    </row>
    <row r="12" spans="1:19" s="45" customFormat="1" ht="15" customHeight="1" x14ac:dyDescent="0.15">
      <c r="A12" s="123">
        <v>521</v>
      </c>
      <c r="B12" s="158" t="s">
        <v>196</v>
      </c>
      <c r="C12" s="54">
        <v>221</v>
      </c>
      <c r="D12" s="54" t="s">
        <v>233</v>
      </c>
      <c r="E12" s="54">
        <v>1</v>
      </c>
      <c r="F12" s="54">
        <v>1</v>
      </c>
      <c r="G12" s="54" t="s">
        <v>233</v>
      </c>
      <c r="H12" s="54" t="s">
        <v>233</v>
      </c>
      <c r="I12" s="54">
        <v>12</v>
      </c>
      <c r="J12" s="54">
        <v>24</v>
      </c>
      <c r="K12" s="54">
        <v>16</v>
      </c>
      <c r="L12" s="54">
        <v>33</v>
      </c>
      <c r="M12" s="54">
        <v>45</v>
      </c>
      <c r="N12" s="54">
        <v>2</v>
      </c>
      <c r="O12" s="54">
        <v>2</v>
      </c>
      <c r="P12" s="54">
        <v>2</v>
      </c>
      <c r="Q12" s="189">
        <v>521</v>
      </c>
      <c r="R12" s="50"/>
      <c r="S12" s="50"/>
    </row>
    <row r="13" spans="1:19" s="45" customFormat="1" ht="15" customHeight="1" x14ac:dyDescent="0.15">
      <c r="A13" s="123">
        <v>522</v>
      </c>
      <c r="B13" s="158" t="s">
        <v>30</v>
      </c>
      <c r="C13" s="54">
        <v>197</v>
      </c>
      <c r="D13" s="54">
        <v>1</v>
      </c>
      <c r="E13" s="54" t="s">
        <v>233</v>
      </c>
      <c r="F13" s="54">
        <v>3</v>
      </c>
      <c r="G13" s="54">
        <v>5</v>
      </c>
      <c r="H13" s="54" t="s">
        <v>233</v>
      </c>
      <c r="I13" s="54">
        <v>15</v>
      </c>
      <c r="J13" s="54">
        <v>30</v>
      </c>
      <c r="K13" s="54">
        <v>12</v>
      </c>
      <c r="L13" s="54">
        <v>26</v>
      </c>
      <c r="M13" s="54">
        <v>33</v>
      </c>
      <c r="N13" s="54">
        <v>2</v>
      </c>
      <c r="O13" s="54">
        <v>2</v>
      </c>
      <c r="P13" s="54">
        <v>2</v>
      </c>
      <c r="Q13" s="189">
        <v>522</v>
      </c>
      <c r="R13" s="50"/>
      <c r="S13" s="50"/>
    </row>
    <row r="14" spans="1:19" s="45" customFormat="1" ht="15" customHeight="1" x14ac:dyDescent="0.15">
      <c r="A14" s="123">
        <v>531</v>
      </c>
      <c r="B14" s="158" t="s">
        <v>29</v>
      </c>
      <c r="C14" s="54">
        <v>177</v>
      </c>
      <c r="D14" s="54">
        <v>1</v>
      </c>
      <c r="E14" s="54">
        <v>1</v>
      </c>
      <c r="F14" s="54">
        <v>2</v>
      </c>
      <c r="G14" s="54">
        <v>2</v>
      </c>
      <c r="H14" s="54" t="s">
        <v>233</v>
      </c>
      <c r="I14" s="54">
        <v>5</v>
      </c>
      <c r="J14" s="54">
        <v>20</v>
      </c>
      <c r="K14" s="54">
        <v>15</v>
      </c>
      <c r="L14" s="54">
        <v>16</v>
      </c>
      <c r="M14" s="54">
        <v>40</v>
      </c>
      <c r="N14" s="54">
        <v>15</v>
      </c>
      <c r="O14" s="54">
        <v>28</v>
      </c>
      <c r="P14" s="54">
        <v>32</v>
      </c>
      <c r="Q14" s="189">
        <v>531</v>
      </c>
      <c r="R14" s="50"/>
      <c r="S14" s="50"/>
    </row>
    <row r="15" spans="1:19" s="45" customFormat="1" ht="15" customHeight="1" x14ac:dyDescent="0.15">
      <c r="A15" s="123">
        <v>532</v>
      </c>
      <c r="B15" s="158" t="s">
        <v>47</v>
      </c>
      <c r="C15" s="54">
        <v>83</v>
      </c>
      <c r="D15" s="54" t="s">
        <v>233</v>
      </c>
      <c r="E15" s="54">
        <v>2</v>
      </c>
      <c r="F15" s="54">
        <v>2</v>
      </c>
      <c r="G15" s="54" t="s">
        <v>233</v>
      </c>
      <c r="H15" s="54" t="s">
        <v>233</v>
      </c>
      <c r="I15" s="54" t="s">
        <v>233</v>
      </c>
      <c r="J15" s="54" t="s">
        <v>233</v>
      </c>
      <c r="K15" s="54">
        <v>2</v>
      </c>
      <c r="L15" s="54">
        <v>8</v>
      </c>
      <c r="M15" s="54">
        <v>30</v>
      </c>
      <c r="N15" s="54">
        <v>2</v>
      </c>
      <c r="O15" s="54">
        <v>18</v>
      </c>
      <c r="P15" s="54">
        <v>8</v>
      </c>
      <c r="Q15" s="189">
        <v>532</v>
      </c>
      <c r="R15" s="50"/>
      <c r="S15" s="50"/>
    </row>
    <row r="16" spans="1:19" s="45" customFormat="1" ht="15" customHeight="1" x14ac:dyDescent="0.15">
      <c r="A16" s="123">
        <v>533</v>
      </c>
      <c r="B16" s="158" t="s">
        <v>197</v>
      </c>
      <c r="C16" s="54">
        <v>31</v>
      </c>
      <c r="D16" s="54">
        <v>1</v>
      </c>
      <c r="E16" s="54" t="s">
        <v>233</v>
      </c>
      <c r="F16" s="54" t="s">
        <v>233</v>
      </c>
      <c r="G16" s="54" t="s">
        <v>233</v>
      </c>
      <c r="H16" s="54" t="s">
        <v>233</v>
      </c>
      <c r="I16" s="54" t="s">
        <v>233</v>
      </c>
      <c r="J16" s="54">
        <v>2</v>
      </c>
      <c r="K16" s="54">
        <v>2</v>
      </c>
      <c r="L16" s="54">
        <v>2</v>
      </c>
      <c r="M16" s="54">
        <v>3</v>
      </c>
      <c r="N16" s="54">
        <v>2</v>
      </c>
      <c r="O16" s="54">
        <v>7</v>
      </c>
      <c r="P16" s="54">
        <v>12</v>
      </c>
      <c r="Q16" s="189">
        <v>533</v>
      </c>
      <c r="R16" s="50"/>
      <c r="S16" s="50"/>
    </row>
    <row r="17" spans="1:19" s="45" customFormat="1" ht="15" customHeight="1" x14ac:dyDescent="0.15">
      <c r="A17" s="123">
        <v>534</v>
      </c>
      <c r="B17" s="158" t="s">
        <v>198</v>
      </c>
      <c r="C17" s="54">
        <v>19</v>
      </c>
      <c r="D17" s="54" t="s">
        <v>233</v>
      </c>
      <c r="E17" s="54" t="s">
        <v>233</v>
      </c>
      <c r="F17" s="54" t="s">
        <v>233</v>
      </c>
      <c r="G17" s="54" t="s">
        <v>233</v>
      </c>
      <c r="H17" s="54" t="s">
        <v>233</v>
      </c>
      <c r="I17" s="54" t="s">
        <v>233</v>
      </c>
      <c r="J17" s="54" t="s">
        <v>233</v>
      </c>
      <c r="K17" s="54">
        <v>1</v>
      </c>
      <c r="L17" s="54">
        <v>3</v>
      </c>
      <c r="M17" s="54">
        <v>6</v>
      </c>
      <c r="N17" s="54">
        <v>2</v>
      </c>
      <c r="O17" s="54">
        <v>5</v>
      </c>
      <c r="P17" s="54">
        <v>2</v>
      </c>
      <c r="Q17" s="189">
        <v>534</v>
      </c>
      <c r="R17" s="50"/>
      <c r="S17" s="50"/>
    </row>
    <row r="18" spans="1:19" s="45" customFormat="1" ht="15" customHeight="1" x14ac:dyDescent="0.15">
      <c r="A18" s="123">
        <v>535</v>
      </c>
      <c r="B18" s="158" t="s">
        <v>199</v>
      </c>
      <c r="C18" s="54">
        <v>4</v>
      </c>
      <c r="D18" s="54" t="s">
        <v>233</v>
      </c>
      <c r="E18" s="54" t="s">
        <v>233</v>
      </c>
      <c r="F18" s="54" t="s">
        <v>233</v>
      </c>
      <c r="G18" s="54" t="s">
        <v>233</v>
      </c>
      <c r="H18" s="54" t="s">
        <v>233</v>
      </c>
      <c r="I18" s="54" t="s">
        <v>233</v>
      </c>
      <c r="J18" s="54" t="s">
        <v>233</v>
      </c>
      <c r="K18" s="54" t="s">
        <v>233</v>
      </c>
      <c r="L18" s="54" t="s">
        <v>233</v>
      </c>
      <c r="M18" s="54">
        <v>2</v>
      </c>
      <c r="N18" s="54">
        <v>2</v>
      </c>
      <c r="O18" s="54" t="s">
        <v>233</v>
      </c>
      <c r="P18" s="54">
        <v>2</v>
      </c>
      <c r="Q18" s="189">
        <v>535</v>
      </c>
      <c r="R18" s="50"/>
      <c r="S18" s="50"/>
    </row>
    <row r="19" spans="1:19" s="45" customFormat="1" ht="15" customHeight="1" x14ac:dyDescent="0.15">
      <c r="A19" s="123">
        <v>536</v>
      </c>
      <c r="B19" s="158" t="s">
        <v>49</v>
      </c>
      <c r="C19" s="54">
        <v>23</v>
      </c>
      <c r="D19" s="54" t="s">
        <v>233</v>
      </c>
      <c r="E19" s="54" t="s">
        <v>233</v>
      </c>
      <c r="F19" s="54">
        <v>1</v>
      </c>
      <c r="G19" s="54" t="s">
        <v>233</v>
      </c>
      <c r="H19" s="54">
        <v>1</v>
      </c>
      <c r="I19" s="54">
        <v>1</v>
      </c>
      <c r="J19" s="54">
        <v>2</v>
      </c>
      <c r="K19" s="54">
        <v>3</v>
      </c>
      <c r="L19" s="54">
        <v>1</v>
      </c>
      <c r="M19" s="54">
        <v>5</v>
      </c>
      <c r="N19" s="54">
        <v>3</v>
      </c>
      <c r="O19" s="54">
        <v>3</v>
      </c>
      <c r="P19" s="54">
        <v>3</v>
      </c>
      <c r="Q19" s="189">
        <v>536</v>
      </c>
      <c r="R19" s="50"/>
      <c r="S19" s="50"/>
    </row>
    <row r="20" spans="1:19" s="45" customFormat="1" ht="15" customHeight="1" x14ac:dyDescent="0.15">
      <c r="A20" s="123">
        <v>541</v>
      </c>
      <c r="B20" s="158" t="s">
        <v>200</v>
      </c>
      <c r="C20" s="54">
        <v>188</v>
      </c>
      <c r="D20" s="54">
        <v>1</v>
      </c>
      <c r="E20" s="54" t="s">
        <v>233</v>
      </c>
      <c r="F20" s="54">
        <v>1</v>
      </c>
      <c r="G20" s="54" t="s">
        <v>233</v>
      </c>
      <c r="H20" s="54">
        <v>1</v>
      </c>
      <c r="I20" s="54">
        <v>3</v>
      </c>
      <c r="J20" s="54">
        <v>12</v>
      </c>
      <c r="K20" s="54">
        <v>9</v>
      </c>
      <c r="L20" s="54">
        <v>33</v>
      </c>
      <c r="M20" s="54">
        <v>52</v>
      </c>
      <c r="N20" s="54">
        <v>21</v>
      </c>
      <c r="O20" s="54">
        <v>32</v>
      </c>
      <c r="P20" s="54">
        <v>23</v>
      </c>
      <c r="Q20" s="189">
        <v>541</v>
      </c>
      <c r="R20" s="50"/>
      <c r="S20" s="50"/>
    </row>
    <row r="21" spans="1:19" s="45" customFormat="1" ht="15" customHeight="1" x14ac:dyDescent="0.15">
      <c r="A21" s="123">
        <v>542</v>
      </c>
      <c r="B21" s="158" t="s">
        <v>38</v>
      </c>
      <c r="C21" s="54">
        <v>94</v>
      </c>
      <c r="D21" s="54"/>
      <c r="E21" s="54"/>
      <c r="F21" s="54"/>
      <c r="G21" s="54"/>
      <c r="H21" s="54">
        <v>1</v>
      </c>
      <c r="I21" s="54">
        <v>1</v>
      </c>
      <c r="J21" s="54">
        <v>12</v>
      </c>
      <c r="K21" s="54">
        <v>7</v>
      </c>
      <c r="L21" s="54">
        <v>8</v>
      </c>
      <c r="M21" s="54">
        <v>25</v>
      </c>
      <c r="N21" s="54">
        <v>14</v>
      </c>
      <c r="O21" s="54">
        <v>13</v>
      </c>
      <c r="P21" s="54">
        <v>13</v>
      </c>
      <c r="Q21" s="189">
        <v>542</v>
      </c>
      <c r="R21" s="50"/>
      <c r="S21" s="50"/>
    </row>
    <row r="22" spans="1:19" s="45" customFormat="1" ht="15" customHeight="1" x14ac:dyDescent="0.15">
      <c r="A22" s="123">
        <v>543</v>
      </c>
      <c r="B22" s="158" t="s">
        <v>28</v>
      </c>
      <c r="C22" s="54">
        <v>140</v>
      </c>
      <c r="D22" s="54" t="s">
        <v>233</v>
      </c>
      <c r="E22" s="54" t="s">
        <v>233</v>
      </c>
      <c r="F22" s="54" t="s">
        <v>233</v>
      </c>
      <c r="G22" s="54">
        <v>2</v>
      </c>
      <c r="H22" s="54">
        <v>2</v>
      </c>
      <c r="I22" s="54">
        <v>1</v>
      </c>
      <c r="J22" s="54">
        <v>11</v>
      </c>
      <c r="K22" s="54">
        <v>10</v>
      </c>
      <c r="L22" s="54">
        <v>19</v>
      </c>
      <c r="M22" s="54">
        <v>32</v>
      </c>
      <c r="N22" s="54">
        <v>24</v>
      </c>
      <c r="O22" s="54">
        <v>17</v>
      </c>
      <c r="P22" s="54">
        <v>22</v>
      </c>
      <c r="Q22" s="189">
        <v>543</v>
      </c>
      <c r="R22" s="50"/>
      <c r="S22" s="50"/>
    </row>
    <row r="23" spans="1:19" s="45" customFormat="1" ht="15" customHeight="1" x14ac:dyDescent="0.15">
      <c r="A23" s="123">
        <v>549</v>
      </c>
      <c r="B23" s="158" t="s">
        <v>34</v>
      </c>
      <c r="C23" s="54">
        <v>84</v>
      </c>
      <c r="D23" s="54">
        <v>1</v>
      </c>
      <c r="E23" s="54" t="s">
        <v>233</v>
      </c>
      <c r="F23" s="54">
        <v>1</v>
      </c>
      <c r="G23" s="54" t="s">
        <v>233</v>
      </c>
      <c r="H23" s="54" t="s">
        <v>233</v>
      </c>
      <c r="I23" s="54">
        <v>1</v>
      </c>
      <c r="J23" s="54">
        <v>7</v>
      </c>
      <c r="K23" s="54">
        <v>6</v>
      </c>
      <c r="L23" s="54">
        <v>6</v>
      </c>
      <c r="M23" s="54">
        <v>20</v>
      </c>
      <c r="N23" s="54">
        <v>14</v>
      </c>
      <c r="O23" s="54">
        <v>15</v>
      </c>
      <c r="P23" s="54">
        <v>13</v>
      </c>
      <c r="Q23" s="189">
        <v>549</v>
      </c>
      <c r="R23" s="50"/>
      <c r="S23" s="50"/>
    </row>
    <row r="24" spans="1:19" s="45" customFormat="1" ht="15" customHeight="1" x14ac:dyDescent="0.15">
      <c r="A24" s="123">
        <v>551</v>
      </c>
      <c r="B24" s="158" t="s">
        <v>201</v>
      </c>
      <c r="C24" s="54">
        <v>50</v>
      </c>
      <c r="D24" s="54" t="s">
        <v>233</v>
      </c>
      <c r="E24" s="54" t="s">
        <v>233</v>
      </c>
      <c r="F24" s="54">
        <v>2</v>
      </c>
      <c r="G24" s="54" t="s">
        <v>233</v>
      </c>
      <c r="H24" s="54" t="s">
        <v>233</v>
      </c>
      <c r="I24" s="54">
        <v>5</v>
      </c>
      <c r="J24" s="54">
        <v>6</v>
      </c>
      <c r="K24" s="54">
        <v>2</v>
      </c>
      <c r="L24" s="54">
        <v>8</v>
      </c>
      <c r="M24" s="54">
        <v>7</v>
      </c>
      <c r="N24" s="54">
        <v>2</v>
      </c>
      <c r="O24" s="54">
        <v>2</v>
      </c>
      <c r="P24" s="54">
        <v>2</v>
      </c>
      <c r="Q24" s="189">
        <v>551</v>
      </c>
      <c r="R24" s="50"/>
      <c r="S24" s="50"/>
    </row>
    <row r="25" spans="1:19" s="45" customFormat="1" ht="15" customHeight="1" x14ac:dyDescent="0.15">
      <c r="A25" s="123">
        <v>552</v>
      </c>
      <c r="B25" s="158" t="s">
        <v>202</v>
      </c>
      <c r="C25" s="54">
        <v>133</v>
      </c>
      <c r="D25" s="54">
        <v>1</v>
      </c>
      <c r="E25" s="54">
        <v>1</v>
      </c>
      <c r="F25" s="54">
        <v>1</v>
      </c>
      <c r="G25" s="54">
        <v>1</v>
      </c>
      <c r="H25" s="54">
        <v>1</v>
      </c>
      <c r="I25" s="54">
        <v>5</v>
      </c>
      <c r="J25" s="54">
        <v>14</v>
      </c>
      <c r="K25" s="54">
        <v>12</v>
      </c>
      <c r="L25" s="54">
        <v>15</v>
      </c>
      <c r="M25" s="54">
        <v>27</v>
      </c>
      <c r="N25" s="54">
        <v>2</v>
      </c>
      <c r="O25" s="54">
        <v>17</v>
      </c>
      <c r="P25" s="54">
        <v>2</v>
      </c>
      <c r="Q25" s="189">
        <v>552</v>
      </c>
      <c r="R25" s="50"/>
      <c r="S25" s="50"/>
    </row>
    <row r="26" spans="1:19" s="45" customFormat="1" ht="15" customHeight="1" x14ac:dyDescent="0.15">
      <c r="A26" s="123">
        <v>553</v>
      </c>
      <c r="B26" s="158" t="s">
        <v>203</v>
      </c>
      <c r="C26" s="54">
        <v>27</v>
      </c>
      <c r="D26" s="54" t="s">
        <v>233</v>
      </c>
      <c r="E26" s="54" t="s">
        <v>233</v>
      </c>
      <c r="F26" s="54" t="s">
        <v>233</v>
      </c>
      <c r="G26" s="54" t="s">
        <v>233</v>
      </c>
      <c r="H26" s="54" t="s">
        <v>233</v>
      </c>
      <c r="I26" s="54" t="s">
        <v>233</v>
      </c>
      <c r="J26" s="54">
        <v>3</v>
      </c>
      <c r="K26" s="54">
        <v>4</v>
      </c>
      <c r="L26" s="54">
        <v>5</v>
      </c>
      <c r="M26" s="54">
        <v>3</v>
      </c>
      <c r="N26" s="54">
        <v>2</v>
      </c>
      <c r="O26" s="54">
        <v>2</v>
      </c>
      <c r="P26" s="54">
        <v>2</v>
      </c>
      <c r="Q26" s="189">
        <v>553</v>
      </c>
      <c r="R26" s="50"/>
      <c r="S26" s="50"/>
    </row>
    <row r="27" spans="1:19" s="45" customFormat="1" ht="15" customHeight="1" x14ac:dyDescent="0.15">
      <c r="A27" s="123">
        <v>559</v>
      </c>
      <c r="B27" s="158" t="s">
        <v>37</v>
      </c>
      <c r="C27" s="54">
        <v>196</v>
      </c>
      <c r="D27" s="54">
        <v>4</v>
      </c>
      <c r="E27" s="54">
        <v>1</v>
      </c>
      <c r="F27" s="54">
        <v>3</v>
      </c>
      <c r="G27" s="54" t="s">
        <v>233</v>
      </c>
      <c r="H27" s="54">
        <v>1</v>
      </c>
      <c r="I27" s="54">
        <v>10</v>
      </c>
      <c r="J27" s="54">
        <v>31</v>
      </c>
      <c r="K27" s="54">
        <v>21</v>
      </c>
      <c r="L27" s="54">
        <v>24</v>
      </c>
      <c r="M27" s="54">
        <v>59</v>
      </c>
      <c r="N27" s="54">
        <v>2</v>
      </c>
      <c r="O27" s="54">
        <v>2</v>
      </c>
      <c r="P27" s="54">
        <v>2</v>
      </c>
      <c r="Q27" s="189">
        <v>559</v>
      </c>
      <c r="R27" s="50"/>
      <c r="S27" s="50"/>
    </row>
    <row r="28" spans="1:19" s="45" customFormat="1" ht="6" customHeight="1" x14ac:dyDescent="0.15">
      <c r="A28" s="123"/>
      <c r="B28" s="158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189"/>
      <c r="R28" s="50"/>
      <c r="S28" s="50"/>
    </row>
    <row r="29" spans="1:19" s="45" customFormat="1" ht="15" customHeight="1" x14ac:dyDescent="0.15">
      <c r="A29" s="123"/>
      <c r="B29" s="155" t="s">
        <v>227</v>
      </c>
      <c r="C29" s="54">
        <v>4361</v>
      </c>
      <c r="D29" s="54">
        <v>127</v>
      </c>
      <c r="E29" s="54">
        <v>115</v>
      </c>
      <c r="F29" s="54">
        <v>151</v>
      </c>
      <c r="G29" s="54">
        <v>121</v>
      </c>
      <c r="H29" s="54">
        <v>100</v>
      </c>
      <c r="I29" s="54">
        <v>460</v>
      </c>
      <c r="J29" s="54">
        <v>856</v>
      </c>
      <c r="K29" s="54">
        <v>461</v>
      </c>
      <c r="L29" s="54">
        <v>627</v>
      </c>
      <c r="M29" s="54">
        <v>827</v>
      </c>
      <c r="N29" s="54">
        <v>186</v>
      </c>
      <c r="O29" s="54">
        <v>208</v>
      </c>
      <c r="P29" s="54">
        <v>122</v>
      </c>
      <c r="Q29" s="189"/>
      <c r="R29" s="50"/>
      <c r="S29" s="50"/>
    </row>
    <row r="30" spans="1:19" s="45" customFormat="1" ht="15" customHeight="1" x14ac:dyDescent="0.15">
      <c r="A30" s="123">
        <v>561</v>
      </c>
      <c r="B30" s="158" t="s">
        <v>145</v>
      </c>
      <c r="C30" s="54">
        <v>8</v>
      </c>
      <c r="D30" s="54" t="s">
        <v>233</v>
      </c>
      <c r="E30" s="54" t="s">
        <v>233</v>
      </c>
      <c r="F30" s="54" t="s">
        <v>233</v>
      </c>
      <c r="G30" s="54" t="s">
        <v>233</v>
      </c>
      <c r="H30" s="54" t="s">
        <v>233</v>
      </c>
      <c r="I30" s="54" t="s">
        <v>233</v>
      </c>
      <c r="J30" s="54" t="s">
        <v>233</v>
      </c>
      <c r="K30" s="54" t="s">
        <v>233</v>
      </c>
      <c r="L30" s="54" t="s">
        <v>233</v>
      </c>
      <c r="M30" s="54" t="s">
        <v>233</v>
      </c>
      <c r="N30" s="54" t="s">
        <v>233</v>
      </c>
      <c r="O30" s="54" t="s">
        <v>233</v>
      </c>
      <c r="P30" s="54">
        <v>8</v>
      </c>
      <c r="Q30" s="189">
        <v>561</v>
      </c>
      <c r="R30" s="50"/>
      <c r="S30" s="50"/>
    </row>
    <row r="31" spans="1:19" s="62" customFormat="1" ht="21.95" customHeight="1" x14ac:dyDescent="0.15">
      <c r="A31" s="180">
        <v>569</v>
      </c>
      <c r="B31" s="161" t="s">
        <v>231</v>
      </c>
      <c r="C31" s="191">
        <v>6</v>
      </c>
      <c r="D31" s="191" t="s">
        <v>233</v>
      </c>
      <c r="E31" s="191" t="s">
        <v>233</v>
      </c>
      <c r="F31" s="191" t="s">
        <v>233</v>
      </c>
      <c r="G31" s="191" t="s">
        <v>233</v>
      </c>
      <c r="H31" s="191" t="s">
        <v>233</v>
      </c>
      <c r="I31" s="191" t="s">
        <v>233</v>
      </c>
      <c r="J31" s="191">
        <v>3</v>
      </c>
      <c r="K31" s="191">
        <v>3</v>
      </c>
      <c r="L31" s="191" t="s">
        <v>233</v>
      </c>
      <c r="M31" s="191" t="s">
        <v>233</v>
      </c>
      <c r="N31" s="191" t="s">
        <v>233</v>
      </c>
      <c r="O31" s="191" t="s">
        <v>233</v>
      </c>
      <c r="P31" s="191" t="s">
        <v>233</v>
      </c>
      <c r="Q31" s="192">
        <v>569</v>
      </c>
      <c r="R31" s="50"/>
      <c r="S31" s="50"/>
    </row>
    <row r="32" spans="1:19" s="45" customFormat="1" ht="15" customHeight="1" x14ac:dyDescent="0.15">
      <c r="A32" s="123">
        <v>571</v>
      </c>
      <c r="B32" s="158" t="s">
        <v>204</v>
      </c>
      <c r="C32" s="54">
        <v>62</v>
      </c>
      <c r="D32" s="54">
        <v>5</v>
      </c>
      <c r="E32" s="54" t="s">
        <v>233</v>
      </c>
      <c r="F32" s="54">
        <v>3</v>
      </c>
      <c r="G32" s="54">
        <v>2</v>
      </c>
      <c r="H32" s="54">
        <v>1</v>
      </c>
      <c r="I32" s="54">
        <v>10</v>
      </c>
      <c r="J32" s="54">
        <v>18</v>
      </c>
      <c r="K32" s="54">
        <v>9</v>
      </c>
      <c r="L32" s="54">
        <v>4</v>
      </c>
      <c r="M32" s="54">
        <v>8</v>
      </c>
      <c r="N32" s="54">
        <v>2</v>
      </c>
      <c r="O32" s="54" t="s">
        <v>233</v>
      </c>
      <c r="P32" s="54" t="s">
        <v>233</v>
      </c>
      <c r="Q32" s="189">
        <v>571</v>
      </c>
      <c r="R32" s="50"/>
      <c r="S32" s="50"/>
    </row>
    <row r="33" spans="1:19" s="45" customFormat="1" ht="15" customHeight="1" x14ac:dyDescent="0.15">
      <c r="A33" s="123">
        <v>572</v>
      </c>
      <c r="B33" s="158" t="s">
        <v>5</v>
      </c>
      <c r="C33" s="54">
        <v>93</v>
      </c>
      <c r="D33" s="54">
        <v>4</v>
      </c>
      <c r="E33" s="54">
        <v>2</v>
      </c>
      <c r="F33" s="54">
        <v>2</v>
      </c>
      <c r="G33" s="54">
        <v>3</v>
      </c>
      <c r="H33" s="54">
        <v>3</v>
      </c>
      <c r="I33" s="54">
        <v>7</v>
      </c>
      <c r="J33" s="54">
        <v>29</v>
      </c>
      <c r="K33" s="54">
        <v>8</v>
      </c>
      <c r="L33" s="54">
        <v>17</v>
      </c>
      <c r="M33" s="54">
        <v>15</v>
      </c>
      <c r="N33" s="54">
        <v>3</v>
      </c>
      <c r="O33" s="54" t="s">
        <v>233</v>
      </c>
      <c r="P33" s="54" t="s">
        <v>233</v>
      </c>
      <c r="Q33" s="189">
        <v>572</v>
      </c>
      <c r="R33" s="50"/>
      <c r="S33" s="50"/>
    </row>
    <row r="34" spans="1:19" s="45" customFormat="1" ht="15" customHeight="1" x14ac:dyDescent="0.15">
      <c r="A34" s="123">
        <v>573</v>
      </c>
      <c r="B34" s="158" t="s">
        <v>205</v>
      </c>
      <c r="C34" s="54">
        <v>319</v>
      </c>
      <c r="D34" s="54">
        <v>6</v>
      </c>
      <c r="E34" s="54">
        <v>6</v>
      </c>
      <c r="F34" s="54">
        <v>6</v>
      </c>
      <c r="G34" s="54">
        <v>8</v>
      </c>
      <c r="H34" s="54">
        <v>6</v>
      </c>
      <c r="I34" s="54">
        <v>38</v>
      </c>
      <c r="J34" s="54">
        <v>95</v>
      </c>
      <c r="K34" s="54">
        <v>53</v>
      </c>
      <c r="L34" s="54">
        <v>57</v>
      </c>
      <c r="M34" s="54">
        <v>32</v>
      </c>
      <c r="N34" s="54">
        <v>7</v>
      </c>
      <c r="O34" s="54">
        <v>4</v>
      </c>
      <c r="P34" s="54">
        <v>1</v>
      </c>
      <c r="Q34" s="189">
        <v>573</v>
      </c>
      <c r="R34" s="50"/>
      <c r="S34" s="50"/>
    </row>
    <row r="35" spans="1:19" s="45" customFormat="1" ht="15" customHeight="1" x14ac:dyDescent="0.15">
      <c r="A35" s="123">
        <v>574</v>
      </c>
      <c r="B35" s="158" t="s">
        <v>206</v>
      </c>
      <c r="C35" s="54">
        <v>38</v>
      </c>
      <c r="D35" s="54">
        <v>2</v>
      </c>
      <c r="E35" s="54">
        <v>1</v>
      </c>
      <c r="F35" s="54" t="s">
        <v>233</v>
      </c>
      <c r="G35" s="54">
        <v>1</v>
      </c>
      <c r="H35" s="54">
        <v>1</v>
      </c>
      <c r="I35" s="54">
        <v>2</v>
      </c>
      <c r="J35" s="54">
        <v>1</v>
      </c>
      <c r="K35" s="54">
        <v>6</v>
      </c>
      <c r="L35" s="54">
        <v>15</v>
      </c>
      <c r="M35" s="54">
        <v>9</v>
      </c>
      <c r="N35" s="54" t="s">
        <v>233</v>
      </c>
      <c r="O35" s="54" t="s">
        <v>233</v>
      </c>
      <c r="P35" s="54" t="s">
        <v>233</v>
      </c>
      <c r="Q35" s="189">
        <v>574</v>
      </c>
      <c r="R35" s="50"/>
      <c r="S35" s="50"/>
    </row>
    <row r="36" spans="1:19" s="45" customFormat="1" ht="15" customHeight="1" x14ac:dyDescent="0.15">
      <c r="A36" s="123">
        <v>579</v>
      </c>
      <c r="B36" s="158" t="s">
        <v>207</v>
      </c>
      <c r="C36" s="54">
        <v>153</v>
      </c>
      <c r="D36" s="54">
        <v>9</v>
      </c>
      <c r="E36" s="54">
        <v>2</v>
      </c>
      <c r="F36" s="54">
        <v>4</v>
      </c>
      <c r="G36" s="54">
        <v>4</v>
      </c>
      <c r="H36" s="54">
        <v>2</v>
      </c>
      <c r="I36" s="54">
        <v>14</v>
      </c>
      <c r="J36" s="54">
        <v>30</v>
      </c>
      <c r="K36" s="54">
        <v>20</v>
      </c>
      <c r="L36" s="54">
        <v>37</v>
      </c>
      <c r="M36" s="54">
        <v>24</v>
      </c>
      <c r="N36" s="54">
        <v>6</v>
      </c>
      <c r="O36" s="54">
        <v>1</v>
      </c>
      <c r="P36" s="54" t="s">
        <v>233</v>
      </c>
      <c r="Q36" s="189">
        <v>579</v>
      </c>
      <c r="R36" s="50"/>
      <c r="S36" s="50"/>
    </row>
    <row r="37" spans="1:19" s="45" customFormat="1" ht="15" customHeight="1" x14ac:dyDescent="0.15">
      <c r="A37" s="123">
        <v>581</v>
      </c>
      <c r="B37" s="158" t="s">
        <v>48</v>
      </c>
      <c r="C37" s="54">
        <v>121</v>
      </c>
      <c r="D37" s="54">
        <v>1</v>
      </c>
      <c r="E37" s="54" t="s">
        <v>233</v>
      </c>
      <c r="F37" s="54">
        <v>3</v>
      </c>
      <c r="G37" s="54">
        <v>1</v>
      </c>
      <c r="H37" s="54">
        <v>1</v>
      </c>
      <c r="I37" s="54">
        <v>4</v>
      </c>
      <c r="J37" s="54">
        <v>8</v>
      </c>
      <c r="K37" s="54">
        <v>3</v>
      </c>
      <c r="L37" s="54">
        <v>5</v>
      </c>
      <c r="M37" s="54">
        <v>8</v>
      </c>
      <c r="N37" s="54">
        <v>11</v>
      </c>
      <c r="O37" s="54">
        <v>51</v>
      </c>
      <c r="P37" s="54">
        <v>25</v>
      </c>
      <c r="Q37" s="189">
        <v>581</v>
      </c>
      <c r="R37" s="50"/>
      <c r="S37" s="50"/>
    </row>
    <row r="38" spans="1:19" s="45" customFormat="1" ht="15" customHeight="1" x14ac:dyDescent="0.15">
      <c r="A38" s="123">
        <v>582</v>
      </c>
      <c r="B38" s="158" t="s">
        <v>43</v>
      </c>
      <c r="C38" s="54">
        <v>110</v>
      </c>
      <c r="D38" s="54">
        <v>2</v>
      </c>
      <c r="E38" s="54">
        <v>4</v>
      </c>
      <c r="F38" s="54">
        <v>1</v>
      </c>
      <c r="G38" s="54">
        <v>7</v>
      </c>
      <c r="H38" s="54">
        <v>2</v>
      </c>
      <c r="I38" s="54">
        <v>13</v>
      </c>
      <c r="J38" s="54">
        <v>30</v>
      </c>
      <c r="K38" s="54">
        <v>16</v>
      </c>
      <c r="L38" s="54">
        <v>14</v>
      </c>
      <c r="M38" s="54">
        <v>18</v>
      </c>
      <c r="N38" s="54">
        <v>2</v>
      </c>
      <c r="O38" s="54" t="s">
        <v>233</v>
      </c>
      <c r="P38" s="54">
        <v>1</v>
      </c>
      <c r="Q38" s="189">
        <v>582</v>
      </c>
      <c r="R38" s="50"/>
      <c r="S38" s="50"/>
    </row>
    <row r="39" spans="1:19" s="45" customFormat="1" ht="15" customHeight="1" x14ac:dyDescent="0.15">
      <c r="A39" s="123">
        <v>583</v>
      </c>
      <c r="B39" s="158" t="s">
        <v>45</v>
      </c>
      <c r="C39" s="54">
        <v>64</v>
      </c>
      <c r="D39" s="54">
        <v>1</v>
      </c>
      <c r="E39" s="54" t="s">
        <v>233</v>
      </c>
      <c r="F39" s="54" t="s">
        <v>233</v>
      </c>
      <c r="G39" s="54">
        <v>1</v>
      </c>
      <c r="H39" s="54" t="s">
        <v>233</v>
      </c>
      <c r="I39" s="54">
        <v>10</v>
      </c>
      <c r="J39" s="54">
        <v>15</v>
      </c>
      <c r="K39" s="54">
        <v>8</v>
      </c>
      <c r="L39" s="54">
        <v>11</v>
      </c>
      <c r="M39" s="54">
        <v>16</v>
      </c>
      <c r="N39" s="54">
        <v>1</v>
      </c>
      <c r="O39" s="54">
        <v>1</v>
      </c>
      <c r="P39" s="54" t="s">
        <v>233</v>
      </c>
      <c r="Q39" s="189">
        <v>583</v>
      </c>
      <c r="R39" s="50"/>
      <c r="S39" s="50"/>
    </row>
    <row r="40" spans="1:19" s="45" customFormat="1" ht="15" customHeight="1" x14ac:dyDescent="0.15">
      <c r="A40" s="123">
        <v>584</v>
      </c>
      <c r="B40" s="158" t="s">
        <v>16</v>
      </c>
      <c r="C40" s="54">
        <v>45</v>
      </c>
      <c r="D40" s="54" t="s">
        <v>233</v>
      </c>
      <c r="E40" s="54">
        <v>2</v>
      </c>
      <c r="F40" s="54">
        <v>4</v>
      </c>
      <c r="G40" s="54">
        <v>2</v>
      </c>
      <c r="H40" s="54" t="s">
        <v>233</v>
      </c>
      <c r="I40" s="54">
        <v>6</v>
      </c>
      <c r="J40" s="54">
        <v>7</v>
      </c>
      <c r="K40" s="54">
        <v>6</v>
      </c>
      <c r="L40" s="54">
        <v>8</v>
      </c>
      <c r="M40" s="54">
        <v>10</v>
      </c>
      <c r="N40" s="54" t="s">
        <v>233</v>
      </c>
      <c r="O40" s="54" t="s">
        <v>233</v>
      </c>
      <c r="P40" s="54" t="s">
        <v>233</v>
      </c>
      <c r="Q40" s="189">
        <v>584</v>
      </c>
      <c r="R40" s="50"/>
      <c r="S40" s="50"/>
    </row>
    <row r="41" spans="1:19" s="45" customFormat="1" ht="15" customHeight="1" x14ac:dyDescent="0.15">
      <c r="A41" s="123">
        <v>585</v>
      </c>
      <c r="B41" s="158" t="s">
        <v>10</v>
      </c>
      <c r="C41" s="54">
        <v>110</v>
      </c>
      <c r="D41" s="54">
        <v>9</v>
      </c>
      <c r="E41" s="54">
        <v>7</v>
      </c>
      <c r="F41" s="54">
        <v>9</v>
      </c>
      <c r="G41" s="54">
        <v>6</v>
      </c>
      <c r="H41" s="54" t="s">
        <v>233</v>
      </c>
      <c r="I41" s="54">
        <v>18</v>
      </c>
      <c r="J41" s="54">
        <v>21</v>
      </c>
      <c r="K41" s="54">
        <v>8</v>
      </c>
      <c r="L41" s="54">
        <v>5</v>
      </c>
      <c r="M41" s="54">
        <v>22</v>
      </c>
      <c r="N41" s="54">
        <v>2</v>
      </c>
      <c r="O41" s="54">
        <v>2</v>
      </c>
      <c r="P41" s="54">
        <v>1</v>
      </c>
      <c r="Q41" s="189">
        <v>585</v>
      </c>
      <c r="R41" s="50"/>
      <c r="S41" s="50"/>
    </row>
    <row r="42" spans="1:19" s="45" customFormat="1" ht="15" customHeight="1" x14ac:dyDescent="0.15">
      <c r="A42" s="123">
        <v>586</v>
      </c>
      <c r="B42" s="158" t="s">
        <v>208</v>
      </c>
      <c r="C42" s="54">
        <v>252</v>
      </c>
      <c r="D42" s="54">
        <v>7</v>
      </c>
      <c r="E42" s="54">
        <v>11</v>
      </c>
      <c r="F42" s="54">
        <v>15</v>
      </c>
      <c r="G42" s="54">
        <v>12</v>
      </c>
      <c r="H42" s="54">
        <v>7</v>
      </c>
      <c r="I42" s="54">
        <v>45</v>
      </c>
      <c r="J42" s="54">
        <v>65</v>
      </c>
      <c r="K42" s="54">
        <v>36</v>
      </c>
      <c r="L42" s="54">
        <v>36</v>
      </c>
      <c r="M42" s="54">
        <v>16</v>
      </c>
      <c r="N42" s="54">
        <v>1</v>
      </c>
      <c r="O42" s="54" t="s">
        <v>233</v>
      </c>
      <c r="P42" s="54">
        <v>1</v>
      </c>
      <c r="Q42" s="189">
        <v>586</v>
      </c>
      <c r="R42" s="50"/>
      <c r="S42" s="50"/>
    </row>
    <row r="43" spans="1:19" s="45" customFormat="1" ht="15" customHeight="1" x14ac:dyDescent="0.15">
      <c r="A43" s="123">
        <v>589</v>
      </c>
      <c r="B43" s="158" t="s">
        <v>209</v>
      </c>
      <c r="C43" s="54">
        <v>596</v>
      </c>
      <c r="D43" s="54">
        <v>16</v>
      </c>
      <c r="E43" s="54">
        <v>14</v>
      </c>
      <c r="F43" s="54">
        <v>25</v>
      </c>
      <c r="G43" s="54">
        <v>19</v>
      </c>
      <c r="H43" s="54">
        <v>13</v>
      </c>
      <c r="I43" s="54">
        <v>70</v>
      </c>
      <c r="J43" s="54">
        <v>120</v>
      </c>
      <c r="K43" s="54">
        <v>54</v>
      </c>
      <c r="L43" s="54">
        <v>40</v>
      </c>
      <c r="M43" s="54">
        <v>175</v>
      </c>
      <c r="N43" s="54">
        <v>16</v>
      </c>
      <c r="O43" s="54">
        <v>29</v>
      </c>
      <c r="P43" s="54">
        <v>5</v>
      </c>
      <c r="Q43" s="189">
        <v>589</v>
      </c>
      <c r="R43" s="50"/>
      <c r="S43" s="50"/>
    </row>
    <row r="44" spans="1:19" s="45" customFormat="1" ht="15" customHeight="1" x14ac:dyDescent="0.15">
      <c r="A44" s="123">
        <v>591</v>
      </c>
      <c r="B44" s="158" t="s">
        <v>9</v>
      </c>
      <c r="C44" s="54">
        <v>378</v>
      </c>
      <c r="D44" s="54">
        <v>2</v>
      </c>
      <c r="E44" s="54">
        <v>6</v>
      </c>
      <c r="F44" s="54">
        <v>8</v>
      </c>
      <c r="G44" s="54">
        <v>7</v>
      </c>
      <c r="H44" s="54">
        <v>12</v>
      </c>
      <c r="I44" s="54">
        <v>30</v>
      </c>
      <c r="J44" s="54">
        <v>76</v>
      </c>
      <c r="K44" s="54">
        <v>39</v>
      </c>
      <c r="L44" s="54">
        <v>45</v>
      </c>
      <c r="M44" s="54">
        <v>58</v>
      </c>
      <c r="N44" s="54">
        <v>30</v>
      </c>
      <c r="O44" s="54">
        <v>39</v>
      </c>
      <c r="P44" s="54">
        <v>26</v>
      </c>
      <c r="Q44" s="189">
        <v>591</v>
      </c>
      <c r="R44" s="50"/>
      <c r="S44" s="50"/>
    </row>
    <row r="45" spans="1:19" s="45" customFormat="1" ht="15" customHeight="1" x14ac:dyDescent="0.15">
      <c r="A45" s="123">
        <v>592</v>
      </c>
      <c r="B45" s="158" t="s">
        <v>17</v>
      </c>
      <c r="C45" s="54">
        <v>46</v>
      </c>
      <c r="D45" s="54">
        <v>10</v>
      </c>
      <c r="E45" s="54">
        <v>6</v>
      </c>
      <c r="F45" s="54">
        <v>3</v>
      </c>
      <c r="G45" s="54">
        <v>2</v>
      </c>
      <c r="H45" s="54">
        <v>5</v>
      </c>
      <c r="I45" s="54">
        <v>6</v>
      </c>
      <c r="J45" s="54">
        <v>7</v>
      </c>
      <c r="K45" s="54">
        <v>2</v>
      </c>
      <c r="L45" s="54">
        <v>2</v>
      </c>
      <c r="M45" s="54">
        <v>3</v>
      </c>
      <c r="N45" s="54" t="s">
        <v>233</v>
      </c>
      <c r="O45" s="54" t="s">
        <v>233</v>
      </c>
      <c r="P45" s="54" t="s">
        <v>233</v>
      </c>
      <c r="Q45" s="189">
        <v>592</v>
      </c>
      <c r="R45" s="50"/>
      <c r="S45" s="50"/>
    </row>
    <row r="46" spans="1:19" s="45" customFormat="1" ht="15" customHeight="1" x14ac:dyDescent="0.15">
      <c r="A46" s="123">
        <v>593</v>
      </c>
      <c r="B46" s="158" t="s">
        <v>210</v>
      </c>
      <c r="C46" s="54">
        <v>188</v>
      </c>
      <c r="D46" s="54">
        <v>2</v>
      </c>
      <c r="E46" s="54">
        <v>3</v>
      </c>
      <c r="F46" s="54">
        <v>5</v>
      </c>
      <c r="G46" s="54">
        <v>8</v>
      </c>
      <c r="H46" s="54">
        <v>5</v>
      </c>
      <c r="I46" s="54">
        <v>22</v>
      </c>
      <c r="J46" s="54">
        <v>43</v>
      </c>
      <c r="K46" s="54">
        <v>24</v>
      </c>
      <c r="L46" s="54">
        <v>21</v>
      </c>
      <c r="M46" s="54">
        <v>25</v>
      </c>
      <c r="N46" s="54">
        <v>11</v>
      </c>
      <c r="O46" s="54">
        <v>7</v>
      </c>
      <c r="P46" s="54">
        <v>12</v>
      </c>
      <c r="Q46" s="189">
        <v>593</v>
      </c>
      <c r="R46" s="50"/>
      <c r="S46" s="50"/>
    </row>
    <row r="47" spans="1:19" s="45" customFormat="1" ht="15" customHeight="1" x14ac:dyDescent="0.15">
      <c r="A47" s="123">
        <v>601</v>
      </c>
      <c r="B47" s="158" t="s">
        <v>211</v>
      </c>
      <c r="C47" s="54">
        <v>87</v>
      </c>
      <c r="D47" s="54">
        <v>4</v>
      </c>
      <c r="E47" s="54">
        <v>3</v>
      </c>
      <c r="F47" s="54">
        <v>5</v>
      </c>
      <c r="G47" s="54">
        <v>1</v>
      </c>
      <c r="H47" s="54">
        <v>7</v>
      </c>
      <c r="I47" s="54">
        <v>18</v>
      </c>
      <c r="J47" s="54">
        <v>16</v>
      </c>
      <c r="K47" s="54">
        <v>8</v>
      </c>
      <c r="L47" s="54">
        <v>11</v>
      </c>
      <c r="M47" s="54">
        <v>10</v>
      </c>
      <c r="N47" s="54" t="s">
        <v>233</v>
      </c>
      <c r="O47" s="54">
        <v>2</v>
      </c>
      <c r="P47" s="54">
        <v>2</v>
      </c>
      <c r="Q47" s="189">
        <v>601</v>
      </c>
      <c r="R47" s="50"/>
      <c r="S47" s="50"/>
    </row>
    <row r="48" spans="1:19" s="45" customFormat="1" ht="15" customHeight="1" x14ac:dyDescent="0.15">
      <c r="A48" s="123">
        <v>602</v>
      </c>
      <c r="B48" s="158" t="s">
        <v>13</v>
      </c>
      <c r="C48" s="54">
        <v>54</v>
      </c>
      <c r="D48" s="54">
        <v>6</v>
      </c>
      <c r="E48" s="54">
        <v>5</v>
      </c>
      <c r="F48" s="54">
        <v>7</v>
      </c>
      <c r="G48" s="54">
        <v>4</v>
      </c>
      <c r="H48" s="54">
        <v>1</v>
      </c>
      <c r="I48" s="54">
        <v>9</v>
      </c>
      <c r="J48" s="54">
        <v>10</v>
      </c>
      <c r="K48" s="54">
        <v>4</v>
      </c>
      <c r="L48" s="54">
        <v>5</v>
      </c>
      <c r="M48" s="54">
        <v>3</v>
      </c>
      <c r="N48" s="54" t="s">
        <v>233</v>
      </c>
      <c r="O48" s="54" t="s">
        <v>233</v>
      </c>
      <c r="P48" s="54" t="s">
        <v>233</v>
      </c>
      <c r="Q48" s="189">
        <v>602</v>
      </c>
      <c r="R48" s="50"/>
      <c r="S48" s="50"/>
    </row>
    <row r="49" spans="1:19" s="45" customFormat="1" ht="15" customHeight="1" x14ac:dyDescent="0.15">
      <c r="A49" s="123">
        <v>603</v>
      </c>
      <c r="B49" s="158" t="s">
        <v>212</v>
      </c>
      <c r="C49" s="54">
        <v>396</v>
      </c>
      <c r="D49" s="54">
        <v>6</v>
      </c>
      <c r="E49" s="54">
        <v>11</v>
      </c>
      <c r="F49" s="54">
        <v>5</v>
      </c>
      <c r="G49" s="54">
        <v>3</v>
      </c>
      <c r="H49" s="54">
        <v>3</v>
      </c>
      <c r="I49" s="54">
        <v>23</v>
      </c>
      <c r="J49" s="54">
        <v>51</v>
      </c>
      <c r="K49" s="54">
        <v>41</v>
      </c>
      <c r="L49" s="54">
        <v>111</v>
      </c>
      <c r="M49" s="54">
        <v>113</v>
      </c>
      <c r="N49" s="54">
        <v>20</v>
      </c>
      <c r="O49" s="54">
        <v>8</v>
      </c>
      <c r="P49" s="54">
        <v>1</v>
      </c>
      <c r="Q49" s="189">
        <v>603</v>
      </c>
      <c r="R49" s="50"/>
      <c r="S49" s="50"/>
    </row>
    <row r="50" spans="1:19" s="45" customFormat="1" ht="15" customHeight="1" x14ac:dyDescent="0.15">
      <c r="A50" s="123">
        <v>604</v>
      </c>
      <c r="B50" s="158" t="s">
        <v>52</v>
      </c>
      <c r="C50" s="54">
        <v>33</v>
      </c>
      <c r="D50" s="54" t="s">
        <v>233</v>
      </c>
      <c r="E50" s="54">
        <v>1</v>
      </c>
      <c r="F50" s="190" t="s">
        <v>233</v>
      </c>
      <c r="G50" s="54" t="s">
        <v>233</v>
      </c>
      <c r="H50" s="54">
        <v>2</v>
      </c>
      <c r="I50" s="54">
        <v>1</v>
      </c>
      <c r="J50" s="54">
        <v>7</v>
      </c>
      <c r="K50" s="54">
        <v>3</v>
      </c>
      <c r="L50" s="54">
        <v>3</v>
      </c>
      <c r="M50" s="54">
        <v>12</v>
      </c>
      <c r="N50" s="54">
        <v>1</v>
      </c>
      <c r="O50" s="54">
        <v>3</v>
      </c>
      <c r="P50" s="54" t="s">
        <v>233</v>
      </c>
      <c r="Q50" s="189">
        <v>604</v>
      </c>
      <c r="R50" s="50"/>
      <c r="S50" s="50"/>
    </row>
    <row r="51" spans="1:19" s="45" customFormat="1" ht="15" customHeight="1" x14ac:dyDescent="0.15">
      <c r="A51" s="123">
        <v>605</v>
      </c>
      <c r="B51" s="158" t="s">
        <v>31</v>
      </c>
      <c r="C51" s="54">
        <v>224</v>
      </c>
      <c r="D51" s="54" t="s">
        <v>233</v>
      </c>
      <c r="E51" s="54" t="s">
        <v>233</v>
      </c>
      <c r="F51" s="54" t="s">
        <v>233</v>
      </c>
      <c r="G51" s="54" t="s">
        <v>233</v>
      </c>
      <c r="H51" s="54">
        <v>1</v>
      </c>
      <c r="I51" s="54">
        <v>1</v>
      </c>
      <c r="J51" s="54">
        <v>15</v>
      </c>
      <c r="K51" s="54">
        <v>14</v>
      </c>
      <c r="L51" s="54">
        <v>32</v>
      </c>
      <c r="M51" s="54">
        <v>79</v>
      </c>
      <c r="N51" s="54">
        <v>38</v>
      </c>
      <c r="O51" s="54">
        <v>35</v>
      </c>
      <c r="P51" s="54">
        <v>9</v>
      </c>
      <c r="Q51" s="189">
        <v>605</v>
      </c>
      <c r="R51" s="50"/>
      <c r="S51" s="50"/>
    </row>
    <row r="52" spans="1:19" s="45" customFormat="1" ht="15" customHeight="1" x14ac:dyDescent="0.15">
      <c r="A52" s="123">
        <v>606</v>
      </c>
      <c r="B52" s="158" t="s">
        <v>71</v>
      </c>
      <c r="C52" s="54">
        <v>146</v>
      </c>
      <c r="D52" s="54">
        <v>3</v>
      </c>
      <c r="E52" s="54">
        <v>4</v>
      </c>
      <c r="F52" s="54">
        <v>3</v>
      </c>
      <c r="G52" s="54">
        <v>3</v>
      </c>
      <c r="H52" s="54" t="s">
        <v>233</v>
      </c>
      <c r="I52" s="54">
        <v>9</v>
      </c>
      <c r="J52" s="54">
        <v>30</v>
      </c>
      <c r="K52" s="54">
        <v>15</v>
      </c>
      <c r="L52" s="54">
        <v>30</v>
      </c>
      <c r="M52" s="54">
        <v>45</v>
      </c>
      <c r="N52" s="54">
        <v>3</v>
      </c>
      <c r="O52" s="54">
        <v>1</v>
      </c>
      <c r="P52" s="54" t="s">
        <v>233</v>
      </c>
      <c r="Q52" s="189">
        <v>606</v>
      </c>
      <c r="R52" s="50"/>
      <c r="S52" s="50"/>
    </row>
    <row r="53" spans="1:19" s="45" customFormat="1" ht="15" customHeight="1" x14ac:dyDescent="0.15">
      <c r="A53" s="123">
        <v>607</v>
      </c>
      <c r="B53" s="162" t="s">
        <v>213</v>
      </c>
      <c r="C53" s="54">
        <v>71</v>
      </c>
      <c r="D53" s="54">
        <v>2</v>
      </c>
      <c r="E53" s="54" t="s">
        <v>233</v>
      </c>
      <c r="F53" s="54">
        <v>5</v>
      </c>
      <c r="G53" s="54">
        <v>4</v>
      </c>
      <c r="H53" s="54">
        <v>2</v>
      </c>
      <c r="I53" s="54">
        <v>7</v>
      </c>
      <c r="J53" s="54">
        <v>9</v>
      </c>
      <c r="K53" s="54">
        <v>5</v>
      </c>
      <c r="L53" s="54">
        <v>8</v>
      </c>
      <c r="M53" s="54">
        <v>18</v>
      </c>
      <c r="N53" s="54">
        <v>3</v>
      </c>
      <c r="O53" s="54">
        <v>5</v>
      </c>
      <c r="P53" s="54">
        <v>3</v>
      </c>
      <c r="Q53" s="189">
        <v>607</v>
      </c>
      <c r="R53" s="50"/>
      <c r="S53" s="50"/>
    </row>
    <row r="54" spans="1:19" s="45" customFormat="1" ht="15" customHeight="1" x14ac:dyDescent="0.15">
      <c r="A54" s="123">
        <v>608</v>
      </c>
      <c r="B54" s="158" t="s">
        <v>214</v>
      </c>
      <c r="C54" s="54">
        <v>84</v>
      </c>
      <c r="D54" s="54">
        <v>6</v>
      </c>
      <c r="E54" s="54">
        <v>5</v>
      </c>
      <c r="F54" s="54">
        <v>1</v>
      </c>
      <c r="G54" s="54">
        <v>2</v>
      </c>
      <c r="H54" s="54">
        <v>2</v>
      </c>
      <c r="I54" s="54">
        <v>12</v>
      </c>
      <c r="J54" s="54">
        <v>23</v>
      </c>
      <c r="K54" s="54">
        <v>9</v>
      </c>
      <c r="L54" s="54">
        <v>12</v>
      </c>
      <c r="M54" s="54">
        <v>8</v>
      </c>
      <c r="N54" s="54">
        <v>3</v>
      </c>
      <c r="O54" s="54">
        <v>1</v>
      </c>
      <c r="P54" s="54" t="s">
        <v>233</v>
      </c>
      <c r="Q54" s="189">
        <v>608</v>
      </c>
      <c r="R54" s="50"/>
      <c r="S54" s="50"/>
    </row>
    <row r="55" spans="1:19" s="45" customFormat="1" ht="15" customHeight="1" x14ac:dyDescent="0.15">
      <c r="A55" s="123">
        <v>609</v>
      </c>
      <c r="B55" s="158" t="s">
        <v>215</v>
      </c>
      <c r="C55" s="54">
        <v>420</v>
      </c>
      <c r="D55" s="54">
        <v>14</v>
      </c>
      <c r="E55" s="54">
        <v>17</v>
      </c>
      <c r="F55" s="54">
        <v>28</v>
      </c>
      <c r="G55" s="54">
        <v>16</v>
      </c>
      <c r="H55" s="54">
        <v>19</v>
      </c>
      <c r="I55" s="54">
        <v>66</v>
      </c>
      <c r="J55" s="54">
        <v>93</v>
      </c>
      <c r="K55" s="54">
        <v>38</v>
      </c>
      <c r="L55" s="54">
        <v>57</v>
      </c>
      <c r="M55" s="54">
        <v>39</v>
      </c>
      <c r="N55" s="54">
        <v>13</v>
      </c>
      <c r="O55" s="54">
        <v>9</v>
      </c>
      <c r="P55" s="54">
        <v>11</v>
      </c>
      <c r="Q55" s="189">
        <v>609</v>
      </c>
      <c r="R55" s="50"/>
      <c r="S55" s="50"/>
    </row>
    <row r="56" spans="1:19" s="45" customFormat="1" ht="15" customHeight="1" x14ac:dyDescent="0.15">
      <c r="A56" s="123">
        <v>611</v>
      </c>
      <c r="B56" s="158" t="s">
        <v>216</v>
      </c>
      <c r="C56" s="54">
        <v>196</v>
      </c>
      <c r="D56" s="54">
        <v>7</v>
      </c>
      <c r="E56" s="54">
        <v>2</v>
      </c>
      <c r="F56" s="54">
        <v>6</v>
      </c>
      <c r="G56" s="54">
        <v>3</v>
      </c>
      <c r="H56" s="54">
        <v>4</v>
      </c>
      <c r="I56" s="54">
        <v>11</v>
      </c>
      <c r="J56" s="54">
        <v>27</v>
      </c>
      <c r="K56" s="54">
        <v>22</v>
      </c>
      <c r="L56" s="54">
        <v>32</v>
      </c>
      <c r="M56" s="54">
        <v>53</v>
      </c>
      <c r="N56" s="54">
        <v>10</v>
      </c>
      <c r="O56" s="54">
        <v>9</v>
      </c>
      <c r="P56" s="54">
        <v>10</v>
      </c>
      <c r="Q56" s="189">
        <v>611</v>
      </c>
      <c r="R56" s="50"/>
      <c r="S56" s="50"/>
    </row>
    <row r="57" spans="1:19" s="45" customFormat="1" ht="15" customHeight="1" x14ac:dyDescent="0.15">
      <c r="A57" s="123">
        <v>612</v>
      </c>
      <c r="B57" s="158" t="s">
        <v>192</v>
      </c>
      <c r="C57" s="54">
        <v>17</v>
      </c>
      <c r="D57" s="54">
        <v>3</v>
      </c>
      <c r="E57" s="54">
        <v>1</v>
      </c>
      <c r="F57" s="54">
        <v>1</v>
      </c>
      <c r="G57" s="54" t="s">
        <v>233</v>
      </c>
      <c r="H57" s="54">
        <v>1</v>
      </c>
      <c r="I57" s="54">
        <v>3</v>
      </c>
      <c r="J57" s="54">
        <v>1</v>
      </c>
      <c r="K57" s="54">
        <v>1</v>
      </c>
      <c r="L57" s="54" t="s">
        <v>233</v>
      </c>
      <c r="M57" s="54">
        <v>2</v>
      </c>
      <c r="N57" s="54" t="s">
        <v>233</v>
      </c>
      <c r="O57" s="54" t="s">
        <v>233</v>
      </c>
      <c r="P57" s="54">
        <v>4</v>
      </c>
      <c r="Q57" s="189">
        <v>612</v>
      </c>
      <c r="R57" s="50"/>
      <c r="S57" s="50"/>
    </row>
    <row r="58" spans="1:19" s="45" customFormat="1" ht="15" customHeight="1" x14ac:dyDescent="0.15">
      <c r="A58" s="123">
        <v>619</v>
      </c>
      <c r="B58" s="158" t="s">
        <v>193</v>
      </c>
      <c r="C58" s="54">
        <v>44</v>
      </c>
      <c r="D58" s="54" t="s">
        <v>233</v>
      </c>
      <c r="E58" s="54">
        <v>2</v>
      </c>
      <c r="F58" s="54">
        <v>2</v>
      </c>
      <c r="G58" s="54">
        <v>2</v>
      </c>
      <c r="H58" s="54" t="s">
        <v>233</v>
      </c>
      <c r="I58" s="54">
        <v>5</v>
      </c>
      <c r="J58" s="54">
        <v>6</v>
      </c>
      <c r="K58" s="54">
        <v>6</v>
      </c>
      <c r="L58" s="54">
        <v>9</v>
      </c>
      <c r="M58" s="54">
        <v>6</v>
      </c>
      <c r="N58" s="54">
        <v>3</v>
      </c>
      <c r="O58" s="54">
        <v>1</v>
      </c>
      <c r="P58" s="54">
        <v>2</v>
      </c>
      <c r="Q58" s="189">
        <v>619</v>
      </c>
      <c r="R58" s="50"/>
      <c r="S58" s="50"/>
    </row>
    <row r="59" spans="1:19" s="45" customFormat="1" ht="6" customHeight="1" x14ac:dyDescent="0.15">
      <c r="A59" s="182"/>
      <c r="B59" s="164"/>
      <c r="C59" s="193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5"/>
    </row>
    <row r="60" spans="1:19" x14ac:dyDescent="0.15"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</row>
    <row r="61" spans="1:19" x14ac:dyDescent="0.15"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</row>
    <row r="62" spans="1:19" x14ac:dyDescent="0.15"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</row>
    <row r="63" spans="1:19" x14ac:dyDescent="0.15"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</row>
    <row r="64" spans="1:19" x14ac:dyDescent="0.15"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</row>
  </sheetData>
  <mergeCells count="1">
    <mergeCell ref="A3:B3"/>
  </mergeCells>
  <phoneticPr fontId="1"/>
  <pageMargins left="0.51181102362204722" right="0.31496062992125984" top="0.35433070866141736" bottom="0.35433070866141736" header="0.31496062992125984" footer="0.31496062992125984"/>
  <pageSetup paperSize="9" scale="95" firstPageNumber="29" pageOrder="overThenDown" orientation="portrait" useFirstPageNumber="1" horizontalDpi="300" verticalDpi="300" r:id="rId1"/>
  <headerFooter>
    <oddFooter xml:space="preserve">&amp;C- &amp;P -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8"/>
  <sheetViews>
    <sheetView view="pageBreakPreview" zoomScale="90" zoomScaleNormal="90" zoomScaleSheetLayoutView="90" workbookViewId="0">
      <pane xSplit="2" ySplit="5" topLeftCell="C6" activePane="bottomRight" state="frozen"/>
      <selection activeCell="N17" sqref="N17"/>
      <selection pane="topRight" activeCell="N17" sqref="N17"/>
      <selection pane="bottomLeft" activeCell="N17" sqref="N17"/>
      <selection pane="bottomRight" activeCell="L13" sqref="L13"/>
    </sheetView>
  </sheetViews>
  <sheetFormatPr defaultRowHeight="13.5" x14ac:dyDescent="0.15"/>
  <cols>
    <col min="1" max="1" width="6.25" style="153" customWidth="1"/>
    <col min="2" max="2" width="37.75" style="45" customWidth="1"/>
    <col min="3" max="11" width="9.625" style="45" customWidth="1"/>
    <col min="12" max="13" width="10.625" style="45" customWidth="1"/>
    <col min="14" max="16" width="12.625" style="45" customWidth="1"/>
    <col min="17" max="17" width="9.625" style="58" customWidth="1"/>
    <col min="18" max="16384" width="9" style="45"/>
  </cols>
  <sheetData>
    <row r="1" spans="1:18" x14ac:dyDescent="0.15">
      <c r="A1" s="153" t="s">
        <v>497</v>
      </c>
    </row>
    <row r="2" spans="1:18" ht="7.5" customHeight="1" x14ac:dyDescent="0.15">
      <c r="A2" s="44"/>
    </row>
    <row r="3" spans="1:18" ht="17.25" customHeight="1" x14ac:dyDescent="0.15">
      <c r="A3" s="275" t="s">
        <v>221</v>
      </c>
      <c r="B3" s="276"/>
      <c r="C3" s="275" t="s">
        <v>246</v>
      </c>
      <c r="D3" s="275"/>
      <c r="E3" s="275"/>
      <c r="F3" s="275"/>
      <c r="G3" s="275"/>
      <c r="H3" s="275"/>
      <c r="I3" s="275"/>
      <c r="J3" s="275"/>
      <c r="K3" s="276"/>
      <c r="L3" s="270" t="s">
        <v>241</v>
      </c>
      <c r="M3" s="270" t="s">
        <v>242</v>
      </c>
      <c r="N3" s="270" t="s">
        <v>243</v>
      </c>
      <c r="O3" s="270" t="s">
        <v>244</v>
      </c>
      <c r="P3" s="271" t="s">
        <v>245</v>
      </c>
      <c r="Q3" s="272" t="s">
        <v>430</v>
      </c>
      <c r="R3" s="53"/>
    </row>
    <row r="4" spans="1:18" ht="20.25" customHeight="1" x14ac:dyDescent="0.15">
      <c r="A4" s="277"/>
      <c r="B4" s="278"/>
      <c r="C4" s="53"/>
      <c r="D4" s="269" t="s">
        <v>229</v>
      </c>
      <c r="E4" s="269"/>
      <c r="F4" s="269"/>
      <c r="G4" s="269"/>
      <c r="H4" s="269"/>
      <c r="I4" s="269"/>
      <c r="J4" s="269"/>
      <c r="K4" s="269"/>
      <c r="L4" s="270"/>
      <c r="M4" s="270"/>
      <c r="N4" s="270"/>
      <c r="O4" s="270"/>
      <c r="P4" s="271"/>
      <c r="Q4" s="273"/>
      <c r="R4" s="219"/>
    </row>
    <row r="5" spans="1:18" ht="30" customHeight="1" x14ac:dyDescent="0.15">
      <c r="A5" s="279"/>
      <c r="B5" s="280"/>
      <c r="C5" s="200" t="s">
        <v>240</v>
      </c>
      <c r="D5" s="201" t="s">
        <v>81</v>
      </c>
      <c r="E5" s="201" t="s">
        <v>74</v>
      </c>
      <c r="F5" s="201" t="s">
        <v>75</v>
      </c>
      <c r="G5" s="201" t="s">
        <v>76</v>
      </c>
      <c r="H5" s="175" t="s">
        <v>427</v>
      </c>
      <c r="I5" s="175" t="s">
        <v>428</v>
      </c>
      <c r="J5" s="175" t="s">
        <v>429</v>
      </c>
      <c r="K5" s="201" t="s">
        <v>80</v>
      </c>
      <c r="L5" s="270"/>
      <c r="M5" s="270"/>
      <c r="N5" s="270"/>
      <c r="O5" s="270"/>
      <c r="P5" s="271"/>
      <c r="Q5" s="274"/>
      <c r="R5" s="219"/>
    </row>
    <row r="6" spans="1:18" ht="6" customHeight="1" x14ac:dyDescent="0.15">
      <c r="A6" s="219"/>
      <c r="B6" s="220"/>
      <c r="C6" s="187"/>
      <c r="D6" s="127"/>
      <c r="E6" s="127"/>
      <c r="F6" s="127"/>
      <c r="G6" s="127"/>
      <c r="H6" s="177"/>
      <c r="I6" s="177"/>
      <c r="J6" s="177"/>
      <c r="K6" s="127"/>
      <c r="L6" s="187"/>
      <c r="M6" s="187"/>
      <c r="N6" s="187"/>
      <c r="O6" s="187"/>
      <c r="P6" s="187"/>
      <c r="Q6" s="217"/>
      <c r="R6" s="219"/>
    </row>
    <row r="7" spans="1:18" ht="15" customHeight="1" x14ac:dyDescent="0.15">
      <c r="A7" s="203"/>
      <c r="B7" s="220" t="s">
        <v>226</v>
      </c>
      <c r="C7" s="50">
        <v>4461</v>
      </c>
      <c r="D7" s="54">
        <v>851</v>
      </c>
      <c r="E7" s="54">
        <v>1005</v>
      </c>
      <c r="F7" s="54">
        <v>1321</v>
      </c>
      <c r="G7" s="54">
        <v>751</v>
      </c>
      <c r="H7" s="54">
        <v>259</v>
      </c>
      <c r="I7" s="54">
        <v>161</v>
      </c>
      <c r="J7" s="54">
        <v>93</v>
      </c>
      <c r="K7" s="54">
        <v>20</v>
      </c>
      <c r="L7" s="50">
        <v>46121</v>
      </c>
      <c r="M7" s="50">
        <v>765108</v>
      </c>
      <c r="N7" s="50">
        <v>201807230</v>
      </c>
      <c r="O7" s="50">
        <v>5378271</v>
      </c>
      <c r="P7" s="50">
        <v>2265683</v>
      </c>
      <c r="Q7" s="217" t="s">
        <v>226</v>
      </c>
    </row>
    <row r="8" spans="1:18" ht="6" customHeight="1" x14ac:dyDescent="0.15">
      <c r="A8" s="203"/>
      <c r="B8" s="220"/>
      <c r="C8" s="50"/>
      <c r="D8" s="54"/>
      <c r="E8" s="54"/>
      <c r="F8" s="54"/>
      <c r="G8" s="54"/>
      <c r="H8" s="54"/>
      <c r="I8" s="54"/>
      <c r="J8" s="54"/>
      <c r="K8" s="54"/>
      <c r="L8" s="50"/>
      <c r="M8" s="50"/>
      <c r="N8" s="50"/>
      <c r="O8" s="50"/>
      <c r="P8" s="50"/>
      <c r="Q8" s="217"/>
    </row>
    <row r="9" spans="1:18" ht="15" customHeight="1" x14ac:dyDescent="0.15">
      <c r="A9" s="203"/>
      <c r="B9" s="220" t="s">
        <v>230</v>
      </c>
      <c r="C9" s="50">
        <v>1594</v>
      </c>
      <c r="D9" s="54">
        <v>275</v>
      </c>
      <c r="E9" s="54">
        <v>393</v>
      </c>
      <c r="F9" s="54">
        <v>495</v>
      </c>
      <c r="G9" s="54">
        <v>260</v>
      </c>
      <c r="H9" s="54">
        <v>86</v>
      </c>
      <c r="I9" s="54">
        <v>45</v>
      </c>
      <c r="J9" s="54">
        <v>30</v>
      </c>
      <c r="K9" s="54">
        <v>10</v>
      </c>
      <c r="L9" s="50">
        <v>16283</v>
      </c>
      <c r="M9" s="54" t="s">
        <v>233</v>
      </c>
      <c r="N9" s="50">
        <v>130699047</v>
      </c>
      <c r="O9" s="50">
        <v>2240570</v>
      </c>
      <c r="P9" s="50">
        <v>1132540</v>
      </c>
      <c r="Q9" s="217" t="s">
        <v>230</v>
      </c>
    </row>
    <row r="10" spans="1:18" ht="15" customHeight="1" x14ac:dyDescent="0.15">
      <c r="A10" s="203">
        <v>501</v>
      </c>
      <c r="B10" s="204" t="s">
        <v>62</v>
      </c>
      <c r="C10" s="50">
        <v>10</v>
      </c>
      <c r="D10" s="54">
        <v>1</v>
      </c>
      <c r="E10" s="54">
        <v>3</v>
      </c>
      <c r="F10" s="54">
        <v>2</v>
      </c>
      <c r="G10" s="54">
        <v>2</v>
      </c>
      <c r="H10" s="54">
        <v>1</v>
      </c>
      <c r="I10" s="54">
        <v>1</v>
      </c>
      <c r="J10" s="54" t="s">
        <v>233</v>
      </c>
      <c r="K10" s="54" t="s">
        <v>233</v>
      </c>
      <c r="L10" s="50">
        <v>122</v>
      </c>
      <c r="M10" s="54" t="s">
        <v>233</v>
      </c>
      <c r="N10" s="135" t="s">
        <v>250</v>
      </c>
      <c r="O10" s="135" t="s">
        <v>250</v>
      </c>
      <c r="P10" s="135" t="s">
        <v>250</v>
      </c>
      <c r="Q10" s="217">
        <v>501</v>
      </c>
    </row>
    <row r="11" spans="1:18" ht="15" customHeight="1" x14ac:dyDescent="0.15">
      <c r="A11" s="203">
        <v>511</v>
      </c>
      <c r="B11" s="158" t="s">
        <v>194</v>
      </c>
      <c r="C11" s="50">
        <v>4</v>
      </c>
      <c r="D11" s="54">
        <v>2</v>
      </c>
      <c r="E11" s="54">
        <v>1</v>
      </c>
      <c r="F11" s="54">
        <v>1</v>
      </c>
      <c r="G11" s="54" t="s">
        <v>233</v>
      </c>
      <c r="H11" s="54" t="s">
        <v>233</v>
      </c>
      <c r="I11" s="54" t="s">
        <v>233</v>
      </c>
      <c r="J11" s="54" t="s">
        <v>233</v>
      </c>
      <c r="K11" s="54" t="s">
        <v>233</v>
      </c>
      <c r="L11" s="50">
        <v>12</v>
      </c>
      <c r="M11" s="54" t="s">
        <v>233</v>
      </c>
      <c r="N11" s="135" t="s">
        <v>250</v>
      </c>
      <c r="O11" s="135" t="s">
        <v>250</v>
      </c>
      <c r="P11" s="135" t="s">
        <v>250</v>
      </c>
      <c r="Q11" s="217">
        <v>511</v>
      </c>
    </row>
    <row r="12" spans="1:18" ht="15" customHeight="1" x14ac:dyDescent="0.15">
      <c r="A12" s="203">
        <v>512</v>
      </c>
      <c r="B12" s="204" t="s">
        <v>195</v>
      </c>
      <c r="C12" s="50">
        <v>32</v>
      </c>
      <c r="D12" s="54">
        <v>9</v>
      </c>
      <c r="E12" s="54">
        <v>8</v>
      </c>
      <c r="F12" s="54">
        <v>10</v>
      </c>
      <c r="G12" s="54">
        <v>2</v>
      </c>
      <c r="H12" s="54">
        <v>1</v>
      </c>
      <c r="I12" s="54">
        <v>1</v>
      </c>
      <c r="J12" s="54" t="s">
        <v>233</v>
      </c>
      <c r="K12" s="54">
        <v>1</v>
      </c>
      <c r="L12" s="50">
        <v>339</v>
      </c>
      <c r="M12" s="54" t="s">
        <v>233</v>
      </c>
      <c r="N12" s="50">
        <v>17428630</v>
      </c>
      <c r="O12" s="50">
        <v>17428630</v>
      </c>
      <c r="P12" s="50">
        <v>17428630</v>
      </c>
      <c r="Q12" s="217">
        <v>512</v>
      </c>
    </row>
    <row r="13" spans="1:18" ht="15" customHeight="1" x14ac:dyDescent="0.15">
      <c r="A13" s="203">
        <v>513</v>
      </c>
      <c r="B13" s="204" t="s">
        <v>68</v>
      </c>
      <c r="C13" s="50">
        <v>22</v>
      </c>
      <c r="D13" s="54">
        <v>5</v>
      </c>
      <c r="E13" s="54">
        <v>6</v>
      </c>
      <c r="F13" s="54">
        <v>7</v>
      </c>
      <c r="G13" s="54">
        <v>3</v>
      </c>
      <c r="H13" s="54" t="s">
        <v>233</v>
      </c>
      <c r="I13" s="54">
        <v>1</v>
      </c>
      <c r="J13" s="54" t="s">
        <v>233</v>
      </c>
      <c r="K13" s="54" t="s">
        <v>233</v>
      </c>
      <c r="L13" s="50">
        <v>153</v>
      </c>
      <c r="M13" s="54" t="s">
        <v>233</v>
      </c>
      <c r="N13" s="135" t="s">
        <v>250</v>
      </c>
      <c r="O13" s="135" t="s">
        <v>250</v>
      </c>
      <c r="P13" s="135" t="s">
        <v>250</v>
      </c>
      <c r="Q13" s="217">
        <v>513</v>
      </c>
    </row>
    <row r="14" spans="1:18" ht="15" customHeight="1" x14ac:dyDescent="0.15">
      <c r="A14" s="203">
        <v>521</v>
      </c>
      <c r="B14" s="204" t="s">
        <v>196</v>
      </c>
      <c r="C14" s="50">
        <v>190</v>
      </c>
      <c r="D14" s="54">
        <v>19</v>
      </c>
      <c r="E14" s="54">
        <v>37</v>
      </c>
      <c r="F14" s="54">
        <v>61</v>
      </c>
      <c r="G14" s="54">
        <v>34</v>
      </c>
      <c r="H14" s="54">
        <v>20</v>
      </c>
      <c r="I14" s="54">
        <v>9</v>
      </c>
      <c r="J14" s="54">
        <v>8</v>
      </c>
      <c r="K14" s="54">
        <v>2</v>
      </c>
      <c r="L14" s="50">
        <v>3134</v>
      </c>
      <c r="M14" s="54" t="s">
        <v>233</v>
      </c>
      <c r="N14" s="50">
        <v>17428630</v>
      </c>
      <c r="O14" s="50">
        <v>194851</v>
      </c>
      <c r="P14" s="50">
        <v>164361</v>
      </c>
      <c r="Q14" s="217">
        <v>521</v>
      </c>
    </row>
    <row r="15" spans="1:18" ht="15" customHeight="1" x14ac:dyDescent="0.15">
      <c r="A15" s="203">
        <v>522</v>
      </c>
      <c r="B15" s="204" t="s">
        <v>30</v>
      </c>
      <c r="C15" s="50">
        <v>170</v>
      </c>
      <c r="D15" s="54">
        <v>30</v>
      </c>
      <c r="E15" s="54">
        <v>38</v>
      </c>
      <c r="F15" s="54">
        <v>46</v>
      </c>
      <c r="G15" s="54">
        <v>39</v>
      </c>
      <c r="H15" s="54">
        <v>7</v>
      </c>
      <c r="I15" s="54">
        <v>7</v>
      </c>
      <c r="J15" s="54">
        <v>1</v>
      </c>
      <c r="K15" s="54">
        <v>2</v>
      </c>
      <c r="L15" s="50">
        <v>1859</v>
      </c>
      <c r="M15" s="54" t="s">
        <v>233</v>
      </c>
      <c r="N15" s="50">
        <v>17428630</v>
      </c>
      <c r="O15" s="50">
        <v>176567</v>
      </c>
      <c r="P15" s="50">
        <v>90709</v>
      </c>
      <c r="Q15" s="217">
        <v>522</v>
      </c>
    </row>
    <row r="16" spans="1:18" ht="15" customHeight="1" x14ac:dyDescent="0.15">
      <c r="A16" s="203">
        <v>531</v>
      </c>
      <c r="B16" s="204" t="s">
        <v>29</v>
      </c>
      <c r="C16" s="50">
        <v>165</v>
      </c>
      <c r="D16" s="54">
        <v>34</v>
      </c>
      <c r="E16" s="54">
        <v>38</v>
      </c>
      <c r="F16" s="54">
        <v>49</v>
      </c>
      <c r="G16" s="54">
        <v>28</v>
      </c>
      <c r="H16" s="54">
        <v>5</v>
      </c>
      <c r="I16" s="54">
        <v>6</v>
      </c>
      <c r="J16" s="54">
        <v>4</v>
      </c>
      <c r="K16" s="54">
        <v>1</v>
      </c>
      <c r="L16" s="50">
        <v>1580</v>
      </c>
      <c r="M16" s="54" t="s">
        <v>233</v>
      </c>
      <c r="N16" s="50">
        <v>11057460</v>
      </c>
      <c r="O16" s="50">
        <v>274304</v>
      </c>
      <c r="P16" s="50">
        <v>285976</v>
      </c>
      <c r="Q16" s="217">
        <v>531</v>
      </c>
    </row>
    <row r="17" spans="1:17" ht="15" customHeight="1" x14ac:dyDescent="0.15">
      <c r="A17" s="203">
        <v>532</v>
      </c>
      <c r="B17" s="204" t="s">
        <v>47</v>
      </c>
      <c r="C17" s="50">
        <v>80</v>
      </c>
      <c r="D17" s="54">
        <v>9</v>
      </c>
      <c r="E17" s="54">
        <v>20</v>
      </c>
      <c r="F17" s="54">
        <v>35</v>
      </c>
      <c r="G17" s="54">
        <v>12</v>
      </c>
      <c r="H17" s="54">
        <v>3</v>
      </c>
      <c r="I17" s="54">
        <v>1</v>
      </c>
      <c r="J17" s="54" t="s">
        <v>233</v>
      </c>
      <c r="K17" s="54" t="s">
        <v>233</v>
      </c>
      <c r="L17" s="50">
        <v>557</v>
      </c>
      <c r="M17" s="54" t="s">
        <v>233</v>
      </c>
      <c r="N17" s="50">
        <v>17428630</v>
      </c>
      <c r="O17" s="50">
        <v>47896</v>
      </c>
      <c r="P17" s="50">
        <v>17428630</v>
      </c>
      <c r="Q17" s="217">
        <v>532</v>
      </c>
    </row>
    <row r="18" spans="1:17" ht="15" customHeight="1" x14ac:dyDescent="0.15">
      <c r="A18" s="203">
        <v>533</v>
      </c>
      <c r="B18" s="204" t="s">
        <v>197</v>
      </c>
      <c r="C18" s="50">
        <v>31</v>
      </c>
      <c r="D18" s="54">
        <v>7</v>
      </c>
      <c r="E18" s="54">
        <v>7</v>
      </c>
      <c r="F18" s="54">
        <v>5</v>
      </c>
      <c r="G18" s="54">
        <v>8</v>
      </c>
      <c r="H18" s="54">
        <v>2</v>
      </c>
      <c r="I18" s="54">
        <v>1</v>
      </c>
      <c r="J18" s="54" t="s">
        <v>233</v>
      </c>
      <c r="K18" s="54">
        <v>1</v>
      </c>
      <c r="L18" s="50">
        <v>404</v>
      </c>
      <c r="M18" s="54" t="s">
        <v>233</v>
      </c>
      <c r="N18" s="50">
        <v>6890240</v>
      </c>
      <c r="O18" s="50">
        <v>141483</v>
      </c>
      <c r="P18" s="50">
        <v>7462</v>
      </c>
      <c r="Q18" s="217">
        <v>533</v>
      </c>
    </row>
    <row r="19" spans="1:17" ht="15" customHeight="1" x14ac:dyDescent="0.15">
      <c r="A19" s="203">
        <v>534</v>
      </c>
      <c r="B19" s="204" t="s">
        <v>198</v>
      </c>
      <c r="C19" s="50">
        <v>19</v>
      </c>
      <c r="D19" s="54">
        <v>3</v>
      </c>
      <c r="E19" s="54">
        <v>6</v>
      </c>
      <c r="F19" s="54">
        <v>8</v>
      </c>
      <c r="G19" s="54">
        <v>1</v>
      </c>
      <c r="H19" s="54">
        <v>1</v>
      </c>
      <c r="I19" s="54" t="s">
        <v>233</v>
      </c>
      <c r="J19" s="54" t="s">
        <v>233</v>
      </c>
      <c r="K19" s="54" t="s">
        <v>233</v>
      </c>
      <c r="L19" s="50">
        <v>117</v>
      </c>
      <c r="M19" s="54" t="s">
        <v>233</v>
      </c>
      <c r="N19" s="50">
        <v>2057081</v>
      </c>
      <c r="O19" s="50">
        <v>47939</v>
      </c>
      <c r="P19" s="50">
        <v>5380</v>
      </c>
      <c r="Q19" s="217">
        <v>534</v>
      </c>
    </row>
    <row r="20" spans="1:17" ht="15" customHeight="1" x14ac:dyDescent="0.15">
      <c r="A20" s="203">
        <v>535</v>
      </c>
      <c r="B20" s="204" t="s">
        <v>199</v>
      </c>
      <c r="C20" s="50">
        <v>4</v>
      </c>
      <c r="D20" s="54" t="s">
        <v>233</v>
      </c>
      <c r="E20" s="54">
        <v>1</v>
      </c>
      <c r="F20" s="54">
        <v>1</v>
      </c>
      <c r="G20" s="54">
        <v>1</v>
      </c>
      <c r="H20" s="54" t="s">
        <v>233</v>
      </c>
      <c r="I20" s="54">
        <v>1</v>
      </c>
      <c r="J20" s="54" t="s">
        <v>233</v>
      </c>
      <c r="K20" s="54" t="s">
        <v>233</v>
      </c>
      <c r="L20" s="50">
        <v>60</v>
      </c>
      <c r="M20" s="54" t="s">
        <v>233</v>
      </c>
      <c r="N20" s="50">
        <v>556467</v>
      </c>
      <c r="O20" s="54" t="s">
        <v>233</v>
      </c>
      <c r="P20" s="50">
        <v>500</v>
      </c>
      <c r="Q20" s="217">
        <v>535</v>
      </c>
    </row>
    <row r="21" spans="1:17" ht="15" customHeight="1" x14ac:dyDescent="0.15">
      <c r="A21" s="203">
        <v>536</v>
      </c>
      <c r="B21" s="204" t="s">
        <v>49</v>
      </c>
      <c r="C21" s="50">
        <v>21</v>
      </c>
      <c r="D21" s="54">
        <v>4</v>
      </c>
      <c r="E21" s="54">
        <v>2</v>
      </c>
      <c r="F21" s="54">
        <v>6</v>
      </c>
      <c r="G21" s="54">
        <v>3</v>
      </c>
      <c r="H21" s="54">
        <v>1</v>
      </c>
      <c r="I21" s="54">
        <v>1</v>
      </c>
      <c r="J21" s="54">
        <v>2</v>
      </c>
      <c r="K21" s="54">
        <v>2</v>
      </c>
      <c r="L21" s="50">
        <v>687</v>
      </c>
      <c r="M21" s="54" t="s">
        <v>233</v>
      </c>
      <c r="N21" s="50">
        <v>1263197</v>
      </c>
      <c r="O21" s="50">
        <v>135960</v>
      </c>
      <c r="P21" s="50">
        <v>10473</v>
      </c>
      <c r="Q21" s="217">
        <v>536</v>
      </c>
    </row>
    <row r="22" spans="1:17" ht="15" customHeight="1" x14ac:dyDescent="0.15">
      <c r="A22" s="203">
        <v>541</v>
      </c>
      <c r="B22" s="204" t="s">
        <v>200</v>
      </c>
      <c r="C22" s="50">
        <v>185</v>
      </c>
      <c r="D22" s="54">
        <v>36</v>
      </c>
      <c r="E22" s="54">
        <v>54</v>
      </c>
      <c r="F22" s="54">
        <v>62</v>
      </c>
      <c r="G22" s="54">
        <v>26</v>
      </c>
      <c r="H22" s="54">
        <v>4</v>
      </c>
      <c r="I22" s="54">
        <v>3</v>
      </c>
      <c r="J22" s="54" t="s">
        <v>233</v>
      </c>
      <c r="K22" s="54" t="s">
        <v>233</v>
      </c>
      <c r="L22" s="50">
        <v>1202</v>
      </c>
      <c r="M22" s="54" t="s">
        <v>233</v>
      </c>
      <c r="N22" s="50">
        <v>8679857</v>
      </c>
      <c r="O22" s="50">
        <v>332156</v>
      </c>
      <c r="P22" s="50">
        <v>60168</v>
      </c>
      <c r="Q22" s="217">
        <v>541</v>
      </c>
    </row>
    <row r="23" spans="1:17" ht="15" customHeight="1" x14ac:dyDescent="0.15">
      <c r="A23" s="203">
        <v>542</v>
      </c>
      <c r="B23" s="204" t="s">
        <v>38</v>
      </c>
      <c r="C23" s="50">
        <v>88</v>
      </c>
      <c r="D23" s="54">
        <v>8</v>
      </c>
      <c r="E23" s="54">
        <v>21</v>
      </c>
      <c r="F23" s="54">
        <v>29</v>
      </c>
      <c r="G23" s="54">
        <v>17</v>
      </c>
      <c r="H23" s="54">
        <v>8</v>
      </c>
      <c r="I23" s="54">
        <v>2</v>
      </c>
      <c r="J23" s="54">
        <v>3</v>
      </c>
      <c r="K23" s="54" t="s">
        <v>233</v>
      </c>
      <c r="L23" s="50">
        <v>959</v>
      </c>
      <c r="M23" s="54" t="s">
        <v>233</v>
      </c>
      <c r="N23" s="50">
        <v>17428630</v>
      </c>
      <c r="O23" s="50">
        <v>17428630</v>
      </c>
      <c r="P23" s="50">
        <v>17428630</v>
      </c>
      <c r="Q23" s="217">
        <v>542</v>
      </c>
    </row>
    <row r="24" spans="1:17" ht="15" customHeight="1" x14ac:dyDescent="0.15">
      <c r="A24" s="203">
        <v>543</v>
      </c>
      <c r="B24" s="204" t="s">
        <v>28</v>
      </c>
      <c r="C24" s="50">
        <v>137</v>
      </c>
      <c r="D24" s="54">
        <v>28</v>
      </c>
      <c r="E24" s="54">
        <v>46</v>
      </c>
      <c r="F24" s="54">
        <v>40</v>
      </c>
      <c r="G24" s="54">
        <v>10</v>
      </c>
      <c r="H24" s="54">
        <v>10</v>
      </c>
      <c r="I24" s="54">
        <v>1</v>
      </c>
      <c r="J24" s="54">
        <v>2</v>
      </c>
      <c r="K24" s="54" t="s">
        <v>233</v>
      </c>
      <c r="L24" s="50">
        <v>1009</v>
      </c>
      <c r="M24" s="54" t="s">
        <v>233</v>
      </c>
      <c r="N24" s="50">
        <v>17428630</v>
      </c>
      <c r="O24" s="50">
        <v>442005</v>
      </c>
      <c r="P24" s="50">
        <v>17428630</v>
      </c>
      <c r="Q24" s="217">
        <v>543</v>
      </c>
    </row>
    <row r="25" spans="1:17" ht="15" customHeight="1" x14ac:dyDescent="0.15">
      <c r="A25" s="203">
        <v>549</v>
      </c>
      <c r="B25" s="204" t="s">
        <v>34</v>
      </c>
      <c r="C25" s="50">
        <v>82</v>
      </c>
      <c r="D25" s="54">
        <v>13</v>
      </c>
      <c r="E25" s="54">
        <v>21</v>
      </c>
      <c r="F25" s="54">
        <v>29</v>
      </c>
      <c r="G25" s="54">
        <v>13</v>
      </c>
      <c r="H25" s="54">
        <v>2</v>
      </c>
      <c r="I25" s="54">
        <v>2</v>
      </c>
      <c r="J25" s="54">
        <v>2</v>
      </c>
      <c r="K25" s="54" t="s">
        <v>233</v>
      </c>
      <c r="L25" s="50">
        <v>713</v>
      </c>
      <c r="M25" s="54" t="s">
        <v>233</v>
      </c>
      <c r="N25" s="50">
        <v>17428630</v>
      </c>
      <c r="O25" s="50">
        <v>17428630</v>
      </c>
      <c r="P25" s="50">
        <v>17428630</v>
      </c>
      <c r="Q25" s="217">
        <v>549</v>
      </c>
    </row>
    <row r="26" spans="1:17" ht="15" customHeight="1" x14ac:dyDescent="0.15">
      <c r="A26" s="203">
        <v>551</v>
      </c>
      <c r="B26" s="204" t="s">
        <v>201</v>
      </c>
      <c r="C26" s="50">
        <v>40</v>
      </c>
      <c r="D26" s="54">
        <v>7</v>
      </c>
      <c r="E26" s="54">
        <v>6</v>
      </c>
      <c r="F26" s="54">
        <v>17</v>
      </c>
      <c r="G26" s="54">
        <v>6</v>
      </c>
      <c r="H26" s="54">
        <v>2</v>
      </c>
      <c r="I26" s="54">
        <v>1</v>
      </c>
      <c r="J26" s="54">
        <v>1</v>
      </c>
      <c r="K26" s="54" t="s">
        <v>233</v>
      </c>
      <c r="L26" s="50">
        <v>386</v>
      </c>
      <c r="M26" s="54" t="s">
        <v>233</v>
      </c>
      <c r="N26" s="50">
        <v>17428630</v>
      </c>
      <c r="O26" s="50">
        <v>17428630</v>
      </c>
      <c r="P26" s="50">
        <v>17428630</v>
      </c>
      <c r="Q26" s="217">
        <v>551</v>
      </c>
    </row>
    <row r="27" spans="1:17" ht="15" customHeight="1" x14ac:dyDescent="0.15">
      <c r="A27" s="203">
        <v>552</v>
      </c>
      <c r="B27" s="204" t="s">
        <v>202</v>
      </c>
      <c r="C27" s="50">
        <v>115</v>
      </c>
      <c r="D27" s="54">
        <v>19</v>
      </c>
      <c r="E27" s="54">
        <v>18</v>
      </c>
      <c r="F27" s="54">
        <v>32</v>
      </c>
      <c r="G27" s="54">
        <v>26</v>
      </c>
      <c r="H27" s="54">
        <v>9</v>
      </c>
      <c r="I27" s="54">
        <v>7</v>
      </c>
      <c r="J27" s="54">
        <v>4</v>
      </c>
      <c r="K27" s="54" t="s">
        <v>233</v>
      </c>
      <c r="L27" s="50">
        <v>1412</v>
      </c>
      <c r="M27" s="54" t="s">
        <v>233</v>
      </c>
      <c r="N27" s="50">
        <v>17428630</v>
      </c>
      <c r="O27" s="50">
        <v>17428630</v>
      </c>
      <c r="P27" s="50">
        <v>17428630</v>
      </c>
      <c r="Q27" s="217">
        <v>552</v>
      </c>
    </row>
    <row r="28" spans="1:17" ht="15" customHeight="1" x14ac:dyDescent="0.15">
      <c r="A28" s="203">
        <v>553</v>
      </c>
      <c r="B28" s="204" t="s">
        <v>203</v>
      </c>
      <c r="C28" s="50">
        <v>25</v>
      </c>
      <c r="D28" s="54">
        <v>1</v>
      </c>
      <c r="E28" s="54">
        <v>10</v>
      </c>
      <c r="F28" s="54">
        <v>6</v>
      </c>
      <c r="G28" s="54">
        <v>5</v>
      </c>
      <c r="H28" s="54">
        <v>2</v>
      </c>
      <c r="I28" s="54" t="s">
        <v>233</v>
      </c>
      <c r="J28" s="54" t="s">
        <v>233</v>
      </c>
      <c r="K28" s="54">
        <v>1</v>
      </c>
      <c r="L28" s="50">
        <v>324</v>
      </c>
      <c r="M28" s="54" t="s">
        <v>233</v>
      </c>
      <c r="N28" s="50">
        <v>2767920</v>
      </c>
      <c r="O28" s="50">
        <v>4755</v>
      </c>
      <c r="P28" s="50">
        <v>12534</v>
      </c>
      <c r="Q28" s="217">
        <v>553</v>
      </c>
    </row>
    <row r="29" spans="1:17" ht="15" customHeight="1" x14ac:dyDescent="0.15">
      <c r="A29" s="203">
        <v>559</v>
      </c>
      <c r="B29" s="204" t="s">
        <v>37</v>
      </c>
      <c r="C29" s="50">
        <v>174</v>
      </c>
      <c r="D29" s="54">
        <v>40</v>
      </c>
      <c r="E29" s="54">
        <v>50</v>
      </c>
      <c r="F29" s="54">
        <v>49</v>
      </c>
      <c r="G29" s="54">
        <v>24</v>
      </c>
      <c r="H29" s="54">
        <v>8</v>
      </c>
      <c r="I29" s="54" t="s">
        <v>233</v>
      </c>
      <c r="J29" s="54">
        <v>3</v>
      </c>
      <c r="K29" s="54" t="s">
        <v>233</v>
      </c>
      <c r="L29" s="50">
        <v>1254</v>
      </c>
      <c r="M29" s="54" t="s">
        <v>233</v>
      </c>
      <c r="N29" s="135" t="s">
        <v>250</v>
      </c>
      <c r="O29" s="135" t="s">
        <v>250</v>
      </c>
      <c r="P29" s="135" t="s">
        <v>250</v>
      </c>
      <c r="Q29" s="217">
        <v>559</v>
      </c>
    </row>
    <row r="30" spans="1:17" ht="6" customHeight="1" x14ac:dyDescent="0.15">
      <c r="A30" s="203"/>
      <c r="B30" s="204"/>
      <c r="C30" s="50"/>
      <c r="D30" s="54"/>
      <c r="E30" s="54"/>
      <c r="F30" s="54"/>
      <c r="G30" s="54"/>
      <c r="H30" s="54"/>
      <c r="I30" s="54"/>
      <c r="J30" s="54"/>
      <c r="K30" s="54"/>
      <c r="L30" s="50"/>
      <c r="M30" s="54"/>
      <c r="N30" s="50"/>
      <c r="O30" s="50"/>
      <c r="P30" s="50"/>
      <c r="Q30" s="217"/>
    </row>
    <row r="31" spans="1:17" ht="15" customHeight="1" x14ac:dyDescent="0.15">
      <c r="A31" s="203"/>
      <c r="B31" s="220" t="s">
        <v>227</v>
      </c>
      <c r="C31" s="50">
        <v>2867</v>
      </c>
      <c r="D31" s="54">
        <v>576</v>
      </c>
      <c r="E31" s="54">
        <v>612</v>
      </c>
      <c r="F31" s="54">
        <v>826</v>
      </c>
      <c r="G31" s="54">
        <v>491</v>
      </c>
      <c r="H31" s="54">
        <v>173</v>
      </c>
      <c r="I31" s="54">
        <v>116</v>
      </c>
      <c r="J31" s="54">
        <v>63</v>
      </c>
      <c r="K31" s="54">
        <v>10</v>
      </c>
      <c r="L31" s="50">
        <v>29838</v>
      </c>
      <c r="M31" s="50">
        <v>765108</v>
      </c>
      <c r="N31" s="50">
        <v>71108183</v>
      </c>
      <c r="O31" s="50">
        <v>3137701</v>
      </c>
      <c r="P31" s="50">
        <v>1133143</v>
      </c>
      <c r="Q31" s="217" t="s">
        <v>227</v>
      </c>
    </row>
    <row r="32" spans="1:17" ht="15" customHeight="1" x14ac:dyDescent="0.15">
      <c r="A32" s="203">
        <v>561</v>
      </c>
      <c r="B32" s="204" t="s">
        <v>145</v>
      </c>
      <c r="C32" s="50">
        <v>8</v>
      </c>
      <c r="D32" s="54" t="s">
        <v>233</v>
      </c>
      <c r="E32" s="54" t="s">
        <v>233</v>
      </c>
      <c r="F32" s="54" t="s">
        <v>233</v>
      </c>
      <c r="G32" s="54" t="s">
        <v>233</v>
      </c>
      <c r="H32" s="54" t="s">
        <v>233</v>
      </c>
      <c r="I32" s="54" t="s">
        <v>233</v>
      </c>
      <c r="J32" s="54">
        <v>3</v>
      </c>
      <c r="K32" s="54">
        <v>5</v>
      </c>
      <c r="L32" s="50">
        <v>1711</v>
      </c>
      <c r="M32" s="50">
        <v>122025</v>
      </c>
      <c r="N32" s="50">
        <v>7872161</v>
      </c>
      <c r="O32" s="50">
        <v>776127</v>
      </c>
      <c r="P32" s="54" t="s">
        <v>233</v>
      </c>
      <c r="Q32" s="217">
        <v>561</v>
      </c>
    </row>
    <row r="33" spans="1:17" s="62" customFormat="1" ht="30.75" customHeight="1" x14ac:dyDescent="0.15">
      <c r="A33" s="77">
        <v>569</v>
      </c>
      <c r="B33" s="205" t="s">
        <v>231</v>
      </c>
      <c r="C33" s="79">
        <v>5</v>
      </c>
      <c r="D33" s="191">
        <v>3</v>
      </c>
      <c r="E33" s="191">
        <v>2</v>
      </c>
      <c r="F33" s="191" t="s">
        <v>233</v>
      </c>
      <c r="G33" s="191" t="s">
        <v>233</v>
      </c>
      <c r="H33" s="191" t="s">
        <v>233</v>
      </c>
      <c r="I33" s="191" t="s">
        <v>233</v>
      </c>
      <c r="J33" s="191" t="s">
        <v>233</v>
      </c>
      <c r="K33" s="191" t="s">
        <v>233</v>
      </c>
      <c r="L33" s="79">
        <v>11</v>
      </c>
      <c r="M33" s="79">
        <v>250</v>
      </c>
      <c r="N33" s="191">
        <v>13759</v>
      </c>
      <c r="O33" s="191" t="s">
        <v>233</v>
      </c>
      <c r="P33" s="191">
        <v>418</v>
      </c>
      <c r="Q33" s="206">
        <v>569</v>
      </c>
    </row>
    <row r="34" spans="1:17" ht="15" customHeight="1" x14ac:dyDescent="0.15">
      <c r="A34" s="203">
        <v>571</v>
      </c>
      <c r="B34" s="204" t="s">
        <v>204</v>
      </c>
      <c r="C34" s="50">
        <v>39</v>
      </c>
      <c r="D34" s="54">
        <v>16</v>
      </c>
      <c r="E34" s="54">
        <v>8</v>
      </c>
      <c r="F34" s="54">
        <v>10</v>
      </c>
      <c r="G34" s="54">
        <v>4</v>
      </c>
      <c r="H34" s="54">
        <v>1</v>
      </c>
      <c r="I34" s="54" t="s">
        <v>233</v>
      </c>
      <c r="J34" s="54" t="s">
        <v>233</v>
      </c>
      <c r="K34" s="54" t="s">
        <v>233</v>
      </c>
      <c r="L34" s="50">
        <v>197</v>
      </c>
      <c r="M34" s="50">
        <v>5276</v>
      </c>
      <c r="N34" s="50">
        <v>270335</v>
      </c>
      <c r="O34" s="50">
        <v>598</v>
      </c>
      <c r="P34" s="50">
        <v>33645</v>
      </c>
      <c r="Q34" s="217">
        <v>571</v>
      </c>
    </row>
    <row r="35" spans="1:17" ht="15" customHeight="1" x14ac:dyDescent="0.15">
      <c r="A35" s="203">
        <v>572</v>
      </c>
      <c r="B35" s="204" t="s">
        <v>5</v>
      </c>
      <c r="C35" s="50">
        <v>60</v>
      </c>
      <c r="D35" s="54">
        <v>25</v>
      </c>
      <c r="E35" s="54">
        <v>8</v>
      </c>
      <c r="F35" s="54">
        <v>20</v>
      </c>
      <c r="G35" s="54">
        <v>6</v>
      </c>
      <c r="H35" s="54">
        <v>1</v>
      </c>
      <c r="I35" s="54" t="s">
        <v>233</v>
      </c>
      <c r="J35" s="54" t="s">
        <v>233</v>
      </c>
      <c r="K35" s="54" t="s">
        <v>233</v>
      </c>
      <c r="L35" s="50">
        <v>286</v>
      </c>
      <c r="M35" s="50">
        <v>16621</v>
      </c>
      <c r="N35" s="50">
        <v>528067</v>
      </c>
      <c r="O35" s="50">
        <v>3422</v>
      </c>
      <c r="P35" s="50">
        <v>15175</v>
      </c>
      <c r="Q35" s="217">
        <v>572</v>
      </c>
    </row>
    <row r="36" spans="1:17" ht="15" customHeight="1" x14ac:dyDescent="0.15">
      <c r="A36" s="203">
        <v>573</v>
      </c>
      <c r="B36" s="204" t="s">
        <v>205</v>
      </c>
      <c r="C36" s="50">
        <v>225</v>
      </c>
      <c r="D36" s="54">
        <v>63</v>
      </c>
      <c r="E36" s="54">
        <v>87</v>
      </c>
      <c r="F36" s="54">
        <v>53</v>
      </c>
      <c r="G36" s="54">
        <v>11</v>
      </c>
      <c r="H36" s="54">
        <v>5</v>
      </c>
      <c r="I36" s="54">
        <v>6</v>
      </c>
      <c r="J36" s="54" t="s">
        <v>233</v>
      </c>
      <c r="K36" s="54" t="s">
        <v>233</v>
      </c>
      <c r="L36" s="50">
        <v>1206</v>
      </c>
      <c r="M36" s="50">
        <v>45984</v>
      </c>
      <c r="N36" s="50">
        <v>2198641</v>
      </c>
      <c r="O36" s="50">
        <v>8952</v>
      </c>
      <c r="P36" s="50">
        <v>59857</v>
      </c>
      <c r="Q36" s="217">
        <v>573</v>
      </c>
    </row>
    <row r="37" spans="1:17" ht="15" customHeight="1" x14ac:dyDescent="0.15">
      <c r="A37" s="203">
        <v>574</v>
      </c>
      <c r="B37" s="204" t="s">
        <v>206</v>
      </c>
      <c r="C37" s="50">
        <v>31</v>
      </c>
      <c r="D37" s="54">
        <v>10</v>
      </c>
      <c r="E37" s="54">
        <v>9</v>
      </c>
      <c r="F37" s="54">
        <v>9</v>
      </c>
      <c r="G37" s="54">
        <v>3</v>
      </c>
      <c r="H37" s="54" t="s">
        <v>233</v>
      </c>
      <c r="I37" s="54" t="s">
        <v>233</v>
      </c>
      <c r="J37" s="54" t="s">
        <v>233</v>
      </c>
      <c r="K37" s="54" t="s">
        <v>233</v>
      </c>
      <c r="L37" s="50">
        <v>139</v>
      </c>
      <c r="M37" s="50">
        <v>6004</v>
      </c>
      <c r="N37" s="50">
        <v>276486</v>
      </c>
      <c r="O37" s="50">
        <v>8380</v>
      </c>
      <c r="P37" s="50">
        <v>3328</v>
      </c>
      <c r="Q37" s="217">
        <v>574</v>
      </c>
    </row>
    <row r="38" spans="1:17" ht="15" customHeight="1" x14ac:dyDescent="0.15">
      <c r="A38" s="203">
        <v>579</v>
      </c>
      <c r="B38" s="158" t="s">
        <v>207</v>
      </c>
      <c r="C38" s="50">
        <v>112</v>
      </c>
      <c r="D38" s="54">
        <v>17</v>
      </c>
      <c r="E38" s="54">
        <v>37</v>
      </c>
      <c r="F38" s="54">
        <v>31</v>
      </c>
      <c r="G38" s="54">
        <v>19</v>
      </c>
      <c r="H38" s="54">
        <v>8</v>
      </c>
      <c r="I38" s="54" t="s">
        <v>233</v>
      </c>
      <c r="J38" s="54" t="s">
        <v>233</v>
      </c>
      <c r="K38" s="54" t="s">
        <v>233</v>
      </c>
      <c r="L38" s="50">
        <v>803</v>
      </c>
      <c r="M38" s="50">
        <v>29274</v>
      </c>
      <c r="N38" s="50">
        <v>1003236</v>
      </c>
      <c r="O38" s="50">
        <v>4681</v>
      </c>
      <c r="P38" s="50">
        <v>28865</v>
      </c>
      <c r="Q38" s="217">
        <v>579</v>
      </c>
    </row>
    <row r="39" spans="1:17" ht="15" customHeight="1" x14ac:dyDescent="0.15">
      <c r="A39" s="203">
        <v>581</v>
      </c>
      <c r="B39" s="204" t="s">
        <v>48</v>
      </c>
      <c r="C39" s="50">
        <v>102</v>
      </c>
      <c r="D39" s="54">
        <v>1</v>
      </c>
      <c r="E39" s="54">
        <v>3</v>
      </c>
      <c r="F39" s="54">
        <v>3</v>
      </c>
      <c r="G39" s="54">
        <v>13</v>
      </c>
      <c r="H39" s="54">
        <v>27</v>
      </c>
      <c r="I39" s="54">
        <v>26</v>
      </c>
      <c r="J39" s="54">
        <v>27</v>
      </c>
      <c r="K39" s="54">
        <v>2</v>
      </c>
      <c r="L39" s="50">
        <v>3896</v>
      </c>
      <c r="M39" s="50">
        <v>117375</v>
      </c>
      <c r="N39" s="50">
        <v>7827913</v>
      </c>
      <c r="O39" s="50">
        <v>44152</v>
      </c>
      <c r="P39" s="50">
        <v>10223</v>
      </c>
      <c r="Q39" s="217">
        <v>581</v>
      </c>
    </row>
    <row r="40" spans="1:17" ht="15" customHeight="1" x14ac:dyDescent="0.15">
      <c r="A40" s="203">
        <v>582</v>
      </c>
      <c r="B40" s="204" t="s">
        <v>43</v>
      </c>
      <c r="C40" s="50">
        <v>46</v>
      </c>
      <c r="D40" s="54">
        <v>6</v>
      </c>
      <c r="E40" s="54">
        <v>13</v>
      </c>
      <c r="F40" s="54">
        <v>17</v>
      </c>
      <c r="G40" s="54">
        <v>9</v>
      </c>
      <c r="H40" s="54">
        <v>1</v>
      </c>
      <c r="I40" s="54" t="s">
        <v>233</v>
      </c>
      <c r="J40" s="54" t="s">
        <v>233</v>
      </c>
      <c r="K40" s="54" t="s">
        <v>233</v>
      </c>
      <c r="L40" s="50">
        <v>302</v>
      </c>
      <c r="M40" s="50">
        <v>7526</v>
      </c>
      <c r="N40" s="50">
        <v>674897</v>
      </c>
      <c r="O40" s="50">
        <v>5380</v>
      </c>
      <c r="P40" s="50">
        <v>5884</v>
      </c>
      <c r="Q40" s="217">
        <v>582</v>
      </c>
    </row>
    <row r="41" spans="1:17" ht="15" customHeight="1" x14ac:dyDescent="0.15">
      <c r="A41" s="203">
        <v>583</v>
      </c>
      <c r="B41" s="204" t="s">
        <v>45</v>
      </c>
      <c r="C41" s="50">
        <v>35</v>
      </c>
      <c r="D41" s="54">
        <v>5</v>
      </c>
      <c r="E41" s="54">
        <v>8</v>
      </c>
      <c r="F41" s="54">
        <v>13</v>
      </c>
      <c r="G41" s="54">
        <v>8</v>
      </c>
      <c r="H41" s="54" t="s">
        <v>233</v>
      </c>
      <c r="I41" s="54">
        <v>1</v>
      </c>
      <c r="J41" s="54" t="s">
        <v>233</v>
      </c>
      <c r="K41" s="54" t="s">
        <v>233</v>
      </c>
      <c r="L41" s="50">
        <v>262</v>
      </c>
      <c r="M41" s="50">
        <v>2996</v>
      </c>
      <c r="N41" s="50">
        <v>475880</v>
      </c>
      <c r="O41" s="54">
        <v>3299</v>
      </c>
      <c r="P41" s="50">
        <v>9514</v>
      </c>
      <c r="Q41" s="217">
        <v>583</v>
      </c>
    </row>
    <row r="42" spans="1:17" ht="15" customHeight="1" x14ac:dyDescent="0.15">
      <c r="A42" s="203">
        <v>584</v>
      </c>
      <c r="B42" s="204" t="s">
        <v>16</v>
      </c>
      <c r="C42" s="50">
        <v>21</v>
      </c>
      <c r="D42" s="54">
        <v>1</v>
      </c>
      <c r="E42" s="54">
        <v>5</v>
      </c>
      <c r="F42" s="54">
        <v>13</v>
      </c>
      <c r="G42" s="54">
        <v>2</v>
      </c>
      <c r="H42" s="54" t="s">
        <v>233</v>
      </c>
      <c r="I42" s="54" t="s">
        <v>233</v>
      </c>
      <c r="J42" s="54" t="s">
        <v>233</v>
      </c>
      <c r="K42" s="54" t="s">
        <v>233</v>
      </c>
      <c r="L42" s="50">
        <v>121</v>
      </c>
      <c r="M42" s="50">
        <v>1684</v>
      </c>
      <c r="N42" s="50">
        <v>222048</v>
      </c>
      <c r="O42" s="54" t="s">
        <v>233</v>
      </c>
      <c r="P42" s="50">
        <v>209</v>
      </c>
      <c r="Q42" s="217">
        <v>584</v>
      </c>
    </row>
    <row r="43" spans="1:17" ht="15" customHeight="1" x14ac:dyDescent="0.15">
      <c r="A43" s="203">
        <v>585</v>
      </c>
      <c r="B43" s="204" t="s">
        <v>10</v>
      </c>
      <c r="C43" s="50">
        <v>42</v>
      </c>
      <c r="D43" s="54">
        <v>16</v>
      </c>
      <c r="E43" s="54">
        <v>10</v>
      </c>
      <c r="F43" s="54">
        <v>12</v>
      </c>
      <c r="G43" s="54">
        <v>3</v>
      </c>
      <c r="H43" s="54" t="s">
        <v>233</v>
      </c>
      <c r="I43" s="54">
        <v>1</v>
      </c>
      <c r="J43" s="54" t="s">
        <v>233</v>
      </c>
      <c r="K43" s="54" t="s">
        <v>233</v>
      </c>
      <c r="L43" s="50">
        <v>217</v>
      </c>
      <c r="M43" s="50">
        <v>5053</v>
      </c>
      <c r="N43" s="50">
        <v>793775</v>
      </c>
      <c r="O43" s="50">
        <v>1425</v>
      </c>
      <c r="P43" s="50">
        <v>22670</v>
      </c>
      <c r="Q43" s="217">
        <v>585</v>
      </c>
    </row>
    <row r="44" spans="1:17" ht="15" customHeight="1" x14ac:dyDescent="0.15">
      <c r="A44" s="203">
        <v>586</v>
      </c>
      <c r="B44" s="204" t="s">
        <v>208</v>
      </c>
      <c r="C44" s="50">
        <v>135</v>
      </c>
      <c r="D44" s="54">
        <v>26</v>
      </c>
      <c r="E44" s="54">
        <v>27</v>
      </c>
      <c r="F44" s="54">
        <v>46</v>
      </c>
      <c r="G44" s="54">
        <v>25</v>
      </c>
      <c r="H44" s="54">
        <v>7</v>
      </c>
      <c r="I44" s="54">
        <v>3</v>
      </c>
      <c r="J44" s="54">
        <v>1</v>
      </c>
      <c r="K44" s="54" t="s">
        <v>233</v>
      </c>
      <c r="L44" s="50">
        <v>1113</v>
      </c>
      <c r="M44" s="50">
        <v>9439</v>
      </c>
      <c r="N44" s="50">
        <v>831228</v>
      </c>
      <c r="O44" s="50">
        <v>24503</v>
      </c>
      <c r="P44" s="50">
        <v>3165</v>
      </c>
      <c r="Q44" s="217">
        <v>586</v>
      </c>
    </row>
    <row r="45" spans="1:17" ht="15" customHeight="1" x14ac:dyDescent="0.15">
      <c r="A45" s="203">
        <v>589</v>
      </c>
      <c r="B45" s="204" t="s">
        <v>209</v>
      </c>
      <c r="C45" s="50">
        <v>340</v>
      </c>
      <c r="D45" s="54">
        <v>67</v>
      </c>
      <c r="E45" s="54">
        <v>52</v>
      </c>
      <c r="F45" s="54">
        <v>61</v>
      </c>
      <c r="G45" s="54">
        <v>84</v>
      </c>
      <c r="H45" s="54">
        <v>49</v>
      </c>
      <c r="I45" s="54">
        <v>22</v>
      </c>
      <c r="J45" s="54">
        <v>5</v>
      </c>
      <c r="K45" s="54" t="s">
        <v>233</v>
      </c>
      <c r="L45" s="50">
        <v>4212</v>
      </c>
      <c r="M45" s="50">
        <v>66723</v>
      </c>
      <c r="N45" s="50">
        <v>5959232</v>
      </c>
      <c r="O45" s="50">
        <v>83857</v>
      </c>
      <c r="P45" s="50">
        <v>78942</v>
      </c>
      <c r="Q45" s="217">
        <v>589</v>
      </c>
    </row>
    <row r="46" spans="1:17" ht="15" customHeight="1" x14ac:dyDescent="0.15">
      <c r="A46" s="203">
        <v>591</v>
      </c>
      <c r="B46" s="204" t="s">
        <v>9</v>
      </c>
      <c r="C46" s="50">
        <v>254</v>
      </c>
      <c r="D46" s="54">
        <v>41</v>
      </c>
      <c r="E46" s="54">
        <v>43</v>
      </c>
      <c r="F46" s="54">
        <v>75</v>
      </c>
      <c r="G46" s="54">
        <v>59</v>
      </c>
      <c r="H46" s="54">
        <v>23</v>
      </c>
      <c r="I46" s="54">
        <v>9</v>
      </c>
      <c r="J46" s="54">
        <v>3</v>
      </c>
      <c r="K46" s="54">
        <v>1</v>
      </c>
      <c r="L46" s="50">
        <v>2762</v>
      </c>
      <c r="M46" s="50">
        <v>21293</v>
      </c>
      <c r="N46" s="50">
        <v>9929829</v>
      </c>
      <c r="O46" s="50">
        <v>1550344</v>
      </c>
      <c r="P46" s="50">
        <v>194713</v>
      </c>
      <c r="Q46" s="217">
        <v>591</v>
      </c>
    </row>
    <row r="47" spans="1:17" ht="15" customHeight="1" x14ac:dyDescent="0.15">
      <c r="A47" s="203">
        <v>592</v>
      </c>
      <c r="B47" s="204" t="s">
        <v>17</v>
      </c>
      <c r="C47" s="50">
        <v>9</v>
      </c>
      <c r="D47" s="54">
        <v>1</v>
      </c>
      <c r="E47" s="54">
        <v>2</v>
      </c>
      <c r="F47" s="54">
        <v>5</v>
      </c>
      <c r="G47" s="54">
        <v>1</v>
      </c>
      <c r="H47" s="54" t="s">
        <v>233</v>
      </c>
      <c r="I47" s="54" t="s">
        <v>233</v>
      </c>
      <c r="J47" s="54" t="s">
        <v>233</v>
      </c>
      <c r="K47" s="54" t="s">
        <v>233</v>
      </c>
      <c r="L47" s="50">
        <v>57</v>
      </c>
      <c r="M47" s="50">
        <v>4128</v>
      </c>
      <c r="N47" s="50">
        <v>69424</v>
      </c>
      <c r="O47" s="50">
        <v>23</v>
      </c>
      <c r="P47" s="50">
        <v>3093</v>
      </c>
      <c r="Q47" s="217">
        <v>592</v>
      </c>
    </row>
    <row r="48" spans="1:17" ht="15" customHeight="1" x14ac:dyDescent="0.15">
      <c r="A48" s="203">
        <v>593</v>
      </c>
      <c r="B48" s="204" t="s">
        <v>210</v>
      </c>
      <c r="C48" s="50">
        <v>126</v>
      </c>
      <c r="D48" s="54">
        <v>30</v>
      </c>
      <c r="E48" s="54">
        <v>25</v>
      </c>
      <c r="F48" s="54">
        <v>30</v>
      </c>
      <c r="G48" s="54">
        <v>28</v>
      </c>
      <c r="H48" s="54">
        <v>6</v>
      </c>
      <c r="I48" s="54">
        <v>5</v>
      </c>
      <c r="J48" s="54">
        <v>2</v>
      </c>
      <c r="K48" s="54" t="s">
        <v>233</v>
      </c>
      <c r="L48" s="50">
        <v>1193</v>
      </c>
      <c r="M48" s="50">
        <v>63218</v>
      </c>
      <c r="N48" s="50">
        <v>4201053</v>
      </c>
      <c r="O48" s="50">
        <v>205937</v>
      </c>
      <c r="P48" s="50">
        <v>35868</v>
      </c>
      <c r="Q48" s="217">
        <v>593</v>
      </c>
    </row>
    <row r="49" spans="1:17" ht="15" customHeight="1" x14ac:dyDescent="0.15">
      <c r="A49" s="203">
        <v>601</v>
      </c>
      <c r="B49" s="204" t="s">
        <v>211</v>
      </c>
      <c r="C49" s="50">
        <v>48</v>
      </c>
      <c r="D49" s="54">
        <v>14</v>
      </c>
      <c r="E49" s="54">
        <v>11</v>
      </c>
      <c r="F49" s="54">
        <v>14</v>
      </c>
      <c r="G49" s="54">
        <v>5</v>
      </c>
      <c r="H49" s="54">
        <v>1</v>
      </c>
      <c r="I49" s="54">
        <v>3</v>
      </c>
      <c r="J49" s="54" t="s">
        <v>233</v>
      </c>
      <c r="K49" s="54" t="s">
        <v>233</v>
      </c>
      <c r="L49" s="50">
        <v>366</v>
      </c>
      <c r="M49" s="50">
        <v>29546</v>
      </c>
      <c r="N49" s="50">
        <v>703121</v>
      </c>
      <c r="O49" s="50">
        <v>2660</v>
      </c>
      <c r="P49" s="50">
        <v>28099</v>
      </c>
      <c r="Q49" s="217">
        <v>601</v>
      </c>
    </row>
    <row r="50" spans="1:17" ht="15" customHeight="1" x14ac:dyDescent="0.15">
      <c r="A50" s="203">
        <v>602</v>
      </c>
      <c r="B50" s="204" t="s">
        <v>13</v>
      </c>
      <c r="C50" s="50">
        <v>20</v>
      </c>
      <c r="D50" s="54">
        <v>7</v>
      </c>
      <c r="E50" s="54">
        <v>6</v>
      </c>
      <c r="F50" s="54">
        <v>7</v>
      </c>
      <c r="G50" s="54" t="s">
        <v>233</v>
      </c>
      <c r="H50" s="54" t="s">
        <v>233</v>
      </c>
      <c r="I50" s="54" t="s">
        <v>233</v>
      </c>
      <c r="J50" s="54" t="s">
        <v>233</v>
      </c>
      <c r="K50" s="54" t="s">
        <v>233</v>
      </c>
      <c r="L50" s="50">
        <v>71</v>
      </c>
      <c r="M50" s="50">
        <v>2429</v>
      </c>
      <c r="N50" s="50">
        <v>102900</v>
      </c>
      <c r="O50" s="50">
        <v>3421</v>
      </c>
      <c r="P50" s="50">
        <v>16414</v>
      </c>
      <c r="Q50" s="217">
        <v>602</v>
      </c>
    </row>
    <row r="51" spans="1:17" ht="15" customHeight="1" x14ac:dyDescent="0.15">
      <c r="A51" s="203">
        <v>603</v>
      </c>
      <c r="B51" s="204" t="s">
        <v>212</v>
      </c>
      <c r="C51" s="50">
        <v>346</v>
      </c>
      <c r="D51" s="54">
        <v>57</v>
      </c>
      <c r="E51" s="54">
        <v>88</v>
      </c>
      <c r="F51" s="54">
        <v>140</v>
      </c>
      <c r="G51" s="54">
        <v>52</v>
      </c>
      <c r="H51" s="54">
        <v>8</v>
      </c>
      <c r="I51" s="54">
        <v>1</v>
      </c>
      <c r="J51" s="54" t="s">
        <v>233</v>
      </c>
      <c r="K51" s="54" t="s">
        <v>233</v>
      </c>
      <c r="L51" s="50">
        <v>2175</v>
      </c>
      <c r="M51" s="50">
        <v>35061</v>
      </c>
      <c r="N51" s="50">
        <v>4297756</v>
      </c>
      <c r="O51" s="50">
        <v>30133</v>
      </c>
      <c r="P51" s="50">
        <v>53443</v>
      </c>
      <c r="Q51" s="217">
        <v>603</v>
      </c>
    </row>
    <row r="52" spans="1:17" ht="15" customHeight="1" x14ac:dyDescent="0.15">
      <c r="A52" s="203">
        <v>604</v>
      </c>
      <c r="B52" s="204" t="s">
        <v>52</v>
      </c>
      <c r="C52" s="50">
        <v>24</v>
      </c>
      <c r="D52" s="54">
        <v>3</v>
      </c>
      <c r="E52" s="50">
        <v>7</v>
      </c>
      <c r="F52" s="54">
        <v>11</v>
      </c>
      <c r="G52" s="54">
        <v>3</v>
      </c>
      <c r="H52" s="54" t="s">
        <v>233</v>
      </c>
      <c r="I52" s="54" t="s">
        <v>233</v>
      </c>
      <c r="J52" s="54" t="s">
        <v>233</v>
      </c>
      <c r="K52" s="54" t="s">
        <v>233</v>
      </c>
      <c r="L52" s="50">
        <v>137</v>
      </c>
      <c r="M52" s="50">
        <v>6160</v>
      </c>
      <c r="N52" s="50">
        <v>523093</v>
      </c>
      <c r="O52" s="50">
        <v>10584</v>
      </c>
      <c r="P52" s="50">
        <v>24439</v>
      </c>
      <c r="Q52" s="217">
        <v>604</v>
      </c>
    </row>
    <row r="53" spans="1:17" ht="15" customHeight="1" x14ac:dyDescent="0.15">
      <c r="A53" s="203">
        <v>605</v>
      </c>
      <c r="B53" s="204" t="s">
        <v>31</v>
      </c>
      <c r="C53" s="50">
        <v>203</v>
      </c>
      <c r="D53" s="54">
        <v>25</v>
      </c>
      <c r="E53" s="50">
        <v>32</v>
      </c>
      <c r="F53" s="54">
        <v>95</v>
      </c>
      <c r="G53" s="54">
        <v>46</v>
      </c>
      <c r="H53" s="54">
        <v>3</v>
      </c>
      <c r="I53" s="54">
        <v>2</v>
      </c>
      <c r="J53" s="54" t="s">
        <v>233</v>
      </c>
      <c r="K53" s="54" t="s">
        <v>233</v>
      </c>
      <c r="L53" s="50">
        <v>1522</v>
      </c>
      <c r="M53" s="50">
        <v>1814</v>
      </c>
      <c r="N53" s="50">
        <v>7205984</v>
      </c>
      <c r="O53" s="50">
        <v>155204</v>
      </c>
      <c r="P53" s="50">
        <v>51757</v>
      </c>
      <c r="Q53" s="217">
        <v>605</v>
      </c>
    </row>
    <row r="54" spans="1:17" ht="15" customHeight="1" x14ac:dyDescent="0.15">
      <c r="A54" s="203">
        <v>606</v>
      </c>
      <c r="B54" s="204" t="s">
        <v>71</v>
      </c>
      <c r="C54" s="50">
        <v>99</v>
      </c>
      <c r="D54" s="54">
        <v>18</v>
      </c>
      <c r="E54" s="54">
        <v>12</v>
      </c>
      <c r="F54" s="54">
        <v>19</v>
      </c>
      <c r="G54" s="54">
        <v>16</v>
      </c>
      <c r="H54" s="54">
        <v>10</v>
      </c>
      <c r="I54" s="54">
        <v>12</v>
      </c>
      <c r="J54" s="54">
        <v>12</v>
      </c>
      <c r="K54" s="54" t="s">
        <v>233</v>
      </c>
      <c r="L54" s="50">
        <v>1855</v>
      </c>
      <c r="M54" s="50">
        <v>14107</v>
      </c>
      <c r="N54" s="50">
        <v>1142575</v>
      </c>
      <c r="O54" s="50">
        <v>76952</v>
      </c>
      <c r="P54" s="50">
        <v>71075</v>
      </c>
      <c r="Q54" s="217">
        <v>606</v>
      </c>
    </row>
    <row r="55" spans="1:17" ht="15" customHeight="1" x14ac:dyDescent="0.15">
      <c r="A55" s="203">
        <v>607</v>
      </c>
      <c r="B55" s="158" t="s">
        <v>213</v>
      </c>
      <c r="C55" s="50">
        <v>48</v>
      </c>
      <c r="D55" s="54">
        <v>8</v>
      </c>
      <c r="E55" s="54">
        <v>8</v>
      </c>
      <c r="F55" s="54">
        <v>12</v>
      </c>
      <c r="G55" s="54">
        <v>12</v>
      </c>
      <c r="H55" s="54">
        <v>3</v>
      </c>
      <c r="I55" s="54">
        <v>3</v>
      </c>
      <c r="J55" s="54">
        <v>2</v>
      </c>
      <c r="K55" s="54" t="s">
        <v>233</v>
      </c>
      <c r="L55" s="50">
        <v>602</v>
      </c>
      <c r="M55" s="50">
        <v>27449</v>
      </c>
      <c r="N55" s="50">
        <v>1158834</v>
      </c>
      <c r="O55" s="50">
        <v>13642</v>
      </c>
      <c r="P55" s="50">
        <v>22558</v>
      </c>
      <c r="Q55" s="217">
        <v>607</v>
      </c>
    </row>
    <row r="56" spans="1:17" ht="15" customHeight="1" x14ac:dyDescent="0.15">
      <c r="A56" s="203">
        <v>608</v>
      </c>
      <c r="B56" s="204" t="s">
        <v>214</v>
      </c>
      <c r="C56" s="50">
        <v>60</v>
      </c>
      <c r="D56" s="54">
        <v>15</v>
      </c>
      <c r="E56" s="54">
        <v>19</v>
      </c>
      <c r="F56" s="54">
        <v>16</v>
      </c>
      <c r="G56" s="54">
        <v>9</v>
      </c>
      <c r="H56" s="54" t="s">
        <v>233</v>
      </c>
      <c r="I56" s="54">
        <v>1</v>
      </c>
      <c r="J56" s="54" t="s">
        <v>233</v>
      </c>
      <c r="K56" s="54" t="s">
        <v>233</v>
      </c>
      <c r="L56" s="50">
        <v>334</v>
      </c>
      <c r="M56" s="50">
        <v>6468</v>
      </c>
      <c r="N56" s="50">
        <v>440873</v>
      </c>
      <c r="O56" s="50">
        <v>11220</v>
      </c>
      <c r="P56" s="50">
        <v>12295</v>
      </c>
      <c r="Q56" s="217">
        <v>608</v>
      </c>
    </row>
    <row r="57" spans="1:17" ht="15" customHeight="1" x14ac:dyDescent="0.15">
      <c r="A57" s="203">
        <v>609</v>
      </c>
      <c r="B57" s="204" t="s">
        <v>215</v>
      </c>
      <c r="C57" s="50">
        <v>222</v>
      </c>
      <c r="D57" s="54">
        <v>53</v>
      </c>
      <c r="E57" s="50">
        <v>45</v>
      </c>
      <c r="F57" s="54">
        <v>71</v>
      </c>
      <c r="G57" s="50">
        <v>30</v>
      </c>
      <c r="H57" s="54">
        <v>8</v>
      </c>
      <c r="I57" s="54">
        <v>10</v>
      </c>
      <c r="J57" s="54">
        <v>4</v>
      </c>
      <c r="K57" s="54">
        <v>1</v>
      </c>
      <c r="L57" s="50">
        <v>2001</v>
      </c>
      <c r="M57" s="50">
        <v>117205</v>
      </c>
      <c r="N57" s="50">
        <v>4916794</v>
      </c>
      <c r="O57" s="50">
        <v>41439</v>
      </c>
      <c r="P57" s="50">
        <v>141870</v>
      </c>
      <c r="Q57" s="217">
        <v>609</v>
      </c>
    </row>
    <row r="58" spans="1:17" ht="15" customHeight="1" x14ac:dyDescent="0.15">
      <c r="A58" s="203">
        <v>611</v>
      </c>
      <c r="B58" s="204" t="s">
        <v>216</v>
      </c>
      <c r="C58" s="50">
        <v>160</v>
      </c>
      <c r="D58" s="54">
        <v>34</v>
      </c>
      <c r="E58" s="50">
        <v>30</v>
      </c>
      <c r="F58" s="54">
        <v>34</v>
      </c>
      <c r="G58" s="50">
        <v>39</v>
      </c>
      <c r="H58" s="54">
        <v>10</v>
      </c>
      <c r="I58" s="54">
        <v>9</v>
      </c>
      <c r="J58" s="54">
        <v>3</v>
      </c>
      <c r="K58" s="54">
        <v>1</v>
      </c>
      <c r="L58" s="50">
        <v>1912</v>
      </c>
      <c r="M58" s="54" t="s">
        <v>233</v>
      </c>
      <c r="N58" s="50">
        <v>6120916</v>
      </c>
      <c r="O58" s="50">
        <v>66459</v>
      </c>
      <c r="P58" s="50">
        <v>190566</v>
      </c>
      <c r="Q58" s="217">
        <v>611</v>
      </c>
    </row>
    <row r="59" spans="1:17" ht="15" customHeight="1" x14ac:dyDescent="0.15">
      <c r="A59" s="203">
        <v>612</v>
      </c>
      <c r="B59" s="204" t="s">
        <v>192</v>
      </c>
      <c r="C59" s="50">
        <v>10</v>
      </c>
      <c r="D59" s="54">
        <v>4</v>
      </c>
      <c r="E59" s="54" t="s">
        <v>233</v>
      </c>
      <c r="F59" s="54">
        <v>3</v>
      </c>
      <c r="G59" s="54">
        <v>1</v>
      </c>
      <c r="H59" s="54" t="s">
        <v>233</v>
      </c>
      <c r="I59" s="54">
        <v>1</v>
      </c>
      <c r="J59" s="54">
        <v>1</v>
      </c>
      <c r="K59" s="54" t="s">
        <v>233</v>
      </c>
      <c r="L59" s="50">
        <v>145</v>
      </c>
      <c r="M59" s="54" t="s">
        <v>233</v>
      </c>
      <c r="N59" s="50">
        <v>656030</v>
      </c>
      <c r="O59" s="54" t="s">
        <v>233</v>
      </c>
      <c r="P59" s="50">
        <v>1929</v>
      </c>
      <c r="Q59" s="217">
        <v>612</v>
      </c>
    </row>
    <row r="60" spans="1:17" ht="15" customHeight="1" x14ac:dyDescent="0.15">
      <c r="A60" s="203">
        <v>619</v>
      </c>
      <c r="B60" s="204" t="s">
        <v>193</v>
      </c>
      <c r="C60" s="50">
        <v>37</v>
      </c>
      <c r="D60" s="54">
        <v>10</v>
      </c>
      <c r="E60" s="54">
        <v>15</v>
      </c>
      <c r="F60" s="54">
        <v>6</v>
      </c>
      <c r="G60" s="54">
        <v>3</v>
      </c>
      <c r="H60" s="54">
        <v>2</v>
      </c>
      <c r="I60" s="54">
        <v>1</v>
      </c>
      <c r="J60" s="54" t="s">
        <v>233</v>
      </c>
      <c r="K60" s="54" t="s">
        <v>233</v>
      </c>
      <c r="L60" s="50">
        <v>230</v>
      </c>
      <c r="M60" s="54" t="s">
        <v>233</v>
      </c>
      <c r="N60" s="50">
        <v>691343</v>
      </c>
      <c r="O60" s="50">
        <v>4907</v>
      </c>
      <c r="P60" s="50">
        <v>13129</v>
      </c>
      <c r="Q60" s="217">
        <v>619</v>
      </c>
    </row>
    <row r="61" spans="1:17" ht="6" customHeight="1" x14ac:dyDescent="0.15">
      <c r="A61" s="207"/>
      <c r="B61" s="208"/>
      <c r="C61" s="55"/>
      <c r="D61" s="194"/>
      <c r="E61" s="194"/>
      <c r="F61" s="194"/>
      <c r="G61" s="194"/>
      <c r="H61" s="194"/>
      <c r="I61" s="194"/>
      <c r="J61" s="194"/>
      <c r="K61" s="194"/>
      <c r="L61" s="55"/>
      <c r="M61" s="194"/>
      <c r="N61" s="55"/>
      <c r="O61" s="55"/>
      <c r="P61" s="202"/>
      <c r="Q61" s="218"/>
    </row>
    <row r="62" spans="1:17" ht="20.25" customHeight="1" x14ac:dyDescent="0.1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7" ht="17.25" customHeight="1" x14ac:dyDescent="0.1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7" hidden="1" x14ac:dyDescent="0.15"/>
    <row r="65" spans="3:16" hidden="1" x14ac:dyDescent="0.15"/>
    <row r="66" spans="3:16" x14ac:dyDescent="0.1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3:16" x14ac:dyDescent="0.1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3:16" x14ac:dyDescent="0.15">
      <c r="C68" s="50"/>
      <c r="D68" s="50"/>
      <c r="E68" s="50"/>
      <c r="F68" s="50"/>
      <c r="G68" s="50"/>
      <c r="H68" s="50"/>
      <c r="I68" s="50"/>
      <c r="J68" s="50"/>
      <c r="K68" s="50"/>
    </row>
  </sheetData>
  <mergeCells count="9">
    <mergeCell ref="O3:O5"/>
    <mergeCell ref="P3:P5"/>
    <mergeCell ref="Q3:Q5"/>
    <mergeCell ref="A3:B5"/>
    <mergeCell ref="D4:K4"/>
    <mergeCell ref="C3:K3"/>
    <mergeCell ref="L3:L5"/>
    <mergeCell ref="M3:M5"/>
    <mergeCell ref="N3:N5"/>
  </mergeCells>
  <phoneticPr fontId="1"/>
  <pageMargins left="0.51181102362204722" right="0.31496062992125984" top="0.55118110236220474" bottom="0.35433070866141736" header="0.31496062992125984" footer="0.31496062992125984"/>
  <pageSetup paperSize="9" scale="88" firstPageNumber="31" pageOrder="overThenDown" orientation="portrait" useFirstPageNumber="1" horizontalDpi="300" verticalDpi="300" r:id="rId1"/>
  <headerFooter>
    <oddFooter xml:space="preserve">&amp;C- &amp;P -
</oddFooter>
  </headerFooter>
  <colBreaks count="1" manualBreakCount="1">
    <brk id="8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6"/>
  <sheetViews>
    <sheetView view="pageBreakPreview" zoomScale="90" zoomScaleNormal="100" zoomScaleSheetLayoutView="90" workbookViewId="0">
      <selection activeCell="I1" sqref="I1"/>
    </sheetView>
  </sheetViews>
  <sheetFormatPr defaultRowHeight="13.5" x14ac:dyDescent="0.15"/>
  <cols>
    <col min="1" max="1" width="9.25" style="97" customWidth="1"/>
    <col min="2" max="2" width="14" style="64" customWidth="1"/>
    <col min="3" max="3" width="10.625" style="62" customWidth="1"/>
    <col min="4" max="4" width="13.875" style="65" customWidth="1"/>
    <col min="5" max="5" width="10.625" style="62" customWidth="1"/>
    <col min="6" max="6" width="10.625" style="66" customWidth="1"/>
    <col min="7" max="7" width="10.625" style="62" customWidth="1"/>
    <col min="8" max="8" width="10.625" style="66" customWidth="1"/>
    <col min="9" max="256" width="9" style="62"/>
    <col min="257" max="257" width="9.25" style="62" customWidth="1"/>
    <col min="258" max="258" width="11" style="62" customWidth="1"/>
    <col min="259" max="264" width="10.625" style="62" customWidth="1"/>
    <col min="265" max="512" width="9" style="62"/>
    <col min="513" max="513" width="9.25" style="62" customWidth="1"/>
    <col min="514" max="514" width="11" style="62" customWidth="1"/>
    <col min="515" max="520" width="10.625" style="62" customWidth="1"/>
    <col min="521" max="768" width="9" style="62"/>
    <col min="769" max="769" width="9.25" style="62" customWidth="1"/>
    <col min="770" max="770" width="11" style="62" customWidth="1"/>
    <col min="771" max="776" width="10.625" style="62" customWidth="1"/>
    <col min="777" max="1024" width="9" style="62"/>
    <col min="1025" max="1025" width="9.25" style="62" customWidth="1"/>
    <col min="1026" max="1026" width="11" style="62" customWidth="1"/>
    <col min="1027" max="1032" width="10.625" style="62" customWidth="1"/>
    <col min="1033" max="1280" width="9" style="62"/>
    <col min="1281" max="1281" width="9.25" style="62" customWidth="1"/>
    <col min="1282" max="1282" width="11" style="62" customWidth="1"/>
    <col min="1283" max="1288" width="10.625" style="62" customWidth="1"/>
    <col min="1289" max="1536" width="9" style="62"/>
    <col min="1537" max="1537" width="9.25" style="62" customWidth="1"/>
    <col min="1538" max="1538" width="11" style="62" customWidth="1"/>
    <col min="1539" max="1544" width="10.625" style="62" customWidth="1"/>
    <col min="1545" max="1792" width="9" style="62"/>
    <col min="1793" max="1793" width="9.25" style="62" customWidth="1"/>
    <col min="1794" max="1794" width="11" style="62" customWidth="1"/>
    <col min="1795" max="1800" width="10.625" style="62" customWidth="1"/>
    <col min="1801" max="2048" width="9" style="62"/>
    <col min="2049" max="2049" width="9.25" style="62" customWidth="1"/>
    <col min="2050" max="2050" width="11" style="62" customWidth="1"/>
    <col min="2051" max="2056" width="10.625" style="62" customWidth="1"/>
    <col min="2057" max="2304" width="9" style="62"/>
    <col min="2305" max="2305" width="9.25" style="62" customWidth="1"/>
    <col min="2306" max="2306" width="11" style="62" customWidth="1"/>
    <col min="2307" max="2312" width="10.625" style="62" customWidth="1"/>
    <col min="2313" max="2560" width="9" style="62"/>
    <col min="2561" max="2561" width="9.25" style="62" customWidth="1"/>
    <col min="2562" max="2562" width="11" style="62" customWidth="1"/>
    <col min="2563" max="2568" width="10.625" style="62" customWidth="1"/>
    <col min="2569" max="2816" width="9" style="62"/>
    <col min="2817" max="2817" width="9.25" style="62" customWidth="1"/>
    <col min="2818" max="2818" width="11" style="62" customWidth="1"/>
    <col min="2819" max="2824" width="10.625" style="62" customWidth="1"/>
    <col min="2825" max="3072" width="9" style="62"/>
    <col min="3073" max="3073" width="9.25" style="62" customWidth="1"/>
    <col min="3074" max="3074" width="11" style="62" customWidth="1"/>
    <col min="3075" max="3080" width="10.625" style="62" customWidth="1"/>
    <col min="3081" max="3328" width="9" style="62"/>
    <col min="3329" max="3329" width="9.25" style="62" customWidth="1"/>
    <col min="3330" max="3330" width="11" style="62" customWidth="1"/>
    <col min="3331" max="3336" width="10.625" style="62" customWidth="1"/>
    <col min="3337" max="3584" width="9" style="62"/>
    <col min="3585" max="3585" width="9.25" style="62" customWidth="1"/>
    <col min="3586" max="3586" width="11" style="62" customWidth="1"/>
    <col min="3587" max="3592" width="10.625" style="62" customWidth="1"/>
    <col min="3593" max="3840" width="9" style="62"/>
    <col min="3841" max="3841" width="9.25" style="62" customWidth="1"/>
    <col min="3842" max="3842" width="11" style="62" customWidth="1"/>
    <col min="3843" max="3848" width="10.625" style="62" customWidth="1"/>
    <col min="3849" max="4096" width="9" style="62"/>
    <col min="4097" max="4097" width="9.25" style="62" customWidth="1"/>
    <col min="4098" max="4098" width="11" style="62" customWidth="1"/>
    <col min="4099" max="4104" width="10.625" style="62" customWidth="1"/>
    <col min="4105" max="4352" width="9" style="62"/>
    <col min="4353" max="4353" width="9.25" style="62" customWidth="1"/>
    <col min="4354" max="4354" width="11" style="62" customWidth="1"/>
    <col min="4355" max="4360" width="10.625" style="62" customWidth="1"/>
    <col min="4361" max="4608" width="9" style="62"/>
    <col min="4609" max="4609" width="9.25" style="62" customWidth="1"/>
    <col min="4610" max="4610" width="11" style="62" customWidth="1"/>
    <col min="4611" max="4616" width="10.625" style="62" customWidth="1"/>
    <col min="4617" max="4864" width="9" style="62"/>
    <col min="4865" max="4865" width="9.25" style="62" customWidth="1"/>
    <col min="4866" max="4866" width="11" style="62" customWidth="1"/>
    <col min="4867" max="4872" width="10.625" style="62" customWidth="1"/>
    <col min="4873" max="5120" width="9" style="62"/>
    <col min="5121" max="5121" width="9.25" style="62" customWidth="1"/>
    <col min="5122" max="5122" width="11" style="62" customWidth="1"/>
    <col min="5123" max="5128" width="10.625" style="62" customWidth="1"/>
    <col min="5129" max="5376" width="9" style="62"/>
    <col min="5377" max="5377" width="9.25" style="62" customWidth="1"/>
    <col min="5378" max="5378" width="11" style="62" customWidth="1"/>
    <col min="5379" max="5384" width="10.625" style="62" customWidth="1"/>
    <col min="5385" max="5632" width="9" style="62"/>
    <col min="5633" max="5633" width="9.25" style="62" customWidth="1"/>
    <col min="5634" max="5634" width="11" style="62" customWidth="1"/>
    <col min="5635" max="5640" width="10.625" style="62" customWidth="1"/>
    <col min="5641" max="5888" width="9" style="62"/>
    <col min="5889" max="5889" width="9.25" style="62" customWidth="1"/>
    <col min="5890" max="5890" width="11" style="62" customWidth="1"/>
    <col min="5891" max="5896" width="10.625" style="62" customWidth="1"/>
    <col min="5897" max="6144" width="9" style="62"/>
    <col min="6145" max="6145" width="9.25" style="62" customWidth="1"/>
    <col min="6146" max="6146" width="11" style="62" customWidth="1"/>
    <col min="6147" max="6152" width="10.625" style="62" customWidth="1"/>
    <col min="6153" max="6400" width="9" style="62"/>
    <col min="6401" max="6401" width="9.25" style="62" customWidth="1"/>
    <col min="6402" max="6402" width="11" style="62" customWidth="1"/>
    <col min="6403" max="6408" width="10.625" style="62" customWidth="1"/>
    <col min="6409" max="6656" width="9" style="62"/>
    <col min="6657" max="6657" width="9.25" style="62" customWidth="1"/>
    <col min="6658" max="6658" width="11" style="62" customWidth="1"/>
    <col min="6659" max="6664" width="10.625" style="62" customWidth="1"/>
    <col min="6665" max="6912" width="9" style="62"/>
    <col min="6913" max="6913" width="9.25" style="62" customWidth="1"/>
    <col min="6914" max="6914" width="11" style="62" customWidth="1"/>
    <col min="6915" max="6920" width="10.625" style="62" customWidth="1"/>
    <col min="6921" max="7168" width="9" style="62"/>
    <col min="7169" max="7169" width="9.25" style="62" customWidth="1"/>
    <col min="7170" max="7170" width="11" style="62" customWidth="1"/>
    <col min="7171" max="7176" width="10.625" style="62" customWidth="1"/>
    <col min="7177" max="7424" width="9" style="62"/>
    <col min="7425" max="7425" width="9.25" style="62" customWidth="1"/>
    <col min="7426" max="7426" width="11" style="62" customWidth="1"/>
    <col min="7427" max="7432" width="10.625" style="62" customWidth="1"/>
    <col min="7433" max="7680" width="9" style="62"/>
    <col min="7681" max="7681" width="9.25" style="62" customWidth="1"/>
    <col min="7682" max="7682" width="11" style="62" customWidth="1"/>
    <col min="7683" max="7688" width="10.625" style="62" customWidth="1"/>
    <col min="7689" max="7936" width="9" style="62"/>
    <col min="7937" max="7937" width="9.25" style="62" customWidth="1"/>
    <col min="7938" max="7938" width="11" style="62" customWidth="1"/>
    <col min="7939" max="7944" width="10.625" style="62" customWidth="1"/>
    <col min="7945" max="8192" width="9" style="62"/>
    <col min="8193" max="8193" width="9.25" style="62" customWidth="1"/>
    <col min="8194" max="8194" width="11" style="62" customWidth="1"/>
    <col min="8195" max="8200" width="10.625" style="62" customWidth="1"/>
    <col min="8201" max="8448" width="9" style="62"/>
    <col min="8449" max="8449" width="9.25" style="62" customWidth="1"/>
    <col min="8450" max="8450" width="11" style="62" customWidth="1"/>
    <col min="8451" max="8456" width="10.625" style="62" customWidth="1"/>
    <col min="8457" max="8704" width="9" style="62"/>
    <col min="8705" max="8705" width="9.25" style="62" customWidth="1"/>
    <col min="8706" max="8706" width="11" style="62" customWidth="1"/>
    <col min="8707" max="8712" width="10.625" style="62" customWidth="1"/>
    <col min="8713" max="8960" width="9" style="62"/>
    <col min="8961" max="8961" width="9.25" style="62" customWidth="1"/>
    <col min="8962" max="8962" width="11" style="62" customWidth="1"/>
    <col min="8963" max="8968" width="10.625" style="62" customWidth="1"/>
    <col min="8969" max="9216" width="9" style="62"/>
    <col min="9217" max="9217" width="9.25" style="62" customWidth="1"/>
    <col min="9218" max="9218" width="11" style="62" customWidth="1"/>
    <col min="9219" max="9224" width="10.625" style="62" customWidth="1"/>
    <col min="9225" max="9472" width="9" style="62"/>
    <col min="9473" max="9473" width="9.25" style="62" customWidth="1"/>
    <col min="9474" max="9474" width="11" style="62" customWidth="1"/>
    <col min="9475" max="9480" width="10.625" style="62" customWidth="1"/>
    <col min="9481" max="9728" width="9" style="62"/>
    <col min="9729" max="9729" width="9.25" style="62" customWidth="1"/>
    <col min="9730" max="9730" width="11" style="62" customWidth="1"/>
    <col min="9731" max="9736" width="10.625" style="62" customWidth="1"/>
    <col min="9737" max="9984" width="9" style="62"/>
    <col min="9985" max="9985" width="9.25" style="62" customWidth="1"/>
    <col min="9986" max="9986" width="11" style="62" customWidth="1"/>
    <col min="9987" max="9992" width="10.625" style="62" customWidth="1"/>
    <col min="9993" max="10240" width="9" style="62"/>
    <col min="10241" max="10241" width="9.25" style="62" customWidth="1"/>
    <col min="10242" max="10242" width="11" style="62" customWidth="1"/>
    <col min="10243" max="10248" width="10.625" style="62" customWidth="1"/>
    <col min="10249" max="10496" width="9" style="62"/>
    <col min="10497" max="10497" width="9.25" style="62" customWidth="1"/>
    <col min="10498" max="10498" width="11" style="62" customWidth="1"/>
    <col min="10499" max="10504" width="10.625" style="62" customWidth="1"/>
    <col min="10505" max="10752" width="9" style="62"/>
    <col min="10753" max="10753" width="9.25" style="62" customWidth="1"/>
    <col min="10754" max="10754" width="11" style="62" customWidth="1"/>
    <col min="10755" max="10760" width="10.625" style="62" customWidth="1"/>
    <col min="10761" max="11008" width="9" style="62"/>
    <col min="11009" max="11009" width="9.25" style="62" customWidth="1"/>
    <col min="11010" max="11010" width="11" style="62" customWidth="1"/>
    <col min="11011" max="11016" width="10.625" style="62" customWidth="1"/>
    <col min="11017" max="11264" width="9" style="62"/>
    <col min="11265" max="11265" width="9.25" style="62" customWidth="1"/>
    <col min="11266" max="11266" width="11" style="62" customWidth="1"/>
    <col min="11267" max="11272" width="10.625" style="62" customWidth="1"/>
    <col min="11273" max="11520" width="9" style="62"/>
    <col min="11521" max="11521" width="9.25" style="62" customWidth="1"/>
    <col min="11522" max="11522" width="11" style="62" customWidth="1"/>
    <col min="11523" max="11528" width="10.625" style="62" customWidth="1"/>
    <col min="11529" max="11776" width="9" style="62"/>
    <col min="11777" max="11777" width="9.25" style="62" customWidth="1"/>
    <col min="11778" max="11778" width="11" style="62" customWidth="1"/>
    <col min="11779" max="11784" width="10.625" style="62" customWidth="1"/>
    <col min="11785" max="12032" width="9" style="62"/>
    <col min="12033" max="12033" width="9.25" style="62" customWidth="1"/>
    <col min="12034" max="12034" width="11" style="62" customWidth="1"/>
    <col min="12035" max="12040" width="10.625" style="62" customWidth="1"/>
    <col min="12041" max="12288" width="9" style="62"/>
    <col min="12289" max="12289" width="9.25" style="62" customWidth="1"/>
    <col min="12290" max="12290" width="11" style="62" customWidth="1"/>
    <col min="12291" max="12296" width="10.625" style="62" customWidth="1"/>
    <col min="12297" max="12544" width="9" style="62"/>
    <col min="12545" max="12545" width="9.25" style="62" customWidth="1"/>
    <col min="12546" max="12546" width="11" style="62" customWidth="1"/>
    <col min="12547" max="12552" width="10.625" style="62" customWidth="1"/>
    <col min="12553" max="12800" width="9" style="62"/>
    <col min="12801" max="12801" width="9.25" style="62" customWidth="1"/>
    <col min="12802" max="12802" width="11" style="62" customWidth="1"/>
    <col min="12803" max="12808" width="10.625" style="62" customWidth="1"/>
    <col min="12809" max="13056" width="9" style="62"/>
    <col min="13057" max="13057" width="9.25" style="62" customWidth="1"/>
    <col min="13058" max="13058" width="11" style="62" customWidth="1"/>
    <col min="13059" max="13064" width="10.625" style="62" customWidth="1"/>
    <col min="13065" max="13312" width="9" style="62"/>
    <col min="13313" max="13313" width="9.25" style="62" customWidth="1"/>
    <col min="13314" max="13314" width="11" style="62" customWidth="1"/>
    <col min="13315" max="13320" width="10.625" style="62" customWidth="1"/>
    <col min="13321" max="13568" width="9" style="62"/>
    <col min="13569" max="13569" width="9.25" style="62" customWidth="1"/>
    <col min="13570" max="13570" width="11" style="62" customWidth="1"/>
    <col min="13571" max="13576" width="10.625" style="62" customWidth="1"/>
    <col min="13577" max="13824" width="9" style="62"/>
    <col min="13825" max="13825" width="9.25" style="62" customWidth="1"/>
    <col min="13826" max="13826" width="11" style="62" customWidth="1"/>
    <col min="13827" max="13832" width="10.625" style="62" customWidth="1"/>
    <col min="13833" max="14080" width="9" style="62"/>
    <col min="14081" max="14081" width="9.25" style="62" customWidth="1"/>
    <col min="14082" max="14082" width="11" style="62" customWidth="1"/>
    <col min="14083" max="14088" width="10.625" style="62" customWidth="1"/>
    <col min="14089" max="14336" width="9" style="62"/>
    <col min="14337" max="14337" width="9.25" style="62" customWidth="1"/>
    <col min="14338" max="14338" width="11" style="62" customWidth="1"/>
    <col min="14339" max="14344" width="10.625" style="62" customWidth="1"/>
    <col min="14345" max="14592" width="9" style="62"/>
    <col min="14593" max="14593" width="9.25" style="62" customWidth="1"/>
    <col min="14594" max="14594" width="11" style="62" customWidth="1"/>
    <col min="14595" max="14600" width="10.625" style="62" customWidth="1"/>
    <col min="14601" max="14848" width="9" style="62"/>
    <col min="14849" max="14849" width="9.25" style="62" customWidth="1"/>
    <col min="14850" max="14850" width="11" style="62" customWidth="1"/>
    <col min="14851" max="14856" width="10.625" style="62" customWidth="1"/>
    <col min="14857" max="15104" width="9" style="62"/>
    <col min="15105" max="15105" width="9.25" style="62" customWidth="1"/>
    <col min="15106" max="15106" width="11" style="62" customWidth="1"/>
    <col min="15107" max="15112" width="10.625" style="62" customWidth="1"/>
    <col min="15113" max="15360" width="9" style="62"/>
    <col min="15361" max="15361" width="9.25" style="62" customWidth="1"/>
    <col min="15362" max="15362" width="11" style="62" customWidth="1"/>
    <col min="15363" max="15368" width="10.625" style="62" customWidth="1"/>
    <col min="15369" max="15616" width="9" style="62"/>
    <col min="15617" max="15617" width="9.25" style="62" customWidth="1"/>
    <col min="15618" max="15618" width="11" style="62" customWidth="1"/>
    <col min="15619" max="15624" width="10.625" style="62" customWidth="1"/>
    <col min="15625" max="15872" width="9" style="62"/>
    <col min="15873" max="15873" width="9.25" style="62" customWidth="1"/>
    <col min="15874" max="15874" width="11" style="62" customWidth="1"/>
    <col min="15875" max="15880" width="10.625" style="62" customWidth="1"/>
    <col min="15881" max="16128" width="9" style="62"/>
    <col min="16129" max="16129" width="9.25" style="62" customWidth="1"/>
    <col min="16130" max="16130" width="11" style="62" customWidth="1"/>
    <col min="16131" max="16136" width="10.625" style="62" customWidth="1"/>
    <col min="16137" max="16384" width="9" style="62"/>
  </cols>
  <sheetData>
    <row r="1" spans="1:10" ht="14.25" x14ac:dyDescent="0.15">
      <c r="A1" s="281" t="s">
        <v>498</v>
      </c>
      <c r="B1" s="281"/>
      <c r="C1" s="281"/>
      <c r="D1" s="281"/>
      <c r="E1" s="281"/>
      <c r="F1" s="281"/>
      <c r="G1" s="281"/>
      <c r="H1" s="281"/>
    </row>
    <row r="2" spans="1:10" ht="14.25" x14ac:dyDescent="0.15">
      <c r="A2" s="63"/>
    </row>
    <row r="3" spans="1:10" s="67" customFormat="1" ht="30" customHeight="1" x14ac:dyDescent="0.15">
      <c r="A3" s="282" t="s">
        <v>251</v>
      </c>
      <c r="B3" s="283"/>
      <c r="C3" s="282" t="s">
        <v>252</v>
      </c>
      <c r="D3" s="283"/>
      <c r="E3" s="284" t="s">
        <v>253</v>
      </c>
      <c r="F3" s="283"/>
      <c r="G3" s="284" t="s">
        <v>254</v>
      </c>
      <c r="H3" s="285"/>
    </row>
    <row r="4" spans="1:10" s="67" customFormat="1" ht="30" customHeight="1" x14ac:dyDescent="0.15">
      <c r="A4" s="282"/>
      <c r="B4" s="283"/>
      <c r="C4" s="68" t="s">
        <v>255</v>
      </c>
      <c r="D4" s="69" t="s">
        <v>256</v>
      </c>
      <c r="E4" s="70" t="s">
        <v>255</v>
      </c>
      <c r="F4" s="71" t="s">
        <v>256</v>
      </c>
      <c r="G4" s="70" t="s">
        <v>255</v>
      </c>
      <c r="H4" s="72" t="s">
        <v>256</v>
      </c>
    </row>
    <row r="5" spans="1:10" s="67" customFormat="1" ht="6" customHeight="1" x14ac:dyDescent="0.15">
      <c r="A5" s="73"/>
      <c r="B5" s="74"/>
      <c r="C5" s="73"/>
      <c r="D5" s="75"/>
      <c r="E5" s="73"/>
      <c r="F5" s="76"/>
      <c r="G5" s="73"/>
      <c r="H5" s="76"/>
    </row>
    <row r="6" spans="1:10" ht="18" customHeight="1" x14ac:dyDescent="0.15">
      <c r="A6" s="77" t="s">
        <v>257</v>
      </c>
      <c r="B6" s="78" t="s">
        <v>258</v>
      </c>
      <c r="C6" s="79">
        <v>16417</v>
      </c>
      <c r="D6" s="65">
        <f>ROUND((C6/$C$6)*100,1)</f>
        <v>100</v>
      </c>
      <c r="E6" s="79">
        <v>113089</v>
      </c>
      <c r="F6" s="66">
        <f>ROUND((E6/$E$6)*100,1)</f>
        <v>100</v>
      </c>
      <c r="G6" s="79">
        <v>3669910</v>
      </c>
      <c r="H6" s="66">
        <f>ROUND((G6/$G$6)*100,1)</f>
        <v>100</v>
      </c>
    </row>
    <row r="7" spans="1:10" s="67" customFormat="1" ht="15" customHeight="1" x14ac:dyDescent="0.15">
      <c r="A7" s="15"/>
      <c r="B7" s="14"/>
      <c r="C7" s="80"/>
      <c r="D7" s="80"/>
      <c r="E7" s="80"/>
      <c r="F7" s="80"/>
      <c r="G7" s="80"/>
      <c r="H7" s="80"/>
    </row>
    <row r="8" spans="1:10" ht="18" customHeight="1" x14ac:dyDescent="0.15">
      <c r="A8" s="77" t="s">
        <v>259</v>
      </c>
      <c r="B8" s="78" t="s">
        <v>260</v>
      </c>
      <c r="C8" s="79">
        <f>SUM(C10:C23)</f>
        <v>13253</v>
      </c>
      <c r="D8" s="65">
        <f>ROUND((C8/$C$6)*100,1)</f>
        <v>80.7</v>
      </c>
      <c r="E8" s="79">
        <f>SUM(E10:E23)</f>
        <v>92194</v>
      </c>
      <c r="F8" s="66">
        <f t="shared" ref="F8:F35" si="0">ROUND((E8/$E$6)*100,1)</f>
        <v>81.5</v>
      </c>
      <c r="G8" s="79">
        <f>SUM(G10:G23)</f>
        <v>3082351</v>
      </c>
      <c r="H8" s="66">
        <f>ROUND((G8/$G$6)*100,1)</f>
        <v>84</v>
      </c>
      <c r="J8" s="66"/>
    </row>
    <row r="9" spans="1:10" s="67" customFormat="1" ht="6" customHeight="1" x14ac:dyDescent="0.15">
      <c r="A9" s="15"/>
      <c r="B9" s="14"/>
      <c r="C9" s="80"/>
      <c r="D9" s="81"/>
      <c r="E9" s="80"/>
      <c r="F9" s="82"/>
      <c r="G9" s="80"/>
      <c r="H9" s="82"/>
      <c r="J9" s="66"/>
    </row>
    <row r="10" spans="1:10" s="67" customFormat="1" ht="18" customHeight="1" x14ac:dyDescent="0.15">
      <c r="A10" s="15"/>
      <c r="B10" s="14" t="s">
        <v>261</v>
      </c>
      <c r="C10" s="80">
        <v>6109</v>
      </c>
      <c r="D10" s="65">
        <f t="shared" ref="D10:D23" si="1">ROUND((C10/$C$6)*100,1)</f>
        <v>37.200000000000003</v>
      </c>
      <c r="E10" s="80">
        <v>50922</v>
      </c>
      <c r="F10" s="82">
        <f t="shared" si="0"/>
        <v>45</v>
      </c>
      <c r="G10" s="80">
        <v>2052451</v>
      </c>
      <c r="H10" s="82">
        <f t="shared" ref="H10:H35" si="2">ROUND((G10/$G$6)*100,1)</f>
        <v>55.9</v>
      </c>
      <c r="J10" s="66"/>
    </row>
    <row r="11" spans="1:10" s="67" customFormat="1" ht="18" customHeight="1" x14ac:dyDescent="0.15">
      <c r="A11" s="15"/>
      <c r="B11" s="14" t="s">
        <v>262</v>
      </c>
      <c r="C11" s="80">
        <v>1397</v>
      </c>
      <c r="D11" s="65">
        <f t="shared" si="1"/>
        <v>8.5</v>
      </c>
      <c r="E11" s="80">
        <v>8614</v>
      </c>
      <c r="F11" s="82">
        <f t="shared" si="0"/>
        <v>7.6</v>
      </c>
      <c r="G11" s="80">
        <v>220862</v>
      </c>
      <c r="H11" s="82">
        <f t="shared" si="2"/>
        <v>6</v>
      </c>
      <c r="J11" s="66"/>
    </row>
    <row r="12" spans="1:10" s="67" customFormat="1" ht="18" customHeight="1" x14ac:dyDescent="0.15">
      <c r="A12" s="15"/>
      <c r="B12" s="14" t="s">
        <v>263</v>
      </c>
      <c r="C12" s="80">
        <v>468</v>
      </c>
      <c r="D12" s="65">
        <f t="shared" si="1"/>
        <v>2.9</v>
      </c>
      <c r="E12" s="80">
        <v>2883</v>
      </c>
      <c r="F12" s="82">
        <f t="shared" si="0"/>
        <v>2.5</v>
      </c>
      <c r="G12" s="80">
        <v>67548</v>
      </c>
      <c r="H12" s="82">
        <f t="shared" si="2"/>
        <v>1.8</v>
      </c>
      <c r="J12" s="66"/>
    </row>
    <row r="13" spans="1:10" s="67" customFormat="1" ht="18" customHeight="1" x14ac:dyDescent="0.15">
      <c r="A13" s="15"/>
      <c r="B13" s="14" t="s">
        <v>264</v>
      </c>
      <c r="C13" s="80">
        <v>382</v>
      </c>
      <c r="D13" s="65">
        <f t="shared" si="1"/>
        <v>2.2999999999999998</v>
      </c>
      <c r="E13" s="80">
        <v>2492</v>
      </c>
      <c r="F13" s="82">
        <f t="shared" si="0"/>
        <v>2.2000000000000002</v>
      </c>
      <c r="G13" s="80">
        <v>45564</v>
      </c>
      <c r="H13" s="82">
        <f t="shared" si="2"/>
        <v>1.2</v>
      </c>
      <c r="J13" s="66"/>
    </row>
    <row r="14" spans="1:10" s="67" customFormat="1" ht="18" customHeight="1" x14ac:dyDescent="0.15">
      <c r="A14" s="15"/>
      <c r="B14" s="14" t="s">
        <v>265</v>
      </c>
      <c r="C14" s="80">
        <v>283</v>
      </c>
      <c r="D14" s="65">
        <f t="shared" si="1"/>
        <v>1.7</v>
      </c>
      <c r="E14" s="80">
        <v>1818</v>
      </c>
      <c r="F14" s="82">
        <f t="shared" si="0"/>
        <v>1.6</v>
      </c>
      <c r="G14" s="80">
        <v>45353</v>
      </c>
      <c r="H14" s="82">
        <f t="shared" si="2"/>
        <v>1.2</v>
      </c>
      <c r="J14" s="66"/>
    </row>
    <row r="15" spans="1:10" s="67" customFormat="1" ht="18" customHeight="1" x14ac:dyDescent="0.15">
      <c r="A15" s="15"/>
      <c r="B15" s="14" t="s">
        <v>266</v>
      </c>
      <c r="C15" s="80">
        <v>585</v>
      </c>
      <c r="D15" s="65">
        <f t="shared" si="1"/>
        <v>3.6</v>
      </c>
      <c r="E15" s="80">
        <v>3331</v>
      </c>
      <c r="F15" s="82">
        <f t="shared" si="0"/>
        <v>2.9</v>
      </c>
      <c r="G15" s="80">
        <v>73838</v>
      </c>
      <c r="H15" s="82">
        <f t="shared" si="2"/>
        <v>2</v>
      </c>
      <c r="J15" s="66"/>
    </row>
    <row r="16" spans="1:10" s="67" customFormat="1" ht="18" customHeight="1" x14ac:dyDescent="0.15">
      <c r="A16" s="15"/>
      <c r="B16" s="14" t="s">
        <v>267</v>
      </c>
      <c r="C16" s="80">
        <v>475</v>
      </c>
      <c r="D16" s="65">
        <f t="shared" si="1"/>
        <v>2.9</v>
      </c>
      <c r="E16" s="80">
        <v>2758</v>
      </c>
      <c r="F16" s="82">
        <f t="shared" si="0"/>
        <v>2.4</v>
      </c>
      <c r="G16" s="80">
        <v>55847</v>
      </c>
      <c r="H16" s="82">
        <f t="shared" si="2"/>
        <v>1.5</v>
      </c>
      <c r="J16" s="66"/>
    </row>
    <row r="17" spans="1:16" s="67" customFormat="1" ht="18" customHeight="1" x14ac:dyDescent="0.15">
      <c r="A17" s="15"/>
      <c r="B17" s="14" t="s">
        <v>268</v>
      </c>
      <c r="C17" s="80">
        <v>436</v>
      </c>
      <c r="D17" s="65">
        <f t="shared" si="1"/>
        <v>2.7</v>
      </c>
      <c r="E17" s="80">
        <v>2707</v>
      </c>
      <c r="F17" s="82">
        <f t="shared" si="0"/>
        <v>2.4</v>
      </c>
      <c r="G17" s="80">
        <v>101114</v>
      </c>
      <c r="H17" s="82">
        <f t="shared" si="2"/>
        <v>2.8</v>
      </c>
      <c r="J17" s="66"/>
    </row>
    <row r="18" spans="1:16" s="67" customFormat="1" ht="18" customHeight="1" x14ac:dyDescent="0.15">
      <c r="A18" s="15"/>
      <c r="B18" s="14" t="s">
        <v>269</v>
      </c>
      <c r="C18" s="80">
        <v>318</v>
      </c>
      <c r="D18" s="65">
        <f t="shared" si="1"/>
        <v>1.9</v>
      </c>
      <c r="E18" s="80">
        <v>2308</v>
      </c>
      <c r="F18" s="82">
        <f t="shared" si="0"/>
        <v>2</v>
      </c>
      <c r="G18" s="80">
        <v>68852</v>
      </c>
      <c r="H18" s="82">
        <f t="shared" si="2"/>
        <v>1.9</v>
      </c>
      <c r="J18" s="66"/>
    </row>
    <row r="19" spans="1:16" s="67" customFormat="1" ht="15" customHeight="1" x14ac:dyDescent="0.15">
      <c r="A19" s="15"/>
      <c r="B19" s="14" t="s">
        <v>270</v>
      </c>
      <c r="C19" s="80">
        <v>363</v>
      </c>
      <c r="D19" s="65">
        <f t="shared" si="1"/>
        <v>2.2000000000000002</v>
      </c>
      <c r="E19" s="80">
        <v>1489</v>
      </c>
      <c r="F19" s="82">
        <f t="shared" si="0"/>
        <v>1.3</v>
      </c>
      <c r="G19" s="80">
        <v>25923</v>
      </c>
      <c r="H19" s="82">
        <f t="shared" si="2"/>
        <v>0.7</v>
      </c>
      <c r="J19" s="66"/>
    </row>
    <row r="20" spans="1:16" s="67" customFormat="1" ht="18" customHeight="1" x14ac:dyDescent="0.15">
      <c r="A20" s="15"/>
      <c r="B20" s="14" t="s">
        <v>271</v>
      </c>
      <c r="C20" s="80">
        <v>552</v>
      </c>
      <c r="D20" s="65">
        <f t="shared" si="1"/>
        <v>3.4</v>
      </c>
      <c r="E20" s="80">
        <v>3295</v>
      </c>
      <c r="F20" s="82">
        <f t="shared" si="0"/>
        <v>2.9</v>
      </c>
      <c r="G20" s="80">
        <v>74868</v>
      </c>
      <c r="H20" s="82">
        <f t="shared" si="2"/>
        <v>2</v>
      </c>
      <c r="J20" s="66"/>
    </row>
    <row r="21" spans="1:16" s="67" customFormat="1" ht="18" customHeight="1" x14ac:dyDescent="0.15">
      <c r="A21" s="15"/>
      <c r="B21" s="14" t="s">
        <v>272</v>
      </c>
      <c r="C21" s="80">
        <v>311</v>
      </c>
      <c r="D21" s="65">
        <f t="shared" si="1"/>
        <v>1.9</v>
      </c>
      <c r="E21" s="80">
        <v>1664</v>
      </c>
      <c r="F21" s="82">
        <f t="shared" si="0"/>
        <v>1.5</v>
      </c>
      <c r="G21" s="80">
        <v>37791</v>
      </c>
      <c r="H21" s="82">
        <f t="shared" si="2"/>
        <v>1</v>
      </c>
      <c r="J21" s="66"/>
    </row>
    <row r="22" spans="1:16" s="67" customFormat="1" ht="18" customHeight="1" x14ac:dyDescent="0.15">
      <c r="A22" s="15"/>
      <c r="B22" s="14" t="s">
        <v>273</v>
      </c>
      <c r="C22" s="80">
        <v>1331</v>
      </c>
      <c r="D22" s="65">
        <f t="shared" si="1"/>
        <v>8.1</v>
      </c>
      <c r="E22" s="80">
        <v>6028</v>
      </c>
      <c r="F22" s="82">
        <f t="shared" si="0"/>
        <v>5.3</v>
      </c>
      <c r="G22" s="80">
        <v>118133</v>
      </c>
      <c r="H22" s="82">
        <f t="shared" si="2"/>
        <v>3.2</v>
      </c>
      <c r="J22" s="66"/>
    </row>
    <row r="23" spans="1:16" s="67" customFormat="1" ht="18" customHeight="1" x14ac:dyDescent="0.15">
      <c r="A23" s="15"/>
      <c r="B23" s="14" t="s">
        <v>274</v>
      </c>
      <c r="C23" s="80">
        <v>243</v>
      </c>
      <c r="D23" s="65">
        <f t="shared" si="1"/>
        <v>1.5</v>
      </c>
      <c r="E23" s="80">
        <v>1885</v>
      </c>
      <c r="F23" s="82">
        <f t="shared" si="0"/>
        <v>1.7</v>
      </c>
      <c r="G23" s="80">
        <v>94207</v>
      </c>
      <c r="H23" s="82">
        <f t="shared" si="2"/>
        <v>2.6</v>
      </c>
      <c r="J23" s="66"/>
    </row>
    <row r="24" spans="1:16" s="67" customFormat="1" ht="15" customHeight="1" x14ac:dyDescent="0.15">
      <c r="A24" s="15"/>
      <c r="B24" s="14"/>
      <c r="C24" s="80"/>
      <c r="D24" s="81"/>
      <c r="E24" s="80"/>
      <c r="F24" s="82"/>
      <c r="G24" s="80"/>
      <c r="H24" s="82"/>
    </row>
    <row r="25" spans="1:16" ht="18" customHeight="1" x14ac:dyDescent="0.15">
      <c r="A25" s="77" t="s">
        <v>275</v>
      </c>
      <c r="B25" s="78" t="s">
        <v>260</v>
      </c>
      <c r="C25" s="79">
        <f>SUM(C27:C35)</f>
        <v>3164</v>
      </c>
      <c r="D25" s="65">
        <f>ROUND((C25/$C$6)*100,1)</f>
        <v>19.3</v>
      </c>
      <c r="E25" s="79">
        <f>SUM(E27:E35)</f>
        <v>20895</v>
      </c>
      <c r="F25" s="66">
        <f t="shared" si="0"/>
        <v>18.5</v>
      </c>
      <c r="G25" s="79">
        <v>587560</v>
      </c>
      <c r="H25" s="66">
        <f t="shared" si="2"/>
        <v>16</v>
      </c>
      <c r="N25" s="67"/>
      <c r="P25" s="67"/>
    </row>
    <row r="26" spans="1:16" s="67" customFormat="1" ht="6" customHeight="1" x14ac:dyDescent="0.15">
      <c r="A26" s="15"/>
      <c r="B26" s="14"/>
      <c r="C26" s="80"/>
      <c r="D26" s="80"/>
      <c r="E26" s="80"/>
      <c r="F26" s="80"/>
      <c r="G26" s="80"/>
      <c r="H26" s="80"/>
    </row>
    <row r="27" spans="1:16" s="67" customFormat="1" ht="18" customHeight="1" x14ac:dyDescent="0.15">
      <c r="A27" s="15"/>
      <c r="B27" s="14" t="s">
        <v>276</v>
      </c>
      <c r="C27" s="80">
        <v>100</v>
      </c>
      <c r="D27" s="81">
        <f t="shared" ref="D27:D35" si="3">ROUND((C27/$C$6)*100,1)</f>
        <v>0.6</v>
      </c>
      <c r="E27" s="80">
        <v>425</v>
      </c>
      <c r="F27" s="82">
        <f t="shared" si="0"/>
        <v>0.4</v>
      </c>
      <c r="G27" s="80">
        <v>6014</v>
      </c>
      <c r="H27" s="82">
        <f t="shared" si="2"/>
        <v>0.2</v>
      </c>
    </row>
    <row r="28" spans="1:16" s="67" customFormat="1" ht="18" customHeight="1" x14ac:dyDescent="0.15">
      <c r="A28" s="15"/>
      <c r="B28" s="14" t="s">
        <v>277</v>
      </c>
      <c r="C28" s="80">
        <v>362</v>
      </c>
      <c r="D28" s="81">
        <f t="shared" si="3"/>
        <v>2.2000000000000002</v>
      </c>
      <c r="E28" s="80">
        <v>1749</v>
      </c>
      <c r="F28" s="82">
        <f t="shared" si="0"/>
        <v>1.5</v>
      </c>
      <c r="G28" s="80">
        <v>28262</v>
      </c>
      <c r="H28" s="82">
        <f t="shared" si="2"/>
        <v>0.8</v>
      </c>
    </row>
    <row r="29" spans="1:16" s="67" customFormat="1" ht="18" customHeight="1" x14ac:dyDescent="0.15">
      <c r="A29" s="15"/>
      <c r="B29" s="14" t="s">
        <v>278</v>
      </c>
      <c r="C29" s="80">
        <v>533</v>
      </c>
      <c r="D29" s="81">
        <f t="shared" si="3"/>
        <v>3.2</v>
      </c>
      <c r="E29" s="80">
        <v>5375</v>
      </c>
      <c r="F29" s="82">
        <f t="shared" si="0"/>
        <v>4.8</v>
      </c>
      <c r="G29" s="80">
        <v>182001</v>
      </c>
      <c r="H29" s="82">
        <f t="shared" si="2"/>
        <v>5</v>
      </c>
    </row>
    <row r="30" spans="1:16" s="67" customFormat="1" ht="18" customHeight="1" x14ac:dyDescent="0.15">
      <c r="A30" s="15"/>
      <c r="B30" s="14" t="s">
        <v>279</v>
      </c>
      <c r="C30" s="80">
        <v>460</v>
      </c>
      <c r="D30" s="81">
        <f t="shared" si="3"/>
        <v>2.8</v>
      </c>
      <c r="E30" s="80">
        <v>2117</v>
      </c>
      <c r="F30" s="82">
        <f t="shared" si="0"/>
        <v>1.9</v>
      </c>
      <c r="G30" s="80">
        <v>33346</v>
      </c>
      <c r="H30" s="82">
        <f t="shared" si="2"/>
        <v>0.9</v>
      </c>
    </row>
    <row r="31" spans="1:16" s="67" customFormat="1" ht="18" customHeight="1" x14ac:dyDescent="0.15">
      <c r="A31" s="15"/>
      <c r="B31" s="14" t="s">
        <v>280</v>
      </c>
      <c r="C31" s="80">
        <v>793</v>
      </c>
      <c r="D31" s="81">
        <f t="shared" si="3"/>
        <v>4.8</v>
      </c>
      <c r="E31" s="80">
        <v>6233</v>
      </c>
      <c r="F31" s="82">
        <f t="shared" si="0"/>
        <v>5.5</v>
      </c>
      <c r="G31" s="80">
        <v>224045</v>
      </c>
      <c r="H31" s="82">
        <f t="shared" si="2"/>
        <v>6.1</v>
      </c>
    </row>
    <row r="32" spans="1:16" s="67" customFormat="1" ht="18" customHeight="1" x14ac:dyDescent="0.15">
      <c r="A32" s="15"/>
      <c r="B32" s="14" t="s">
        <v>281</v>
      </c>
      <c r="C32" s="80">
        <v>88</v>
      </c>
      <c r="D32" s="81">
        <f t="shared" si="3"/>
        <v>0.5</v>
      </c>
      <c r="E32" s="80">
        <v>441</v>
      </c>
      <c r="F32" s="82">
        <f t="shared" si="0"/>
        <v>0.4</v>
      </c>
      <c r="G32" s="80">
        <v>8264</v>
      </c>
      <c r="H32" s="82">
        <f t="shared" si="2"/>
        <v>0.2</v>
      </c>
    </row>
    <row r="33" spans="1:8" s="67" customFormat="1" ht="18" customHeight="1" x14ac:dyDescent="0.15">
      <c r="A33" s="15"/>
      <c r="B33" s="14" t="s">
        <v>282</v>
      </c>
      <c r="C33" s="80">
        <v>202</v>
      </c>
      <c r="D33" s="81">
        <f t="shared" si="3"/>
        <v>1.2</v>
      </c>
      <c r="E33" s="80">
        <v>1185</v>
      </c>
      <c r="F33" s="82">
        <f t="shared" si="0"/>
        <v>1</v>
      </c>
      <c r="G33" s="80">
        <v>17653</v>
      </c>
      <c r="H33" s="82">
        <f t="shared" si="2"/>
        <v>0.5</v>
      </c>
    </row>
    <row r="34" spans="1:8" s="67" customFormat="1" ht="18" customHeight="1" x14ac:dyDescent="0.15">
      <c r="A34" s="15"/>
      <c r="B34" s="14" t="s">
        <v>283</v>
      </c>
      <c r="C34" s="80">
        <v>529</v>
      </c>
      <c r="D34" s="81">
        <f t="shared" si="3"/>
        <v>3.2</v>
      </c>
      <c r="E34" s="80">
        <v>2959</v>
      </c>
      <c r="F34" s="82">
        <f t="shared" si="0"/>
        <v>2.6</v>
      </c>
      <c r="G34" s="80">
        <v>83029</v>
      </c>
      <c r="H34" s="82">
        <f t="shared" si="2"/>
        <v>2.2999999999999998</v>
      </c>
    </row>
    <row r="35" spans="1:8" s="67" customFormat="1" ht="18" customHeight="1" x14ac:dyDescent="0.15">
      <c r="A35" s="15"/>
      <c r="B35" s="14" t="s">
        <v>284</v>
      </c>
      <c r="C35" s="80">
        <v>97</v>
      </c>
      <c r="D35" s="81">
        <f t="shared" si="3"/>
        <v>0.6</v>
      </c>
      <c r="E35" s="80">
        <v>411</v>
      </c>
      <c r="F35" s="82">
        <f t="shared" si="0"/>
        <v>0.4</v>
      </c>
      <c r="G35" s="80">
        <v>4948</v>
      </c>
      <c r="H35" s="82">
        <f t="shared" si="2"/>
        <v>0.1</v>
      </c>
    </row>
    <row r="36" spans="1:8" s="67" customFormat="1" ht="15" customHeight="1" x14ac:dyDescent="0.15">
      <c r="A36" s="15"/>
      <c r="B36" s="14"/>
      <c r="C36" s="80"/>
      <c r="D36" s="80"/>
      <c r="E36" s="80"/>
      <c r="F36" s="80"/>
      <c r="G36" s="80"/>
      <c r="H36" s="80"/>
    </row>
    <row r="37" spans="1:8" s="67" customFormat="1" ht="6" customHeight="1" x14ac:dyDescent="0.15">
      <c r="A37" s="83"/>
      <c r="B37" s="84"/>
      <c r="C37" s="224"/>
      <c r="D37" s="225"/>
      <c r="E37" s="226"/>
      <c r="F37" s="227"/>
      <c r="G37" s="226"/>
      <c r="H37" s="227"/>
    </row>
    <row r="38" spans="1:8" s="67" customFormat="1" ht="18" customHeight="1" x14ac:dyDescent="0.15">
      <c r="A38" s="15" t="s">
        <v>285</v>
      </c>
      <c r="B38" s="85" t="s">
        <v>286</v>
      </c>
      <c r="C38" s="228">
        <v>3509</v>
      </c>
      <c r="D38" s="90">
        <f>ROUND((C38/$C$38)*100,1)</f>
        <v>100</v>
      </c>
      <c r="E38" s="89">
        <v>28221</v>
      </c>
      <c r="F38" s="91">
        <f>ROUND((E38/$E$38)*100,1)</f>
        <v>100</v>
      </c>
      <c r="G38" s="89">
        <v>2052434</v>
      </c>
      <c r="H38" s="91">
        <f>ROUND((G38/$G$38)*100,1)</f>
        <v>100</v>
      </c>
    </row>
    <row r="39" spans="1:8" s="67" customFormat="1" ht="18" customHeight="1" x14ac:dyDescent="0.15">
      <c r="A39" s="15"/>
      <c r="B39" s="85" t="s">
        <v>287</v>
      </c>
      <c r="C39" s="228">
        <v>3003</v>
      </c>
      <c r="D39" s="90">
        <f t="shared" ref="D39:D41" si="4">ROUND((C39/$C$38)*100,1)</f>
        <v>85.6</v>
      </c>
      <c r="E39" s="89">
        <v>24484</v>
      </c>
      <c r="F39" s="91">
        <f t="shared" ref="F39:F41" si="5">ROUND((E39/$E$38)*100,1)</f>
        <v>86.8</v>
      </c>
      <c r="G39" s="89">
        <v>1766792</v>
      </c>
      <c r="H39" s="91">
        <f t="shared" ref="H39:H41" si="6">ROUND((G39/$G$38)*100,1)</f>
        <v>86.1</v>
      </c>
    </row>
    <row r="40" spans="1:8" s="67" customFormat="1" ht="18" customHeight="1" x14ac:dyDescent="0.15">
      <c r="A40" s="15"/>
      <c r="B40" s="86" t="s">
        <v>288</v>
      </c>
      <c r="C40" s="229">
        <v>-1748</v>
      </c>
      <c r="D40" s="230">
        <f t="shared" si="4"/>
        <v>-49.8</v>
      </c>
      <c r="E40" s="231">
        <v>-16664</v>
      </c>
      <c r="F40" s="232">
        <f t="shared" si="5"/>
        <v>-59</v>
      </c>
      <c r="G40" s="231">
        <v>-1311185</v>
      </c>
      <c r="H40" s="232">
        <f t="shared" si="6"/>
        <v>-63.9</v>
      </c>
    </row>
    <row r="41" spans="1:8" s="67" customFormat="1" ht="18" customHeight="1" x14ac:dyDescent="0.15">
      <c r="A41" s="15"/>
      <c r="B41" s="85" t="s">
        <v>289</v>
      </c>
      <c r="C41" s="228">
        <v>506</v>
      </c>
      <c r="D41" s="90">
        <f t="shared" si="4"/>
        <v>14.4</v>
      </c>
      <c r="E41" s="89">
        <v>3737</v>
      </c>
      <c r="F41" s="91">
        <f t="shared" si="5"/>
        <v>13.2</v>
      </c>
      <c r="G41" s="89">
        <v>285642</v>
      </c>
      <c r="H41" s="91">
        <f t="shared" si="6"/>
        <v>13.9</v>
      </c>
    </row>
    <row r="42" spans="1:8" s="67" customFormat="1" ht="6" customHeight="1" x14ac:dyDescent="0.15">
      <c r="A42" s="15"/>
      <c r="B42" s="85"/>
      <c r="C42" s="233"/>
      <c r="D42" s="95"/>
      <c r="E42" s="94"/>
      <c r="F42" s="96"/>
      <c r="G42" s="94"/>
      <c r="H42" s="96"/>
    </row>
    <row r="43" spans="1:8" s="67" customFormat="1" ht="6" customHeight="1" x14ac:dyDescent="0.15">
      <c r="A43" s="83"/>
      <c r="B43" s="84"/>
      <c r="C43" s="80"/>
      <c r="D43" s="81"/>
      <c r="E43" s="80"/>
      <c r="F43" s="82"/>
      <c r="G43" s="80"/>
      <c r="H43" s="82"/>
    </row>
    <row r="44" spans="1:8" s="67" customFormat="1" ht="18" customHeight="1" x14ac:dyDescent="0.15">
      <c r="A44" s="15" t="s">
        <v>290</v>
      </c>
      <c r="B44" s="85" t="s">
        <v>286</v>
      </c>
      <c r="C44" s="80">
        <v>12908</v>
      </c>
      <c r="D44" s="81">
        <f>ROUND((C44/$C$44)*100,1)</f>
        <v>100</v>
      </c>
      <c r="E44" s="80">
        <v>84868</v>
      </c>
      <c r="F44" s="82">
        <f>ROUND((E44/$E$44)*100,1)</f>
        <v>100</v>
      </c>
      <c r="G44" s="80">
        <v>1617477</v>
      </c>
      <c r="H44" s="82">
        <f>ROUND((G44/$G$44)*100,1)</f>
        <v>100</v>
      </c>
    </row>
    <row r="45" spans="1:8" s="67" customFormat="1" ht="18" customHeight="1" x14ac:dyDescent="0.15">
      <c r="A45" s="15"/>
      <c r="B45" s="85" t="s">
        <v>287</v>
      </c>
      <c r="C45" s="80">
        <v>10250</v>
      </c>
      <c r="D45" s="81">
        <f t="shared" ref="D45:D47" si="7">ROUND((C45/$C$44)*100,1)</f>
        <v>79.400000000000006</v>
      </c>
      <c r="E45" s="80">
        <v>67710</v>
      </c>
      <c r="F45" s="82">
        <f t="shared" ref="F45:F47" si="8">ROUND((E45/$E$44)*100,1)</f>
        <v>79.8</v>
      </c>
      <c r="G45" s="80">
        <v>1315558</v>
      </c>
      <c r="H45" s="82">
        <f t="shared" ref="H45:H47" si="9">ROUND((G45/$G$44)*100,1)</f>
        <v>81.3</v>
      </c>
    </row>
    <row r="46" spans="1:8" s="67" customFormat="1" ht="18" customHeight="1" x14ac:dyDescent="0.15">
      <c r="A46" s="15"/>
      <c r="B46" s="86" t="s">
        <v>288</v>
      </c>
      <c r="C46" s="87">
        <v>-4361</v>
      </c>
      <c r="D46" s="88">
        <f t="shared" si="7"/>
        <v>-33.799999999999997</v>
      </c>
      <c r="E46" s="87">
        <v>-34258</v>
      </c>
      <c r="F46" s="88">
        <f t="shared" si="8"/>
        <v>-40.4</v>
      </c>
      <c r="G46" s="87">
        <v>-741265</v>
      </c>
      <c r="H46" s="88">
        <f t="shared" si="9"/>
        <v>-45.8</v>
      </c>
    </row>
    <row r="47" spans="1:8" s="67" customFormat="1" ht="18" customHeight="1" x14ac:dyDescent="0.15">
      <c r="A47" s="15"/>
      <c r="B47" s="85" t="s">
        <v>289</v>
      </c>
      <c r="C47" s="89">
        <v>2658</v>
      </c>
      <c r="D47" s="90">
        <f t="shared" si="7"/>
        <v>20.6</v>
      </c>
      <c r="E47" s="89">
        <v>17158</v>
      </c>
      <c r="F47" s="91">
        <f t="shared" si="8"/>
        <v>20.2</v>
      </c>
      <c r="G47" s="89">
        <v>301918</v>
      </c>
      <c r="H47" s="91">
        <f t="shared" si="9"/>
        <v>18.7</v>
      </c>
    </row>
    <row r="48" spans="1:8" s="67" customFormat="1" ht="6" customHeight="1" x14ac:dyDescent="0.15">
      <c r="A48" s="92"/>
      <c r="B48" s="93"/>
      <c r="C48" s="94"/>
      <c r="D48" s="95"/>
      <c r="E48" s="94"/>
      <c r="F48" s="96"/>
      <c r="G48" s="94"/>
      <c r="H48" s="96"/>
    </row>
    <row r="50" spans="3:8" x14ac:dyDescent="0.15">
      <c r="C50" s="79"/>
      <c r="D50" s="79"/>
      <c r="E50" s="79"/>
      <c r="F50" s="79"/>
      <c r="G50" s="79"/>
      <c r="H50" s="79"/>
    </row>
    <row r="51" spans="3:8" x14ac:dyDescent="0.15">
      <c r="C51" s="79"/>
      <c r="D51" s="79"/>
      <c r="E51" s="79"/>
      <c r="F51" s="79"/>
      <c r="G51" s="79"/>
      <c r="H51" s="79"/>
    </row>
    <row r="52" spans="3:8" x14ac:dyDescent="0.15">
      <c r="C52" s="79"/>
      <c r="D52" s="79"/>
      <c r="E52" s="79"/>
      <c r="F52" s="79"/>
      <c r="G52" s="79"/>
      <c r="H52" s="79"/>
    </row>
    <row r="53" spans="3:8" x14ac:dyDescent="0.15">
      <c r="C53" s="79"/>
      <c r="D53" s="79"/>
      <c r="E53" s="79"/>
      <c r="F53" s="79"/>
      <c r="G53" s="79"/>
      <c r="H53" s="79"/>
    </row>
    <row r="64" spans="3:8" ht="10.5" customHeight="1" x14ac:dyDescent="0.15">
      <c r="H64" s="122"/>
    </row>
    <row r="65" hidden="1" x14ac:dyDescent="0.15"/>
    <row r="66" hidden="1" x14ac:dyDescent="0.15"/>
  </sheetData>
  <mergeCells count="5">
    <mergeCell ref="A1:H1"/>
    <mergeCell ref="A3:B4"/>
    <mergeCell ref="C3:D3"/>
    <mergeCell ref="E3:F3"/>
    <mergeCell ref="G3:H3"/>
  </mergeCells>
  <phoneticPr fontId="1"/>
  <pageMargins left="0.51181102362204722" right="0.31496062992125984" top="0.55118110236220474" bottom="0.35433070866141736" header="0.31496062992125984" footer="0.31496062992125984"/>
  <pageSetup paperSize="9" scale="95" firstPageNumber="33" pageOrder="overThenDown" orientation="portrait" useFirstPageNumber="1" horizontalDpi="300" verticalDpi="300" r:id="rId1"/>
  <headerFooter>
    <oddFooter xml:space="preserve">&amp;C- &amp;P -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6"/>
  <sheetViews>
    <sheetView view="pageBreakPreview" zoomScale="90" zoomScaleNormal="100" zoomScaleSheetLayoutView="90" workbookViewId="0">
      <pane xSplit="2" ySplit="4" topLeftCell="C5" activePane="bottomRight" state="frozen"/>
      <selection activeCell="F18" sqref="F18"/>
      <selection pane="topRight" activeCell="F18" sqref="F18"/>
      <selection pane="bottomLeft" activeCell="F18" sqref="F18"/>
      <selection pane="bottomRight" activeCell="N9" sqref="N9"/>
    </sheetView>
  </sheetViews>
  <sheetFormatPr defaultRowHeight="13.5" x14ac:dyDescent="0.15"/>
  <cols>
    <col min="1" max="1" width="12.875" style="1" customWidth="1"/>
    <col min="2" max="2" width="13.125" style="1" customWidth="1"/>
    <col min="3" max="8" width="10.625" style="1" customWidth="1"/>
    <col min="9" max="250" width="9" style="1"/>
    <col min="251" max="251" width="12.875" style="1" customWidth="1"/>
    <col min="252" max="252" width="13.125" style="1" customWidth="1"/>
    <col min="253" max="258" width="10.625" style="1" customWidth="1"/>
    <col min="259" max="506" width="9" style="1"/>
    <col min="507" max="507" width="12.875" style="1" customWidth="1"/>
    <col min="508" max="508" width="13.125" style="1" customWidth="1"/>
    <col min="509" max="514" width="10.625" style="1" customWidth="1"/>
    <col min="515" max="762" width="9" style="1"/>
    <col min="763" max="763" width="12.875" style="1" customWidth="1"/>
    <col min="764" max="764" width="13.125" style="1" customWidth="1"/>
    <col min="765" max="770" width="10.625" style="1" customWidth="1"/>
    <col min="771" max="1018" width="9" style="1"/>
    <col min="1019" max="1019" width="12.875" style="1" customWidth="1"/>
    <col min="1020" max="1020" width="13.125" style="1" customWidth="1"/>
    <col min="1021" max="1026" width="10.625" style="1" customWidth="1"/>
    <col min="1027" max="1274" width="9" style="1"/>
    <col min="1275" max="1275" width="12.875" style="1" customWidth="1"/>
    <col min="1276" max="1276" width="13.125" style="1" customWidth="1"/>
    <col min="1277" max="1282" width="10.625" style="1" customWidth="1"/>
    <col min="1283" max="1530" width="9" style="1"/>
    <col min="1531" max="1531" width="12.875" style="1" customWidth="1"/>
    <col min="1532" max="1532" width="13.125" style="1" customWidth="1"/>
    <col min="1533" max="1538" width="10.625" style="1" customWidth="1"/>
    <col min="1539" max="1786" width="9" style="1"/>
    <col min="1787" max="1787" width="12.875" style="1" customWidth="1"/>
    <col min="1788" max="1788" width="13.125" style="1" customWidth="1"/>
    <col min="1789" max="1794" width="10.625" style="1" customWidth="1"/>
    <col min="1795" max="2042" width="9" style="1"/>
    <col min="2043" max="2043" width="12.875" style="1" customWidth="1"/>
    <col min="2044" max="2044" width="13.125" style="1" customWidth="1"/>
    <col min="2045" max="2050" width="10.625" style="1" customWidth="1"/>
    <col min="2051" max="2298" width="9" style="1"/>
    <col min="2299" max="2299" width="12.875" style="1" customWidth="1"/>
    <col min="2300" max="2300" width="13.125" style="1" customWidth="1"/>
    <col min="2301" max="2306" width="10.625" style="1" customWidth="1"/>
    <col min="2307" max="2554" width="9" style="1"/>
    <col min="2555" max="2555" width="12.875" style="1" customWidth="1"/>
    <col min="2556" max="2556" width="13.125" style="1" customWidth="1"/>
    <col min="2557" max="2562" width="10.625" style="1" customWidth="1"/>
    <col min="2563" max="2810" width="9" style="1"/>
    <col min="2811" max="2811" width="12.875" style="1" customWidth="1"/>
    <col min="2812" max="2812" width="13.125" style="1" customWidth="1"/>
    <col min="2813" max="2818" width="10.625" style="1" customWidth="1"/>
    <col min="2819" max="3066" width="9" style="1"/>
    <col min="3067" max="3067" width="12.875" style="1" customWidth="1"/>
    <col min="3068" max="3068" width="13.125" style="1" customWidth="1"/>
    <col min="3069" max="3074" width="10.625" style="1" customWidth="1"/>
    <col min="3075" max="3322" width="9" style="1"/>
    <col min="3323" max="3323" width="12.875" style="1" customWidth="1"/>
    <col min="3324" max="3324" width="13.125" style="1" customWidth="1"/>
    <col min="3325" max="3330" width="10.625" style="1" customWidth="1"/>
    <col min="3331" max="3578" width="9" style="1"/>
    <col min="3579" max="3579" width="12.875" style="1" customWidth="1"/>
    <col min="3580" max="3580" width="13.125" style="1" customWidth="1"/>
    <col min="3581" max="3586" width="10.625" style="1" customWidth="1"/>
    <col min="3587" max="3834" width="9" style="1"/>
    <col min="3835" max="3835" width="12.875" style="1" customWidth="1"/>
    <col min="3836" max="3836" width="13.125" style="1" customWidth="1"/>
    <col min="3837" max="3842" width="10.625" style="1" customWidth="1"/>
    <col min="3843" max="4090" width="9" style="1"/>
    <col min="4091" max="4091" width="12.875" style="1" customWidth="1"/>
    <col min="4092" max="4092" width="13.125" style="1" customWidth="1"/>
    <col min="4093" max="4098" width="10.625" style="1" customWidth="1"/>
    <col min="4099" max="4346" width="9" style="1"/>
    <col min="4347" max="4347" width="12.875" style="1" customWidth="1"/>
    <col min="4348" max="4348" width="13.125" style="1" customWidth="1"/>
    <col min="4349" max="4354" width="10.625" style="1" customWidth="1"/>
    <col min="4355" max="4602" width="9" style="1"/>
    <col min="4603" max="4603" width="12.875" style="1" customWidth="1"/>
    <col min="4604" max="4604" width="13.125" style="1" customWidth="1"/>
    <col min="4605" max="4610" width="10.625" style="1" customWidth="1"/>
    <col min="4611" max="4858" width="9" style="1"/>
    <col min="4859" max="4859" width="12.875" style="1" customWidth="1"/>
    <col min="4860" max="4860" width="13.125" style="1" customWidth="1"/>
    <col min="4861" max="4866" width="10.625" style="1" customWidth="1"/>
    <col min="4867" max="5114" width="9" style="1"/>
    <col min="5115" max="5115" width="12.875" style="1" customWidth="1"/>
    <col min="5116" max="5116" width="13.125" style="1" customWidth="1"/>
    <col min="5117" max="5122" width="10.625" style="1" customWidth="1"/>
    <col min="5123" max="5370" width="9" style="1"/>
    <col min="5371" max="5371" width="12.875" style="1" customWidth="1"/>
    <col min="5372" max="5372" width="13.125" style="1" customWidth="1"/>
    <col min="5373" max="5378" width="10.625" style="1" customWidth="1"/>
    <col min="5379" max="5626" width="9" style="1"/>
    <col min="5627" max="5627" width="12.875" style="1" customWidth="1"/>
    <col min="5628" max="5628" width="13.125" style="1" customWidth="1"/>
    <col min="5629" max="5634" width="10.625" style="1" customWidth="1"/>
    <col min="5635" max="5882" width="9" style="1"/>
    <col min="5883" max="5883" width="12.875" style="1" customWidth="1"/>
    <col min="5884" max="5884" width="13.125" style="1" customWidth="1"/>
    <col min="5885" max="5890" width="10.625" style="1" customWidth="1"/>
    <col min="5891" max="6138" width="9" style="1"/>
    <col min="6139" max="6139" width="12.875" style="1" customWidth="1"/>
    <col min="6140" max="6140" width="13.125" style="1" customWidth="1"/>
    <col min="6141" max="6146" width="10.625" style="1" customWidth="1"/>
    <col min="6147" max="6394" width="9" style="1"/>
    <col min="6395" max="6395" width="12.875" style="1" customWidth="1"/>
    <col min="6396" max="6396" width="13.125" style="1" customWidth="1"/>
    <col min="6397" max="6402" width="10.625" style="1" customWidth="1"/>
    <col min="6403" max="6650" width="9" style="1"/>
    <col min="6651" max="6651" width="12.875" style="1" customWidth="1"/>
    <col min="6652" max="6652" width="13.125" style="1" customWidth="1"/>
    <col min="6653" max="6658" width="10.625" style="1" customWidth="1"/>
    <col min="6659" max="6906" width="9" style="1"/>
    <col min="6907" max="6907" width="12.875" style="1" customWidth="1"/>
    <col min="6908" max="6908" width="13.125" style="1" customWidth="1"/>
    <col min="6909" max="6914" width="10.625" style="1" customWidth="1"/>
    <col min="6915" max="7162" width="9" style="1"/>
    <col min="7163" max="7163" width="12.875" style="1" customWidth="1"/>
    <col min="7164" max="7164" width="13.125" style="1" customWidth="1"/>
    <col min="7165" max="7170" width="10.625" style="1" customWidth="1"/>
    <col min="7171" max="7418" width="9" style="1"/>
    <col min="7419" max="7419" width="12.875" style="1" customWidth="1"/>
    <col min="7420" max="7420" width="13.125" style="1" customWidth="1"/>
    <col min="7421" max="7426" width="10.625" style="1" customWidth="1"/>
    <col min="7427" max="7674" width="9" style="1"/>
    <col min="7675" max="7675" width="12.875" style="1" customWidth="1"/>
    <col min="7676" max="7676" width="13.125" style="1" customWidth="1"/>
    <col min="7677" max="7682" width="10.625" style="1" customWidth="1"/>
    <col min="7683" max="7930" width="9" style="1"/>
    <col min="7931" max="7931" width="12.875" style="1" customWidth="1"/>
    <col min="7932" max="7932" width="13.125" style="1" customWidth="1"/>
    <col min="7933" max="7938" width="10.625" style="1" customWidth="1"/>
    <col min="7939" max="8186" width="9" style="1"/>
    <col min="8187" max="8187" width="12.875" style="1" customWidth="1"/>
    <col min="8188" max="8188" width="13.125" style="1" customWidth="1"/>
    <col min="8189" max="8194" width="10.625" style="1" customWidth="1"/>
    <col min="8195" max="8442" width="9" style="1"/>
    <col min="8443" max="8443" width="12.875" style="1" customWidth="1"/>
    <col min="8444" max="8444" width="13.125" style="1" customWidth="1"/>
    <col min="8445" max="8450" width="10.625" style="1" customWidth="1"/>
    <col min="8451" max="8698" width="9" style="1"/>
    <col min="8699" max="8699" width="12.875" style="1" customWidth="1"/>
    <col min="8700" max="8700" width="13.125" style="1" customWidth="1"/>
    <col min="8701" max="8706" width="10.625" style="1" customWidth="1"/>
    <col min="8707" max="8954" width="9" style="1"/>
    <col min="8955" max="8955" width="12.875" style="1" customWidth="1"/>
    <col min="8956" max="8956" width="13.125" style="1" customWidth="1"/>
    <col min="8957" max="8962" width="10.625" style="1" customWidth="1"/>
    <col min="8963" max="9210" width="9" style="1"/>
    <col min="9211" max="9211" width="12.875" style="1" customWidth="1"/>
    <col min="9212" max="9212" width="13.125" style="1" customWidth="1"/>
    <col min="9213" max="9218" width="10.625" style="1" customWidth="1"/>
    <col min="9219" max="9466" width="9" style="1"/>
    <col min="9467" max="9467" width="12.875" style="1" customWidth="1"/>
    <col min="9468" max="9468" width="13.125" style="1" customWidth="1"/>
    <col min="9469" max="9474" width="10.625" style="1" customWidth="1"/>
    <col min="9475" max="9722" width="9" style="1"/>
    <col min="9723" max="9723" width="12.875" style="1" customWidth="1"/>
    <col min="9724" max="9724" width="13.125" style="1" customWidth="1"/>
    <col min="9725" max="9730" width="10.625" style="1" customWidth="1"/>
    <col min="9731" max="9978" width="9" style="1"/>
    <col min="9979" max="9979" width="12.875" style="1" customWidth="1"/>
    <col min="9980" max="9980" width="13.125" style="1" customWidth="1"/>
    <col min="9981" max="9986" width="10.625" style="1" customWidth="1"/>
    <col min="9987" max="10234" width="9" style="1"/>
    <col min="10235" max="10235" width="12.875" style="1" customWidth="1"/>
    <col min="10236" max="10236" width="13.125" style="1" customWidth="1"/>
    <col min="10237" max="10242" width="10.625" style="1" customWidth="1"/>
    <col min="10243" max="10490" width="9" style="1"/>
    <col min="10491" max="10491" width="12.875" style="1" customWidth="1"/>
    <col min="10492" max="10492" width="13.125" style="1" customWidth="1"/>
    <col min="10493" max="10498" width="10.625" style="1" customWidth="1"/>
    <col min="10499" max="10746" width="9" style="1"/>
    <col min="10747" max="10747" width="12.875" style="1" customWidth="1"/>
    <col min="10748" max="10748" width="13.125" style="1" customWidth="1"/>
    <col min="10749" max="10754" width="10.625" style="1" customWidth="1"/>
    <col min="10755" max="11002" width="9" style="1"/>
    <col min="11003" max="11003" width="12.875" style="1" customWidth="1"/>
    <col min="11004" max="11004" width="13.125" style="1" customWidth="1"/>
    <col min="11005" max="11010" width="10.625" style="1" customWidth="1"/>
    <col min="11011" max="11258" width="9" style="1"/>
    <col min="11259" max="11259" width="12.875" style="1" customWidth="1"/>
    <col min="11260" max="11260" width="13.125" style="1" customWidth="1"/>
    <col min="11261" max="11266" width="10.625" style="1" customWidth="1"/>
    <col min="11267" max="11514" width="9" style="1"/>
    <col min="11515" max="11515" width="12.875" style="1" customWidth="1"/>
    <col min="11516" max="11516" width="13.125" style="1" customWidth="1"/>
    <col min="11517" max="11522" width="10.625" style="1" customWidth="1"/>
    <col min="11523" max="11770" width="9" style="1"/>
    <col min="11771" max="11771" width="12.875" style="1" customWidth="1"/>
    <col min="11772" max="11772" width="13.125" style="1" customWidth="1"/>
    <col min="11773" max="11778" width="10.625" style="1" customWidth="1"/>
    <col min="11779" max="12026" width="9" style="1"/>
    <col min="12027" max="12027" width="12.875" style="1" customWidth="1"/>
    <col min="12028" max="12028" width="13.125" style="1" customWidth="1"/>
    <col min="12029" max="12034" width="10.625" style="1" customWidth="1"/>
    <col min="12035" max="12282" width="9" style="1"/>
    <col min="12283" max="12283" width="12.875" style="1" customWidth="1"/>
    <col min="12284" max="12284" width="13.125" style="1" customWidth="1"/>
    <col min="12285" max="12290" width="10.625" style="1" customWidth="1"/>
    <col min="12291" max="12538" width="9" style="1"/>
    <col min="12539" max="12539" width="12.875" style="1" customWidth="1"/>
    <col min="12540" max="12540" width="13.125" style="1" customWidth="1"/>
    <col min="12541" max="12546" width="10.625" style="1" customWidth="1"/>
    <col min="12547" max="12794" width="9" style="1"/>
    <col min="12795" max="12795" width="12.875" style="1" customWidth="1"/>
    <col min="12796" max="12796" width="13.125" style="1" customWidth="1"/>
    <col min="12797" max="12802" width="10.625" style="1" customWidth="1"/>
    <col min="12803" max="13050" width="9" style="1"/>
    <col min="13051" max="13051" width="12.875" style="1" customWidth="1"/>
    <col min="13052" max="13052" width="13.125" style="1" customWidth="1"/>
    <col min="13053" max="13058" width="10.625" style="1" customWidth="1"/>
    <col min="13059" max="13306" width="9" style="1"/>
    <col min="13307" max="13307" width="12.875" style="1" customWidth="1"/>
    <col min="13308" max="13308" width="13.125" style="1" customWidth="1"/>
    <col min="13309" max="13314" width="10.625" style="1" customWidth="1"/>
    <col min="13315" max="13562" width="9" style="1"/>
    <col min="13563" max="13563" width="12.875" style="1" customWidth="1"/>
    <col min="13564" max="13564" width="13.125" style="1" customWidth="1"/>
    <col min="13565" max="13570" width="10.625" style="1" customWidth="1"/>
    <col min="13571" max="13818" width="9" style="1"/>
    <col min="13819" max="13819" width="12.875" style="1" customWidth="1"/>
    <col min="13820" max="13820" width="13.125" style="1" customWidth="1"/>
    <col min="13821" max="13826" width="10.625" style="1" customWidth="1"/>
    <col min="13827" max="14074" width="9" style="1"/>
    <col min="14075" max="14075" width="12.875" style="1" customWidth="1"/>
    <col min="14076" max="14076" width="13.125" style="1" customWidth="1"/>
    <col min="14077" max="14082" width="10.625" style="1" customWidth="1"/>
    <col min="14083" max="14330" width="9" style="1"/>
    <col min="14331" max="14331" width="12.875" style="1" customWidth="1"/>
    <col min="14332" max="14332" width="13.125" style="1" customWidth="1"/>
    <col min="14333" max="14338" width="10.625" style="1" customWidth="1"/>
    <col min="14339" max="14586" width="9" style="1"/>
    <col min="14587" max="14587" width="12.875" style="1" customWidth="1"/>
    <col min="14588" max="14588" width="13.125" style="1" customWidth="1"/>
    <col min="14589" max="14594" width="10.625" style="1" customWidth="1"/>
    <col min="14595" max="14842" width="9" style="1"/>
    <col min="14843" max="14843" width="12.875" style="1" customWidth="1"/>
    <col min="14844" max="14844" width="13.125" style="1" customWidth="1"/>
    <col min="14845" max="14850" width="10.625" style="1" customWidth="1"/>
    <col min="14851" max="15098" width="9" style="1"/>
    <col min="15099" max="15099" width="12.875" style="1" customWidth="1"/>
    <col min="15100" max="15100" width="13.125" style="1" customWidth="1"/>
    <col min="15101" max="15106" width="10.625" style="1" customWidth="1"/>
    <col min="15107" max="15354" width="9" style="1"/>
    <col min="15355" max="15355" width="12.875" style="1" customWidth="1"/>
    <col min="15356" max="15356" width="13.125" style="1" customWidth="1"/>
    <col min="15357" max="15362" width="10.625" style="1" customWidth="1"/>
    <col min="15363" max="15610" width="9" style="1"/>
    <col min="15611" max="15611" width="12.875" style="1" customWidth="1"/>
    <col min="15612" max="15612" width="13.125" style="1" customWidth="1"/>
    <col min="15613" max="15618" width="10.625" style="1" customWidth="1"/>
    <col min="15619" max="15866" width="9" style="1"/>
    <col min="15867" max="15867" width="12.875" style="1" customWidth="1"/>
    <col min="15868" max="15868" width="13.125" style="1" customWidth="1"/>
    <col min="15869" max="15874" width="10.625" style="1" customWidth="1"/>
    <col min="15875" max="16122" width="9" style="1"/>
    <col min="16123" max="16123" width="12.875" style="1" customWidth="1"/>
    <col min="16124" max="16124" width="13.125" style="1" customWidth="1"/>
    <col min="16125" max="16130" width="10.625" style="1" customWidth="1"/>
    <col min="16131" max="16384" width="9" style="1"/>
  </cols>
  <sheetData>
    <row r="1" spans="1:8" ht="14.25" x14ac:dyDescent="0.15">
      <c r="A1" s="99" t="s">
        <v>444</v>
      </c>
      <c r="B1" s="4"/>
      <c r="C1" s="4"/>
      <c r="D1" s="4"/>
      <c r="E1" s="4"/>
      <c r="F1" s="4"/>
      <c r="G1" s="4"/>
      <c r="H1" s="4"/>
    </row>
    <row r="2" spans="1:8" x14ac:dyDescent="0.15">
      <c r="A2" s="4"/>
      <c r="B2" s="4"/>
      <c r="C2" s="4"/>
      <c r="D2" s="4"/>
      <c r="E2" s="4"/>
      <c r="F2" s="4"/>
      <c r="G2" s="4"/>
      <c r="H2" s="4"/>
    </row>
    <row r="3" spans="1:8" ht="30" customHeight="1" x14ac:dyDescent="0.15">
      <c r="A3" s="286" t="s">
        <v>313</v>
      </c>
      <c r="B3" s="287"/>
      <c r="C3" s="290" t="s">
        <v>252</v>
      </c>
      <c r="D3" s="291"/>
      <c r="E3" s="292" t="s">
        <v>253</v>
      </c>
      <c r="F3" s="293"/>
      <c r="G3" s="292" t="s">
        <v>254</v>
      </c>
      <c r="H3" s="294"/>
    </row>
    <row r="4" spans="1:8" ht="30" customHeight="1" x14ac:dyDescent="0.15">
      <c r="A4" s="288"/>
      <c r="B4" s="289"/>
      <c r="C4" s="5" t="s">
        <v>255</v>
      </c>
      <c r="D4" s="6" t="s">
        <v>256</v>
      </c>
      <c r="E4" s="7" t="s">
        <v>255</v>
      </c>
      <c r="F4" s="8" t="s">
        <v>256</v>
      </c>
      <c r="G4" s="7" t="s">
        <v>255</v>
      </c>
      <c r="H4" s="9" t="s">
        <v>256</v>
      </c>
    </row>
    <row r="5" spans="1:8" ht="6" customHeight="1" x14ac:dyDescent="0.15">
      <c r="A5" s="18"/>
      <c r="B5" s="19"/>
      <c r="C5" s="18"/>
      <c r="D5" s="20"/>
      <c r="E5" s="18"/>
      <c r="F5" s="21"/>
      <c r="G5" s="18"/>
      <c r="H5" s="21"/>
    </row>
    <row r="6" spans="1:8" x14ac:dyDescent="0.15">
      <c r="A6" s="26" t="s">
        <v>257</v>
      </c>
      <c r="B6" s="10" t="s">
        <v>258</v>
      </c>
      <c r="C6" s="79">
        <v>16417</v>
      </c>
      <c r="D6" s="66">
        <f>ROUND((C6/$C$6)*100,1)</f>
        <v>100</v>
      </c>
      <c r="E6" s="79">
        <v>113089</v>
      </c>
      <c r="F6" s="66">
        <f>ROUND((E6/$E$6)*100,1)</f>
        <v>100</v>
      </c>
      <c r="G6" s="79">
        <v>3669910</v>
      </c>
      <c r="H6" s="3">
        <f>ROUND((G6/$G$6)*100,1)</f>
        <v>100</v>
      </c>
    </row>
    <row r="7" spans="1:8" x14ac:dyDescent="0.15">
      <c r="A7" s="27"/>
      <c r="B7" s="11"/>
      <c r="C7" s="12"/>
      <c r="D7" s="12"/>
      <c r="E7" s="12"/>
      <c r="F7" s="12"/>
      <c r="G7" s="12"/>
      <c r="H7" s="12"/>
    </row>
    <row r="8" spans="1:8" x14ac:dyDescent="0.15">
      <c r="A8" s="26" t="s">
        <v>314</v>
      </c>
      <c r="B8" s="10" t="s">
        <v>260</v>
      </c>
      <c r="C8" s="79">
        <f>SUM(C10:C23)</f>
        <v>8750</v>
      </c>
      <c r="D8" s="66">
        <f>ROUND((C8/$C$6)*100,1)</f>
        <v>53.3</v>
      </c>
      <c r="E8" s="79">
        <f>SUM(E10:E23)</f>
        <v>70965</v>
      </c>
      <c r="F8" s="82">
        <f>ROUND((E8/E$6)*100,1)</f>
        <v>62.8</v>
      </c>
      <c r="G8" s="79">
        <f>SUM(G10:G23)</f>
        <v>2712620</v>
      </c>
      <c r="H8" s="1">
        <f>ROUND((G8/$G$6)*100,1)</f>
        <v>73.900000000000006</v>
      </c>
    </row>
    <row r="9" spans="1:8" x14ac:dyDescent="0.15">
      <c r="A9" s="27" t="s">
        <v>315</v>
      </c>
      <c r="B9" s="11"/>
      <c r="C9" s="12"/>
      <c r="D9" s="4"/>
      <c r="E9" s="12"/>
      <c r="F9" s="13"/>
      <c r="G9" s="12"/>
      <c r="H9" s="4"/>
    </row>
    <row r="10" spans="1:8" x14ac:dyDescent="0.15">
      <c r="A10" s="27"/>
      <c r="B10" s="11" t="s">
        <v>261</v>
      </c>
      <c r="C10" s="80">
        <v>6109</v>
      </c>
      <c r="D10" s="67">
        <f t="shared" ref="D10:D48" si="0">ROUND((C10/$C$6)*100,1)</f>
        <v>37.200000000000003</v>
      </c>
      <c r="E10" s="80">
        <v>50922</v>
      </c>
      <c r="F10" s="13">
        <f t="shared" ref="F10:F48" si="1">ROUND((E10/$E$6)*100,1)</f>
        <v>45</v>
      </c>
      <c r="G10" s="80">
        <v>2052451</v>
      </c>
      <c r="H10" s="4">
        <f t="shared" ref="H10:H48" si="2">ROUND((G10/$G$6)*100,1)</f>
        <v>55.9</v>
      </c>
    </row>
    <row r="11" spans="1:8" x14ac:dyDescent="0.15">
      <c r="A11" s="27"/>
      <c r="B11" s="11" t="s">
        <v>271</v>
      </c>
      <c r="C11" s="80">
        <v>552</v>
      </c>
      <c r="D11" s="67">
        <f t="shared" si="0"/>
        <v>3.4</v>
      </c>
      <c r="E11" s="80">
        <v>3295</v>
      </c>
      <c r="F11" s="67">
        <f t="shared" si="1"/>
        <v>2.9</v>
      </c>
      <c r="G11" s="80">
        <v>74868</v>
      </c>
      <c r="H11" s="13">
        <f t="shared" si="2"/>
        <v>2</v>
      </c>
    </row>
    <row r="12" spans="1:8" x14ac:dyDescent="0.15">
      <c r="A12" s="27"/>
      <c r="B12" s="11" t="s">
        <v>269</v>
      </c>
      <c r="C12" s="80">
        <v>318</v>
      </c>
      <c r="D12" s="67">
        <f t="shared" si="0"/>
        <v>1.9</v>
      </c>
      <c r="E12" s="80">
        <v>2308</v>
      </c>
      <c r="F12" s="13">
        <f t="shared" si="1"/>
        <v>2</v>
      </c>
      <c r="G12" s="80">
        <v>68852</v>
      </c>
      <c r="H12" s="4">
        <f t="shared" si="2"/>
        <v>1.9</v>
      </c>
    </row>
    <row r="13" spans="1:8" x14ac:dyDescent="0.15">
      <c r="A13" s="27"/>
      <c r="B13" s="11" t="s">
        <v>297</v>
      </c>
      <c r="C13" s="80">
        <v>317</v>
      </c>
      <c r="D13" s="67">
        <f t="shared" si="0"/>
        <v>1.9</v>
      </c>
      <c r="E13" s="80">
        <v>3372</v>
      </c>
      <c r="F13" s="13">
        <f t="shared" si="1"/>
        <v>3</v>
      </c>
      <c r="G13" s="80">
        <v>95196</v>
      </c>
      <c r="H13" s="4">
        <f t="shared" si="2"/>
        <v>2.6</v>
      </c>
    </row>
    <row r="14" spans="1:8" x14ac:dyDescent="0.15">
      <c r="A14" s="27"/>
      <c r="B14" s="11" t="s">
        <v>274</v>
      </c>
      <c r="C14" s="80">
        <v>243</v>
      </c>
      <c r="D14" s="67">
        <f t="shared" si="0"/>
        <v>1.5</v>
      </c>
      <c r="E14" s="80">
        <v>1885</v>
      </c>
      <c r="F14" s="67">
        <f t="shared" si="1"/>
        <v>1.7</v>
      </c>
      <c r="G14" s="80">
        <v>94207</v>
      </c>
      <c r="H14" s="4">
        <f t="shared" si="2"/>
        <v>2.6</v>
      </c>
    </row>
    <row r="15" spans="1:8" x14ac:dyDescent="0.15">
      <c r="A15" s="27"/>
      <c r="B15" s="11" t="s">
        <v>296</v>
      </c>
      <c r="C15" s="80">
        <v>216</v>
      </c>
      <c r="D15" s="67">
        <f t="shared" si="0"/>
        <v>1.3</v>
      </c>
      <c r="E15" s="80">
        <v>2003</v>
      </c>
      <c r="F15" s="67">
        <f t="shared" si="1"/>
        <v>1.8</v>
      </c>
      <c r="G15" s="80">
        <v>86805</v>
      </c>
      <c r="H15" s="4">
        <f t="shared" si="2"/>
        <v>2.4</v>
      </c>
    </row>
    <row r="16" spans="1:8" x14ac:dyDescent="0.15">
      <c r="A16" s="27"/>
      <c r="B16" s="11" t="s">
        <v>303</v>
      </c>
      <c r="C16" s="80">
        <v>196</v>
      </c>
      <c r="D16" s="82">
        <f t="shared" si="0"/>
        <v>1.2</v>
      </c>
      <c r="E16" s="80">
        <v>2377</v>
      </c>
      <c r="F16" s="67">
        <f t="shared" si="1"/>
        <v>2.1</v>
      </c>
      <c r="G16" s="80">
        <v>97337</v>
      </c>
      <c r="H16" s="4">
        <f t="shared" si="2"/>
        <v>2.7</v>
      </c>
    </row>
    <row r="17" spans="1:8" x14ac:dyDescent="0.15">
      <c r="A17" s="27"/>
      <c r="B17" s="11" t="s">
        <v>306</v>
      </c>
      <c r="C17" s="80">
        <v>184</v>
      </c>
      <c r="D17" s="67">
        <f t="shared" si="0"/>
        <v>1.1000000000000001</v>
      </c>
      <c r="E17" s="80">
        <v>738</v>
      </c>
      <c r="F17" s="67">
        <f t="shared" si="1"/>
        <v>0.7</v>
      </c>
      <c r="G17" s="80">
        <v>10562</v>
      </c>
      <c r="H17" s="4">
        <f t="shared" si="2"/>
        <v>0.3</v>
      </c>
    </row>
    <row r="18" spans="1:8" x14ac:dyDescent="0.15">
      <c r="A18" s="27"/>
      <c r="B18" s="11" t="s">
        <v>304</v>
      </c>
      <c r="C18" s="80">
        <v>178</v>
      </c>
      <c r="D18" s="67">
        <f t="shared" si="0"/>
        <v>1.1000000000000001</v>
      </c>
      <c r="E18" s="80">
        <v>1750</v>
      </c>
      <c r="F18" s="67">
        <f t="shared" si="1"/>
        <v>1.5</v>
      </c>
      <c r="G18" s="80">
        <v>74256</v>
      </c>
      <c r="H18" s="13">
        <f t="shared" si="2"/>
        <v>2</v>
      </c>
    </row>
    <row r="19" spans="1:8" ht="15" customHeight="1" x14ac:dyDescent="0.15">
      <c r="A19" s="27"/>
      <c r="B19" s="11" t="s">
        <v>302</v>
      </c>
      <c r="C19" s="80">
        <v>150</v>
      </c>
      <c r="D19" s="67">
        <f t="shared" si="0"/>
        <v>0.9</v>
      </c>
      <c r="E19" s="80">
        <v>990</v>
      </c>
      <c r="F19" s="67">
        <f t="shared" si="1"/>
        <v>0.9</v>
      </c>
      <c r="G19" s="80">
        <v>33994</v>
      </c>
      <c r="H19" s="4">
        <f t="shared" si="2"/>
        <v>0.9</v>
      </c>
    </row>
    <row r="20" spans="1:8" x14ac:dyDescent="0.15">
      <c r="A20" s="27"/>
      <c r="B20" s="11" t="s">
        <v>291</v>
      </c>
      <c r="C20" s="80">
        <v>100</v>
      </c>
      <c r="D20" s="67">
        <f t="shared" si="0"/>
        <v>0.6</v>
      </c>
      <c r="E20" s="80">
        <v>425</v>
      </c>
      <c r="F20" s="67">
        <f t="shared" si="1"/>
        <v>0.4</v>
      </c>
      <c r="G20" s="80">
        <v>6014</v>
      </c>
      <c r="H20" s="4">
        <f t="shared" si="2"/>
        <v>0.2</v>
      </c>
    </row>
    <row r="21" spans="1:8" x14ac:dyDescent="0.15">
      <c r="A21" s="27"/>
      <c r="B21" s="11" t="s">
        <v>305</v>
      </c>
      <c r="C21" s="98">
        <v>85</v>
      </c>
      <c r="D21" s="13">
        <f t="shared" si="0"/>
        <v>0.5</v>
      </c>
      <c r="E21" s="98">
        <v>378</v>
      </c>
      <c r="F21" s="13">
        <f t="shared" si="1"/>
        <v>0.3</v>
      </c>
      <c r="G21" s="98">
        <v>7896</v>
      </c>
      <c r="H21" s="4">
        <f t="shared" si="2"/>
        <v>0.2</v>
      </c>
    </row>
    <row r="22" spans="1:8" x14ac:dyDescent="0.15">
      <c r="A22" s="27"/>
      <c r="B22" s="11" t="s">
        <v>300</v>
      </c>
      <c r="C22" s="80">
        <v>68</v>
      </c>
      <c r="D22" s="67">
        <f t="shared" si="0"/>
        <v>0.4</v>
      </c>
      <c r="E22" s="80">
        <v>369</v>
      </c>
      <c r="F22" s="67">
        <f t="shared" si="1"/>
        <v>0.3</v>
      </c>
      <c r="G22" s="80">
        <v>7889</v>
      </c>
      <c r="H22" s="4">
        <f t="shared" si="2"/>
        <v>0.2</v>
      </c>
    </row>
    <row r="23" spans="1:8" x14ac:dyDescent="0.15">
      <c r="A23" s="27"/>
      <c r="B23" s="11" t="s">
        <v>292</v>
      </c>
      <c r="C23" s="80">
        <v>34</v>
      </c>
      <c r="D23" s="67">
        <f t="shared" si="0"/>
        <v>0.2</v>
      </c>
      <c r="E23" s="80">
        <v>153</v>
      </c>
      <c r="F23" s="67">
        <f t="shared" si="1"/>
        <v>0.1</v>
      </c>
      <c r="G23" s="80">
        <v>2293</v>
      </c>
      <c r="H23" s="4">
        <f t="shared" si="2"/>
        <v>0.1</v>
      </c>
    </row>
    <row r="24" spans="1:8" x14ac:dyDescent="0.15">
      <c r="A24" s="27"/>
      <c r="B24" s="11"/>
      <c r="C24" s="12"/>
      <c r="D24" s="13"/>
      <c r="E24" s="12"/>
      <c r="F24" s="4"/>
      <c r="G24" s="12"/>
      <c r="H24" s="4"/>
    </row>
    <row r="25" spans="1:8" x14ac:dyDescent="0.15">
      <c r="A25" s="26" t="s">
        <v>316</v>
      </c>
      <c r="B25" s="10" t="s">
        <v>260</v>
      </c>
      <c r="C25" s="2">
        <f>SUM(C27:C49)</f>
        <v>7667</v>
      </c>
      <c r="D25" s="3">
        <f>ROUND((C25/$C$6)*100,1)</f>
        <v>46.7</v>
      </c>
      <c r="E25" s="2">
        <f>SUM(E27:E49)</f>
        <v>42124</v>
      </c>
      <c r="F25" s="1">
        <f t="shared" si="1"/>
        <v>37.200000000000003</v>
      </c>
      <c r="G25" s="2">
        <f>SUM(G27:G49)</f>
        <v>957293</v>
      </c>
      <c r="H25" s="13">
        <f t="shared" si="2"/>
        <v>26.1</v>
      </c>
    </row>
    <row r="26" spans="1:8" x14ac:dyDescent="0.15">
      <c r="A26" s="27" t="s">
        <v>317</v>
      </c>
      <c r="B26" s="11"/>
      <c r="C26" s="12"/>
      <c r="D26" s="13"/>
      <c r="E26" s="12"/>
      <c r="F26" s="4"/>
      <c r="G26" s="12"/>
      <c r="H26" s="4"/>
    </row>
    <row r="27" spans="1:8" x14ac:dyDescent="0.15">
      <c r="A27" s="27"/>
      <c r="B27" s="11" t="s">
        <v>262</v>
      </c>
      <c r="C27" s="80">
        <v>1397</v>
      </c>
      <c r="D27" s="67">
        <f t="shared" si="0"/>
        <v>8.5</v>
      </c>
      <c r="E27" s="80">
        <v>8614</v>
      </c>
      <c r="F27" s="67">
        <f t="shared" si="1"/>
        <v>7.6</v>
      </c>
      <c r="G27" s="80">
        <v>220862</v>
      </c>
      <c r="H27" s="13">
        <f t="shared" si="2"/>
        <v>6</v>
      </c>
    </row>
    <row r="28" spans="1:8" x14ac:dyDescent="0.15">
      <c r="A28" s="27"/>
      <c r="B28" s="11" t="s">
        <v>273</v>
      </c>
      <c r="C28" s="80">
        <v>1331</v>
      </c>
      <c r="D28" s="67">
        <f t="shared" si="0"/>
        <v>8.1</v>
      </c>
      <c r="E28" s="80">
        <v>6028</v>
      </c>
      <c r="F28" s="67">
        <f t="shared" si="1"/>
        <v>5.3</v>
      </c>
      <c r="G28" s="80">
        <v>118133</v>
      </c>
      <c r="H28" s="4">
        <f t="shared" si="2"/>
        <v>3.2</v>
      </c>
    </row>
    <row r="29" spans="1:8" x14ac:dyDescent="0.15">
      <c r="A29" s="27"/>
      <c r="B29" s="11" t="s">
        <v>266</v>
      </c>
      <c r="C29" s="80">
        <v>585</v>
      </c>
      <c r="D29" s="67">
        <f t="shared" si="0"/>
        <v>3.6</v>
      </c>
      <c r="E29" s="80">
        <v>3331</v>
      </c>
      <c r="F29" s="67">
        <f t="shared" si="1"/>
        <v>2.9</v>
      </c>
      <c r="G29" s="80">
        <v>73838</v>
      </c>
      <c r="H29" s="13">
        <f t="shared" si="2"/>
        <v>2</v>
      </c>
    </row>
    <row r="30" spans="1:8" x14ac:dyDescent="0.15">
      <c r="A30" s="27"/>
      <c r="B30" s="11" t="s">
        <v>267</v>
      </c>
      <c r="C30" s="80">
        <v>475</v>
      </c>
      <c r="D30" s="67">
        <f t="shared" si="0"/>
        <v>2.9</v>
      </c>
      <c r="E30" s="80">
        <v>2758</v>
      </c>
      <c r="F30" s="67">
        <f t="shared" si="1"/>
        <v>2.4</v>
      </c>
      <c r="G30" s="80">
        <v>55847</v>
      </c>
      <c r="H30" s="4">
        <f t="shared" si="2"/>
        <v>1.5</v>
      </c>
    </row>
    <row r="31" spans="1:8" x14ac:dyDescent="0.15">
      <c r="A31" s="27"/>
      <c r="B31" s="11" t="s">
        <v>263</v>
      </c>
      <c r="C31" s="80">
        <v>468</v>
      </c>
      <c r="D31" s="67">
        <f t="shared" si="0"/>
        <v>2.9</v>
      </c>
      <c r="E31" s="80">
        <v>2883</v>
      </c>
      <c r="F31" s="67">
        <f t="shared" si="1"/>
        <v>2.5</v>
      </c>
      <c r="G31" s="80">
        <v>67548</v>
      </c>
      <c r="H31" s="4">
        <f t="shared" si="2"/>
        <v>1.8</v>
      </c>
    </row>
    <row r="32" spans="1:8" x14ac:dyDescent="0.15">
      <c r="A32" s="27"/>
      <c r="B32" s="11" t="s">
        <v>268</v>
      </c>
      <c r="C32" s="80">
        <v>436</v>
      </c>
      <c r="D32" s="67">
        <f t="shared" si="0"/>
        <v>2.7</v>
      </c>
      <c r="E32" s="80">
        <v>2707</v>
      </c>
      <c r="F32" s="67">
        <f t="shared" si="1"/>
        <v>2.4</v>
      </c>
      <c r="G32" s="80">
        <v>101114</v>
      </c>
      <c r="H32" s="13">
        <f t="shared" si="2"/>
        <v>2.8</v>
      </c>
    </row>
    <row r="33" spans="1:8" x14ac:dyDescent="0.15">
      <c r="A33" s="27"/>
      <c r="B33" s="11" t="s">
        <v>264</v>
      </c>
      <c r="C33" s="80">
        <v>382</v>
      </c>
      <c r="D33" s="67">
        <f t="shared" si="0"/>
        <v>2.2999999999999998</v>
      </c>
      <c r="E33" s="80">
        <v>2492</v>
      </c>
      <c r="F33" s="67">
        <f t="shared" si="1"/>
        <v>2.2000000000000002</v>
      </c>
      <c r="G33" s="80">
        <v>45564</v>
      </c>
      <c r="H33" s="4">
        <f t="shared" si="2"/>
        <v>1.2</v>
      </c>
    </row>
    <row r="34" spans="1:8" x14ac:dyDescent="0.15">
      <c r="A34" s="27"/>
      <c r="B34" s="11" t="s">
        <v>270</v>
      </c>
      <c r="C34" s="80">
        <v>363</v>
      </c>
      <c r="D34" s="67">
        <f t="shared" si="0"/>
        <v>2.2000000000000002</v>
      </c>
      <c r="E34" s="80">
        <v>1489</v>
      </c>
      <c r="F34" s="67">
        <f t="shared" si="1"/>
        <v>1.3</v>
      </c>
      <c r="G34" s="80">
        <v>25923</v>
      </c>
      <c r="H34" s="4">
        <f t="shared" si="2"/>
        <v>0.7</v>
      </c>
    </row>
    <row r="35" spans="1:8" x14ac:dyDescent="0.15">
      <c r="A35" s="27"/>
      <c r="B35" s="11" t="s">
        <v>272</v>
      </c>
      <c r="C35" s="80">
        <v>311</v>
      </c>
      <c r="D35" s="67">
        <f t="shared" si="0"/>
        <v>1.9</v>
      </c>
      <c r="E35" s="80">
        <v>1664</v>
      </c>
      <c r="F35" s="67">
        <f t="shared" si="1"/>
        <v>1.5</v>
      </c>
      <c r="G35" s="80">
        <v>37791</v>
      </c>
      <c r="H35" s="13">
        <f t="shared" si="2"/>
        <v>1</v>
      </c>
    </row>
    <row r="36" spans="1:8" x14ac:dyDescent="0.15">
      <c r="A36" s="27"/>
      <c r="B36" s="11" t="s">
        <v>265</v>
      </c>
      <c r="C36" s="80">
        <v>283</v>
      </c>
      <c r="D36" s="67">
        <f t="shared" si="0"/>
        <v>1.7</v>
      </c>
      <c r="E36" s="80">
        <v>1818</v>
      </c>
      <c r="F36" s="67">
        <f t="shared" si="1"/>
        <v>1.6</v>
      </c>
      <c r="G36" s="80">
        <v>45353</v>
      </c>
      <c r="H36" s="4">
        <f t="shared" si="2"/>
        <v>1.2</v>
      </c>
    </row>
    <row r="37" spans="1:8" x14ac:dyDescent="0.15">
      <c r="A37" s="27"/>
      <c r="B37" s="11" t="s">
        <v>308</v>
      </c>
      <c r="C37" s="80">
        <v>168</v>
      </c>
      <c r="D37" s="13">
        <f t="shared" si="0"/>
        <v>1</v>
      </c>
      <c r="E37" s="80">
        <v>985</v>
      </c>
      <c r="F37" s="67">
        <f t="shared" si="1"/>
        <v>0.9</v>
      </c>
      <c r="G37" s="80">
        <v>14166</v>
      </c>
      <c r="H37" s="4">
        <f t="shared" si="2"/>
        <v>0.4</v>
      </c>
    </row>
    <row r="38" spans="1:8" x14ac:dyDescent="0.15">
      <c r="A38" s="27"/>
      <c r="B38" s="11" t="s">
        <v>311</v>
      </c>
      <c r="C38" s="80">
        <v>144</v>
      </c>
      <c r="D38" s="67">
        <f t="shared" si="0"/>
        <v>0.9</v>
      </c>
      <c r="E38" s="80">
        <v>807</v>
      </c>
      <c r="F38" s="67">
        <f t="shared" si="1"/>
        <v>0.7</v>
      </c>
      <c r="G38" s="80">
        <v>18143</v>
      </c>
      <c r="H38" s="4">
        <f t="shared" si="2"/>
        <v>0.5</v>
      </c>
    </row>
    <row r="39" spans="1:8" x14ac:dyDescent="0.15">
      <c r="A39" s="27"/>
      <c r="B39" s="11" t="s">
        <v>301</v>
      </c>
      <c r="C39" s="80">
        <v>126</v>
      </c>
      <c r="D39" s="67">
        <f t="shared" si="0"/>
        <v>0.8</v>
      </c>
      <c r="E39" s="80">
        <v>591</v>
      </c>
      <c r="F39" s="67">
        <f t="shared" si="1"/>
        <v>0.5</v>
      </c>
      <c r="G39" s="80">
        <v>7914</v>
      </c>
      <c r="H39" s="4">
        <f t="shared" si="2"/>
        <v>0.2</v>
      </c>
    </row>
    <row r="40" spans="1:8" x14ac:dyDescent="0.15">
      <c r="A40" s="27"/>
      <c r="B40" s="11" t="s">
        <v>294</v>
      </c>
      <c r="C40" s="80">
        <v>121</v>
      </c>
      <c r="D40" s="67">
        <f t="shared" si="0"/>
        <v>0.7</v>
      </c>
      <c r="E40" s="80">
        <v>636</v>
      </c>
      <c r="F40" s="67">
        <f t="shared" si="1"/>
        <v>0.6</v>
      </c>
      <c r="G40" s="80">
        <v>11378</v>
      </c>
      <c r="H40" s="4">
        <f t="shared" si="2"/>
        <v>0.3</v>
      </c>
    </row>
    <row r="41" spans="1:8" x14ac:dyDescent="0.15">
      <c r="A41" s="27"/>
      <c r="B41" s="11" t="s">
        <v>298</v>
      </c>
      <c r="C41" s="80">
        <v>115</v>
      </c>
      <c r="D41" s="67">
        <f t="shared" si="0"/>
        <v>0.7</v>
      </c>
      <c r="E41" s="80">
        <v>445</v>
      </c>
      <c r="F41" s="67">
        <f t="shared" si="1"/>
        <v>0.4</v>
      </c>
      <c r="G41" s="80">
        <v>7109</v>
      </c>
      <c r="H41" s="4">
        <f t="shared" si="2"/>
        <v>0.2</v>
      </c>
    </row>
    <row r="42" spans="1:8" x14ac:dyDescent="0.15">
      <c r="A42" s="27"/>
      <c r="B42" s="11" t="s">
        <v>293</v>
      </c>
      <c r="C42" s="80">
        <v>113</v>
      </c>
      <c r="D42" s="67">
        <f t="shared" si="0"/>
        <v>0.7</v>
      </c>
      <c r="E42" s="80">
        <v>559</v>
      </c>
      <c r="F42" s="67">
        <f t="shared" si="1"/>
        <v>0.5</v>
      </c>
      <c r="G42" s="80">
        <v>8696</v>
      </c>
      <c r="H42" s="4">
        <f t="shared" si="2"/>
        <v>0.2</v>
      </c>
    </row>
    <row r="43" spans="1:8" x14ac:dyDescent="0.15">
      <c r="A43" s="27"/>
      <c r="B43" s="11" t="s">
        <v>309</v>
      </c>
      <c r="C43" s="80">
        <v>110</v>
      </c>
      <c r="D43" s="67">
        <f t="shared" si="0"/>
        <v>0.7</v>
      </c>
      <c r="E43" s="80">
        <v>794</v>
      </c>
      <c r="F43" s="67">
        <f t="shared" si="1"/>
        <v>0.7</v>
      </c>
      <c r="G43" s="80">
        <v>41557</v>
      </c>
      <c r="H43" s="4">
        <f t="shared" si="2"/>
        <v>1.1000000000000001</v>
      </c>
    </row>
    <row r="44" spans="1:8" x14ac:dyDescent="0.15">
      <c r="A44" s="27"/>
      <c r="B44" s="11" t="s">
        <v>310</v>
      </c>
      <c r="C44" s="80">
        <v>103</v>
      </c>
      <c r="D44" s="67">
        <f t="shared" si="0"/>
        <v>0.6</v>
      </c>
      <c r="E44" s="80">
        <v>564</v>
      </c>
      <c r="F44" s="67">
        <f t="shared" si="1"/>
        <v>0.5</v>
      </c>
      <c r="G44" s="80">
        <v>11986</v>
      </c>
      <c r="H44" s="4">
        <f t="shared" si="2"/>
        <v>0.3</v>
      </c>
    </row>
    <row r="45" spans="1:8" x14ac:dyDescent="0.15">
      <c r="A45" s="27"/>
      <c r="B45" s="11" t="s">
        <v>312</v>
      </c>
      <c r="C45" s="80">
        <v>97</v>
      </c>
      <c r="D45" s="67">
        <f t="shared" si="0"/>
        <v>0.6</v>
      </c>
      <c r="E45" s="80">
        <v>411</v>
      </c>
      <c r="F45" s="67">
        <f t="shared" si="1"/>
        <v>0.4</v>
      </c>
      <c r="G45" s="80">
        <v>4948</v>
      </c>
      <c r="H45" s="4">
        <f t="shared" si="2"/>
        <v>0.1</v>
      </c>
    </row>
    <row r="46" spans="1:8" x14ac:dyDescent="0.15">
      <c r="A46" s="27"/>
      <c r="B46" s="11" t="s">
        <v>295</v>
      </c>
      <c r="C46" s="80">
        <v>94</v>
      </c>
      <c r="D46" s="67">
        <f t="shared" si="0"/>
        <v>0.6</v>
      </c>
      <c r="E46" s="80">
        <v>401</v>
      </c>
      <c r="F46" s="67">
        <f t="shared" si="1"/>
        <v>0.4</v>
      </c>
      <c r="G46" s="80">
        <v>5895</v>
      </c>
      <c r="H46" s="4">
        <f t="shared" si="2"/>
        <v>0.2</v>
      </c>
    </row>
    <row r="47" spans="1:8" x14ac:dyDescent="0.15">
      <c r="A47" s="27"/>
      <c r="B47" s="11" t="s">
        <v>299</v>
      </c>
      <c r="C47" s="80">
        <v>88</v>
      </c>
      <c r="D47" s="67">
        <f t="shared" si="0"/>
        <v>0.5</v>
      </c>
      <c r="E47" s="80">
        <v>450</v>
      </c>
      <c r="F47" s="67">
        <f t="shared" si="1"/>
        <v>0.4</v>
      </c>
      <c r="G47" s="80">
        <v>6798</v>
      </c>
      <c r="H47" s="4">
        <f t="shared" si="2"/>
        <v>0.2</v>
      </c>
    </row>
    <row r="48" spans="1:8" x14ac:dyDescent="0.15">
      <c r="A48" s="27"/>
      <c r="B48" s="11" t="s">
        <v>307</v>
      </c>
      <c r="C48" s="80">
        <v>88</v>
      </c>
      <c r="D48" s="67">
        <f t="shared" si="0"/>
        <v>0.5</v>
      </c>
      <c r="E48" s="80">
        <v>441</v>
      </c>
      <c r="F48" s="67">
        <f t="shared" si="1"/>
        <v>0.4</v>
      </c>
      <c r="G48" s="80">
        <v>8264</v>
      </c>
      <c r="H48" s="4">
        <f t="shared" si="2"/>
        <v>0.2</v>
      </c>
    </row>
    <row r="49" spans="1:8" x14ac:dyDescent="0.15">
      <c r="A49" s="27"/>
      <c r="B49" s="11" t="s">
        <v>318</v>
      </c>
      <c r="C49" s="12">
        <v>269</v>
      </c>
      <c r="D49" s="4">
        <f>ROUND((C49/$C$6)*100,1)</f>
        <v>1.6</v>
      </c>
      <c r="E49" s="12">
        <v>1256</v>
      </c>
      <c r="F49" s="4">
        <f>ROUND((E49/$E$6)*100,1)</f>
        <v>1.1000000000000001</v>
      </c>
      <c r="G49" s="12">
        <v>18466</v>
      </c>
      <c r="H49" s="4">
        <f>ROUND((G49/$G$6)*100,1)</f>
        <v>0.5</v>
      </c>
    </row>
    <row r="50" spans="1:8" x14ac:dyDescent="0.15">
      <c r="A50" s="27"/>
      <c r="B50" s="11"/>
      <c r="C50" s="12"/>
      <c r="D50" s="4"/>
      <c r="E50" s="12"/>
      <c r="F50" s="13"/>
      <c r="G50" s="12"/>
      <c r="H50" s="13"/>
    </row>
    <row r="51" spans="1:8" ht="6" customHeight="1" x14ac:dyDescent="0.15">
      <c r="A51" s="28"/>
      <c r="B51" s="24"/>
      <c r="C51" s="29"/>
      <c r="D51" s="28"/>
      <c r="E51" s="29"/>
      <c r="F51" s="28"/>
      <c r="G51" s="29"/>
      <c r="H51" s="28"/>
    </row>
    <row r="52" spans="1:8" x14ac:dyDescent="0.15">
      <c r="A52" s="27" t="s">
        <v>285</v>
      </c>
      <c r="B52" s="25" t="s">
        <v>286</v>
      </c>
      <c r="C52" s="80">
        <v>3509</v>
      </c>
      <c r="D52" s="82">
        <f>ROUND(C52/$C$52*100,1)</f>
        <v>100</v>
      </c>
      <c r="E52" s="80">
        <v>28221</v>
      </c>
      <c r="F52" s="82">
        <f>ROUND(E52/$E$52*100,1)</f>
        <v>100</v>
      </c>
      <c r="G52" s="80">
        <v>2052434</v>
      </c>
      <c r="H52" s="13">
        <f>ROUND(G52/$G$52*100,1)</f>
        <v>100</v>
      </c>
    </row>
    <row r="53" spans="1:8" x14ac:dyDescent="0.15">
      <c r="A53" s="27"/>
      <c r="B53" s="25" t="s">
        <v>314</v>
      </c>
      <c r="C53" s="12">
        <v>2214</v>
      </c>
      <c r="D53" s="13">
        <f>ROUND(C53/$C$52*100,1)</f>
        <v>63.1</v>
      </c>
      <c r="E53" s="12">
        <v>20788</v>
      </c>
      <c r="F53" s="13">
        <f>ROUND(E53/$E$52*100,1)</f>
        <v>73.7</v>
      </c>
      <c r="G53" s="12">
        <v>1667110</v>
      </c>
      <c r="H53" s="13">
        <f>ROUND(G53/$G$52*100,1)</f>
        <v>81.2</v>
      </c>
    </row>
    <row r="54" spans="1:8" x14ac:dyDescent="0.15">
      <c r="A54" s="27"/>
      <c r="B54" s="25" t="s">
        <v>319</v>
      </c>
      <c r="C54" s="12">
        <v>1295</v>
      </c>
      <c r="D54" s="13">
        <f>ROUND(C54/$C$52*100,1)</f>
        <v>36.9</v>
      </c>
      <c r="E54" s="12">
        <v>7433</v>
      </c>
      <c r="F54" s="13">
        <f>ROUND(E54/$E$52*100,1)</f>
        <v>26.3</v>
      </c>
      <c r="G54" s="12">
        <v>385324</v>
      </c>
      <c r="H54" s="13">
        <f>ROUND(G54/$G$52*100,1)</f>
        <v>18.8</v>
      </c>
    </row>
    <row r="55" spans="1:8" ht="6" customHeight="1" x14ac:dyDescent="0.15">
      <c r="A55" s="27"/>
      <c r="B55" s="25"/>
      <c r="C55" s="30"/>
      <c r="D55" s="17"/>
      <c r="E55" s="31"/>
      <c r="F55" s="17"/>
      <c r="G55" s="16"/>
      <c r="H55" s="17"/>
    </row>
    <row r="56" spans="1:8" ht="6" customHeight="1" x14ac:dyDescent="0.15">
      <c r="A56" s="28"/>
      <c r="B56" s="24"/>
      <c r="C56" s="12"/>
      <c r="D56" s="13"/>
      <c r="E56" s="4"/>
      <c r="F56" s="13"/>
      <c r="G56" s="12"/>
      <c r="H56" s="13"/>
    </row>
    <row r="57" spans="1:8" x14ac:dyDescent="0.15">
      <c r="A57" s="27" t="s">
        <v>290</v>
      </c>
      <c r="B57" s="25" t="s">
        <v>286</v>
      </c>
      <c r="C57" s="12">
        <v>12908</v>
      </c>
      <c r="D57" s="13">
        <f>ROUND(C57/$C$57*100,1)</f>
        <v>100</v>
      </c>
      <c r="E57" s="12">
        <v>84868</v>
      </c>
      <c r="F57" s="13">
        <f>ROUND(E57/$E$57*100,1)</f>
        <v>100</v>
      </c>
      <c r="G57" s="12">
        <v>1617477</v>
      </c>
      <c r="H57" s="13">
        <f>ROUND(G57/$G$57*100,1)</f>
        <v>100</v>
      </c>
    </row>
    <row r="58" spans="1:8" x14ac:dyDescent="0.15">
      <c r="A58" s="27"/>
      <c r="B58" s="25" t="s">
        <v>314</v>
      </c>
      <c r="C58" s="12">
        <v>6536</v>
      </c>
      <c r="D58" s="13">
        <f>ROUND(C58/$C$57*100,1)</f>
        <v>50.6</v>
      </c>
      <c r="E58" s="12">
        <v>50177</v>
      </c>
      <c r="F58" s="13">
        <f>ROUND(E58/$E$57*100,1)</f>
        <v>59.1</v>
      </c>
      <c r="G58" s="12">
        <v>1045507</v>
      </c>
      <c r="H58" s="13">
        <f>ROUND(G58/$G$57*100,1)</f>
        <v>64.599999999999994</v>
      </c>
    </row>
    <row r="59" spans="1:8" x14ac:dyDescent="0.15">
      <c r="A59" s="27"/>
      <c r="B59" s="25" t="s">
        <v>319</v>
      </c>
      <c r="C59" s="22">
        <v>6372</v>
      </c>
      <c r="D59" s="23">
        <f>ROUND(C59/$C$57*100,1)</f>
        <v>49.4</v>
      </c>
      <c r="E59" s="22">
        <v>34691</v>
      </c>
      <c r="F59" s="23">
        <f>ROUND(E59/$E$57*100,1)</f>
        <v>40.9</v>
      </c>
      <c r="G59" s="22">
        <v>571970</v>
      </c>
      <c r="H59" s="23">
        <f>ROUND(G59/$G$57*100,1)</f>
        <v>35.4</v>
      </c>
    </row>
    <row r="60" spans="1:8" ht="6" customHeight="1" x14ac:dyDescent="0.15">
      <c r="A60" s="32"/>
      <c r="B60" s="33"/>
      <c r="C60" s="34"/>
      <c r="D60" s="35"/>
      <c r="E60" s="35"/>
      <c r="F60" s="35"/>
      <c r="G60" s="35"/>
      <c r="H60" s="35"/>
    </row>
    <row r="62" spans="1:8" x14ac:dyDescent="0.15">
      <c r="G62" s="2"/>
    </row>
    <row r="64" spans="1:8" ht="10.5" customHeight="1" x14ac:dyDescent="0.15">
      <c r="H64" s="26"/>
    </row>
    <row r="65" hidden="1" x14ac:dyDescent="0.15"/>
    <row r="66" hidden="1" x14ac:dyDescent="0.15"/>
  </sheetData>
  <sortState ref="B27:H49">
    <sortCondition descending="1" ref="C27:C49"/>
  </sortState>
  <mergeCells count="4">
    <mergeCell ref="A3:B4"/>
    <mergeCell ref="C3:D3"/>
    <mergeCell ref="E3:F3"/>
    <mergeCell ref="G3:H3"/>
  </mergeCells>
  <phoneticPr fontId="1"/>
  <pageMargins left="0.51181102362204722" right="0.31496062992125984" top="0.55118110236220474" bottom="0.35433070866141736" header="0.31496062992125984" footer="0.31496062992125984"/>
  <pageSetup paperSize="9" scale="95" firstPageNumber="34" pageOrder="overThenDown" orientation="portrait" useFirstPageNumber="1" horizontalDpi="300" verticalDpi="300" r:id="rId1"/>
  <headerFooter>
    <oddFooter xml:space="preserve">&amp;C- &amp;P -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21"/>
  <sheetViews>
    <sheetView view="pageBreakPreview" zoomScaleNormal="100" zoomScaleSheetLayoutView="100" workbookViewId="0">
      <pane xSplit="1" ySplit="4" topLeftCell="B47" activePane="bottomRight" state="frozen"/>
      <selection activeCell="F18" sqref="F18"/>
      <selection pane="topRight" activeCell="F18" sqref="F18"/>
      <selection pane="bottomLeft" activeCell="F18" sqref="F18"/>
      <selection pane="bottomRight" activeCell="B61" sqref="B61"/>
    </sheetView>
  </sheetViews>
  <sheetFormatPr defaultRowHeight="13.5" x14ac:dyDescent="0.15"/>
  <cols>
    <col min="1" max="1" width="15.125" style="58" customWidth="1"/>
    <col min="2" max="5" width="12.625" style="45" customWidth="1"/>
    <col min="6" max="6" width="15.625" style="45" customWidth="1"/>
    <col min="7" max="7" width="12.625" style="45" customWidth="1"/>
    <col min="8" max="16384" width="9" style="45"/>
  </cols>
  <sheetData>
    <row r="1" spans="1:7" ht="14.25" x14ac:dyDescent="0.15">
      <c r="A1" s="44" t="s">
        <v>481</v>
      </c>
    </row>
    <row r="3" spans="1:7" ht="18" customHeight="1" x14ac:dyDescent="0.15">
      <c r="A3" s="268" t="s">
        <v>320</v>
      </c>
      <c r="B3" s="268" t="s">
        <v>224</v>
      </c>
      <c r="C3" s="269"/>
      <c r="D3" s="269" t="s">
        <v>321</v>
      </c>
      <c r="E3" s="269"/>
      <c r="F3" s="269" t="s">
        <v>322</v>
      </c>
      <c r="G3" s="295"/>
    </row>
    <row r="4" spans="1:7" ht="18" customHeight="1" x14ac:dyDescent="0.15">
      <c r="A4" s="268"/>
      <c r="B4" s="240" t="s">
        <v>323</v>
      </c>
      <c r="C4" s="241" t="s">
        <v>324</v>
      </c>
      <c r="D4" s="241" t="s">
        <v>325</v>
      </c>
      <c r="E4" s="241" t="s">
        <v>324</v>
      </c>
      <c r="F4" s="241" t="s">
        <v>326</v>
      </c>
      <c r="G4" s="59" t="s">
        <v>324</v>
      </c>
    </row>
    <row r="5" spans="1:7" ht="6" customHeight="1" x14ac:dyDescent="0.15">
      <c r="A5" s="242"/>
      <c r="B5" s="60"/>
      <c r="C5" s="60"/>
      <c r="D5" s="60"/>
      <c r="E5" s="60"/>
      <c r="F5" s="60"/>
      <c r="G5" s="60"/>
    </row>
    <row r="6" spans="1:7" s="36" customFormat="1" ht="15" customHeight="1" x14ac:dyDescent="0.15">
      <c r="A6" s="37" t="s">
        <v>226</v>
      </c>
      <c r="B6" s="38">
        <v>6109</v>
      </c>
      <c r="C6" s="246"/>
      <c r="D6" s="38">
        <v>50922</v>
      </c>
      <c r="E6" s="246"/>
      <c r="F6" s="38">
        <v>205245050</v>
      </c>
      <c r="G6" s="246"/>
    </row>
    <row r="7" spans="1:7" ht="6" customHeight="1" x14ac:dyDescent="0.15">
      <c r="A7" s="46"/>
      <c r="B7" s="47"/>
      <c r="C7" s="48"/>
      <c r="D7" s="47"/>
      <c r="E7" s="48"/>
      <c r="F7" s="47"/>
      <c r="G7" s="49"/>
    </row>
    <row r="8" spans="1:7" s="36" customFormat="1" ht="15" customHeight="1" x14ac:dyDescent="0.15">
      <c r="A8" s="37" t="s">
        <v>327</v>
      </c>
      <c r="B8" s="41">
        <v>2132</v>
      </c>
      <c r="C8" s="42">
        <f>ROUND(B8/$B$8*100,1)</f>
        <v>100</v>
      </c>
      <c r="D8" s="41">
        <v>16742</v>
      </c>
      <c r="E8" s="42">
        <f>ROUND(D8/$D$8*100,1)</f>
        <v>100</v>
      </c>
      <c r="F8" s="41">
        <v>71183046</v>
      </c>
      <c r="G8" s="43">
        <f>ROUND(F8/$F$8*100,1)</f>
        <v>100</v>
      </c>
    </row>
    <row r="9" spans="1:7" ht="15" customHeight="1" x14ac:dyDescent="0.15">
      <c r="A9" s="46" t="s">
        <v>328</v>
      </c>
      <c r="B9" s="50">
        <v>91</v>
      </c>
      <c r="C9" s="51">
        <f t="shared" ref="C9:C27" si="0">ROUND(B9/$B$8*100,1)</f>
        <v>4.3</v>
      </c>
      <c r="D9" s="50">
        <v>430</v>
      </c>
      <c r="E9" s="51">
        <f t="shared" ref="E9:E27" si="1">ROUND(D9/$D$8*100,1)</f>
        <v>2.6</v>
      </c>
      <c r="F9" s="50">
        <v>605301</v>
      </c>
      <c r="G9" s="52">
        <f t="shared" ref="G9:G27" si="2">ROUND(F9/$F$8*100,1)</f>
        <v>0.9</v>
      </c>
    </row>
    <row r="10" spans="1:7" ht="15" customHeight="1" x14ac:dyDescent="0.15">
      <c r="A10" s="46" t="s">
        <v>329</v>
      </c>
      <c r="B10" s="50">
        <v>134</v>
      </c>
      <c r="C10" s="51">
        <f t="shared" si="0"/>
        <v>6.3</v>
      </c>
      <c r="D10" s="50">
        <v>1387</v>
      </c>
      <c r="E10" s="51">
        <f t="shared" si="1"/>
        <v>8.3000000000000007</v>
      </c>
      <c r="F10" s="50">
        <v>5705112</v>
      </c>
      <c r="G10" s="52">
        <f t="shared" si="2"/>
        <v>8</v>
      </c>
    </row>
    <row r="11" spans="1:7" ht="15" customHeight="1" x14ac:dyDescent="0.15">
      <c r="A11" s="46" t="s">
        <v>330</v>
      </c>
      <c r="B11" s="50">
        <v>56</v>
      </c>
      <c r="C11" s="51">
        <f t="shared" si="0"/>
        <v>2.6</v>
      </c>
      <c r="D11" s="50">
        <v>225</v>
      </c>
      <c r="E11" s="51">
        <f t="shared" si="1"/>
        <v>1.3</v>
      </c>
      <c r="F11" s="50">
        <v>433533</v>
      </c>
      <c r="G11" s="52">
        <f t="shared" si="2"/>
        <v>0.6</v>
      </c>
    </row>
    <row r="12" spans="1:7" ht="15" customHeight="1" x14ac:dyDescent="0.15">
      <c r="A12" s="46" t="s">
        <v>331</v>
      </c>
      <c r="B12" s="50">
        <v>134</v>
      </c>
      <c r="C12" s="51">
        <f t="shared" si="0"/>
        <v>6.3</v>
      </c>
      <c r="D12" s="50">
        <v>1563</v>
      </c>
      <c r="E12" s="51">
        <f t="shared" si="1"/>
        <v>9.3000000000000007</v>
      </c>
      <c r="F12" s="50">
        <v>5186599</v>
      </c>
      <c r="G12" s="52">
        <f t="shared" si="2"/>
        <v>7.3</v>
      </c>
    </row>
    <row r="13" spans="1:7" ht="15" customHeight="1" x14ac:dyDescent="0.15">
      <c r="A13" s="46" t="s">
        <v>332</v>
      </c>
      <c r="B13" s="50">
        <v>62</v>
      </c>
      <c r="C13" s="51">
        <f t="shared" si="0"/>
        <v>2.9</v>
      </c>
      <c r="D13" s="50">
        <v>346</v>
      </c>
      <c r="E13" s="51">
        <f t="shared" si="1"/>
        <v>2.1</v>
      </c>
      <c r="F13" s="50">
        <v>548374</v>
      </c>
      <c r="G13" s="52">
        <f t="shared" si="2"/>
        <v>0.8</v>
      </c>
    </row>
    <row r="14" spans="1:7" ht="15" customHeight="1" x14ac:dyDescent="0.15">
      <c r="A14" s="46" t="s">
        <v>333</v>
      </c>
      <c r="B14" s="50">
        <v>148</v>
      </c>
      <c r="C14" s="51">
        <f t="shared" si="0"/>
        <v>6.9</v>
      </c>
      <c r="D14" s="50">
        <v>1084</v>
      </c>
      <c r="E14" s="51">
        <f t="shared" si="1"/>
        <v>6.5</v>
      </c>
      <c r="F14" s="50">
        <v>4871260</v>
      </c>
      <c r="G14" s="52">
        <f t="shared" si="2"/>
        <v>6.8</v>
      </c>
    </row>
    <row r="15" spans="1:7" ht="15" customHeight="1" x14ac:dyDescent="0.15">
      <c r="A15" s="46" t="s">
        <v>334</v>
      </c>
      <c r="B15" s="50">
        <v>129</v>
      </c>
      <c r="C15" s="51">
        <f t="shared" si="0"/>
        <v>6.1</v>
      </c>
      <c r="D15" s="50">
        <v>785</v>
      </c>
      <c r="E15" s="51">
        <f t="shared" si="1"/>
        <v>4.7</v>
      </c>
      <c r="F15" s="50">
        <v>3410885</v>
      </c>
      <c r="G15" s="52">
        <f t="shared" si="2"/>
        <v>4.8</v>
      </c>
    </row>
    <row r="16" spans="1:7" ht="15" customHeight="1" x14ac:dyDescent="0.15">
      <c r="A16" s="46" t="s">
        <v>335</v>
      </c>
      <c r="B16" s="50">
        <v>36</v>
      </c>
      <c r="C16" s="51">
        <f t="shared" si="0"/>
        <v>1.7</v>
      </c>
      <c r="D16" s="50">
        <v>250</v>
      </c>
      <c r="E16" s="51">
        <f t="shared" si="1"/>
        <v>1.5</v>
      </c>
      <c r="F16" s="50">
        <v>488208</v>
      </c>
      <c r="G16" s="52">
        <f t="shared" si="2"/>
        <v>0.7</v>
      </c>
    </row>
    <row r="17" spans="1:16" ht="15" customHeight="1" x14ac:dyDescent="0.15">
      <c r="A17" s="46" t="s">
        <v>336</v>
      </c>
      <c r="B17" s="50">
        <v>131</v>
      </c>
      <c r="C17" s="51">
        <f t="shared" si="0"/>
        <v>6.1</v>
      </c>
      <c r="D17" s="50">
        <v>1382</v>
      </c>
      <c r="E17" s="51">
        <f t="shared" si="1"/>
        <v>8.3000000000000007</v>
      </c>
      <c r="F17" s="50">
        <v>6848773</v>
      </c>
      <c r="G17" s="52">
        <f t="shared" si="2"/>
        <v>9.6</v>
      </c>
    </row>
    <row r="18" spans="1:16" ht="15" customHeight="1" x14ac:dyDescent="0.15">
      <c r="A18" s="46" t="s">
        <v>337</v>
      </c>
      <c r="B18" s="50">
        <v>236</v>
      </c>
      <c r="C18" s="51">
        <f t="shared" si="0"/>
        <v>11.1</v>
      </c>
      <c r="D18" s="50">
        <v>2336</v>
      </c>
      <c r="E18" s="51">
        <f t="shared" si="1"/>
        <v>14</v>
      </c>
      <c r="F18" s="50">
        <v>9307102</v>
      </c>
      <c r="G18" s="52">
        <f t="shared" si="2"/>
        <v>13.1</v>
      </c>
    </row>
    <row r="19" spans="1:16" ht="15" customHeight="1" x14ac:dyDescent="0.15">
      <c r="A19" s="46" t="s">
        <v>338</v>
      </c>
      <c r="B19" s="50">
        <v>282</v>
      </c>
      <c r="C19" s="51">
        <f t="shared" si="0"/>
        <v>13.2</v>
      </c>
      <c r="D19" s="50">
        <v>2038</v>
      </c>
      <c r="E19" s="51">
        <f t="shared" si="1"/>
        <v>12.2</v>
      </c>
      <c r="F19" s="50">
        <v>19403354</v>
      </c>
      <c r="G19" s="52">
        <f t="shared" si="2"/>
        <v>27.3</v>
      </c>
    </row>
    <row r="20" spans="1:16" ht="15" customHeight="1" x14ac:dyDescent="0.15">
      <c r="A20" s="46" t="s">
        <v>339</v>
      </c>
      <c r="B20" s="50">
        <v>98</v>
      </c>
      <c r="C20" s="51">
        <f t="shared" si="0"/>
        <v>4.5999999999999996</v>
      </c>
      <c r="D20" s="244">
        <v>758</v>
      </c>
      <c r="E20" s="51">
        <f t="shared" si="1"/>
        <v>4.5</v>
      </c>
      <c r="F20" s="50">
        <v>1987286</v>
      </c>
      <c r="G20" s="52">
        <f t="shared" si="2"/>
        <v>2.8</v>
      </c>
    </row>
    <row r="21" spans="1:16" ht="15" customHeight="1" x14ac:dyDescent="0.15">
      <c r="A21" s="46" t="s">
        <v>340</v>
      </c>
      <c r="B21" s="50">
        <v>18</v>
      </c>
      <c r="C21" s="51">
        <f t="shared" si="0"/>
        <v>0.8</v>
      </c>
      <c r="D21" s="50">
        <v>105</v>
      </c>
      <c r="E21" s="51">
        <f t="shared" si="1"/>
        <v>0.6</v>
      </c>
      <c r="F21" s="50">
        <v>200858</v>
      </c>
      <c r="G21" s="52">
        <f t="shared" si="2"/>
        <v>0.3</v>
      </c>
    </row>
    <row r="22" spans="1:16" ht="15" customHeight="1" x14ac:dyDescent="0.15">
      <c r="A22" s="46" t="s">
        <v>341</v>
      </c>
      <c r="B22" s="50">
        <v>57</v>
      </c>
      <c r="C22" s="51">
        <f t="shared" si="0"/>
        <v>2.7</v>
      </c>
      <c r="D22" s="50">
        <v>390</v>
      </c>
      <c r="E22" s="51">
        <f t="shared" si="1"/>
        <v>2.2999999999999998</v>
      </c>
      <c r="F22" s="50">
        <v>582712</v>
      </c>
      <c r="G22" s="52">
        <f t="shared" si="2"/>
        <v>0.8</v>
      </c>
    </row>
    <row r="23" spans="1:16" ht="15" customHeight="1" x14ac:dyDescent="0.15">
      <c r="A23" s="46" t="s">
        <v>342</v>
      </c>
      <c r="B23" s="50">
        <v>97</v>
      </c>
      <c r="C23" s="51">
        <f t="shared" si="0"/>
        <v>4.5</v>
      </c>
      <c r="D23" s="50">
        <v>520</v>
      </c>
      <c r="E23" s="51">
        <f t="shared" si="1"/>
        <v>3.1</v>
      </c>
      <c r="F23" s="50">
        <v>1566719</v>
      </c>
      <c r="G23" s="52">
        <f t="shared" si="2"/>
        <v>2.2000000000000002</v>
      </c>
    </row>
    <row r="24" spans="1:16" ht="15" customHeight="1" x14ac:dyDescent="0.15">
      <c r="A24" s="46" t="s">
        <v>343</v>
      </c>
      <c r="B24" s="50">
        <v>54</v>
      </c>
      <c r="C24" s="51">
        <f t="shared" si="0"/>
        <v>2.5</v>
      </c>
      <c r="D24" s="50">
        <v>459</v>
      </c>
      <c r="E24" s="51">
        <f t="shared" si="1"/>
        <v>2.7</v>
      </c>
      <c r="F24" s="50">
        <v>1599869</v>
      </c>
      <c r="G24" s="52">
        <f t="shared" si="2"/>
        <v>2.2000000000000002</v>
      </c>
    </row>
    <row r="25" spans="1:16" ht="15" customHeight="1" x14ac:dyDescent="0.15">
      <c r="A25" s="46" t="s">
        <v>344</v>
      </c>
      <c r="B25" s="50">
        <v>139</v>
      </c>
      <c r="C25" s="51">
        <f t="shared" si="0"/>
        <v>6.5</v>
      </c>
      <c r="D25" s="50">
        <v>1345</v>
      </c>
      <c r="E25" s="51">
        <f t="shared" si="1"/>
        <v>8</v>
      </c>
      <c r="F25" s="50">
        <v>5200964</v>
      </c>
      <c r="G25" s="52">
        <f t="shared" si="2"/>
        <v>7.3</v>
      </c>
    </row>
    <row r="26" spans="1:16" s="53" customFormat="1" ht="15" customHeight="1" x14ac:dyDescent="0.15">
      <c r="A26" s="46" t="s">
        <v>345</v>
      </c>
      <c r="B26" s="47">
        <v>19</v>
      </c>
      <c r="C26" s="51">
        <f t="shared" si="0"/>
        <v>0.9</v>
      </c>
      <c r="D26" s="47">
        <v>76</v>
      </c>
      <c r="E26" s="51">
        <f t="shared" si="1"/>
        <v>0.5</v>
      </c>
      <c r="F26" s="47">
        <v>253740</v>
      </c>
      <c r="G26" s="52">
        <f t="shared" si="2"/>
        <v>0.4</v>
      </c>
      <c r="N26" s="45"/>
      <c r="O26" s="45"/>
      <c r="P26" s="45"/>
    </row>
    <row r="27" spans="1:16" s="53" customFormat="1" ht="15" customHeight="1" x14ac:dyDescent="0.15">
      <c r="A27" s="46" t="s">
        <v>346</v>
      </c>
      <c r="B27" s="47">
        <v>72</v>
      </c>
      <c r="C27" s="51">
        <f t="shared" si="0"/>
        <v>3.4</v>
      </c>
      <c r="D27" s="47">
        <v>428</v>
      </c>
      <c r="E27" s="51">
        <f t="shared" si="1"/>
        <v>2.6</v>
      </c>
      <c r="F27" s="47">
        <v>774102</v>
      </c>
      <c r="G27" s="52">
        <f t="shared" si="2"/>
        <v>1.1000000000000001</v>
      </c>
      <c r="N27" s="45"/>
      <c r="O27" s="45"/>
      <c r="P27" s="45"/>
    </row>
    <row r="28" spans="1:16" ht="15" customHeight="1" x14ac:dyDescent="0.15">
      <c r="A28" s="46" t="s">
        <v>485</v>
      </c>
      <c r="B28" s="50">
        <v>139</v>
      </c>
      <c r="C28" s="51">
        <f>ROUND(B28/$B$8*100,1)</f>
        <v>6.5</v>
      </c>
      <c r="D28" s="50">
        <v>835</v>
      </c>
      <c r="E28" s="51">
        <f>ROUND(D28/$D$8*100,1)</f>
        <v>5</v>
      </c>
      <c r="F28" s="50">
        <v>2208295</v>
      </c>
      <c r="G28" s="52">
        <f>ROUND(F28/$F$8*100,1)</f>
        <v>3.1</v>
      </c>
    </row>
    <row r="29" spans="1:16" s="53" customFormat="1" ht="6" customHeight="1" x14ac:dyDescent="0.15">
      <c r="A29" s="46"/>
      <c r="B29" s="47"/>
      <c r="C29" s="48"/>
      <c r="D29" s="47"/>
      <c r="E29" s="48"/>
      <c r="F29" s="47"/>
      <c r="G29" s="49"/>
    </row>
    <row r="30" spans="1:16" s="36" customFormat="1" ht="15" customHeight="1" x14ac:dyDescent="0.15">
      <c r="A30" s="37" t="s">
        <v>347</v>
      </c>
      <c r="B30" s="38">
        <v>1323</v>
      </c>
      <c r="C30" s="39">
        <f>ROUND(B30/$B$30*100,1)</f>
        <v>100</v>
      </c>
      <c r="D30" s="38">
        <v>12033</v>
      </c>
      <c r="E30" s="39">
        <f t="shared" ref="E30:E50" si="3">ROUND(D30/$D$30*100,1)</f>
        <v>100</v>
      </c>
      <c r="F30" s="38">
        <v>50196826</v>
      </c>
      <c r="G30" s="40">
        <f>ROUND(F30/$F$30*100,1)</f>
        <v>100</v>
      </c>
    </row>
    <row r="31" spans="1:16" ht="15" customHeight="1" x14ac:dyDescent="0.15">
      <c r="A31" s="46" t="s">
        <v>348</v>
      </c>
      <c r="B31" s="50">
        <v>74</v>
      </c>
      <c r="C31" s="48">
        <f t="shared" ref="C31:C50" si="4">ROUND(B31/$B$30*100,1)</f>
        <v>5.6</v>
      </c>
      <c r="D31" s="50">
        <v>631</v>
      </c>
      <c r="E31" s="48">
        <f t="shared" si="3"/>
        <v>5.2</v>
      </c>
      <c r="F31" s="50">
        <v>1589471</v>
      </c>
      <c r="G31" s="49">
        <f t="shared" ref="G31:G50" si="5">ROUND(F31/$F$30*100,1)</f>
        <v>3.2</v>
      </c>
    </row>
    <row r="32" spans="1:16" ht="15" customHeight="1" x14ac:dyDescent="0.15">
      <c r="A32" s="46" t="s">
        <v>349</v>
      </c>
      <c r="B32" s="50">
        <v>52</v>
      </c>
      <c r="C32" s="48">
        <f t="shared" si="4"/>
        <v>3.9</v>
      </c>
      <c r="D32" s="50">
        <v>390</v>
      </c>
      <c r="E32" s="48">
        <f t="shared" si="3"/>
        <v>3.2</v>
      </c>
      <c r="F32" s="50">
        <v>840662</v>
      </c>
      <c r="G32" s="49">
        <f t="shared" si="5"/>
        <v>1.7</v>
      </c>
    </row>
    <row r="33" spans="1:7" ht="15" customHeight="1" x14ac:dyDescent="0.15">
      <c r="A33" s="46" t="s">
        <v>350</v>
      </c>
      <c r="B33" s="50">
        <v>133</v>
      </c>
      <c r="C33" s="48">
        <f t="shared" si="4"/>
        <v>10.1</v>
      </c>
      <c r="D33" s="50">
        <v>863</v>
      </c>
      <c r="E33" s="48">
        <f t="shared" si="3"/>
        <v>7.2</v>
      </c>
      <c r="F33" s="50">
        <v>4865840</v>
      </c>
      <c r="G33" s="49">
        <f t="shared" si="5"/>
        <v>9.6999999999999993</v>
      </c>
    </row>
    <row r="34" spans="1:7" ht="15" customHeight="1" x14ac:dyDescent="0.15">
      <c r="A34" s="46" t="s">
        <v>351</v>
      </c>
      <c r="B34" s="50">
        <v>4</v>
      </c>
      <c r="C34" s="48">
        <f t="shared" si="4"/>
        <v>0.3</v>
      </c>
      <c r="D34" s="50">
        <v>73</v>
      </c>
      <c r="E34" s="48">
        <f t="shared" si="3"/>
        <v>0.6</v>
      </c>
      <c r="F34" s="50">
        <v>146876</v>
      </c>
      <c r="G34" s="49">
        <f t="shared" si="5"/>
        <v>0.3</v>
      </c>
    </row>
    <row r="35" spans="1:7" ht="15" customHeight="1" x14ac:dyDescent="0.15">
      <c r="A35" s="46" t="s">
        <v>352</v>
      </c>
      <c r="B35" s="50">
        <v>47</v>
      </c>
      <c r="C35" s="48">
        <f t="shared" si="4"/>
        <v>3.6</v>
      </c>
      <c r="D35" s="50">
        <v>288</v>
      </c>
      <c r="E35" s="48">
        <f t="shared" si="3"/>
        <v>2.4</v>
      </c>
      <c r="F35" s="50">
        <v>812176</v>
      </c>
      <c r="G35" s="49">
        <f t="shared" si="5"/>
        <v>1.6</v>
      </c>
    </row>
    <row r="36" spans="1:7" ht="15" customHeight="1" x14ac:dyDescent="0.15">
      <c r="A36" s="46" t="s">
        <v>353</v>
      </c>
      <c r="B36" s="50">
        <v>12</v>
      </c>
      <c r="C36" s="48">
        <f t="shared" si="4"/>
        <v>0.9</v>
      </c>
      <c r="D36" s="50">
        <v>115</v>
      </c>
      <c r="E36" s="48">
        <f t="shared" si="3"/>
        <v>1</v>
      </c>
      <c r="F36" s="50">
        <v>2168268</v>
      </c>
      <c r="G36" s="49">
        <f t="shared" si="5"/>
        <v>4.3</v>
      </c>
    </row>
    <row r="37" spans="1:7" ht="15" customHeight="1" x14ac:dyDescent="0.15">
      <c r="A37" s="46" t="s">
        <v>354</v>
      </c>
      <c r="B37" s="50">
        <v>42</v>
      </c>
      <c r="C37" s="48">
        <f t="shared" si="4"/>
        <v>3.2</v>
      </c>
      <c r="D37" s="50">
        <v>366</v>
      </c>
      <c r="E37" s="48">
        <f t="shared" si="3"/>
        <v>3</v>
      </c>
      <c r="F37" s="50">
        <v>800870</v>
      </c>
      <c r="G37" s="49">
        <f t="shared" si="5"/>
        <v>1.6</v>
      </c>
    </row>
    <row r="38" spans="1:7" ht="15" customHeight="1" x14ac:dyDescent="0.15">
      <c r="A38" s="46" t="s">
        <v>355</v>
      </c>
      <c r="B38" s="50">
        <v>12</v>
      </c>
      <c r="C38" s="48">
        <f t="shared" si="4"/>
        <v>0.9</v>
      </c>
      <c r="D38" s="50">
        <v>282</v>
      </c>
      <c r="E38" s="48">
        <f t="shared" si="3"/>
        <v>2.2999999999999998</v>
      </c>
      <c r="F38" s="50">
        <v>1979324</v>
      </c>
      <c r="G38" s="49">
        <f t="shared" si="5"/>
        <v>3.9</v>
      </c>
    </row>
    <row r="39" spans="1:7" ht="15" customHeight="1" x14ac:dyDescent="0.15">
      <c r="A39" s="46" t="s">
        <v>356</v>
      </c>
      <c r="B39" s="50">
        <v>76</v>
      </c>
      <c r="C39" s="48">
        <f t="shared" si="4"/>
        <v>5.7</v>
      </c>
      <c r="D39" s="50">
        <v>545</v>
      </c>
      <c r="E39" s="48">
        <f t="shared" si="3"/>
        <v>4.5</v>
      </c>
      <c r="F39" s="50">
        <v>1142060</v>
      </c>
      <c r="G39" s="49">
        <f t="shared" si="5"/>
        <v>2.2999999999999998</v>
      </c>
    </row>
    <row r="40" spans="1:7" ht="15" customHeight="1" x14ac:dyDescent="0.15">
      <c r="A40" s="46" t="s">
        <v>357</v>
      </c>
      <c r="B40" s="50">
        <v>114</v>
      </c>
      <c r="C40" s="48">
        <f t="shared" si="4"/>
        <v>8.6</v>
      </c>
      <c r="D40" s="50">
        <v>1008</v>
      </c>
      <c r="E40" s="48">
        <f t="shared" si="3"/>
        <v>8.4</v>
      </c>
      <c r="F40" s="50">
        <v>3698016</v>
      </c>
      <c r="G40" s="49">
        <f t="shared" si="5"/>
        <v>7.4</v>
      </c>
    </row>
    <row r="41" spans="1:7" ht="15" customHeight="1" x14ac:dyDescent="0.15">
      <c r="A41" s="46" t="s">
        <v>358</v>
      </c>
      <c r="B41" s="50">
        <v>54</v>
      </c>
      <c r="C41" s="48">
        <f t="shared" si="4"/>
        <v>4.0999999999999996</v>
      </c>
      <c r="D41" s="50">
        <v>309</v>
      </c>
      <c r="E41" s="48">
        <f t="shared" si="3"/>
        <v>2.6</v>
      </c>
      <c r="F41" s="50">
        <v>478019</v>
      </c>
      <c r="G41" s="49">
        <f t="shared" si="5"/>
        <v>1</v>
      </c>
    </row>
    <row r="42" spans="1:7" ht="15" customHeight="1" x14ac:dyDescent="0.15">
      <c r="A42" s="46" t="s">
        <v>486</v>
      </c>
      <c r="B42" s="50">
        <v>135</v>
      </c>
      <c r="C42" s="48">
        <f t="shared" si="4"/>
        <v>10.199999999999999</v>
      </c>
      <c r="D42" s="50">
        <v>1411</v>
      </c>
      <c r="E42" s="48">
        <f t="shared" si="3"/>
        <v>11.7</v>
      </c>
      <c r="F42" s="50">
        <v>6354722</v>
      </c>
      <c r="G42" s="49">
        <f t="shared" si="5"/>
        <v>12.7</v>
      </c>
    </row>
    <row r="43" spans="1:7" ht="15" customHeight="1" x14ac:dyDescent="0.15">
      <c r="A43" s="46" t="s">
        <v>359</v>
      </c>
      <c r="B43" s="50">
        <v>120</v>
      </c>
      <c r="C43" s="48">
        <f t="shared" si="4"/>
        <v>9.1</v>
      </c>
      <c r="D43" s="50">
        <v>1363</v>
      </c>
      <c r="E43" s="48">
        <f t="shared" si="3"/>
        <v>11.3</v>
      </c>
      <c r="F43" s="50">
        <v>3059344</v>
      </c>
      <c r="G43" s="49">
        <f t="shared" si="5"/>
        <v>6.1</v>
      </c>
    </row>
    <row r="44" spans="1:7" ht="15" customHeight="1" x14ac:dyDescent="0.15">
      <c r="A44" s="46" t="s">
        <v>360</v>
      </c>
      <c r="B44" s="50">
        <v>39</v>
      </c>
      <c r="C44" s="48">
        <f t="shared" si="4"/>
        <v>2.9</v>
      </c>
      <c r="D44" s="50">
        <v>391</v>
      </c>
      <c r="E44" s="48">
        <f t="shared" si="3"/>
        <v>3.2</v>
      </c>
      <c r="F44" s="50">
        <v>1488028</v>
      </c>
      <c r="G44" s="49">
        <f t="shared" si="5"/>
        <v>3</v>
      </c>
    </row>
    <row r="45" spans="1:7" ht="15" customHeight="1" x14ac:dyDescent="0.15">
      <c r="A45" s="46" t="s">
        <v>361</v>
      </c>
      <c r="B45" s="50">
        <v>71</v>
      </c>
      <c r="C45" s="48">
        <f t="shared" si="4"/>
        <v>5.4</v>
      </c>
      <c r="D45" s="50">
        <v>671</v>
      </c>
      <c r="E45" s="48">
        <f t="shared" si="3"/>
        <v>5.6</v>
      </c>
      <c r="F45" s="50">
        <v>3537931</v>
      </c>
      <c r="G45" s="49">
        <f t="shared" si="5"/>
        <v>7</v>
      </c>
    </row>
    <row r="46" spans="1:7" ht="15" customHeight="1" x14ac:dyDescent="0.15">
      <c r="A46" s="46" t="s">
        <v>377</v>
      </c>
      <c r="B46" s="50">
        <v>2</v>
      </c>
      <c r="C46" s="48">
        <f t="shared" si="4"/>
        <v>0.2</v>
      </c>
      <c r="D46" s="50">
        <v>21</v>
      </c>
      <c r="E46" s="48">
        <f t="shared" si="3"/>
        <v>0.2</v>
      </c>
      <c r="F46" s="135" t="s">
        <v>250</v>
      </c>
      <c r="G46" s="135" t="s">
        <v>250</v>
      </c>
    </row>
    <row r="47" spans="1:7" ht="15" customHeight="1" x14ac:dyDescent="0.15">
      <c r="A47" s="46" t="s">
        <v>362</v>
      </c>
      <c r="B47" s="50">
        <v>53</v>
      </c>
      <c r="C47" s="48">
        <f t="shared" si="4"/>
        <v>4</v>
      </c>
      <c r="D47" s="50">
        <v>465</v>
      </c>
      <c r="E47" s="48">
        <f t="shared" si="3"/>
        <v>3.9</v>
      </c>
      <c r="F47" s="50">
        <v>2009253</v>
      </c>
      <c r="G47" s="49">
        <f t="shared" si="5"/>
        <v>4</v>
      </c>
    </row>
    <row r="48" spans="1:7" ht="15" customHeight="1" x14ac:dyDescent="0.15">
      <c r="A48" s="46" t="s">
        <v>363</v>
      </c>
      <c r="B48" s="47">
        <v>41</v>
      </c>
      <c r="C48" s="48">
        <f t="shared" si="4"/>
        <v>3.1</v>
      </c>
      <c r="D48" s="47">
        <v>482</v>
      </c>
      <c r="E48" s="48">
        <f t="shared" si="3"/>
        <v>4</v>
      </c>
      <c r="F48" s="47">
        <v>830989</v>
      </c>
      <c r="G48" s="49">
        <f t="shared" si="5"/>
        <v>1.7</v>
      </c>
    </row>
    <row r="49" spans="1:8" ht="15" customHeight="1" x14ac:dyDescent="0.15">
      <c r="A49" s="46" t="s">
        <v>364</v>
      </c>
      <c r="B49" s="47">
        <v>97</v>
      </c>
      <c r="C49" s="48">
        <f t="shared" si="4"/>
        <v>7.3</v>
      </c>
      <c r="D49" s="47">
        <v>599</v>
      </c>
      <c r="E49" s="48">
        <f t="shared" si="3"/>
        <v>5</v>
      </c>
      <c r="F49" s="47">
        <v>2628586</v>
      </c>
      <c r="G49" s="49">
        <f t="shared" si="5"/>
        <v>5.2</v>
      </c>
    </row>
    <row r="50" spans="1:8" ht="15" customHeight="1" x14ac:dyDescent="0.15">
      <c r="A50" s="46" t="s">
        <v>485</v>
      </c>
      <c r="B50" s="47">
        <v>145</v>
      </c>
      <c r="C50" s="48">
        <f t="shared" si="4"/>
        <v>11</v>
      </c>
      <c r="D50" s="47">
        <v>1760</v>
      </c>
      <c r="E50" s="48">
        <f t="shared" si="3"/>
        <v>14.6</v>
      </c>
      <c r="F50" s="47">
        <v>11698598</v>
      </c>
      <c r="G50" s="49">
        <f t="shared" si="5"/>
        <v>23.3</v>
      </c>
    </row>
    <row r="51" spans="1:8" ht="6" customHeight="1" x14ac:dyDescent="0.15">
      <c r="A51" s="46"/>
      <c r="B51" s="47"/>
      <c r="C51" s="48"/>
      <c r="D51" s="47"/>
      <c r="E51" s="48"/>
      <c r="F51" s="47"/>
      <c r="G51" s="49"/>
    </row>
    <row r="52" spans="1:8" s="36" customFormat="1" ht="15" customHeight="1" x14ac:dyDescent="0.15">
      <c r="A52" s="37" t="s">
        <v>365</v>
      </c>
      <c r="B52" s="38">
        <v>715</v>
      </c>
      <c r="C52" s="39">
        <f>ROUND(B52/$B$52*100,1)</f>
        <v>100</v>
      </c>
      <c r="D52" s="38">
        <v>5569</v>
      </c>
      <c r="E52" s="39">
        <f>ROUND(D52/$D$52*100,1)</f>
        <v>100</v>
      </c>
      <c r="F52" s="38">
        <v>22873205</v>
      </c>
      <c r="G52" s="40">
        <f>ROUND(F52/$F$52*100,1)</f>
        <v>100</v>
      </c>
    </row>
    <row r="53" spans="1:8" ht="15" customHeight="1" x14ac:dyDescent="0.15">
      <c r="A53" s="46" t="s">
        <v>366</v>
      </c>
      <c r="B53" s="50">
        <v>29</v>
      </c>
      <c r="C53" s="48">
        <f>ROUND(B53/$B$52*100,1)</f>
        <v>4.0999999999999996</v>
      </c>
      <c r="D53" s="50">
        <v>174</v>
      </c>
      <c r="E53" s="48">
        <f t="shared" ref="E53:E69" si="6">ROUND(D53/$D$52*100,1)</f>
        <v>3.1</v>
      </c>
      <c r="F53" s="50">
        <v>568871</v>
      </c>
      <c r="G53" s="49">
        <f t="shared" ref="G53:G68" si="7">ROUND(F53/$F$52*100,1)</f>
        <v>2.5</v>
      </c>
    </row>
    <row r="54" spans="1:8" ht="15" customHeight="1" x14ac:dyDescent="0.15">
      <c r="A54" s="46" t="s">
        <v>367</v>
      </c>
      <c r="B54" s="50">
        <v>42</v>
      </c>
      <c r="C54" s="48">
        <f t="shared" ref="C54:C69" si="8">ROUND(B54/$B$52*100,1)</f>
        <v>5.9</v>
      </c>
      <c r="D54" s="50">
        <v>155</v>
      </c>
      <c r="E54" s="48">
        <f t="shared" si="6"/>
        <v>2.8</v>
      </c>
      <c r="F54" s="50">
        <v>398661</v>
      </c>
      <c r="G54" s="49">
        <f t="shared" si="7"/>
        <v>1.7</v>
      </c>
    </row>
    <row r="55" spans="1:8" ht="15" customHeight="1" x14ac:dyDescent="0.15">
      <c r="A55" s="46" t="s">
        <v>368</v>
      </c>
      <c r="B55" s="50">
        <v>34</v>
      </c>
      <c r="C55" s="48">
        <f t="shared" si="8"/>
        <v>4.8</v>
      </c>
      <c r="D55" s="50">
        <v>181</v>
      </c>
      <c r="E55" s="48">
        <f t="shared" si="6"/>
        <v>3.3</v>
      </c>
      <c r="F55" s="50">
        <v>1251733</v>
      </c>
      <c r="G55" s="49">
        <f t="shared" si="7"/>
        <v>5.5</v>
      </c>
    </row>
    <row r="56" spans="1:8" ht="15" customHeight="1" x14ac:dyDescent="0.15">
      <c r="A56" s="46" t="s">
        <v>369</v>
      </c>
      <c r="B56" s="50">
        <v>5</v>
      </c>
      <c r="C56" s="48">
        <f t="shared" si="8"/>
        <v>0.7</v>
      </c>
      <c r="D56" s="50">
        <v>14</v>
      </c>
      <c r="E56" s="48">
        <f t="shared" si="6"/>
        <v>0.3</v>
      </c>
      <c r="F56" s="50">
        <v>16519</v>
      </c>
      <c r="G56" s="49">
        <f>ROUND(F56/$F$52*100,1)</f>
        <v>0.1</v>
      </c>
    </row>
    <row r="57" spans="1:8" ht="15" customHeight="1" x14ac:dyDescent="0.15">
      <c r="A57" s="46" t="s">
        <v>370</v>
      </c>
      <c r="B57" s="50">
        <v>56</v>
      </c>
      <c r="C57" s="48">
        <f t="shared" si="8"/>
        <v>7.8</v>
      </c>
      <c r="D57" s="50">
        <v>371</v>
      </c>
      <c r="E57" s="48">
        <f t="shared" si="6"/>
        <v>6.7</v>
      </c>
      <c r="F57" s="50">
        <v>1516479</v>
      </c>
      <c r="G57" s="49">
        <f t="shared" si="7"/>
        <v>6.6</v>
      </c>
    </row>
    <row r="58" spans="1:8" ht="15" customHeight="1" x14ac:dyDescent="0.15">
      <c r="A58" s="46" t="s">
        <v>371</v>
      </c>
      <c r="B58" s="50">
        <v>29</v>
      </c>
      <c r="C58" s="48">
        <f t="shared" si="8"/>
        <v>4.0999999999999996</v>
      </c>
      <c r="D58" s="50">
        <v>70</v>
      </c>
      <c r="E58" s="48">
        <f t="shared" si="6"/>
        <v>1.3</v>
      </c>
      <c r="F58" s="50">
        <v>136791</v>
      </c>
      <c r="G58" s="49">
        <f t="shared" si="7"/>
        <v>0.6</v>
      </c>
    </row>
    <row r="59" spans="1:8" ht="15" customHeight="1" x14ac:dyDescent="0.15">
      <c r="A59" s="46" t="s">
        <v>372</v>
      </c>
      <c r="B59" s="50">
        <v>9</v>
      </c>
      <c r="C59" s="48">
        <f t="shared" si="8"/>
        <v>1.3</v>
      </c>
      <c r="D59" s="50">
        <v>47</v>
      </c>
      <c r="E59" s="48">
        <f t="shared" si="6"/>
        <v>0.8</v>
      </c>
      <c r="F59" s="54">
        <v>66566</v>
      </c>
      <c r="G59" s="49">
        <f t="shared" si="7"/>
        <v>0.3</v>
      </c>
    </row>
    <row r="60" spans="1:8" ht="15" customHeight="1" x14ac:dyDescent="0.15">
      <c r="A60" s="46" t="s">
        <v>490</v>
      </c>
      <c r="B60" s="54" t="s">
        <v>233</v>
      </c>
      <c r="C60" s="54" t="s">
        <v>233</v>
      </c>
      <c r="D60" s="54" t="s">
        <v>233</v>
      </c>
      <c r="E60" s="54" t="s">
        <v>233</v>
      </c>
      <c r="F60" s="54" t="s">
        <v>233</v>
      </c>
      <c r="G60" s="54" t="s">
        <v>233</v>
      </c>
    </row>
    <row r="61" spans="1:8" ht="15" customHeight="1" x14ac:dyDescent="0.15">
      <c r="A61" s="245" t="s">
        <v>373</v>
      </c>
      <c r="B61" s="47">
        <v>1</v>
      </c>
      <c r="C61" s="48">
        <f t="shared" si="8"/>
        <v>0.1</v>
      </c>
      <c r="D61" s="47">
        <v>2</v>
      </c>
      <c r="E61" s="48">
        <f t="shared" si="6"/>
        <v>0</v>
      </c>
      <c r="F61" s="135" t="s">
        <v>250</v>
      </c>
      <c r="G61" s="135" t="s">
        <v>250</v>
      </c>
    </row>
    <row r="62" spans="1:8" ht="15" customHeight="1" x14ac:dyDescent="0.15">
      <c r="A62" s="46" t="s">
        <v>374</v>
      </c>
      <c r="B62" s="50">
        <v>73</v>
      </c>
      <c r="C62" s="48">
        <f t="shared" si="8"/>
        <v>10.199999999999999</v>
      </c>
      <c r="D62" s="50">
        <v>419</v>
      </c>
      <c r="E62" s="48">
        <f t="shared" si="6"/>
        <v>7.5</v>
      </c>
      <c r="F62" s="54">
        <v>997881</v>
      </c>
      <c r="G62" s="49">
        <f t="shared" si="7"/>
        <v>4.4000000000000004</v>
      </c>
    </row>
    <row r="63" spans="1:8" ht="15" customHeight="1" x14ac:dyDescent="0.15">
      <c r="A63" s="61" t="s">
        <v>375</v>
      </c>
      <c r="B63" s="55">
        <v>68</v>
      </c>
      <c r="C63" s="56">
        <f t="shared" si="8"/>
        <v>9.5</v>
      </c>
      <c r="D63" s="55">
        <v>385</v>
      </c>
      <c r="E63" s="56">
        <f t="shared" si="6"/>
        <v>6.9</v>
      </c>
      <c r="F63" s="55">
        <v>667823</v>
      </c>
      <c r="G63" s="57">
        <f t="shared" si="7"/>
        <v>2.9</v>
      </c>
    </row>
    <row r="64" spans="1:8" ht="15" customHeight="1" x14ac:dyDescent="0.15">
      <c r="A64" s="46" t="s">
        <v>376</v>
      </c>
      <c r="B64" s="47">
        <v>8</v>
      </c>
      <c r="C64" s="48">
        <f t="shared" si="8"/>
        <v>1.1000000000000001</v>
      </c>
      <c r="D64" s="47">
        <v>136</v>
      </c>
      <c r="E64" s="48">
        <f t="shared" si="6"/>
        <v>2.4</v>
      </c>
      <c r="F64" s="47">
        <v>416903</v>
      </c>
      <c r="G64" s="49">
        <f t="shared" si="7"/>
        <v>1.8</v>
      </c>
      <c r="H64" s="53"/>
    </row>
    <row r="65" spans="1:8" ht="15" customHeight="1" x14ac:dyDescent="0.15">
      <c r="A65" s="46" t="s">
        <v>377</v>
      </c>
      <c r="B65" s="50">
        <v>72</v>
      </c>
      <c r="C65" s="48">
        <f t="shared" si="8"/>
        <v>10.1</v>
      </c>
      <c r="D65" s="50">
        <v>637</v>
      </c>
      <c r="E65" s="51">
        <f t="shared" si="6"/>
        <v>11.4</v>
      </c>
      <c r="F65" s="50">
        <v>2257937</v>
      </c>
      <c r="G65" s="49">
        <f t="shared" si="7"/>
        <v>9.9</v>
      </c>
    </row>
    <row r="66" spans="1:8" ht="15" customHeight="1" x14ac:dyDescent="0.15">
      <c r="A66" s="46" t="s">
        <v>378</v>
      </c>
      <c r="B66" s="50">
        <v>20</v>
      </c>
      <c r="C66" s="48">
        <f t="shared" si="8"/>
        <v>2.8</v>
      </c>
      <c r="D66" s="50">
        <v>70</v>
      </c>
      <c r="E66" s="51">
        <f t="shared" si="6"/>
        <v>1.3</v>
      </c>
      <c r="F66" s="50">
        <v>303479</v>
      </c>
      <c r="G66" s="49">
        <f t="shared" si="7"/>
        <v>1.3</v>
      </c>
    </row>
    <row r="67" spans="1:8" ht="15" customHeight="1" x14ac:dyDescent="0.15">
      <c r="A67" s="46" t="s">
        <v>379</v>
      </c>
      <c r="B67" s="50">
        <v>202</v>
      </c>
      <c r="C67" s="48">
        <f t="shared" si="8"/>
        <v>28.3</v>
      </c>
      <c r="D67" s="50">
        <v>2172</v>
      </c>
      <c r="E67" s="51">
        <f t="shared" si="6"/>
        <v>39</v>
      </c>
      <c r="F67" s="50">
        <v>12604517</v>
      </c>
      <c r="G67" s="49">
        <f t="shared" si="7"/>
        <v>55.1</v>
      </c>
    </row>
    <row r="68" spans="1:8" ht="15" customHeight="1" x14ac:dyDescent="0.15">
      <c r="A68" s="46" t="s">
        <v>380</v>
      </c>
      <c r="B68" s="50">
        <v>9</v>
      </c>
      <c r="C68" s="48">
        <f t="shared" si="8"/>
        <v>1.3</v>
      </c>
      <c r="D68" s="50">
        <v>25</v>
      </c>
      <c r="E68" s="51">
        <f t="shared" si="6"/>
        <v>0.4</v>
      </c>
      <c r="F68" s="50">
        <v>18691</v>
      </c>
      <c r="G68" s="49">
        <f t="shared" si="7"/>
        <v>0.1</v>
      </c>
      <c r="H68" s="53"/>
    </row>
    <row r="69" spans="1:8" ht="15" customHeight="1" x14ac:dyDescent="0.15">
      <c r="A69" s="46" t="s">
        <v>487</v>
      </c>
      <c r="B69" s="50">
        <v>1</v>
      </c>
      <c r="C69" s="48">
        <f t="shared" si="8"/>
        <v>0.1</v>
      </c>
      <c r="D69" s="50">
        <v>5</v>
      </c>
      <c r="E69" s="51">
        <f t="shared" si="6"/>
        <v>0.1</v>
      </c>
      <c r="F69" s="135" t="s">
        <v>250</v>
      </c>
      <c r="G69" s="135" t="s">
        <v>250</v>
      </c>
      <c r="H69" s="53"/>
    </row>
    <row r="70" spans="1:8" ht="15" customHeight="1" x14ac:dyDescent="0.15">
      <c r="A70" s="46" t="s">
        <v>485</v>
      </c>
      <c r="B70" s="50">
        <v>57</v>
      </c>
      <c r="C70" s="48">
        <f>ROUND(B70/$B$52*100,1)</f>
        <v>8</v>
      </c>
      <c r="D70" s="50">
        <v>706</v>
      </c>
      <c r="E70" s="51">
        <f>ROUND(D70/$D$52*100,1)</f>
        <v>12.7</v>
      </c>
      <c r="F70" s="50">
        <v>1648308</v>
      </c>
      <c r="G70" s="49">
        <f>ROUND(F70/$F$52*100,1)</f>
        <v>7.2</v>
      </c>
    </row>
    <row r="71" spans="1:8" ht="6" customHeight="1" x14ac:dyDescent="0.15">
      <c r="A71" s="46"/>
      <c r="B71" s="47"/>
      <c r="C71" s="48"/>
      <c r="D71" s="47"/>
      <c r="E71" s="48"/>
      <c r="F71" s="47"/>
      <c r="G71" s="40"/>
    </row>
    <row r="72" spans="1:8" s="36" customFormat="1" ht="15" customHeight="1" x14ac:dyDescent="0.15">
      <c r="A72" s="37" t="s">
        <v>381</v>
      </c>
      <c r="B72" s="38">
        <v>1095</v>
      </c>
      <c r="C72" s="39">
        <f t="shared" ref="C72:C95" si="9">ROUND(B72/$B$72*100,1)</f>
        <v>100</v>
      </c>
      <c r="D72" s="38">
        <v>9893</v>
      </c>
      <c r="E72" s="39">
        <f>ROUND(D72/$D$72*100,1)</f>
        <v>100</v>
      </c>
      <c r="F72" s="38">
        <v>43241980</v>
      </c>
      <c r="G72" s="40">
        <f>ROUND(F72/$F$72*100,1)</f>
        <v>100</v>
      </c>
    </row>
    <row r="73" spans="1:8" ht="15" customHeight="1" x14ac:dyDescent="0.15">
      <c r="A73" s="46" t="s">
        <v>382</v>
      </c>
      <c r="B73" s="50">
        <v>16</v>
      </c>
      <c r="C73" s="48">
        <f t="shared" si="9"/>
        <v>1.5</v>
      </c>
      <c r="D73" s="50">
        <v>57</v>
      </c>
      <c r="E73" s="48">
        <f t="shared" ref="E73:E94" si="10">ROUND(D73/$D$72*100,1)</f>
        <v>0.6</v>
      </c>
      <c r="F73" s="50">
        <v>311789</v>
      </c>
      <c r="G73" s="49">
        <f t="shared" ref="G73:G94" si="11">ROUND(F73/$F$72*100,1)</f>
        <v>0.7</v>
      </c>
    </row>
    <row r="74" spans="1:8" ht="15" customHeight="1" x14ac:dyDescent="0.15">
      <c r="A74" s="46" t="s">
        <v>383</v>
      </c>
      <c r="B74" s="50">
        <v>53</v>
      </c>
      <c r="C74" s="48">
        <f t="shared" si="9"/>
        <v>4.8</v>
      </c>
      <c r="D74" s="50">
        <v>236</v>
      </c>
      <c r="E74" s="48">
        <f t="shared" si="10"/>
        <v>2.4</v>
      </c>
      <c r="F74" s="50">
        <v>426210</v>
      </c>
      <c r="G74" s="49">
        <f t="shared" si="11"/>
        <v>1</v>
      </c>
    </row>
    <row r="75" spans="1:8" ht="15" customHeight="1" x14ac:dyDescent="0.15">
      <c r="A75" s="46" t="s">
        <v>384</v>
      </c>
      <c r="B75" s="50">
        <v>84</v>
      </c>
      <c r="C75" s="48">
        <f t="shared" si="9"/>
        <v>7.7</v>
      </c>
      <c r="D75" s="50">
        <v>990</v>
      </c>
      <c r="E75" s="48">
        <f t="shared" si="10"/>
        <v>10</v>
      </c>
      <c r="F75" s="50">
        <v>9206931</v>
      </c>
      <c r="G75" s="49">
        <f t="shared" si="11"/>
        <v>21.3</v>
      </c>
    </row>
    <row r="76" spans="1:8" ht="15" customHeight="1" x14ac:dyDescent="0.15">
      <c r="A76" s="46" t="s">
        <v>385</v>
      </c>
      <c r="B76" s="50">
        <v>81</v>
      </c>
      <c r="C76" s="48">
        <f t="shared" si="9"/>
        <v>7.4</v>
      </c>
      <c r="D76" s="50">
        <v>1030</v>
      </c>
      <c r="E76" s="48">
        <f t="shared" si="10"/>
        <v>10.4</v>
      </c>
      <c r="F76" s="50">
        <v>4735348</v>
      </c>
      <c r="G76" s="49">
        <f t="shared" si="11"/>
        <v>11</v>
      </c>
    </row>
    <row r="77" spans="1:8" ht="15" customHeight="1" x14ac:dyDescent="0.15">
      <c r="A77" s="46" t="s">
        <v>386</v>
      </c>
      <c r="B77" s="50">
        <v>19</v>
      </c>
      <c r="C77" s="48">
        <f t="shared" si="9"/>
        <v>1.7</v>
      </c>
      <c r="D77" s="50">
        <v>112</v>
      </c>
      <c r="E77" s="48">
        <f t="shared" si="10"/>
        <v>1.1000000000000001</v>
      </c>
      <c r="F77" s="50">
        <v>244521</v>
      </c>
      <c r="G77" s="49">
        <f t="shared" si="11"/>
        <v>0.6</v>
      </c>
    </row>
    <row r="78" spans="1:8" ht="15" customHeight="1" x14ac:dyDescent="0.15">
      <c r="A78" s="46" t="s">
        <v>387</v>
      </c>
      <c r="B78" s="50">
        <v>8</v>
      </c>
      <c r="C78" s="48">
        <f t="shared" si="9"/>
        <v>0.7</v>
      </c>
      <c r="D78" s="50">
        <v>23</v>
      </c>
      <c r="E78" s="48">
        <f t="shared" si="10"/>
        <v>0.2</v>
      </c>
      <c r="F78" s="50">
        <v>38187</v>
      </c>
      <c r="G78" s="49">
        <f t="shared" si="11"/>
        <v>0.1</v>
      </c>
    </row>
    <row r="79" spans="1:8" ht="15" customHeight="1" x14ac:dyDescent="0.15">
      <c r="A79" s="46" t="s">
        <v>388</v>
      </c>
      <c r="B79" s="50">
        <v>92</v>
      </c>
      <c r="C79" s="48">
        <f t="shared" si="9"/>
        <v>8.4</v>
      </c>
      <c r="D79" s="50">
        <v>475</v>
      </c>
      <c r="E79" s="48">
        <f t="shared" si="10"/>
        <v>4.8</v>
      </c>
      <c r="F79" s="50">
        <v>794317</v>
      </c>
      <c r="G79" s="49">
        <f t="shared" si="11"/>
        <v>1.8</v>
      </c>
    </row>
    <row r="80" spans="1:8" ht="15" customHeight="1" x14ac:dyDescent="0.15">
      <c r="A80" s="46" t="s">
        <v>389</v>
      </c>
      <c r="B80" s="50">
        <v>13</v>
      </c>
      <c r="C80" s="48">
        <f t="shared" si="9"/>
        <v>1.2</v>
      </c>
      <c r="D80" s="50">
        <v>40</v>
      </c>
      <c r="E80" s="48">
        <f t="shared" si="10"/>
        <v>0.4</v>
      </c>
      <c r="F80" s="50">
        <v>150525</v>
      </c>
      <c r="G80" s="49">
        <f t="shared" si="11"/>
        <v>0.3</v>
      </c>
    </row>
    <row r="81" spans="1:16" ht="15" customHeight="1" x14ac:dyDescent="0.15">
      <c r="A81" s="46" t="s">
        <v>377</v>
      </c>
      <c r="B81" s="50">
        <v>2</v>
      </c>
      <c r="C81" s="48">
        <f t="shared" si="9"/>
        <v>0.2</v>
      </c>
      <c r="D81" s="50">
        <v>37</v>
      </c>
      <c r="E81" s="48">
        <f t="shared" si="10"/>
        <v>0.4</v>
      </c>
      <c r="F81" s="135" t="s">
        <v>250</v>
      </c>
      <c r="G81" s="135" t="s">
        <v>250</v>
      </c>
    </row>
    <row r="82" spans="1:16" ht="15" customHeight="1" x14ac:dyDescent="0.15">
      <c r="A82" s="46" t="s">
        <v>390</v>
      </c>
      <c r="B82" s="50">
        <v>5</v>
      </c>
      <c r="C82" s="48">
        <f t="shared" si="9"/>
        <v>0.5</v>
      </c>
      <c r="D82" s="50">
        <v>10</v>
      </c>
      <c r="E82" s="48">
        <f t="shared" si="10"/>
        <v>0.1</v>
      </c>
      <c r="F82" s="50">
        <v>1831</v>
      </c>
      <c r="G82" s="49">
        <f t="shared" si="11"/>
        <v>0</v>
      </c>
    </row>
    <row r="83" spans="1:16" ht="15" customHeight="1" x14ac:dyDescent="0.15">
      <c r="A83" s="46" t="s">
        <v>391</v>
      </c>
      <c r="B83" s="50">
        <v>166</v>
      </c>
      <c r="C83" s="48">
        <f t="shared" si="9"/>
        <v>15.2</v>
      </c>
      <c r="D83" s="50">
        <v>1589</v>
      </c>
      <c r="E83" s="48">
        <f t="shared" si="10"/>
        <v>16.100000000000001</v>
      </c>
      <c r="F83" s="50">
        <v>5518362</v>
      </c>
      <c r="G83" s="49">
        <f t="shared" si="11"/>
        <v>12.8</v>
      </c>
    </row>
    <row r="84" spans="1:16" ht="15" customHeight="1" x14ac:dyDescent="0.15">
      <c r="A84" s="46" t="s">
        <v>392</v>
      </c>
      <c r="B84" s="50">
        <v>26</v>
      </c>
      <c r="C84" s="48">
        <f t="shared" si="9"/>
        <v>2.4</v>
      </c>
      <c r="D84" s="50">
        <v>121</v>
      </c>
      <c r="E84" s="48">
        <f t="shared" si="10"/>
        <v>1.2</v>
      </c>
      <c r="F84" s="50">
        <v>245944</v>
      </c>
      <c r="G84" s="49">
        <f t="shared" si="11"/>
        <v>0.6</v>
      </c>
    </row>
    <row r="85" spans="1:16" ht="15" customHeight="1" x14ac:dyDescent="0.15">
      <c r="A85" s="46" t="s">
        <v>488</v>
      </c>
      <c r="B85" s="50">
        <v>17</v>
      </c>
      <c r="C85" s="48">
        <f>ROUND(B85/$B$72*100,1)</f>
        <v>1.6</v>
      </c>
      <c r="D85" s="50">
        <v>124</v>
      </c>
      <c r="E85" s="48">
        <f>ROUND(D85/$D$72*100,1)</f>
        <v>1.3</v>
      </c>
      <c r="F85" s="50">
        <v>138032</v>
      </c>
      <c r="G85" s="49">
        <f>ROUND(F85/$F$72*100,1)</f>
        <v>0.3</v>
      </c>
    </row>
    <row r="86" spans="1:16" ht="15" customHeight="1" x14ac:dyDescent="0.15">
      <c r="A86" s="46" t="s">
        <v>393</v>
      </c>
      <c r="B86" s="50">
        <v>74</v>
      </c>
      <c r="C86" s="48">
        <f t="shared" si="9"/>
        <v>6.8</v>
      </c>
      <c r="D86" s="50">
        <v>706</v>
      </c>
      <c r="E86" s="48">
        <f t="shared" si="10"/>
        <v>7.1</v>
      </c>
      <c r="F86" s="50">
        <v>2343946</v>
      </c>
      <c r="G86" s="49">
        <f t="shared" si="11"/>
        <v>5.4</v>
      </c>
    </row>
    <row r="87" spans="1:16" ht="15" customHeight="1" x14ac:dyDescent="0.15">
      <c r="A87" s="46" t="s">
        <v>394</v>
      </c>
      <c r="B87" s="50">
        <v>118</v>
      </c>
      <c r="C87" s="48">
        <f t="shared" si="9"/>
        <v>10.8</v>
      </c>
      <c r="D87" s="50">
        <v>1170</v>
      </c>
      <c r="E87" s="48">
        <f t="shared" si="10"/>
        <v>11.8</v>
      </c>
      <c r="F87" s="50">
        <v>8283427</v>
      </c>
      <c r="G87" s="49">
        <f t="shared" si="11"/>
        <v>19.2</v>
      </c>
    </row>
    <row r="88" spans="1:16" ht="15" customHeight="1" x14ac:dyDescent="0.15">
      <c r="A88" s="46" t="s">
        <v>395</v>
      </c>
      <c r="B88" s="50">
        <v>59</v>
      </c>
      <c r="C88" s="48">
        <f t="shared" si="9"/>
        <v>5.4</v>
      </c>
      <c r="D88" s="50">
        <v>396</v>
      </c>
      <c r="E88" s="48">
        <f t="shared" si="10"/>
        <v>4</v>
      </c>
      <c r="F88" s="50">
        <v>1513471</v>
      </c>
      <c r="G88" s="49">
        <f t="shared" si="11"/>
        <v>3.5</v>
      </c>
    </row>
    <row r="89" spans="1:16" ht="15" customHeight="1" x14ac:dyDescent="0.15">
      <c r="A89" s="46" t="s">
        <v>396</v>
      </c>
      <c r="B89" s="50">
        <v>32</v>
      </c>
      <c r="C89" s="48">
        <f t="shared" si="9"/>
        <v>2.9</v>
      </c>
      <c r="D89" s="50">
        <v>242</v>
      </c>
      <c r="E89" s="48">
        <f t="shared" si="10"/>
        <v>2.4</v>
      </c>
      <c r="F89" s="50">
        <v>759584</v>
      </c>
      <c r="G89" s="49">
        <f t="shared" si="11"/>
        <v>1.8</v>
      </c>
    </row>
    <row r="90" spans="1:16" s="53" customFormat="1" ht="15" customHeight="1" x14ac:dyDescent="0.15">
      <c r="A90" s="46" t="s">
        <v>397</v>
      </c>
      <c r="B90" s="47">
        <v>10</v>
      </c>
      <c r="C90" s="48">
        <f t="shared" si="9"/>
        <v>0.9</v>
      </c>
      <c r="D90" s="47">
        <v>30</v>
      </c>
      <c r="E90" s="48">
        <f t="shared" si="10"/>
        <v>0.3</v>
      </c>
      <c r="F90" s="47">
        <v>62112</v>
      </c>
      <c r="G90" s="49">
        <f t="shared" si="11"/>
        <v>0.1</v>
      </c>
    </row>
    <row r="91" spans="1:16" s="53" customFormat="1" ht="15" customHeight="1" x14ac:dyDescent="0.15">
      <c r="A91" s="46" t="s">
        <v>398</v>
      </c>
      <c r="B91" s="47">
        <v>29</v>
      </c>
      <c r="C91" s="48">
        <f t="shared" si="9"/>
        <v>2.6</v>
      </c>
      <c r="D91" s="47">
        <v>103</v>
      </c>
      <c r="E91" s="48">
        <f t="shared" si="10"/>
        <v>1</v>
      </c>
      <c r="F91" s="47">
        <v>174420</v>
      </c>
      <c r="G91" s="49">
        <f t="shared" si="11"/>
        <v>0.4</v>
      </c>
      <c r="N91" s="45"/>
      <c r="O91" s="45"/>
      <c r="P91" s="45"/>
    </row>
    <row r="92" spans="1:16" ht="15" customHeight="1" x14ac:dyDescent="0.15">
      <c r="A92" s="46" t="s">
        <v>399</v>
      </c>
      <c r="B92" s="50">
        <v>10</v>
      </c>
      <c r="C92" s="48">
        <f t="shared" si="9"/>
        <v>0.9</v>
      </c>
      <c r="D92" s="50">
        <v>50</v>
      </c>
      <c r="E92" s="48">
        <f t="shared" si="10"/>
        <v>0.5</v>
      </c>
      <c r="F92" s="50">
        <v>143092</v>
      </c>
      <c r="G92" s="49">
        <f t="shared" si="11"/>
        <v>0.3</v>
      </c>
    </row>
    <row r="93" spans="1:16" ht="15" customHeight="1" x14ac:dyDescent="0.15">
      <c r="A93" s="46" t="s">
        <v>400</v>
      </c>
      <c r="B93" s="50">
        <v>48</v>
      </c>
      <c r="C93" s="48">
        <f t="shared" si="9"/>
        <v>4.4000000000000004</v>
      </c>
      <c r="D93" s="50">
        <v>516</v>
      </c>
      <c r="E93" s="48">
        <f t="shared" si="10"/>
        <v>5.2</v>
      </c>
      <c r="F93" s="50">
        <v>1649064</v>
      </c>
      <c r="G93" s="49">
        <f t="shared" si="11"/>
        <v>3.8</v>
      </c>
    </row>
    <row r="94" spans="1:16" ht="15" customHeight="1" x14ac:dyDescent="0.15">
      <c r="A94" s="46" t="s">
        <v>487</v>
      </c>
      <c r="B94" s="50">
        <v>22</v>
      </c>
      <c r="C94" s="48">
        <f t="shared" si="9"/>
        <v>2</v>
      </c>
      <c r="D94" s="50">
        <v>70</v>
      </c>
      <c r="E94" s="48">
        <f t="shared" si="10"/>
        <v>0.7</v>
      </c>
      <c r="F94" s="50">
        <v>67559</v>
      </c>
      <c r="G94" s="49">
        <f t="shared" si="11"/>
        <v>0.2</v>
      </c>
    </row>
    <row r="95" spans="1:16" ht="15" customHeight="1" x14ac:dyDescent="0.15">
      <c r="A95" s="46" t="s">
        <v>485</v>
      </c>
      <c r="B95" s="50">
        <v>111</v>
      </c>
      <c r="C95" s="48">
        <f t="shared" si="9"/>
        <v>10.1</v>
      </c>
      <c r="D95" s="50">
        <v>1766</v>
      </c>
      <c r="E95" s="48">
        <f>ROUND(D95/$D$72*100,1)</f>
        <v>17.899999999999999</v>
      </c>
      <c r="F95" s="50">
        <v>6281405</v>
      </c>
      <c r="G95" s="49">
        <f>ROUND(F95/$F$72*100,1)</f>
        <v>14.5</v>
      </c>
    </row>
    <row r="96" spans="1:16" s="53" customFormat="1" ht="6" customHeight="1" x14ac:dyDescent="0.15">
      <c r="A96" s="46"/>
      <c r="B96" s="47"/>
      <c r="C96" s="48"/>
      <c r="D96" s="47"/>
      <c r="E96" s="48"/>
      <c r="F96" s="47"/>
      <c r="G96" s="49"/>
    </row>
    <row r="97" spans="1:7" s="36" customFormat="1" ht="15" customHeight="1" x14ac:dyDescent="0.15">
      <c r="A97" s="37" t="s">
        <v>401</v>
      </c>
      <c r="B97" s="38">
        <v>844</v>
      </c>
      <c r="C97" s="39">
        <f t="shared" ref="C97:C119" si="12">ROUND(B97/$B$97*100,1)</f>
        <v>100</v>
      </c>
      <c r="D97" s="38">
        <v>6685</v>
      </c>
      <c r="E97" s="39">
        <f>ROUND(D97/$D$97*100,1)</f>
        <v>100</v>
      </c>
      <c r="F97" s="38">
        <v>17749993</v>
      </c>
      <c r="G97" s="40">
        <f>ROUND(F97/$F$97*100,1)</f>
        <v>100</v>
      </c>
    </row>
    <row r="98" spans="1:7" ht="15" customHeight="1" x14ac:dyDescent="0.15">
      <c r="A98" s="46" t="s">
        <v>402</v>
      </c>
      <c r="B98" s="50">
        <v>23</v>
      </c>
      <c r="C98" s="48">
        <f t="shared" si="12"/>
        <v>2.7</v>
      </c>
      <c r="D98" s="50">
        <v>205</v>
      </c>
      <c r="E98" s="48">
        <f t="shared" ref="E98:E119" si="13">ROUND(D98/$D$97*100,1)</f>
        <v>3.1</v>
      </c>
      <c r="F98" s="50">
        <v>469062</v>
      </c>
      <c r="G98" s="49">
        <f t="shared" ref="G98:G119" si="14">ROUND(F98/$F$97*100,1)</f>
        <v>2.6</v>
      </c>
    </row>
    <row r="99" spans="1:7" ht="15" customHeight="1" x14ac:dyDescent="0.15">
      <c r="A99" s="46" t="s">
        <v>403</v>
      </c>
      <c r="B99" s="50">
        <v>31</v>
      </c>
      <c r="C99" s="48">
        <f t="shared" si="12"/>
        <v>3.7</v>
      </c>
      <c r="D99" s="50">
        <v>164</v>
      </c>
      <c r="E99" s="48">
        <f t="shared" si="13"/>
        <v>2.5</v>
      </c>
      <c r="F99" s="50">
        <v>657636</v>
      </c>
      <c r="G99" s="49">
        <f t="shared" si="14"/>
        <v>3.7</v>
      </c>
    </row>
    <row r="100" spans="1:7" ht="15" customHeight="1" x14ac:dyDescent="0.15">
      <c r="A100" s="46" t="s">
        <v>404</v>
      </c>
      <c r="B100" s="50">
        <v>84</v>
      </c>
      <c r="C100" s="48">
        <f t="shared" si="12"/>
        <v>10</v>
      </c>
      <c r="D100" s="50">
        <v>861</v>
      </c>
      <c r="E100" s="48">
        <f t="shared" si="13"/>
        <v>12.9</v>
      </c>
      <c r="F100" s="50">
        <v>2381579</v>
      </c>
      <c r="G100" s="49">
        <f t="shared" si="14"/>
        <v>13.4</v>
      </c>
    </row>
    <row r="101" spans="1:7" ht="15" customHeight="1" x14ac:dyDescent="0.15">
      <c r="A101" s="46" t="s">
        <v>405</v>
      </c>
      <c r="B101" s="50">
        <v>20</v>
      </c>
      <c r="C101" s="48">
        <f t="shared" si="12"/>
        <v>2.4</v>
      </c>
      <c r="D101" s="50">
        <v>408</v>
      </c>
      <c r="E101" s="48">
        <f t="shared" si="13"/>
        <v>6.1</v>
      </c>
      <c r="F101" s="50">
        <v>1585091</v>
      </c>
      <c r="G101" s="49">
        <f t="shared" si="14"/>
        <v>8.9</v>
      </c>
    </row>
    <row r="102" spans="1:7" ht="15" customHeight="1" x14ac:dyDescent="0.15">
      <c r="A102" s="46" t="s">
        <v>406</v>
      </c>
      <c r="B102" s="50">
        <v>5</v>
      </c>
      <c r="C102" s="48">
        <f t="shared" si="12"/>
        <v>0.6</v>
      </c>
      <c r="D102" s="50">
        <v>42</v>
      </c>
      <c r="E102" s="48">
        <f t="shared" si="13"/>
        <v>0.6</v>
      </c>
      <c r="F102" s="50">
        <v>234122</v>
      </c>
      <c r="G102" s="49">
        <f t="shared" si="14"/>
        <v>1.3</v>
      </c>
    </row>
    <row r="103" spans="1:7" ht="15" customHeight="1" x14ac:dyDescent="0.15">
      <c r="A103" s="46" t="s">
        <v>407</v>
      </c>
      <c r="B103" s="50">
        <v>13</v>
      </c>
      <c r="C103" s="48">
        <f t="shared" si="12"/>
        <v>1.5</v>
      </c>
      <c r="D103" s="50">
        <v>53</v>
      </c>
      <c r="E103" s="48">
        <f t="shared" si="13"/>
        <v>0.8</v>
      </c>
      <c r="F103" s="50">
        <v>62293</v>
      </c>
      <c r="G103" s="49">
        <f t="shared" si="14"/>
        <v>0.4</v>
      </c>
    </row>
    <row r="104" spans="1:7" ht="15" customHeight="1" x14ac:dyDescent="0.15">
      <c r="A104" s="46" t="s">
        <v>408</v>
      </c>
      <c r="B104" s="50">
        <v>33</v>
      </c>
      <c r="C104" s="48">
        <f t="shared" si="12"/>
        <v>3.9</v>
      </c>
      <c r="D104" s="50">
        <v>125</v>
      </c>
      <c r="E104" s="48">
        <f t="shared" si="13"/>
        <v>1.9</v>
      </c>
      <c r="F104" s="50">
        <v>128343</v>
      </c>
      <c r="G104" s="49">
        <f t="shared" si="14"/>
        <v>0.7</v>
      </c>
    </row>
    <row r="105" spans="1:7" ht="15" customHeight="1" x14ac:dyDescent="0.15">
      <c r="A105" s="46" t="s">
        <v>409</v>
      </c>
      <c r="B105" s="50">
        <v>107</v>
      </c>
      <c r="C105" s="48">
        <f t="shared" si="12"/>
        <v>12.7</v>
      </c>
      <c r="D105" s="50">
        <v>792</v>
      </c>
      <c r="E105" s="48">
        <f t="shared" si="13"/>
        <v>11.8</v>
      </c>
      <c r="F105" s="50">
        <v>1645153</v>
      </c>
      <c r="G105" s="49">
        <f t="shared" si="14"/>
        <v>9.3000000000000007</v>
      </c>
    </row>
    <row r="106" spans="1:7" ht="15" customHeight="1" x14ac:dyDescent="0.15">
      <c r="A106" s="46" t="s">
        <v>410</v>
      </c>
      <c r="B106" s="50">
        <v>51</v>
      </c>
      <c r="C106" s="48">
        <f t="shared" si="12"/>
        <v>6</v>
      </c>
      <c r="D106" s="50">
        <v>266</v>
      </c>
      <c r="E106" s="48">
        <f t="shared" si="13"/>
        <v>4</v>
      </c>
      <c r="F106" s="50">
        <v>417268</v>
      </c>
      <c r="G106" s="49">
        <f t="shared" si="14"/>
        <v>2.4</v>
      </c>
    </row>
    <row r="107" spans="1:7" ht="15" customHeight="1" x14ac:dyDescent="0.15">
      <c r="A107" s="46" t="s">
        <v>411</v>
      </c>
      <c r="B107" s="50">
        <v>39</v>
      </c>
      <c r="C107" s="48">
        <f t="shared" si="12"/>
        <v>4.5999999999999996</v>
      </c>
      <c r="D107" s="50">
        <v>263</v>
      </c>
      <c r="E107" s="48">
        <f t="shared" si="13"/>
        <v>3.9</v>
      </c>
      <c r="F107" s="50">
        <v>551340</v>
      </c>
      <c r="G107" s="49">
        <f t="shared" si="14"/>
        <v>3.1</v>
      </c>
    </row>
    <row r="108" spans="1:7" ht="15" customHeight="1" x14ac:dyDescent="0.15">
      <c r="A108" s="46" t="s">
        <v>412</v>
      </c>
      <c r="B108" s="50">
        <v>54</v>
      </c>
      <c r="C108" s="48">
        <f t="shared" si="12"/>
        <v>6.4</v>
      </c>
      <c r="D108" s="50">
        <v>467</v>
      </c>
      <c r="E108" s="48">
        <f t="shared" si="13"/>
        <v>7</v>
      </c>
      <c r="F108" s="50">
        <v>1798987</v>
      </c>
      <c r="G108" s="49">
        <f t="shared" si="14"/>
        <v>10.1</v>
      </c>
    </row>
    <row r="109" spans="1:7" ht="15" customHeight="1" x14ac:dyDescent="0.15">
      <c r="A109" s="46" t="s">
        <v>377</v>
      </c>
      <c r="B109" s="50">
        <v>8</v>
      </c>
      <c r="C109" s="48">
        <f t="shared" si="12"/>
        <v>0.9</v>
      </c>
      <c r="D109" s="50">
        <v>62</v>
      </c>
      <c r="E109" s="48">
        <f t="shared" si="13"/>
        <v>0.9</v>
      </c>
      <c r="F109" s="50">
        <v>149730</v>
      </c>
      <c r="G109" s="49">
        <f t="shared" si="14"/>
        <v>0.8</v>
      </c>
    </row>
    <row r="110" spans="1:7" ht="15" customHeight="1" x14ac:dyDescent="0.15">
      <c r="A110" s="46" t="s">
        <v>413</v>
      </c>
      <c r="B110" s="50">
        <v>20</v>
      </c>
      <c r="C110" s="48">
        <f t="shared" si="12"/>
        <v>2.4</v>
      </c>
      <c r="D110" s="50">
        <v>116</v>
      </c>
      <c r="E110" s="48">
        <f t="shared" si="13"/>
        <v>1.7</v>
      </c>
      <c r="F110" s="50">
        <v>333633</v>
      </c>
      <c r="G110" s="49">
        <f t="shared" si="14"/>
        <v>1.9</v>
      </c>
    </row>
    <row r="111" spans="1:7" ht="15" customHeight="1" x14ac:dyDescent="0.15">
      <c r="A111" s="46" t="s">
        <v>414</v>
      </c>
      <c r="B111" s="50">
        <v>8</v>
      </c>
      <c r="C111" s="48">
        <f t="shared" si="12"/>
        <v>0.9</v>
      </c>
      <c r="D111" s="50">
        <v>49</v>
      </c>
      <c r="E111" s="48">
        <f t="shared" si="13"/>
        <v>0.7</v>
      </c>
      <c r="F111" s="50">
        <v>75959</v>
      </c>
      <c r="G111" s="49">
        <f t="shared" si="14"/>
        <v>0.4</v>
      </c>
    </row>
    <row r="112" spans="1:7" ht="15" customHeight="1" x14ac:dyDescent="0.15">
      <c r="A112" s="46" t="s">
        <v>415</v>
      </c>
      <c r="B112" s="50">
        <v>35</v>
      </c>
      <c r="C112" s="48">
        <f t="shared" si="12"/>
        <v>4.0999999999999996</v>
      </c>
      <c r="D112" s="50">
        <v>165</v>
      </c>
      <c r="E112" s="48">
        <f t="shared" si="13"/>
        <v>2.5</v>
      </c>
      <c r="F112" s="50">
        <v>1118555</v>
      </c>
      <c r="G112" s="49">
        <f t="shared" si="14"/>
        <v>6.3</v>
      </c>
    </row>
    <row r="113" spans="1:7" ht="15" customHeight="1" x14ac:dyDescent="0.15">
      <c r="A113" s="46" t="s">
        <v>416</v>
      </c>
      <c r="B113" s="50">
        <v>11</v>
      </c>
      <c r="C113" s="48">
        <f t="shared" si="12"/>
        <v>1.3</v>
      </c>
      <c r="D113" s="50">
        <v>73</v>
      </c>
      <c r="E113" s="48">
        <f t="shared" si="13"/>
        <v>1.1000000000000001</v>
      </c>
      <c r="F113" s="50">
        <v>139304</v>
      </c>
      <c r="G113" s="49">
        <f t="shared" si="14"/>
        <v>0.8</v>
      </c>
    </row>
    <row r="114" spans="1:7" ht="15" customHeight="1" x14ac:dyDescent="0.15">
      <c r="A114" s="46" t="s">
        <v>417</v>
      </c>
      <c r="B114" s="50">
        <v>57</v>
      </c>
      <c r="C114" s="48">
        <f t="shared" si="12"/>
        <v>6.8</v>
      </c>
      <c r="D114" s="50">
        <v>435</v>
      </c>
      <c r="E114" s="48">
        <f t="shared" si="13"/>
        <v>6.5</v>
      </c>
      <c r="F114" s="50">
        <v>661267</v>
      </c>
      <c r="G114" s="49">
        <f t="shared" si="14"/>
        <v>3.7</v>
      </c>
    </row>
    <row r="115" spans="1:7" ht="15" customHeight="1" x14ac:dyDescent="0.15">
      <c r="A115" s="46" t="s">
        <v>418</v>
      </c>
      <c r="B115" s="50">
        <v>47</v>
      </c>
      <c r="C115" s="48">
        <f t="shared" si="12"/>
        <v>5.6</v>
      </c>
      <c r="D115" s="50">
        <v>438</v>
      </c>
      <c r="E115" s="48">
        <f t="shared" si="13"/>
        <v>6.6</v>
      </c>
      <c r="F115" s="50">
        <v>1006271</v>
      </c>
      <c r="G115" s="49">
        <f t="shared" si="14"/>
        <v>5.7</v>
      </c>
    </row>
    <row r="116" spans="1:7" ht="15" customHeight="1" x14ac:dyDescent="0.15">
      <c r="A116" s="46" t="s">
        <v>419</v>
      </c>
      <c r="B116" s="47">
        <v>46</v>
      </c>
      <c r="C116" s="48">
        <f t="shared" si="12"/>
        <v>5.5</v>
      </c>
      <c r="D116" s="47">
        <v>457</v>
      </c>
      <c r="E116" s="48">
        <f t="shared" si="13"/>
        <v>6.8</v>
      </c>
      <c r="F116" s="47">
        <v>837534</v>
      </c>
      <c r="G116" s="49">
        <f t="shared" si="14"/>
        <v>4.7</v>
      </c>
    </row>
    <row r="117" spans="1:7" ht="15" customHeight="1" x14ac:dyDescent="0.15">
      <c r="A117" s="46" t="s">
        <v>420</v>
      </c>
      <c r="B117" s="50">
        <v>63</v>
      </c>
      <c r="C117" s="48">
        <f t="shared" si="12"/>
        <v>7.5</v>
      </c>
      <c r="D117" s="50">
        <v>364</v>
      </c>
      <c r="E117" s="48">
        <f t="shared" si="13"/>
        <v>5.4</v>
      </c>
      <c r="F117" s="50">
        <v>644741</v>
      </c>
      <c r="G117" s="49">
        <f t="shared" si="14"/>
        <v>3.6</v>
      </c>
    </row>
    <row r="118" spans="1:7" ht="15" customHeight="1" x14ac:dyDescent="0.15">
      <c r="A118" s="46" t="s">
        <v>421</v>
      </c>
      <c r="B118" s="50">
        <v>14</v>
      </c>
      <c r="C118" s="48">
        <f t="shared" si="12"/>
        <v>1.7</v>
      </c>
      <c r="D118" s="50">
        <v>69</v>
      </c>
      <c r="E118" s="48">
        <f t="shared" si="13"/>
        <v>1</v>
      </c>
      <c r="F118" s="50">
        <v>176841</v>
      </c>
      <c r="G118" s="49">
        <f t="shared" si="14"/>
        <v>1</v>
      </c>
    </row>
    <row r="119" spans="1:7" ht="15" customHeight="1" x14ac:dyDescent="0.15">
      <c r="A119" s="46" t="s">
        <v>489</v>
      </c>
      <c r="B119" s="50">
        <v>9</v>
      </c>
      <c r="C119" s="48">
        <f t="shared" si="12"/>
        <v>1.1000000000000001</v>
      </c>
      <c r="D119" s="50">
        <v>43</v>
      </c>
      <c r="E119" s="48">
        <f t="shared" si="13"/>
        <v>0.6</v>
      </c>
      <c r="F119" s="50">
        <v>73242</v>
      </c>
      <c r="G119" s="49">
        <f t="shared" si="14"/>
        <v>0.4</v>
      </c>
    </row>
    <row r="120" spans="1:7" ht="15" customHeight="1" x14ac:dyDescent="0.15">
      <c r="A120" s="46" t="s">
        <v>485</v>
      </c>
      <c r="B120" s="50">
        <v>66</v>
      </c>
      <c r="C120" s="48">
        <f>ROUND(B120/$B$97*100,1)</f>
        <v>7.8</v>
      </c>
      <c r="D120" s="50">
        <v>768</v>
      </c>
      <c r="E120" s="48">
        <f>ROUND(D120/$D$97*100,1)</f>
        <v>11.5</v>
      </c>
      <c r="F120" s="50">
        <v>2602042</v>
      </c>
      <c r="G120" s="49">
        <f>ROUND(F120/$F$97*100,1)</f>
        <v>14.7</v>
      </c>
    </row>
    <row r="121" spans="1:7" ht="6" customHeight="1" x14ac:dyDescent="0.15">
      <c r="A121" s="243"/>
      <c r="B121" s="55"/>
      <c r="C121" s="56"/>
      <c r="D121" s="55"/>
      <c r="E121" s="56"/>
      <c r="F121" s="55"/>
      <c r="G121" s="57"/>
    </row>
  </sheetData>
  <mergeCells count="4">
    <mergeCell ref="A3:A4"/>
    <mergeCell ref="B3:C3"/>
    <mergeCell ref="D3:E3"/>
    <mergeCell ref="F3:G3"/>
  </mergeCells>
  <phoneticPr fontId="1"/>
  <pageMargins left="0.51181102362204722" right="0.31496062992125984" top="0.55118110236220474" bottom="0.35433070866141736" header="0.31496062992125984" footer="0.31496062992125984"/>
  <pageSetup paperSize="9" scale="90" firstPageNumber="35" pageOrder="overThenDown" orientation="portrait" useFirstPageNumber="1" horizontalDpi="300" verticalDpi="300" r:id="rId1"/>
  <headerFooter>
    <oddFooter xml:space="preserve">&amp;C- &amp;P -
</oddFooter>
  </headerFooter>
  <rowBreaks count="1" manualBreakCount="1">
    <brk id="63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6"/>
  <sheetViews>
    <sheetView zoomScaleNormal="100" zoomScaleSheetLayoutView="90" workbookViewId="0">
      <selection activeCell="D15" sqref="D15"/>
    </sheetView>
  </sheetViews>
  <sheetFormatPr defaultRowHeight="13.5" x14ac:dyDescent="0.15"/>
  <cols>
    <col min="1" max="1" width="37.375" style="102" customWidth="1"/>
    <col min="2" max="2" width="12.625" style="103" customWidth="1"/>
    <col min="3" max="5" width="12.625" style="102" customWidth="1"/>
    <col min="6" max="16384" width="9" style="102"/>
  </cols>
  <sheetData>
    <row r="1" spans="1:5" ht="13.5" customHeight="1" x14ac:dyDescent="0.15">
      <c r="A1" s="113" t="s">
        <v>491</v>
      </c>
      <c r="B1" s="101"/>
      <c r="C1" s="101"/>
      <c r="D1" s="101"/>
      <c r="E1" s="101"/>
    </row>
    <row r="2" spans="1:5" ht="13.5" customHeight="1" x14ac:dyDescent="0.15">
      <c r="A2" s="100"/>
      <c r="C2" s="100"/>
      <c r="D2" s="104"/>
      <c r="E2" s="105"/>
    </row>
    <row r="3" spans="1:5" ht="54.75" customHeight="1" x14ac:dyDescent="0.15">
      <c r="A3" s="107" t="s">
        <v>478</v>
      </c>
      <c r="B3" s="108" t="s">
        <v>445</v>
      </c>
      <c r="C3" s="108" t="s">
        <v>446</v>
      </c>
      <c r="D3" s="109" t="s">
        <v>447</v>
      </c>
      <c r="E3" s="110" t="s">
        <v>448</v>
      </c>
    </row>
    <row r="4" spans="1:5" ht="6.95" customHeight="1" x14ac:dyDescent="0.15">
      <c r="A4" s="116"/>
      <c r="B4" s="114"/>
      <c r="C4" s="114"/>
      <c r="D4" s="115"/>
      <c r="E4" s="114"/>
    </row>
    <row r="5" spans="1:5" s="106" customFormat="1" ht="15" customHeight="1" x14ac:dyDescent="0.15">
      <c r="A5" s="117" t="s">
        <v>477</v>
      </c>
      <c r="B5" s="120">
        <v>4361</v>
      </c>
      <c r="C5" s="120">
        <v>34258</v>
      </c>
      <c r="D5" s="120">
        <v>741265</v>
      </c>
      <c r="E5" s="120">
        <v>836897</v>
      </c>
    </row>
    <row r="6" spans="1:5" s="106" customFormat="1" ht="6.95" customHeight="1" x14ac:dyDescent="0.15">
      <c r="A6" s="117"/>
      <c r="B6" s="120"/>
      <c r="C6" s="120"/>
      <c r="D6" s="120"/>
      <c r="E6" s="120"/>
    </row>
    <row r="7" spans="1:5" ht="15" customHeight="1" x14ac:dyDescent="0.15">
      <c r="A7" s="117" t="s">
        <v>449</v>
      </c>
      <c r="B7" s="120">
        <v>2</v>
      </c>
      <c r="C7" s="120">
        <v>993</v>
      </c>
      <c r="D7" s="120" t="s">
        <v>250</v>
      </c>
      <c r="E7" s="120" t="s">
        <v>250</v>
      </c>
    </row>
    <row r="8" spans="1:5" ht="15" customHeight="1" x14ac:dyDescent="0.15">
      <c r="A8" s="117" t="s">
        <v>450</v>
      </c>
      <c r="B8" s="120">
        <v>2</v>
      </c>
      <c r="C8" s="120">
        <v>993</v>
      </c>
      <c r="D8" s="120" t="s">
        <v>250</v>
      </c>
      <c r="E8" s="120" t="s">
        <v>250</v>
      </c>
    </row>
    <row r="9" spans="1:5" ht="15" customHeight="1" x14ac:dyDescent="0.15">
      <c r="A9" s="117" t="s">
        <v>451</v>
      </c>
      <c r="B9" s="121" t="s">
        <v>480</v>
      </c>
      <c r="C9" s="121" t="s">
        <v>480</v>
      </c>
      <c r="D9" s="121" t="s">
        <v>480</v>
      </c>
      <c r="E9" s="121" t="s">
        <v>480</v>
      </c>
    </row>
    <row r="10" spans="1:5" ht="15" customHeight="1" x14ac:dyDescent="0.15">
      <c r="A10" s="117" t="s">
        <v>452</v>
      </c>
      <c r="B10" s="120">
        <v>6</v>
      </c>
      <c r="C10" s="120">
        <v>718</v>
      </c>
      <c r="D10" s="120">
        <v>18632</v>
      </c>
      <c r="E10" s="120">
        <v>43983</v>
      </c>
    </row>
    <row r="11" spans="1:5" ht="15" customHeight="1" x14ac:dyDescent="0.15">
      <c r="A11" s="117" t="s">
        <v>453</v>
      </c>
      <c r="B11" s="120">
        <v>3</v>
      </c>
      <c r="C11" s="120">
        <v>496</v>
      </c>
      <c r="D11" s="120">
        <v>13138</v>
      </c>
      <c r="E11" s="120">
        <v>38028</v>
      </c>
    </row>
    <row r="12" spans="1:5" ht="15" customHeight="1" x14ac:dyDescent="0.15">
      <c r="A12" s="117" t="s">
        <v>454</v>
      </c>
      <c r="B12" s="120">
        <v>3</v>
      </c>
      <c r="C12" s="120">
        <v>222</v>
      </c>
      <c r="D12" s="120">
        <v>5494</v>
      </c>
      <c r="E12" s="120">
        <v>5955</v>
      </c>
    </row>
    <row r="13" spans="1:5" ht="15" customHeight="1" x14ac:dyDescent="0.15">
      <c r="A13" s="117" t="s">
        <v>455</v>
      </c>
      <c r="B13" s="120">
        <v>179</v>
      </c>
      <c r="C13" s="120">
        <v>5332</v>
      </c>
      <c r="D13" s="120">
        <v>104417</v>
      </c>
      <c r="E13" s="120">
        <v>216717</v>
      </c>
    </row>
    <row r="14" spans="1:5" ht="15" customHeight="1" x14ac:dyDescent="0.15">
      <c r="A14" s="117" t="s">
        <v>456</v>
      </c>
      <c r="B14" s="120">
        <v>36</v>
      </c>
      <c r="C14" s="120">
        <v>640</v>
      </c>
      <c r="D14" s="120">
        <v>9562</v>
      </c>
      <c r="E14" s="120">
        <v>32647</v>
      </c>
    </row>
    <row r="15" spans="1:5" ht="15" customHeight="1" x14ac:dyDescent="0.15">
      <c r="A15" s="117" t="s">
        <v>457</v>
      </c>
      <c r="B15" s="120">
        <v>84</v>
      </c>
      <c r="C15" s="120">
        <v>3274</v>
      </c>
      <c r="D15" s="120">
        <v>60654</v>
      </c>
      <c r="E15" s="120">
        <v>83569</v>
      </c>
    </row>
    <row r="16" spans="1:5" ht="15" customHeight="1" x14ac:dyDescent="0.15">
      <c r="A16" s="117" t="s">
        <v>458</v>
      </c>
      <c r="B16" s="120">
        <v>59</v>
      </c>
      <c r="C16" s="120">
        <v>1418</v>
      </c>
      <c r="D16" s="120">
        <v>34201</v>
      </c>
      <c r="E16" s="120">
        <v>100501</v>
      </c>
    </row>
    <row r="17" spans="1:5" ht="15" customHeight="1" x14ac:dyDescent="0.15">
      <c r="A17" s="117" t="s">
        <v>459</v>
      </c>
      <c r="B17" s="120">
        <v>20</v>
      </c>
      <c r="C17" s="120">
        <v>544</v>
      </c>
      <c r="D17" s="120">
        <v>19776</v>
      </c>
      <c r="E17" s="120">
        <v>65692</v>
      </c>
    </row>
    <row r="18" spans="1:5" ht="15" customHeight="1" x14ac:dyDescent="0.15">
      <c r="A18" s="117" t="s">
        <v>460</v>
      </c>
      <c r="B18" s="120">
        <v>182</v>
      </c>
      <c r="C18" s="120">
        <v>2727</v>
      </c>
      <c r="D18" s="120">
        <v>33355</v>
      </c>
      <c r="E18" s="120">
        <v>22966</v>
      </c>
    </row>
    <row r="19" spans="1:5" ht="15" customHeight="1" x14ac:dyDescent="0.15">
      <c r="A19" s="117" t="s">
        <v>461</v>
      </c>
      <c r="B19" s="120">
        <v>165</v>
      </c>
      <c r="C19" s="120">
        <v>2621</v>
      </c>
      <c r="D19" s="120">
        <v>31178</v>
      </c>
      <c r="E19" s="120">
        <v>21260</v>
      </c>
    </row>
    <row r="20" spans="1:5" ht="15" customHeight="1" x14ac:dyDescent="0.15">
      <c r="A20" s="117" t="s">
        <v>462</v>
      </c>
      <c r="B20" s="120">
        <v>90</v>
      </c>
      <c r="C20" s="120">
        <v>1157</v>
      </c>
      <c r="D20" s="120">
        <v>24862</v>
      </c>
      <c r="E20" s="120">
        <v>42635</v>
      </c>
    </row>
    <row r="21" spans="1:5" ht="15" customHeight="1" x14ac:dyDescent="0.15">
      <c r="A21" s="117" t="s">
        <v>463</v>
      </c>
      <c r="B21" s="120">
        <v>63</v>
      </c>
      <c r="C21" s="120">
        <v>430</v>
      </c>
      <c r="D21" s="120">
        <v>9499</v>
      </c>
      <c r="E21" s="120">
        <v>15512</v>
      </c>
    </row>
    <row r="22" spans="1:5" ht="15" customHeight="1" x14ac:dyDescent="0.15">
      <c r="A22" s="117" t="s">
        <v>464</v>
      </c>
      <c r="B22" s="120">
        <v>244</v>
      </c>
      <c r="C22" s="120">
        <v>1938</v>
      </c>
      <c r="D22" s="120">
        <v>37030</v>
      </c>
      <c r="E22" s="120">
        <v>75715</v>
      </c>
    </row>
    <row r="23" spans="1:5" ht="15" customHeight="1" x14ac:dyDescent="0.15">
      <c r="A23" s="117" t="s">
        <v>465</v>
      </c>
      <c r="B23" s="121" t="s">
        <v>480</v>
      </c>
      <c r="C23" s="121" t="s">
        <v>480</v>
      </c>
      <c r="D23" s="121" t="s">
        <v>480</v>
      </c>
      <c r="E23" s="121" t="s">
        <v>480</v>
      </c>
    </row>
    <row r="24" spans="1:5" ht="15" customHeight="1" x14ac:dyDescent="0.15">
      <c r="A24" s="117" t="s">
        <v>466</v>
      </c>
      <c r="B24" s="120">
        <v>2531</v>
      </c>
      <c r="C24" s="120">
        <v>13821</v>
      </c>
      <c r="D24" s="120">
        <v>265299</v>
      </c>
      <c r="E24" s="120">
        <v>177821</v>
      </c>
    </row>
    <row r="25" spans="1:5" ht="15" customHeight="1" x14ac:dyDescent="0.15">
      <c r="A25" s="117" t="s">
        <v>467</v>
      </c>
      <c r="B25" s="120">
        <v>342</v>
      </c>
      <c r="C25" s="120">
        <v>1050</v>
      </c>
      <c r="D25" s="120">
        <v>18657</v>
      </c>
      <c r="E25" s="120">
        <v>31800</v>
      </c>
    </row>
    <row r="26" spans="1:5" ht="15" customHeight="1" x14ac:dyDescent="0.15">
      <c r="A26" s="117" t="s">
        <v>468</v>
      </c>
      <c r="B26" s="120">
        <v>556</v>
      </c>
      <c r="C26" s="120">
        <v>2798</v>
      </c>
      <c r="D26" s="120">
        <v>30333</v>
      </c>
      <c r="E26" s="120">
        <v>28123</v>
      </c>
    </row>
    <row r="27" spans="1:5" ht="15" customHeight="1" x14ac:dyDescent="0.15">
      <c r="A27" s="117" t="s">
        <v>469</v>
      </c>
      <c r="B27" s="120">
        <v>1633</v>
      </c>
      <c r="C27" s="120">
        <v>9973</v>
      </c>
      <c r="D27" s="120">
        <v>216309</v>
      </c>
      <c r="E27" s="120">
        <v>117898</v>
      </c>
    </row>
    <row r="28" spans="1:5" ht="15" customHeight="1" x14ac:dyDescent="0.15">
      <c r="A28" s="117" t="s">
        <v>470</v>
      </c>
      <c r="B28" s="120">
        <v>14</v>
      </c>
      <c r="C28" s="120">
        <v>434</v>
      </c>
      <c r="D28" s="120">
        <v>25929</v>
      </c>
      <c r="E28" s="120">
        <v>50887</v>
      </c>
    </row>
    <row r="29" spans="1:5" ht="15" customHeight="1" x14ac:dyDescent="0.15">
      <c r="A29" s="117" t="s">
        <v>471</v>
      </c>
      <c r="B29" s="120">
        <v>910</v>
      </c>
      <c r="C29" s="120">
        <v>5125</v>
      </c>
      <c r="D29" s="120">
        <v>105698</v>
      </c>
      <c r="E29" s="120">
        <v>127716</v>
      </c>
    </row>
    <row r="30" spans="1:5" ht="15" customHeight="1" x14ac:dyDescent="0.15">
      <c r="A30" s="117" t="s">
        <v>472</v>
      </c>
      <c r="B30" s="120">
        <v>236</v>
      </c>
      <c r="C30" s="120">
        <v>1080</v>
      </c>
      <c r="D30" s="120">
        <v>14147</v>
      </c>
      <c r="E30" s="120">
        <v>38631</v>
      </c>
    </row>
    <row r="31" spans="1:5" ht="15" customHeight="1" x14ac:dyDescent="0.15">
      <c r="A31" s="117" t="s">
        <v>473</v>
      </c>
      <c r="B31" s="120">
        <v>264</v>
      </c>
      <c r="C31" s="120">
        <v>1433</v>
      </c>
      <c r="D31" s="120">
        <v>23088</v>
      </c>
      <c r="E31" s="120">
        <v>28718</v>
      </c>
    </row>
    <row r="32" spans="1:5" ht="15" customHeight="1" x14ac:dyDescent="0.15">
      <c r="A32" s="117" t="s">
        <v>474</v>
      </c>
      <c r="B32" s="120">
        <v>410</v>
      </c>
      <c r="C32" s="120">
        <v>2612</v>
      </c>
      <c r="D32" s="120">
        <v>68463</v>
      </c>
      <c r="E32" s="120">
        <v>60367</v>
      </c>
    </row>
    <row r="33" spans="1:5" ht="15" customHeight="1" x14ac:dyDescent="0.15">
      <c r="A33" s="117" t="s">
        <v>475</v>
      </c>
      <c r="B33" s="120">
        <v>8</v>
      </c>
      <c r="C33" s="120">
        <v>18</v>
      </c>
      <c r="D33" s="120" t="s">
        <v>250</v>
      </c>
      <c r="E33" s="120" t="s">
        <v>250</v>
      </c>
    </row>
    <row r="34" spans="1:5" ht="15" customHeight="1" x14ac:dyDescent="0.15">
      <c r="A34" s="117" t="s">
        <v>465</v>
      </c>
      <c r="B34" s="120">
        <v>6</v>
      </c>
      <c r="C34" s="120">
        <v>13</v>
      </c>
      <c r="D34" s="120" t="s">
        <v>250</v>
      </c>
      <c r="E34" s="120" t="s">
        <v>250</v>
      </c>
    </row>
    <row r="35" spans="1:5" ht="15" customHeight="1" x14ac:dyDescent="0.15">
      <c r="A35" s="117" t="s">
        <v>476</v>
      </c>
      <c r="B35" s="120">
        <v>195</v>
      </c>
      <c r="C35" s="120">
        <v>1995</v>
      </c>
      <c r="D35" s="120">
        <v>65768</v>
      </c>
      <c r="E35" s="121" t="s">
        <v>480</v>
      </c>
    </row>
    <row r="36" spans="1:5" ht="36.75" customHeight="1" x14ac:dyDescent="0.15">
      <c r="A36" s="118" t="s">
        <v>479</v>
      </c>
      <c r="B36" s="120">
        <v>41</v>
      </c>
      <c r="C36" s="120">
        <v>818</v>
      </c>
      <c r="D36" s="120">
        <v>41410</v>
      </c>
      <c r="E36" s="121" t="s">
        <v>480</v>
      </c>
    </row>
    <row r="37" spans="1:5" ht="6.95" customHeight="1" x14ac:dyDescent="0.15">
      <c r="A37" s="119"/>
      <c r="B37" s="111"/>
      <c r="C37" s="112"/>
      <c r="D37" s="112"/>
      <c r="E37" s="112"/>
    </row>
    <row r="64" spans="8:8" ht="10.5" customHeight="1" x14ac:dyDescent="0.15">
      <c r="H64" s="247"/>
    </row>
    <row r="65" hidden="1" x14ac:dyDescent="0.15"/>
    <row r="66" hidden="1" x14ac:dyDescent="0.15"/>
  </sheetData>
  <phoneticPr fontId="1"/>
  <pageMargins left="0.51181102362204722" right="0.31496062992125984" top="0.55118110236220474" bottom="0.35433070866141736" header="0.31496062992125984" footer="0.31496062992125984"/>
  <pageSetup paperSize="9" scale="95" firstPageNumber="37" pageOrder="overThenDown" orientation="portrait" useFirstPageNumber="1" horizontalDpi="300" verticalDpi="300" r:id="rId1"/>
  <headerFooter>
    <oddFooter xml:space="preserve">&amp;C- &amp;P -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1表</vt:lpstr>
      <vt:lpstr>2表</vt:lpstr>
      <vt:lpstr>3表</vt:lpstr>
      <vt:lpstr>4表</vt:lpstr>
      <vt:lpstr>5表</vt:lpstr>
      <vt:lpstr>6表</vt:lpstr>
      <vt:lpstr>7表</vt:lpstr>
      <vt:lpstr>8表</vt:lpstr>
      <vt:lpstr>9表</vt:lpstr>
      <vt:lpstr>'1表'!Print_Area</vt:lpstr>
      <vt:lpstr>'2表'!Print_Area</vt:lpstr>
      <vt:lpstr>'4表'!Print_Area</vt:lpstr>
      <vt:lpstr>'5表'!Print_Area</vt:lpstr>
      <vt:lpstr>'6表'!Print_Area</vt:lpstr>
      <vt:lpstr>'7表'!Print_Area</vt:lpstr>
      <vt:lpstr>'8表'!Print_Area</vt:lpstr>
      <vt:lpstr>'9表'!Print_Area</vt:lpstr>
      <vt:lpstr>'1表'!Print_Titles</vt:lpstr>
      <vt:lpstr>'8表'!Print_Titles</vt:lpstr>
      <vt:lpstr>'9表'!Print_Titles</vt:lpstr>
    </vt:vector>
  </TitlesOfParts>
  <Company>熊本市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熊本市職員</cp:lastModifiedBy>
  <cp:lastPrinted>2016-09-22T05:14:13Z</cp:lastPrinted>
  <dcterms:created xsi:type="dcterms:W3CDTF">2014-10-17T04:27:53Z</dcterms:created>
  <dcterms:modified xsi:type="dcterms:W3CDTF">2016-10-19T05:18:18Z</dcterms:modified>
</cp:coreProperties>
</file>