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5208ED2-7456-45D9-9926-6DF18D6B41E1}" xr6:coauthVersionLast="47" xr6:coauthVersionMax="47" xr10:uidLastSave="{00000000-0000-0000-0000-000000000000}"/>
  <bookViews>
    <workbookView xWindow="-110" yWindow="-110" windowWidth="19420" windowHeight="10420" tabRatio="770" xr2:uid="{00000000-000D-0000-FFFF-FFFF00000000}"/>
  </bookViews>
  <sheets>
    <sheet name="生産（実数）" sheetId="3" r:id="rId1"/>
    <sheet name="生産（増加率）" sheetId="4" r:id="rId2"/>
    <sheet name="生産（構成比）" sheetId="5" r:id="rId3"/>
    <sheet name="分配（実数）" sheetId="6" r:id="rId4"/>
    <sheet name="分配（増加率）" sheetId="7" r:id="rId5"/>
    <sheet name="分配（構成比）" sheetId="8" r:id="rId6"/>
  </sheets>
  <definedNames>
    <definedName name="_xlnm.Print_Area" localSheetId="2">'生産（構成比）'!$B$2:$Z$10</definedName>
    <definedName name="_xlnm.Print_Area" localSheetId="0">'生産（実数）'!$B$2:$Z$10</definedName>
    <definedName name="_xlnm.Print_Area" localSheetId="1">'生産（増加率）'!$B$2:$Z$10</definedName>
    <definedName name="_xlnm.Print_Area" localSheetId="5">'分配（構成比）'!$B$2:$AK$12</definedName>
    <definedName name="_xlnm.Print_Area" localSheetId="3">'分配（実数）'!$B$2:$AK$12</definedName>
    <definedName name="_xlnm.Print_Area" localSheetId="4">'分配（増加率）'!$B$2:$AK$12</definedName>
    <definedName name="_xlnm.Print_Titles" localSheetId="5">'分配（構成比）'!$A:$B</definedName>
    <definedName name="_xlnm.Print_Titles" localSheetId="3">'分配（実数）'!$A:$B</definedName>
    <definedName name="_xlnm.Print_Titles" localSheetId="4">'分配（増加率）'!$A:$B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8" l="1"/>
  <c r="U2" i="7"/>
  <c r="U2" i="6"/>
</calcChain>
</file>

<file path=xl/sharedStrings.xml><?xml version="1.0" encoding="utf-8"?>
<sst xmlns="http://schemas.openxmlformats.org/spreadsheetml/2006/main" count="449" uniqueCount="232">
  <si>
    <t>［百万円］</t>
    <rPh sb="1" eb="3">
      <t>ヒャクマン</t>
    </rPh>
    <rPh sb="3" eb="4">
      <t>エン</t>
    </rPh>
    <phoneticPr fontId="4"/>
  </si>
  <si>
    <t>経　済　活　動</t>
    <phoneticPr fontId="4"/>
  </si>
  <si>
    <t>小　計
(01～17)</t>
    <phoneticPr fontId="4"/>
  </si>
  <si>
    <t>輸入品に課される税・関税</t>
    <phoneticPr fontId="4"/>
  </si>
  <si>
    <t>（控除）総資本形成に係る消費税</t>
    <rPh sb="1" eb="3">
      <t>コウジョ</t>
    </rPh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10"/>
  </si>
  <si>
    <t>市町村内
総 生 産
(18+19-20)</t>
    <phoneticPr fontId="4"/>
  </si>
  <si>
    <t>再　掲 （ 18 小 計 ）</t>
    <rPh sb="0" eb="1">
      <t>サイケイ</t>
    </rPh>
    <rPh sb="9" eb="10">
      <t>ショウ</t>
    </rPh>
    <rPh sb="11" eb="12">
      <t>ケイ</t>
    </rPh>
    <phoneticPr fontId="10"/>
  </si>
  <si>
    <t>農　業</t>
    <phoneticPr fontId="4"/>
  </si>
  <si>
    <t>水産業</t>
  </si>
  <si>
    <t>鉱工業</t>
    <rPh sb="0" eb="3">
      <t>コウコウギョウ</t>
    </rPh>
    <phoneticPr fontId="10"/>
  </si>
  <si>
    <t>電気・
ガス・
水道・
廃棄物
処理業</t>
    <rPh sb="0" eb="2">
      <t>デンキ</t>
    </rPh>
    <rPh sb="8" eb="10">
      <t>スイドウ</t>
    </rPh>
    <rPh sb="12" eb="15">
      <t>ハイキブツ</t>
    </rPh>
    <rPh sb="16" eb="19">
      <t>ショリギョウ</t>
    </rPh>
    <phoneticPr fontId="10"/>
  </si>
  <si>
    <t>建設業</t>
    <rPh sb="0" eb="3">
      <t>ケンセツギョウ</t>
    </rPh>
    <phoneticPr fontId="10"/>
  </si>
  <si>
    <t>卸売・
小売業</t>
    <phoneticPr fontId="10"/>
  </si>
  <si>
    <t>運輸・
郵便業</t>
    <rPh sb="0" eb="2">
      <t>ウンユ</t>
    </rPh>
    <rPh sb="4" eb="6">
      <t>ユウビン</t>
    </rPh>
    <rPh sb="6" eb="7">
      <t>ギョウ</t>
    </rPh>
    <phoneticPr fontId="10"/>
  </si>
  <si>
    <r>
      <t xml:space="preserve">宿泊・
飲食
</t>
    </r>
    <r>
      <rPr>
        <sz val="10"/>
        <rFont val="ＭＳ ゴシック"/>
        <family val="3"/>
        <charset val="128"/>
      </rPr>
      <t>サービス業</t>
    </r>
    <rPh sb="0" eb="2">
      <t>シュクハク</t>
    </rPh>
    <rPh sb="4" eb="6">
      <t>インショク</t>
    </rPh>
    <rPh sb="11" eb="12">
      <t>ギョウ</t>
    </rPh>
    <phoneticPr fontId="10"/>
  </si>
  <si>
    <t>情　報
通信業</t>
    <rPh sb="0" eb="1">
      <t>ジョウ</t>
    </rPh>
    <rPh sb="2" eb="3">
      <t>ホウ</t>
    </rPh>
    <rPh sb="4" eb="7">
      <t>ツウシンギョウ</t>
    </rPh>
    <phoneticPr fontId="10"/>
  </si>
  <si>
    <t>金融・
保険業</t>
    <rPh sb="0" eb="2">
      <t>キンユウ</t>
    </rPh>
    <rPh sb="4" eb="7">
      <t>ホケンギョウ</t>
    </rPh>
    <phoneticPr fontId="10"/>
  </si>
  <si>
    <t>不動産業</t>
    <rPh sb="0" eb="3">
      <t>フドウサン</t>
    </rPh>
    <rPh sb="3" eb="4">
      <t>ギョウ</t>
    </rPh>
    <phoneticPr fontId="10"/>
  </si>
  <si>
    <r>
      <t xml:space="preserve">専門・
</t>
    </r>
    <r>
      <rPr>
        <sz val="10"/>
        <rFont val="ＭＳ ゴシック"/>
        <family val="3"/>
        <charset val="128"/>
      </rPr>
      <t xml:space="preserve">科学技術、
</t>
    </r>
    <r>
      <rPr>
        <sz val="11"/>
        <color theme="1"/>
        <rFont val="ＭＳ ゴシック"/>
        <family val="2"/>
        <charset val="128"/>
      </rPr>
      <t xml:space="preserve">業務支援
</t>
    </r>
    <r>
      <rPr>
        <sz val="10"/>
        <rFont val="ＭＳ ゴシック"/>
        <family val="3"/>
        <charset val="128"/>
      </rPr>
      <t>サービス業</t>
    </r>
    <rPh sb="0" eb="2">
      <t>センモン</t>
    </rPh>
    <rPh sb="4" eb="8">
      <t>カガクギジュツ</t>
    </rPh>
    <rPh sb="10" eb="12">
      <t>ギョウム</t>
    </rPh>
    <rPh sb="12" eb="14">
      <t>シエン</t>
    </rPh>
    <rPh sb="19" eb="20">
      <t>ギョウ</t>
    </rPh>
    <phoneticPr fontId="10"/>
  </si>
  <si>
    <t>公　務</t>
    <rPh sb="0" eb="1">
      <t>コウ</t>
    </rPh>
    <rPh sb="2" eb="3">
      <t>ツトム</t>
    </rPh>
    <phoneticPr fontId="10"/>
  </si>
  <si>
    <t>教　育</t>
    <rPh sb="0" eb="1">
      <t>キョウ</t>
    </rPh>
    <rPh sb="2" eb="3">
      <t>イク</t>
    </rPh>
    <phoneticPr fontId="10"/>
  </si>
  <si>
    <r>
      <t xml:space="preserve">保健衛生
</t>
    </r>
    <r>
      <rPr>
        <sz val="10"/>
        <rFont val="ＭＳ ゴシック"/>
        <family val="3"/>
        <charset val="128"/>
      </rPr>
      <t>・社会事業</t>
    </r>
    <rPh sb="0" eb="2">
      <t>ホケン</t>
    </rPh>
    <rPh sb="2" eb="4">
      <t>エイセイ</t>
    </rPh>
    <rPh sb="6" eb="8">
      <t>シャカイ</t>
    </rPh>
    <rPh sb="8" eb="10">
      <t>ジギョウ</t>
    </rPh>
    <phoneticPr fontId="10"/>
  </si>
  <si>
    <t>その他のサービス</t>
    <rPh sb="2" eb="3">
      <t>タ</t>
    </rPh>
    <phoneticPr fontId="10"/>
  </si>
  <si>
    <t>第１次産業
(01～03)</t>
    <rPh sb="0" eb="3">
      <t>ダイ１ジ</t>
    </rPh>
    <rPh sb="3" eb="5">
      <t>サンギョウ</t>
    </rPh>
    <phoneticPr fontId="8"/>
  </si>
  <si>
    <t>第２次産業
(04,06)</t>
    <rPh sb="0" eb="3">
      <t>ダイ１ジ</t>
    </rPh>
    <rPh sb="3" eb="5">
      <t>サンギョウ</t>
    </rPh>
    <phoneticPr fontId="8"/>
  </si>
  <si>
    <t>第３次産業
(05,07～17)</t>
    <rPh sb="0" eb="3">
      <t>ダイ１ジ</t>
    </rPh>
    <rPh sb="3" eb="5">
      <t>サンギョウ</t>
    </rPh>
    <phoneticPr fontId="8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</si>
  <si>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</si>
  <si>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</si>
  <si>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</si>
  <si>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</si>
  <si>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</si>
  <si>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</si>
  <si>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</si>
  <si>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</si>
  <si>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</si>
  <si>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</si>
  <si>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</si>
  <si>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</si>
  <si>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</si>
  <si>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</si>
  <si>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</si>
  <si>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</si>
  <si>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</si>
  <si>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</si>
  <si>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</si>
  <si>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熊本市</t>
  </si>
  <si>
    <t>市町村計</t>
  </si>
  <si>
    <t>輸入品に課される税・関税</t>
    <phoneticPr fontId="4"/>
  </si>
  <si>
    <t>［百万円］</t>
    <rPh sb="1" eb="4">
      <t>ヒャクマンエン</t>
    </rPh>
    <phoneticPr fontId="4"/>
  </si>
  <si>
    <t>［人］</t>
    <rPh sb="1" eb="2">
      <t>ニン</t>
    </rPh>
    <phoneticPr fontId="4"/>
  </si>
  <si>
    <t>［千円］</t>
    <rPh sb="1" eb="3">
      <t>センエン</t>
    </rPh>
    <phoneticPr fontId="4"/>
  </si>
  <si>
    <t>１　雇用者報酬</t>
  </si>
  <si>
    <t>２　財産所得（非企業部門）</t>
    <phoneticPr fontId="4"/>
  </si>
  <si>
    <t>２　財産所得（非企業部門）</t>
    <phoneticPr fontId="4"/>
  </si>
  <si>
    <t>３　企業所得</t>
    <phoneticPr fontId="4"/>
  </si>
  <si>
    <r>
      <t>市町村民
所得</t>
    </r>
    <r>
      <rPr>
        <sz val="10"/>
        <color theme="1"/>
        <rFont val="ＭＳ ゴシック"/>
        <family val="3"/>
        <charset val="128"/>
      </rPr>
      <t>(要素
費用表示)</t>
    </r>
    <rPh sb="0" eb="3">
      <t>シチョウソン</t>
    </rPh>
    <phoneticPr fontId="4"/>
  </si>
  <si>
    <r>
      <rPr>
        <sz val="10"/>
        <color theme="1"/>
        <rFont val="ＭＳ ゴシック"/>
        <family val="3"/>
        <charset val="128"/>
      </rPr>
      <t>一人当たり</t>
    </r>
    <r>
      <rPr>
        <sz val="11"/>
        <color theme="1"/>
        <rFont val="ＭＳ ゴシック"/>
        <family val="3"/>
        <charset val="128"/>
      </rPr>
      <t xml:space="preserve">
市町村民
所得</t>
    </r>
    <rPh sb="0" eb="2">
      <t>ヒトリ</t>
    </rPh>
    <rPh sb="2" eb="3">
      <t>ア</t>
    </rPh>
    <rPh sb="6" eb="9">
      <t>シチョウソン</t>
    </rPh>
    <phoneticPr fontId="4"/>
  </si>
  <si>
    <t xml:space="preserve">(02+03)
</t>
    <phoneticPr fontId="4"/>
  </si>
  <si>
    <t>（１）</t>
    <phoneticPr fontId="4"/>
  </si>
  <si>
    <t>（１）一般政府（地方政府等）</t>
    <rPh sb="8" eb="13">
      <t>チホウセイフトウ</t>
    </rPh>
    <phoneticPr fontId="4"/>
  </si>
  <si>
    <t>（２）家　計</t>
    <phoneticPr fontId="4"/>
  </si>
  <si>
    <t>（１）民間法人企業</t>
    <phoneticPr fontId="4"/>
  </si>
  <si>
    <t>賃金
・
俸給</t>
    <phoneticPr fontId="4"/>
  </si>
  <si>
    <t xml:space="preserve">ａ
雇 主 の
現実社会
負　　担
</t>
    <phoneticPr fontId="4"/>
  </si>
  <si>
    <t xml:space="preserve">ｂ
雇 主 の
帰属社会
負　　担
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</si>
  <si>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</si>
  <si>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b 支払
(11+15
+21)
</t>
    <phoneticPr fontId="4"/>
  </si>
  <si>
    <t xml:space="preserve">(10-11)
</t>
    <phoneticPr fontId="4"/>
  </si>
  <si>
    <t xml:space="preserve">a 受取
</t>
    <phoneticPr fontId="4"/>
  </si>
  <si>
    <t>②</t>
    <phoneticPr fontId="4"/>
  </si>
  <si>
    <t>④</t>
    <phoneticPr fontId="4"/>
  </si>
  <si>
    <t>a</t>
    <phoneticPr fontId="4"/>
  </si>
  <si>
    <t>b</t>
    <phoneticPr fontId="4"/>
  </si>
  <si>
    <t>c</t>
    <phoneticPr fontId="4"/>
  </si>
  <si>
    <t xml:space="preserve">利　子
(14-15)
</t>
    <phoneticPr fontId="4"/>
  </si>
  <si>
    <r>
      <t xml:space="preserve">b 支払
</t>
    </r>
    <r>
      <rPr>
        <sz val="10"/>
        <color theme="1"/>
        <rFont val="ＭＳ ゴシック"/>
        <family val="3"/>
        <charset val="128"/>
      </rPr>
      <t>（消費者 
負債利子）</t>
    </r>
    <rPh sb="6" eb="9">
      <t>ショウヒシャ</t>
    </rPh>
    <rPh sb="11" eb="13">
      <t>フサイ</t>
    </rPh>
    <rPh sb="13" eb="15">
      <t>リシ</t>
    </rPh>
    <phoneticPr fontId="16"/>
  </si>
  <si>
    <t>配　当
（受取）</t>
    <phoneticPr fontId="4"/>
  </si>
  <si>
    <t>その他の
投資所得
（受取）</t>
    <phoneticPr fontId="4"/>
  </si>
  <si>
    <t>賃貸料
（受取）</t>
    <phoneticPr fontId="4"/>
  </si>
  <si>
    <t>18</t>
  </si>
  <si>
    <t>21</t>
  </si>
  <si>
    <t>24</t>
  </si>
  <si>
    <t>25</t>
  </si>
  <si>
    <t>27</t>
  </si>
  <si>
    <t>28</t>
  </si>
  <si>
    <t>30</t>
  </si>
  <si>
    <t>31</t>
  </si>
  <si>
    <t>32</t>
  </si>
  <si>
    <t>２　財産所得（非企業部門）</t>
    <phoneticPr fontId="4"/>
  </si>
  <si>
    <t xml:space="preserve">人　口
</t>
    <phoneticPr fontId="4"/>
  </si>
  <si>
    <t>（２）家　計</t>
    <phoneticPr fontId="4"/>
  </si>
  <si>
    <t>（３）個人企業</t>
    <phoneticPr fontId="4"/>
  </si>
  <si>
    <t>賃金
・
俸給</t>
    <phoneticPr fontId="4"/>
  </si>
  <si>
    <t xml:space="preserve">ａ
雇 主 の
現実社会
負　　担
</t>
    <phoneticPr fontId="4"/>
  </si>
  <si>
    <t xml:space="preserve">a 受取
</t>
    <phoneticPr fontId="4"/>
  </si>
  <si>
    <t xml:space="preserve">b 支払
</t>
    <phoneticPr fontId="4"/>
  </si>
  <si>
    <t xml:space="preserve">(13+16
+17+18)
</t>
    <phoneticPr fontId="4"/>
  </si>
  <si>
    <t xml:space="preserve">(24+25)
</t>
    <phoneticPr fontId="4"/>
  </si>
  <si>
    <t>a</t>
    <phoneticPr fontId="4"/>
  </si>
  <si>
    <t>b</t>
    <phoneticPr fontId="4"/>
  </si>
  <si>
    <t>その他の
投資所得
（受取）</t>
    <phoneticPr fontId="4"/>
  </si>
  <si>
    <t>非 金 融
法人企業</t>
    <phoneticPr fontId="4"/>
  </si>
  <si>
    <t>金融機関</t>
    <phoneticPr fontId="4"/>
  </si>
  <si>
    <t>07</t>
    <phoneticPr fontId="4"/>
  </si>
  <si>
    <t>12</t>
    <phoneticPr fontId="4"/>
  </si>
  <si>
    <t>13</t>
    <phoneticPr fontId="4"/>
  </si>
  <si>
    <t>22</t>
    <phoneticPr fontId="4"/>
  </si>
  <si>
    <t>23</t>
    <phoneticPr fontId="4"/>
  </si>
  <si>
    <t>26</t>
    <phoneticPr fontId="4"/>
  </si>
  <si>
    <t>卸売・
小売業</t>
    <phoneticPr fontId="10"/>
  </si>
  <si>
    <t>林　業</t>
    <phoneticPr fontId="4"/>
  </si>
  <si>
    <t>農　業</t>
    <phoneticPr fontId="4"/>
  </si>
  <si>
    <t>小　計
(01～17)</t>
    <phoneticPr fontId="4"/>
  </si>
  <si>
    <t>市町村内
総 生 産
(18+19-20)</t>
    <phoneticPr fontId="4"/>
  </si>
  <si>
    <t>小　計
(01～17)</t>
    <phoneticPr fontId="4"/>
  </si>
  <si>
    <t>経　済　活　動</t>
    <phoneticPr fontId="4"/>
  </si>
  <si>
    <t>［％］</t>
    <phoneticPr fontId="4"/>
  </si>
  <si>
    <t>林　業</t>
    <phoneticPr fontId="4"/>
  </si>
  <si>
    <t>農　業</t>
    <phoneticPr fontId="4"/>
  </si>
  <si>
    <t>輸入品に課される税・関税</t>
    <phoneticPr fontId="4"/>
  </si>
  <si>
    <t>経　済　活　動</t>
    <phoneticPr fontId="4"/>
  </si>
  <si>
    <t>［％］</t>
    <phoneticPr fontId="4"/>
  </si>
  <si>
    <t>35</t>
    <phoneticPr fontId="4"/>
  </si>
  <si>
    <t>34</t>
    <phoneticPr fontId="4"/>
  </si>
  <si>
    <t>33</t>
    <phoneticPr fontId="4"/>
  </si>
  <si>
    <t>29</t>
    <phoneticPr fontId="4"/>
  </si>
  <si>
    <t>26</t>
    <phoneticPr fontId="4"/>
  </si>
  <si>
    <t>23</t>
    <phoneticPr fontId="4"/>
  </si>
  <si>
    <t>22</t>
    <phoneticPr fontId="4"/>
  </si>
  <si>
    <t>19</t>
    <phoneticPr fontId="4"/>
  </si>
  <si>
    <t>13</t>
    <phoneticPr fontId="4"/>
  </si>
  <si>
    <t>12</t>
    <phoneticPr fontId="4"/>
  </si>
  <si>
    <t>09</t>
    <phoneticPr fontId="4"/>
  </si>
  <si>
    <t>08</t>
    <phoneticPr fontId="4"/>
  </si>
  <si>
    <t>07</t>
    <phoneticPr fontId="4"/>
  </si>
  <si>
    <t>02</t>
    <phoneticPr fontId="4"/>
  </si>
  <si>
    <t>01</t>
    <phoneticPr fontId="4"/>
  </si>
  <si>
    <t xml:space="preserve">(33÷34)
</t>
    <phoneticPr fontId="4"/>
  </si>
  <si>
    <t xml:space="preserve">(01+06
+22)
</t>
    <phoneticPr fontId="4"/>
  </si>
  <si>
    <t>持ち家</t>
    <phoneticPr fontId="4"/>
  </si>
  <si>
    <t>農　林
水産業</t>
    <phoneticPr fontId="4"/>
  </si>
  <si>
    <t>金融機関</t>
    <phoneticPr fontId="4"/>
  </si>
  <si>
    <t>非 金 融
法人企業</t>
    <phoneticPr fontId="4"/>
  </si>
  <si>
    <t>賃貸料
（受取）</t>
    <phoneticPr fontId="4"/>
  </si>
  <si>
    <t>その他の
投資所得
（受取）</t>
    <phoneticPr fontId="4"/>
  </si>
  <si>
    <t>配　当
（受取）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</si>
  <si>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</si>
  <si>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 xml:space="preserve">利　子
(14-15)
</t>
    <phoneticPr fontId="4"/>
  </si>
  <si>
    <t xml:space="preserve">(04+05)
</t>
    <phoneticPr fontId="4"/>
  </si>
  <si>
    <t>c</t>
    <phoneticPr fontId="4"/>
  </si>
  <si>
    <t>b</t>
    <phoneticPr fontId="4"/>
  </si>
  <si>
    <t xml:space="preserve">(30+31
+32)
</t>
    <phoneticPr fontId="4"/>
  </si>
  <si>
    <t>a</t>
    <phoneticPr fontId="4"/>
  </si>
  <si>
    <t xml:space="preserve">(27+28)
</t>
    <phoneticPr fontId="4"/>
  </si>
  <si>
    <t>b</t>
    <phoneticPr fontId="4"/>
  </si>
  <si>
    <t>a</t>
    <phoneticPr fontId="4"/>
  </si>
  <si>
    <t xml:space="preserve">b 支払
</t>
    <phoneticPr fontId="4"/>
  </si>
  <si>
    <t xml:space="preserve">a 受取
</t>
    <phoneticPr fontId="4"/>
  </si>
  <si>
    <t xml:space="preserve">(20-21)
</t>
    <phoneticPr fontId="4"/>
  </si>
  <si>
    <t>③</t>
    <phoneticPr fontId="4"/>
  </si>
  <si>
    <t>②</t>
    <phoneticPr fontId="4"/>
  </si>
  <si>
    <t xml:space="preserve"> ①</t>
    <phoneticPr fontId="4"/>
  </si>
  <si>
    <t xml:space="preserve">(13+16
+17+18)
</t>
    <phoneticPr fontId="4"/>
  </si>
  <si>
    <t xml:space="preserve">b 支払
</t>
    <phoneticPr fontId="4"/>
  </si>
  <si>
    <t xml:space="preserve">(10-11)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</si>
  <si>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</si>
  <si>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</si>
  <si>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</si>
  <si>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 xml:space="preserve">ｂ
雇 主 の
帰属社会
負　　担
</t>
    <phoneticPr fontId="4"/>
  </si>
  <si>
    <t xml:space="preserve">ａ
雇 主 の
現実社会
負　　担
</t>
    <phoneticPr fontId="4"/>
  </si>
  <si>
    <t>賃金
・
俸給</t>
    <phoneticPr fontId="4"/>
  </si>
  <si>
    <t>（３）個人企業</t>
    <phoneticPr fontId="4"/>
  </si>
  <si>
    <t>（１）民間法人企業</t>
    <phoneticPr fontId="4"/>
  </si>
  <si>
    <t xml:space="preserve">(23+26
+29)
</t>
    <phoneticPr fontId="4"/>
  </si>
  <si>
    <t>（２）家　計</t>
    <phoneticPr fontId="4"/>
  </si>
  <si>
    <t>（１）</t>
    <phoneticPr fontId="4"/>
  </si>
  <si>
    <t xml:space="preserve">(02+03)
</t>
    <phoneticPr fontId="4"/>
  </si>
  <si>
    <t xml:space="preserve">人　口
</t>
    <phoneticPr fontId="4"/>
  </si>
  <si>
    <t>３　企業所得</t>
    <phoneticPr fontId="4"/>
  </si>
  <si>
    <t>２　財産所得（非企業部門）</t>
    <phoneticPr fontId="4"/>
  </si>
  <si>
    <t>08</t>
    <phoneticPr fontId="4"/>
  </si>
  <si>
    <t>06</t>
    <phoneticPr fontId="4"/>
  </si>
  <si>
    <t>03</t>
    <phoneticPr fontId="4"/>
  </si>
  <si>
    <t>01</t>
    <phoneticPr fontId="4"/>
  </si>
  <si>
    <t>持ち家</t>
    <phoneticPr fontId="4"/>
  </si>
  <si>
    <t>非 金 融
法人企業</t>
    <phoneticPr fontId="4"/>
  </si>
  <si>
    <t>配　当
（受取）</t>
    <phoneticPr fontId="4"/>
  </si>
  <si>
    <t>④</t>
    <phoneticPr fontId="4"/>
  </si>
  <si>
    <t>②</t>
    <phoneticPr fontId="4"/>
  </si>
  <si>
    <t xml:space="preserve">a 受取
</t>
    <phoneticPr fontId="4"/>
  </si>
  <si>
    <t xml:space="preserve">b 支払
(11+15
+21)
</t>
    <phoneticPr fontId="4"/>
  </si>
  <si>
    <r>
      <t>a 受取
(10+14+
16+17+
18+20</t>
    </r>
    <r>
      <rPr>
        <sz val="11"/>
        <color theme="1"/>
        <rFont val="ＭＳ ゴシック"/>
        <family val="2"/>
        <charset val="128"/>
      </rPr>
      <t>)</t>
    </r>
    <phoneticPr fontId="4"/>
  </si>
  <si>
    <t>（３）個人企業</t>
    <phoneticPr fontId="4"/>
  </si>
  <si>
    <t>（２）公的企業</t>
    <phoneticPr fontId="4"/>
  </si>
  <si>
    <t>（１）民間法人企業</t>
    <phoneticPr fontId="4"/>
  </si>
  <si>
    <t>（３）対家計民間非営利団体</t>
    <phoneticPr fontId="4"/>
  </si>
  <si>
    <t>（２）雇主の社会負担</t>
    <phoneticPr fontId="4"/>
  </si>
  <si>
    <t xml:space="preserve">人　口
</t>
    <phoneticPr fontId="4"/>
  </si>
  <si>
    <t>06</t>
    <phoneticPr fontId="4"/>
  </si>
  <si>
    <t>c</t>
    <phoneticPr fontId="4"/>
  </si>
  <si>
    <t xml:space="preserve">(24+25)
</t>
    <phoneticPr fontId="4"/>
  </si>
  <si>
    <t xml:space="preserve">(20-21)
</t>
    <phoneticPr fontId="4"/>
  </si>
  <si>
    <t>③</t>
    <phoneticPr fontId="4"/>
  </si>
  <si>
    <r>
      <t xml:space="preserve">(07-08)
かつ
</t>
    </r>
    <r>
      <rPr>
        <sz val="10"/>
        <color theme="1"/>
        <rFont val="ＭＳ ゴシック"/>
        <family val="3"/>
        <charset val="128"/>
      </rPr>
      <t xml:space="preserve">(09+12+19)
</t>
    </r>
    <phoneticPr fontId="4"/>
  </si>
  <si>
    <t>（２）公的企業</t>
    <phoneticPr fontId="4"/>
  </si>
  <si>
    <t xml:space="preserve">(23+26
+29)
</t>
    <phoneticPr fontId="4"/>
  </si>
  <si>
    <t>（２）雇主の社会負担</t>
    <phoneticPr fontId="4"/>
  </si>
  <si>
    <t>［％］</t>
  </si>
  <si>
    <t>29</t>
    <phoneticPr fontId="4"/>
  </si>
  <si>
    <t>22</t>
    <phoneticPr fontId="4"/>
  </si>
  <si>
    <t>02</t>
    <phoneticPr fontId="4"/>
  </si>
  <si>
    <t xml:space="preserve">(01+06
+22)
</t>
    <phoneticPr fontId="4"/>
  </si>
  <si>
    <r>
      <t xml:space="preserve">a 受取
</t>
    </r>
    <r>
      <rPr>
        <sz val="10"/>
        <color theme="1"/>
        <rFont val="ＭＳ ゴシック"/>
        <family val="3"/>
        <charset val="128"/>
      </rPr>
      <t>　
　</t>
    </r>
    <phoneticPr fontId="4"/>
  </si>
  <si>
    <t>（１）</t>
    <phoneticPr fontId="4"/>
  </si>
  <si>
    <t>３　企業所得</t>
    <phoneticPr fontId="4"/>
  </si>
  <si>
    <t>26</t>
    <phoneticPr fontId="4"/>
  </si>
  <si>
    <t>19</t>
    <phoneticPr fontId="4"/>
  </si>
  <si>
    <t>09</t>
    <phoneticPr fontId="4"/>
  </si>
  <si>
    <t>07</t>
    <phoneticPr fontId="4"/>
  </si>
  <si>
    <t xml:space="preserve">(33÷34)
</t>
    <phoneticPr fontId="4"/>
  </si>
  <si>
    <t>農　林
水産業</t>
    <phoneticPr fontId="4"/>
  </si>
  <si>
    <t>金融機関</t>
    <phoneticPr fontId="4"/>
  </si>
  <si>
    <t xml:space="preserve">(30+31
+32)
</t>
    <phoneticPr fontId="4"/>
  </si>
  <si>
    <t>③</t>
    <phoneticPr fontId="4"/>
  </si>
  <si>
    <t xml:space="preserve">(02+03)
</t>
    <phoneticPr fontId="4"/>
  </si>
  <si>
    <t>令和元年度（２０１９年度）市町村内総生産 ／ 実数 【２００８ＳＮＡ（平成２７年基準）】</t>
    <rPh sb="23" eb="25">
      <t>ジッスウ</t>
    </rPh>
    <phoneticPr fontId="4"/>
  </si>
  <si>
    <t>令和元年度（２０１９年度）市町村内総生産 ／ 対前年度増加率 【２００８ＳＮＡ（平成２７年基準）】</t>
    <phoneticPr fontId="4"/>
  </si>
  <si>
    <t>令和元年度（２０１９年度）市町村内総生産 ／ 構成比 【２００８ＳＮＡ（平成２７年基準）】</t>
    <rPh sb="23" eb="26">
      <t>コウセイヒ</t>
    </rPh>
    <phoneticPr fontId="4"/>
  </si>
  <si>
    <t>令和元年度（２０１９年度）市町村民所得 ／ 実数 【２００８ＳＮＡ（平成２７年基準）】</t>
    <rPh sb="16" eb="17">
      <t>ミン</t>
    </rPh>
    <rPh sb="17" eb="19">
      <t>ショトク</t>
    </rPh>
    <rPh sb="22" eb="24">
      <t>ジッスウ</t>
    </rPh>
    <phoneticPr fontId="4"/>
  </si>
  <si>
    <t>令和元年度（２０１９年度）市町村民所得 ／ 対前年度増加率 【２００８ＳＮＡ（平成２７年基準）】</t>
    <rPh sb="16" eb="17">
      <t>ミン</t>
    </rPh>
    <rPh sb="17" eb="19">
      <t>ショトク</t>
    </rPh>
    <rPh sb="22" eb="23">
      <t>タイ</t>
    </rPh>
    <rPh sb="23" eb="26">
      <t>ゼンネンド</t>
    </rPh>
    <rPh sb="26" eb="28">
      <t>ゾウカ</t>
    </rPh>
    <rPh sb="28" eb="29">
      <t>リツ</t>
    </rPh>
    <phoneticPr fontId="4"/>
  </si>
  <si>
    <t>令和元年度（２０１９年度）市町村民所得 ／ 構成比 【２００８ＳＮＡ（平成２７年基準）】</t>
    <rPh sb="16" eb="17">
      <t>ミン</t>
    </rPh>
    <rPh sb="17" eb="19">
      <t>ショトク</t>
    </rPh>
    <rPh sb="22" eb="25">
      <t>コウセイヒ</t>
    </rPh>
    <phoneticPr fontId="4"/>
  </si>
  <si>
    <t>その他の産業(非農林水産・非金融)</t>
    <rPh sb="4" eb="6">
      <t>サンギョウ</t>
    </rPh>
    <rPh sb="11" eb="12">
      <t>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</si>
</sst>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▲&quot;#,##0"/>
    <numFmt numFmtId="177" formatCode="#,##0;[Black]&quot;▲&quot;#,##0"/>
    <numFmt numFmtId="178" formatCode="#,##0.0;[Black]&quot;▲&quot;#,##0.0"/>
    <numFmt numFmtId="179" formatCode="#,##0.0;[Red]\-#,##0.0"/>
  </numFmts>
  <fonts count="23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Osaka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176" fontId="8" fillId="2" borderId="0"/>
    <xf numFmtId="38" fontId="2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77" fontId="9" fillId="3" borderId="1" xfId="2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7" fontId="9" fillId="3" borderId="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wrapText="1" shrinkToFit="1"/>
    </xf>
    <xf numFmtId="177" fontId="9" fillId="3" borderId="3" xfId="2" applyNumberFormat="1" applyFont="1" applyFill="1" applyBorder="1" applyAlignment="1">
      <alignment horizontal="center" vertical="center" wrapText="1" shrinkToFit="1"/>
    </xf>
    <xf numFmtId="177" fontId="12" fillId="3" borderId="9" xfId="2" applyNumberFormat="1" applyFont="1" applyFill="1" applyBorder="1" applyAlignment="1">
      <alignment horizontal="distributed" vertical="center" wrapText="1" shrinkToFit="1"/>
    </xf>
    <xf numFmtId="177" fontId="9" fillId="3" borderId="10" xfId="2" applyNumberFormat="1" applyFont="1" applyFill="1" applyBorder="1" applyAlignment="1">
      <alignment horizontal="center" vertical="center" wrapText="1" shrinkToFit="1"/>
    </xf>
    <xf numFmtId="177" fontId="9" fillId="3" borderId="11" xfId="2" applyNumberFormat="1" applyFont="1" applyFill="1" applyBorder="1" applyAlignment="1">
      <alignment horizontal="center" vertical="center" wrapText="1" shrinkToFit="1"/>
    </xf>
    <xf numFmtId="177" fontId="12" fillId="3" borderId="8" xfId="2" applyNumberFormat="1" applyFont="1" applyFill="1" applyBorder="1" applyAlignment="1">
      <alignment horizontal="distributed" vertical="center" wrapText="1" shrinkToFit="1"/>
    </xf>
    <xf numFmtId="177" fontId="9" fillId="3" borderId="12" xfId="2" applyNumberFormat="1" applyFont="1" applyFill="1" applyBorder="1" applyAlignment="1">
      <alignment horizontal="center" vertical="center" wrapText="1" shrinkToFit="1"/>
    </xf>
    <xf numFmtId="177" fontId="9" fillId="3" borderId="8" xfId="2" applyNumberFormat="1" applyFont="1" applyFill="1" applyBorder="1" applyAlignment="1">
      <alignment horizontal="center" vertical="center" shrinkToFit="1"/>
    </xf>
    <xf numFmtId="177" fontId="9" fillId="3" borderId="8" xfId="2" applyNumberFormat="1" applyFont="1" applyFill="1" applyBorder="1" applyAlignment="1">
      <alignment horizontal="center" vertical="center" wrapText="1"/>
    </xf>
    <xf numFmtId="177" fontId="9" fillId="3" borderId="12" xfId="2" applyNumberFormat="1" applyFont="1" applyFill="1" applyBorder="1" applyAlignment="1">
      <alignment horizontal="center" vertical="center" wrapText="1"/>
    </xf>
    <xf numFmtId="177" fontId="12" fillId="3" borderId="10" xfId="2" applyNumberFormat="1" applyFont="1" applyFill="1" applyBorder="1" applyAlignment="1">
      <alignment horizontal="center" vertical="center" wrapText="1" shrinkToFit="1"/>
    </xf>
    <xf numFmtId="177" fontId="9" fillId="3" borderId="13" xfId="2" applyNumberFormat="1" applyFont="1" applyFill="1" applyBorder="1" applyAlignment="1">
      <alignment horizontal="center" vertical="center" wrapText="1"/>
    </xf>
    <xf numFmtId="177" fontId="9" fillId="3" borderId="14" xfId="2" applyNumberFormat="1" applyFont="1" applyFill="1" applyBorder="1" applyAlignment="1">
      <alignment horizontal="center" vertical="center" wrapText="1"/>
    </xf>
    <xf numFmtId="177" fontId="9" fillId="3" borderId="15" xfId="2" applyNumberFormat="1" applyFont="1" applyFill="1" applyBorder="1" applyAlignment="1">
      <alignment horizontal="center" vertical="center" wrapText="1" shrinkToFit="1"/>
    </xf>
    <xf numFmtId="177" fontId="9" fillId="3" borderId="16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 shrinkToFit="1"/>
    </xf>
    <xf numFmtId="177" fontId="9" fillId="3" borderId="0" xfId="2" applyNumberFormat="1" applyFont="1" applyFill="1" applyBorder="1" applyAlignment="1">
      <alignment horizontal="center" vertical="center" wrapText="1" shrinkToFit="1"/>
    </xf>
    <xf numFmtId="177" fontId="9" fillId="3" borderId="18" xfId="2" applyNumberFormat="1" applyFont="1" applyFill="1" applyBorder="1" applyAlignment="1">
      <alignment horizontal="center" vertical="center" wrapText="1" shrinkToFit="1"/>
    </xf>
    <xf numFmtId="177" fontId="9" fillId="3" borderId="19" xfId="2" applyNumberFormat="1" applyFont="1" applyFill="1" applyBorder="1" applyAlignment="1">
      <alignment horizontal="center" vertical="center" wrapText="1" shrinkToFit="1"/>
    </xf>
    <xf numFmtId="177" fontId="9" fillId="3" borderId="20" xfId="2" applyNumberFormat="1" applyFont="1" applyFill="1" applyBorder="1" applyAlignment="1">
      <alignment horizontal="center" vertical="center" wrapText="1" shrinkToFit="1"/>
    </xf>
    <xf numFmtId="177" fontId="9" fillId="3" borderId="21" xfId="2" applyNumberFormat="1" applyFont="1" applyFill="1" applyBorder="1" applyAlignment="1">
      <alignment horizontal="center" vertical="center" wrapText="1" shrinkToFit="1"/>
    </xf>
    <xf numFmtId="177" fontId="9" fillId="3" borderId="17" xfId="2" applyNumberFormat="1" applyFont="1" applyFill="1" applyBorder="1" applyAlignment="1">
      <alignment horizontal="center" vertical="center" wrapText="1"/>
    </xf>
    <xf numFmtId="177" fontId="9" fillId="3" borderId="2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/>
    </xf>
    <xf numFmtId="177" fontId="9" fillId="3" borderId="1" xfId="2" applyNumberFormat="1" applyFont="1" applyFill="1" applyBorder="1" applyAlignment="1">
      <alignment horizontal="center" vertical="center" wrapText="1" shrinkToFit="1"/>
    </xf>
    <xf numFmtId="177" fontId="9" fillId="3" borderId="22" xfId="2" applyNumberFormat="1" applyFont="1" applyFill="1" applyBorder="1" applyAlignment="1">
      <alignment horizontal="center" vertical="center" wrapText="1"/>
    </xf>
    <xf numFmtId="177" fontId="9" fillId="3" borderId="23" xfId="2" applyNumberFormat="1" applyFont="1" applyFill="1" applyBorder="1" applyAlignment="1">
      <alignment horizontal="center" vertical="center" wrapText="1"/>
    </xf>
    <xf numFmtId="177" fontId="9" fillId="3" borderId="7" xfId="2" applyNumberFormat="1" applyFont="1" applyFill="1" applyBorder="1" applyAlignment="1">
      <alignment horizontal="center" vertical="center" wrapText="1"/>
    </xf>
    <xf numFmtId="177" fontId="9" fillId="3" borderId="24" xfId="2" applyNumberFormat="1" applyFont="1" applyFill="1" applyBorder="1" applyAlignment="1">
      <alignment horizontal="center" vertical="center" wrapText="1" shrinkToFit="1"/>
    </xf>
    <xf numFmtId="38" fontId="14" fillId="0" borderId="25" xfId="3" applyFont="1" applyFill="1" applyBorder="1" applyAlignment="1">
      <alignment vertical="center" shrinkToFit="1"/>
    </xf>
    <xf numFmtId="38" fontId="14" fillId="0" borderId="26" xfId="3" applyFont="1" applyFill="1" applyBorder="1" applyAlignment="1">
      <alignment vertical="center" shrinkToFit="1"/>
    </xf>
    <xf numFmtId="38" fontId="14" fillId="0" borderId="22" xfId="3" applyFont="1" applyFill="1" applyBorder="1" applyAlignment="1">
      <alignment vertical="center" shrinkToFit="1"/>
    </xf>
    <xf numFmtId="38" fontId="14" fillId="0" borderId="27" xfId="3" applyFont="1" applyFill="1" applyBorder="1" applyAlignment="1">
      <alignment vertical="center" shrinkToFit="1"/>
    </xf>
    <xf numFmtId="38" fontId="14" fillId="0" borderId="28" xfId="3" applyFont="1" applyFill="1" applyBorder="1" applyAlignment="1">
      <alignment vertical="center" shrinkToFit="1"/>
    </xf>
    <xf numFmtId="38" fontId="14" fillId="0" borderId="29" xfId="3" applyFont="1" applyFill="1" applyBorder="1" applyAlignment="1">
      <alignment vertical="center" shrinkToFit="1"/>
    </xf>
    <xf numFmtId="38" fontId="14" fillId="0" borderId="30" xfId="3" applyFont="1" applyFill="1" applyBorder="1" applyAlignment="1">
      <alignment vertical="center" shrinkToFit="1"/>
    </xf>
    <xf numFmtId="38" fontId="14" fillId="0" borderId="1" xfId="3" applyFont="1" applyFill="1" applyBorder="1" applyAlignment="1">
      <alignment vertical="center" shrinkToFit="1"/>
    </xf>
    <xf numFmtId="38" fontId="14" fillId="0" borderId="31" xfId="3" applyFont="1" applyFill="1" applyBorder="1" applyAlignment="1">
      <alignment vertical="center" shrinkToFit="1"/>
    </xf>
    <xf numFmtId="38" fontId="14" fillId="0" borderId="32" xfId="3" applyFont="1" applyFill="1" applyBorder="1" applyAlignment="1">
      <alignment vertical="center" shrinkToFit="1"/>
    </xf>
    <xf numFmtId="177" fontId="9" fillId="3" borderId="7" xfId="2" applyNumberFormat="1" applyFont="1" applyFill="1" applyBorder="1" applyAlignment="1">
      <alignment vertical="center"/>
    </xf>
    <xf numFmtId="38" fontId="14" fillId="0" borderId="16" xfId="3" applyFont="1" applyFill="1" applyBorder="1" applyAlignment="1">
      <alignment vertical="center" shrinkToFit="1"/>
    </xf>
    <xf numFmtId="38" fontId="14" fillId="0" borderId="17" xfId="3" applyFont="1" applyFill="1" applyBorder="1" applyAlignment="1">
      <alignment vertical="center" shrinkToFit="1"/>
    </xf>
    <xf numFmtId="38" fontId="14" fillId="0" borderId="0" xfId="3" applyFont="1" applyFill="1" applyBorder="1" applyAlignment="1">
      <alignment vertical="center" shrinkToFit="1"/>
    </xf>
    <xf numFmtId="38" fontId="14" fillId="0" borderId="18" xfId="3" applyFont="1" applyFill="1" applyBorder="1" applyAlignment="1">
      <alignment vertical="center" shrinkToFit="1"/>
    </xf>
    <xf numFmtId="38" fontId="14" fillId="0" borderId="19" xfId="3" applyFont="1" applyFill="1" applyBorder="1" applyAlignment="1">
      <alignment vertical="center" shrinkToFit="1"/>
    </xf>
    <xf numFmtId="38" fontId="14" fillId="0" borderId="20" xfId="3" applyFont="1" applyFill="1" applyBorder="1" applyAlignment="1">
      <alignment vertical="center" shrinkToFit="1"/>
    </xf>
    <xf numFmtId="38" fontId="14" fillId="0" borderId="21" xfId="3" applyFont="1" applyFill="1" applyBorder="1" applyAlignment="1">
      <alignment vertical="center" shrinkToFit="1"/>
    </xf>
    <xf numFmtId="38" fontId="14" fillId="0" borderId="7" xfId="3" applyFont="1" applyFill="1" applyBorder="1" applyAlignment="1">
      <alignment vertical="center" shrinkToFit="1"/>
    </xf>
    <xf numFmtId="38" fontId="14" fillId="0" borderId="23" xfId="3" applyFont="1" applyFill="1" applyBorder="1" applyAlignment="1">
      <alignment vertical="center" shrinkToFit="1"/>
    </xf>
    <xf numFmtId="38" fontId="14" fillId="0" borderId="24" xfId="3" applyFont="1" applyFill="1" applyBorder="1" applyAlignment="1">
      <alignment vertical="center" shrinkToFit="1"/>
    </xf>
    <xf numFmtId="38" fontId="14" fillId="0" borderId="33" xfId="3" applyFont="1" applyFill="1" applyBorder="1" applyAlignment="1">
      <alignment vertical="center" shrinkToFit="1"/>
    </xf>
    <xf numFmtId="38" fontId="14" fillId="0" borderId="34" xfId="3" applyFont="1" applyFill="1" applyBorder="1" applyAlignment="1">
      <alignment vertical="center" shrinkToFit="1"/>
    </xf>
    <xf numFmtId="38" fontId="14" fillId="0" borderId="35" xfId="3" applyFont="1" applyFill="1" applyBorder="1" applyAlignment="1">
      <alignment vertical="center" shrinkToFit="1"/>
    </xf>
    <xf numFmtId="38" fontId="14" fillId="0" borderId="36" xfId="3" applyFont="1" applyFill="1" applyBorder="1" applyAlignment="1">
      <alignment vertical="center" shrinkToFit="1"/>
    </xf>
    <xf numFmtId="38" fontId="14" fillId="0" borderId="37" xfId="3" applyFont="1" applyFill="1" applyBorder="1" applyAlignment="1">
      <alignment vertical="center" shrinkToFit="1"/>
    </xf>
    <xf numFmtId="38" fontId="14" fillId="0" borderId="38" xfId="3" applyFont="1" applyFill="1" applyBorder="1" applyAlignment="1">
      <alignment vertical="center" shrinkToFit="1"/>
    </xf>
    <xf numFmtId="38" fontId="14" fillId="0" borderId="39" xfId="3" applyFont="1" applyFill="1" applyBorder="1" applyAlignment="1">
      <alignment vertical="center" shrinkToFit="1"/>
    </xf>
    <xf numFmtId="38" fontId="14" fillId="0" borderId="14" xfId="3" applyFont="1" applyFill="1" applyBorder="1" applyAlignment="1">
      <alignment vertical="center" shrinkToFit="1"/>
    </xf>
    <xf numFmtId="38" fontId="14" fillId="0" borderId="13" xfId="3" applyFont="1" applyFill="1" applyBorder="1" applyAlignment="1">
      <alignment vertical="center" shrinkToFit="1"/>
    </xf>
    <xf numFmtId="38" fontId="14" fillId="0" borderId="15" xfId="3" applyFont="1" applyFill="1" applyBorder="1" applyAlignment="1">
      <alignment vertical="center" shrinkToFit="1"/>
    </xf>
    <xf numFmtId="177" fontId="9" fillId="3" borderId="14" xfId="2" applyNumberFormat="1" applyFont="1" applyFill="1" applyBorder="1" applyAlignment="1">
      <alignment horizontal="right" vertical="center"/>
    </xf>
    <xf numFmtId="177" fontId="3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2" fillId="0" borderId="0" xfId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3" borderId="25" xfId="1" quotePrefix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wrapText="1"/>
    </xf>
    <xf numFmtId="0" fontId="1" fillId="3" borderId="22" xfId="1" applyFont="1" applyFill="1" applyBorder="1" applyAlignment="1">
      <alignment wrapText="1"/>
    </xf>
    <xf numFmtId="0" fontId="1" fillId="3" borderId="32" xfId="1" applyFont="1" applyFill="1" applyBorder="1" applyAlignment="1">
      <alignment wrapText="1"/>
    </xf>
    <xf numFmtId="0" fontId="18" fillId="3" borderId="1" xfId="1" applyFont="1" applyFill="1" applyBorder="1" applyAlignment="1">
      <alignment horizontal="center" wrapText="1"/>
    </xf>
    <xf numFmtId="0" fontId="18" fillId="3" borderId="32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" fillId="3" borderId="33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15" xfId="1" applyFont="1" applyFill="1" applyBorder="1" applyAlignment="1">
      <alignment horizontal="center" vertical="top" wrapText="1"/>
    </xf>
    <xf numFmtId="0" fontId="19" fillId="3" borderId="14" xfId="1" applyFont="1" applyFill="1" applyBorder="1" applyAlignment="1">
      <alignment horizontal="center" vertical="top" wrapText="1"/>
    </xf>
    <xf numFmtId="0" fontId="18" fillId="3" borderId="44" xfId="1" applyFont="1" applyFill="1" applyBorder="1" applyAlignment="1">
      <alignment horizont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2" xfId="1" quotePrefix="1" applyFont="1" applyFill="1" applyBorder="1" applyAlignment="1">
      <alignment horizontal="center" vertical="center" shrinkToFit="1"/>
    </xf>
    <xf numFmtId="0" fontId="18" fillId="3" borderId="5" xfId="1" quotePrefix="1" applyFont="1" applyFill="1" applyBorder="1" applyAlignment="1">
      <alignment horizontal="center" vertical="center" shrinkToFit="1"/>
    </xf>
    <xf numFmtId="0" fontId="18" fillId="3" borderId="46" xfId="1" quotePrefix="1" applyFont="1" applyFill="1" applyBorder="1" applyAlignment="1">
      <alignment horizontal="center" vertical="center" shrinkToFit="1"/>
    </xf>
    <xf numFmtId="177" fontId="12" fillId="3" borderId="1" xfId="2" applyNumberFormat="1" applyFont="1" applyFill="1" applyBorder="1" applyAlignment="1">
      <alignment vertical="center" shrinkToFit="1"/>
    </xf>
    <xf numFmtId="177" fontId="1" fillId="0" borderId="25" xfId="3" applyNumberFormat="1" applyFont="1" applyFill="1" applyBorder="1" applyAlignment="1">
      <alignment vertical="center"/>
    </xf>
    <xf numFmtId="177" fontId="1" fillId="0" borderId="1" xfId="3" applyNumberFormat="1" applyFont="1" applyFill="1" applyBorder="1" applyAlignment="1">
      <alignment vertical="center"/>
    </xf>
    <xf numFmtId="177" fontId="1" fillId="0" borderId="22" xfId="3" applyNumberFormat="1" applyFont="1" applyFill="1" applyBorder="1" applyAlignment="1">
      <alignment vertical="center"/>
    </xf>
    <xf numFmtId="177" fontId="1" fillId="0" borderId="32" xfId="3" applyNumberFormat="1" applyFont="1" applyFill="1" applyBorder="1" applyAlignment="1">
      <alignment vertical="center"/>
    </xf>
    <xf numFmtId="177" fontId="1" fillId="0" borderId="41" xfId="3" applyNumberFormat="1" applyFont="1" applyFill="1" applyBorder="1" applyAlignment="1">
      <alignment vertical="center"/>
    </xf>
    <xf numFmtId="177" fontId="12" fillId="3" borderId="7" xfId="2" applyNumberFormat="1" applyFont="1" applyFill="1" applyBorder="1" applyAlignment="1">
      <alignment vertical="center" shrinkToFit="1"/>
    </xf>
    <xf numFmtId="177" fontId="1" fillId="0" borderId="16" xfId="3" applyNumberFormat="1" applyFont="1" applyFill="1" applyBorder="1" applyAlignment="1">
      <alignment vertical="center"/>
    </xf>
    <xf numFmtId="177" fontId="1" fillId="0" borderId="7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177" fontId="1" fillId="0" borderId="24" xfId="3" applyNumberFormat="1" applyFont="1" applyFill="1" applyBorder="1" applyAlignment="1">
      <alignment vertical="center"/>
    </xf>
    <xf numFmtId="177" fontId="1" fillId="0" borderId="43" xfId="3" applyNumberFormat="1" applyFont="1" applyFill="1" applyBorder="1" applyAlignment="1">
      <alignment vertical="center"/>
    </xf>
    <xf numFmtId="177" fontId="1" fillId="0" borderId="33" xfId="3" applyNumberFormat="1" applyFont="1" applyFill="1" applyBorder="1" applyAlignment="1">
      <alignment vertical="center"/>
    </xf>
    <xf numFmtId="177" fontId="1" fillId="0" borderId="14" xfId="3" applyNumberFormat="1" applyFont="1" applyFill="1" applyBorder="1" applyAlignment="1">
      <alignment vertical="center"/>
    </xf>
    <xf numFmtId="177" fontId="1" fillId="0" borderId="45" xfId="3" applyNumberFormat="1" applyFont="1" applyFill="1" applyBorder="1" applyAlignment="1">
      <alignment vertical="center"/>
    </xf>
    <xf numFmtId="177" fontId="12" fillId="3" borderId="14" xfId="2" applyNumberFormat="1" applyFont="1" applyFill="1" applyBorder="1" applyAlignment="1">
      <alignment horizontal="right" vertical="center" shrinkToFit="1"/>
    </xf>
    <xf numFmtId="0" fontId="18" fillId="0" borderId="0" xfId="1" applyFont="1" applyAlignment="1">
      <alignment vertical="center"/>
    </xf>
    <xf numFmtId="0" fontId="15" fillId="0" borderId="0" xfId="1" applyFont="1" applyFill="1" applyBorder="1" applyAlignment="1">
      <alignment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right" vertical="center"/>
    </xf>
    <xf numFmtId="178" fontId="14" fillId="0" borderId="35" xfId="3" applyNumberFormat="1" applyFont="1" applyFill="1" applyBorder="1" applyAlignment="1">
      <alignment horizontal="right" vertical="center"/>
    </xf>
    <xf numFmtId="178" fontId="14" fillId="0" borderId="14" xfId="3" applyNumberFormat="1" applyFont="1" applyFill="1" applyBorder="1" applyAlignment="1">
      <alignment horizontal="right" vertical="center"/>
    </xf>
    <xf numFmtId="178" fontId="14" fillId="0" borderId="39" xfId="3" applyNumberFormat="1" applyFont="1" applyFill="1" applyBorder="1" applyAlignment="1">
      <alignment horizontal="right" vertical="center"/>
    </xf>
    <xf numFmtId="178" fontId="14" fillId="0" borderId="37" xfId="3" applyNumberFormat="1" applyFont="1" applyFill="1" applyBorder="1" applyAlignment="1">
      <alignment horizontal="right" vertical="center"/>
    </xf>
    <xf numFmtId="178" fontId="14" fillId="0" borderId="34" xfId="3" applyNumberFormat="1" applyFont="1" applyFill="1" applyBorder="1" applyAlignment="1">
      <alignment horizontal="right" vertical="center"/>
    </xf>
    <xf numFmtId="178" fontId="14" fillId="0" borderId="38" xfId="3" applyNumberFormat="1" applyFont="1" applyFill="1" applyBorder="1" applyAlignment="1">
      <alignment horizontal="right" vertical="center"/>
    </xf>
    <xf numFmtId="178" fontId="14" fillId="0" borderId="36" xfId="3" applyNumberFormat="1" applyFont="1" applyFill="1" applyBorder="1" applyAlignment="1">
      <alignment horizontal="right" vertical="center"/>
    </xf>
    <xf numFmtId="178" fontId="14" fillId="0" borderId="33" xfId="3" applyNumberFormat="1" applyFont="1" applyFill="1" applyBorder="1" applyAlignment="1">
      <alignment horizontal="right" vertical="center"/>
    </xf>
    <xf numFmtId="178" fontId="14" fillId="0" borderId="24" xfId="2" applyNumberFormat="1" applyFont="1" applyFill="1" applyBorder="1" applyAlignment="1">
      <alignment horizontal="right" vertical="center"/>
    </xf>
    <xf numFmtId="178" fontId="14" fillId="0" borderId="7" xfId="2" applyNumberFormat="1" applyFont="1" applyFill="1" applyBorder="1" applyAlignment="1">
      <alignment horizontal="right" vertical="center"/>
    </xf>
    <xf numFmtId="178" fontId="14" fillId="0" borderId="23" xfId="2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right" vertical="center"/>
    </xf>
    <xf numFmtId="178" fontId="14" fillId="0" borderId="7" xfId="3" applyNumberFormat="1" applyFont="1" applyFill="1" applyBorder="1" applyAlignment="1">
      <alignment horizontal="right" vertical="center"/>
    </xf>
    <xf numFmtId="178" fontId="14" fillId="0" borderId="21" xfId="3" applyNumberFormat="1" applyFont="1" applyFill="1" applyBorder="1" applyAlignment="1">
      <alignment horizontal="right" vertical="center"/>
    </xf>
    <xf numFmtId="178" fontId="14" fillId="0" borderId="19" xfId="3" applyNumberFormat="1" applyFont="1" applyFill="1" applyBorder="1" applyAlignment="1">
      <alignment horizontal="right" vertical="center"/>
    </xf>
    <xf numFmtId="178" fontId="14" fillId="0" borderId="17" xfId="3" applyNumberFormat="1" applyFont="1" applyFill="1" applyBorder="1" applyAlignment="1">
      <alignment horizontal="right" vertical="center"/>
    </xf>
    <xf numFmtId="178" fontId="14" fillId="0" borderId="20" xfId="3" applyNumberFormat="1" applyFont="1" applyFill="1" applyBorder="1" applyAlignment="1">
      <alignment horizontal="right" vertical="center"/>
    </xf>
    <xf numFmtId="178" fontId="14" fillId="0" borderId="18" xfId="3" applyNumberFormat="1" applyFont="1" applyFill="1" applyBorder="1" applyAlignment="1">
      <alignment horizontal="right" vertical="center"/>
    </xf>
    <xf numFmtId="178" fontId="14" fillId="0" borderId="16" xfId="3" applyNumberFormat="1" applyFont="1" applyFill="1" applyBorder="1" applyAlignment="1">
      <alignment horizontal="right" vertical="center"/>
    </xf>
    <xf numFmtId="178" fontId="14" fillId="0" borderId="32" xfId="2" applyNumberFormat="1" applyFont="1" applyFill="1" applyBorder="1" applyAlignment="1">
      <alignment horizontal="right" vertical="center"/>
    </xf>
    <xf numFmtId="178" fontId="14" fillId="0" borderId="1" xfId="2" applyNumberFormat="1" applyFont="1" applyFill="1" applyBorder="1" applyAlignment="1">
      <alignment horizontal="right" vertical="center"/>
    </xf>
    <xf numFmtId="178" fontId="14" fillId="0" borderId="31" xfId="2" applyNumberFormat="1" applyFont="1" applyFill="1" applyBorder="1" applyAlignment="1">
      <alignment horizontal="right" vertical="center"/>
    </xf>
    <xf numFmtId="178" fontId="14" fillId="0" borderId="22" xfId="3" applyNumberFormat="1" applyFont="1" applyFill="1" applyBorder="1" applyAlignment="1">
      <alignment horizontal="right" vertical="center"/>
    </xf>
    <xf numFmtId="178" fontId="14" fillId="0" borderId="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178" fontId="14" fillId="0" borderId="28" xfId="3" applyNumberFormat="1" applyFont="1" applyFill="1" applyBorder="1" applyAlignment="1">
      <alignment horizontal="right" vertical="center"/>
    </xf>
    <xf numFmtId="178" fontId="14" fillId="0" borderId="26" xfId="3" applyNumberFormat="1" applyFont="1" applyFill="1" applyBorder="1" applyAlignment="1">
      <alignment horizontal="right" vertical="center"/>
    </xf>
    <xf numFmtId="178" fontId="14" fillId="0" borderId="29" xfId="3" applyNumberFormat="1" applyFont="1" applyFill="1" applyBorder="1" applyAlignment="1">
      <alignment horizontal="right" vertical="center"/>
    </xf>
    <xf numFmtId="178" fontId="14" fillId="0" borderId="27" xfId="3" applyNumberFormat="1" applyFont="1" applyFill="1" applyBorder="1" applyAlignment="1">
      <alignment horizontal="right" vertical="center"/>
    </xf>
    <xf numFmtId="178" fontId="14" fillId="0" borderId="25" xfId="3" applyNumberFormat="1" applyFont="1" applyFill="1" applyBorder="1" applyAlignment="1">
      <alignment horizontal="right" vertical="center"/>
    </xf>
    <xf numFmtId="178" fontId="14" fillId="0" borderId="15" xfId="2" applyNumberFormat="1" applyFont="1" applyFill="1" applyBorder="1" applyAlignment="1">
      <alignment vertical="center" shrinkToFit="1"/>
    </xf>
    <xf numFmtId="178" fontId="14" fillId="0" borderId="14" xfId="2" applyNumberFormat="1" applyFont="1" applyFill="1" applyBorder="1" applyAlignment="1">
      <alignment vertical="center" shrinkToFit="1"/>
    </xf>
    <xf numFmtId="178" fontId="14" fillId="0" borderId="13" xfId="2" applyNumberFormat="1" applyFont="1" applyFill="1" applyBorder="1" applyAlignment="1">
      <alignment vertical="center" shrinkToFit="1"/>
    </xf>
    <xf numFmtId="179" fontId="14" fillId="0" borderId="35" xfId="3" applyNumberFormat="1" applyFont="1" applyFill="1" applyBorder="1" applyAlignment="1">
      <alignment vertical="center" shrinkToFit="1"/>
    </xf>
    <xf numFmtId="179" fontId="14" fillId="0" borderId="14" xfId="3" applyNumberFormat="1" applyFont="1" applyFill="1" applyBorder="1" applyAlignment="1">
      <alignment vertical="center" shrinkToFit="1"/>
    </xf>
    <xf numFmtId="179" fontId="14" fillId="0" borderId="39" xfId="3" applyNumberFormat="1" applyFont="1" applyFill="1" applyBorder="1" applyAlignment="1">
      <alignment vertical="center" shrinkToFit="1"/>
    </xf>
    <xf numFmtId="179" fontId="14" fillId="0" borderId="37" xfId="3" applyNumberFormat="1" applyFont="1" applyFill="1" applyBorder="1" applyAlignment="1">
      <alignment vertical="center" shrinkToFit="1"/>
    </xf>
    <xf numFmtId="179" fontId="14" fillId="0" borderId="34" xfId="3" applyNumberFormat="1" applyFont="1" applyFill="1" applyBorder="1" applyAlignment="1">
      <alignment vertical="center" shrinkToFit="1"/>
    </xf>
    <xf numFmtId="179" fontId="14" fillId="0" borderId="38" xfId="3" applyNumberFormat="1" applyFont="1" applyFill="1" applyBorder="1" applyAlignment="1">
      <alignment vertical="center" shrinkToFit="1"/>
    </xf>
    <xf numFmtId="179" fontId="14" fillId="0" borderId="36" xfId="3" applyNumberFormat="1" applyFont="1" applyFill="1" applyBorder="1" applyAlignment="1">
      <alignment vertical="center" shrinkToFit="1"/>
    </xf>
    <xf numFmtId="179" fontId="14" fillId="0" borderId="33" xfId="3" applyNumberFormat="1" applyFont="1" applyFill="1" applyBorder="1" applyAlignment="1">
      <alignment vertical="center" shrinkToFit="1"/>
    </xf>
    <xf numFmtId="178" fontId="14" fillId="0" borderId="24" xfId="2" applyNumberFormat="1" applyFont="1" applyFill="1" applyBorder="1" applyAlignment="1">
      <alignment vertical="center" shrinkToFit="1"/>
    </xf>
    <xf numFmtId="178" fontId="14" fillId="0" borderId="7" xfId="2" applyNumberFormat="1" applyFont="1" applyFill="1" applyBorder="1" applyAlignment="1">
      <alignment vertical="center" shrinkToFit="1"/>
    </xf>
    <xf numFmtId="178" fontId="14" fillId="0" borderId="23" xfId="2" applyNumberFormat="1" applyFont="1" applyFill="1" applyBorder="1" applyAlignment="1">
      <alignment vertical="center" shrinkToFit="1"/>
    </xf>
    <xf numFmtId="179" fontId="14" fillId="0" borderId="0" xfId="3" applyNumberFormat="1" applyFont="1" applyFill="1" applyBorder="1" applyAlignment="1">
      <alignment vertical="center" shrinkToFit="1"/>
    </xf>
    <xf numFmtId="179" fontId="14" fillId="0" borderId="7" xfId="3" applyNumberFormat="1" applyFont="1" applyFill="1" applyBorder="1" applyAlignment="1">
      <alignment vertical="center" shrinkToFit="1"/>
    </xf>
    <xf numFmtId="179" fontId="14" fillId="0" borderId="21" xfId="3" applyNumberFormat="1" applyFont="1" applyFill="1" applyBorder="1" applyAlignment="1">
      <alignment vertical="center" shrinkToFit="1"/>
    </xf>
    <xf numFmtId="179" fontId="14" fillId="0" borderId="19" xfId="3" applyNumberFormat="1" applyFont="1" applyFill="1" applyBorder="1" applyAlignment="1">
      <alignment vertical="center" shrinkToFit="1"/>
    </xf>
    <xf numFmtId="179" fontId="14" fillId="0" borderId="17" xfId="3" applyNumberFormat="1" applyFont="1" applyFill="1" applyBorder="1" applyAlignment="1">
      <alignment vertical="center" shrinkToFit="1"/>
    </xf>
    <xf numFmtId="179" fontId="14" fillId="0" borderId="20" xfId="3" applyNumberFormat="1" applyFont="1" applyFill="1" applyBorder="1" applyAlignment="1">
      <alignment vertical="center" shrinkToFit="1"/>
    </xf>
    <xf numFmtId="179" fontId="14" fillId="0" borderId="18" xfId="3" applyNumberFormat="1" applyFont="1" applyFill="1" applyBorder="1" applyAlignment="1">
      <alignment vertical="center" shrinkToFit="1"/>
    </xf>
    <xf numFmtId="179" fontId="14" fillId="0" borderId="16" xfId="3" applyNumberFormat="1" applyFont="1" applyFill="1" applyBorder="1" applyAlignment="1">
      <alignment vertical="center" shrinkToFit="1"/>
    </xf>
    <xf numFmtId="178" fontId="14" fillId="0" borderId="32" xfId="2" applyNumberFormat="1" applyFont="1" applyFill="1" applyBorder="1" applyAlignment="1">
      <alignment vertical="center" shrinkToFit="1"/>
    </xf>
    <xf numFmtId="178" fontId="14" fillId="0" borderId="1" xfId="2" applyNumberFormat="1" applyFont="1" applyFill="1" applyBorder="1" applyAlignment="1">
      <alignment vertical="center" shrinkToFit="1"/>
    </xf>
    <xf numFmtId="178" fontId="14" fillId="0" borderId="31" xfId="2" applyNumberFormat="1" applyFont="1" applyFill="1" applyBorder="1" applyAlignment="1">
      <alignment vertical="center" shrinkToFit="1"/>
    </xf>
    <xf numFmtId="179" fontId="14" fillId="0" borderId="22" xfId="3" applyNumberFormat="1" applyFont="1" applyFill="1" applyBorder="1" applyAlignment="1">
      <alignment vertical="center" shrinkToFit="1"/>
    </xf>
    <xf numFmtId="179" fontId="14" fillId="0" borderId="1" xfId="3" applyNumberFormat="1" applyFont="1" applyFill="1" applyBorder="1" applyAlignment="1">
      <alignment vertical="center" shrinkToFit="1"/>
    </xf>
    <xf numFmtId="179" fontId="14" fillId="0" borderId="30" xfId="3" applyNumberFormat="1" applyFont="1" applyFill="1" applyBorder="1" applyAlignment="1">
      <alignment vertical="center" shrinkToFit="1"/>
    </xf>
    <xf numFmtId="179" fontId="14" fillId="0" borderId="28" xfId="3" applyNumberFormat="1" applyFont="1" applyFill="1" applyBorder="1" applyAlignment="1">
      <alignment vertical="center" shrinkToFit="1"/>
    </xf>
    <xf numFmtId="179" fontId="14" fillId="0" borderId="26" xfId="3" applyNumberFormat="1" applyFont="1" applyFill="1" applyBorder="1" applyAlignment="1">
      <alignment vertical="center" shrinkToFit="1"/>
    </xf>
    <xf numFmtId="179" fontId="14" fillId="0" borderId="29" xfId="3" applyNumberFormat="1" applyFont="1" applyFill="1" applyBorder="1" applyAlignment="1">
      <alignment vertical="center" shrinkToFit="1"/>
    </xf>
    <xf numFmtId="179" fontId="14" fillId="0" borderId="27" xfId="3" applyNumberFormat="1" applyFont="1" applyFill="1" applyBorder="1" applyAlignment="1">
      <alignment vertical="center" shrinkToFit="1"/>
    </xf>
    <xf numFmtId="179" fontId="14" fillId="0" borderId="25" xfId="3" applyNumberFormat="1" applyFont="1" applyFill="1" applyBorder="1" applyAlignment="1">
      <alignment vertical="center" shrinkToFit="1"/>
    </xf>
    <xf numFmtId="178" fontId="18" fillId="0" borderId="14" xfId="3" applyNumberFormat="1" applyFont="1" applyFill="1" applyBorder="1" applyAlignment="1">
      <alignment vertical="center"/>
    </xf>
    <xf numFmtId="178" fontId="18" fillId="0" borderId="33" xfId="3" applyNumberFormat="1" applyFont="1" applyFill="1" applyBorder="1" applyAlignment="1">
      <alignment vertical="center"/>
    </xf>
    <xf numFmtId="178" fontId="18" fillId="0" borderId="16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178" fontId="18" fillId="0" borderId="24" xfId="3" applyNumberFormat="1" applyFont="1" applyFill="1" applyBorder="1" applyAlignment="1">
      <alignment vertical="center"/>
    </xf>
    <xf numFmtId="178" fontId="18" fillId="0" borderId="1" xfId="3" applyNumberFormat="1" applyFont="1" applyFill="1" applyBorder="1" applyAlignment="1">
      <alignment vertical="center"/>
    </xf>
    <xf numFmtId="178" fontId="18" fillId="0" borderId="25" xfId="3" applyNumberFormat="1" applyFont="1" applyFill="1" applyBorder="1" applyAlignment="1">
      <alignment vertical="center"/>
    </xf>
    <xf numFmtId="178" fontId="18" fillId="0" borderId="22" xfId="3" applyNumberFormat="1" applyFont="1" applyFill="1" applyBorder="1" applyAlignment="1">
      <alignment vertical="center"/>
    </xf>
    <xf numFmtId="178" fontId="18" fillId="0" borderId="32" xfId="3" applyNumberFormat="1" applyFont="1" applyFill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8" fillId="0" borderId="0" xfId="1" applyFont="1" applyAlignment="1">
      <alignment vertical="center" shrinkToFit="1"/>
    </xf>
    <xf numFmtId="178" fontId="1" fillId="0" borderId="14" xfId="3" applyNumberFormat="1" applyFont="1" applyFill="1" applyBorder="1" applyAlignment="1">
      <alignment vertical="center"/>
    </xf>
    <xf numFmtId="178" fontId="1" fillId="0" borderId="45" xfId="3" applyNumberFormat="1" applyFont="1" applyFill="1" applyBorder="1" applyAlignment="1">
      <alignment vertical="center"/>
    </xf>
    <xf numFmtId="178" fontId="1" fillId="0" borderId="33" xfId="3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178" fontId="1" fillId="0" borderId="7" xfId="3" applyNumberFormat="1" applyFont="1" applyFill="1" applyBorder="1" applyAlignment="1">
      <alignment vertical="center"/>
    </xf>
    <xf numFmtId="178" fontId="1" fillId="0" borderId="43" xfId="3" applyNumberFormat="1" applyFont="1" applyFill="1" applyBorder="1" applyAlignment="1">
      <alignment vertical="center"/>
    </xf>
    <xf numFmtId="178" fontId="1" fillId="0" borderId="16" xfId="3" applyNumberFormat="1" applyFont="1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178" fontId="1" fillId="0" borderId="24" xfId="3" applyNumberFormat="1" applyFont="1" applyFill="1" applyBorder="1" applyAlignment="1">
      <alignment vertical="center"/>
    </xf>
    <xf numFmtId="178" fontId="1" fillId="0" borderId="1" xfId="3" applyNumberFormat="1" applyFont="1" applyFill="1" applyBorder="1" applyAlignment="1">
      <alignment vertical="center"/>
    </xf>
    <xf numFmtId="178" fontId="1" fillId="0" borderId="41" xfId="3" applyNumberFormat="1" applyFont="1" applyFill="1" applyBorder="1" applyAlignment="1">
      <alignment vertical="center"/>
    </xf>
    <xf numFmtId="178" fontId="1" fillId="0" borderId="25" xfId="3" applyNumberFormat="1" applyFont="1" applyFill="1" applyBorder="1" applyAlignment="1">
      <alignment vertical="center"/>
    </xf>
    <xf numFmtId="178" fontId="1" fillId="0" borderId="22" xfId="3" applyNumberFormat="1" applyFont="1" applyFill="1" applyBorder="1" applyAlignment="1">
      <alignment vertical="center"/>
    </xf>
    <xf numFmtId="178" fontId="1" fillId="0" borderId="32" xfId="3" applyNumberFormat="1" applyFont="1" applyFill="1" applyBorder="1" applyAlignment="1">
      <alignment vertical="center"/>
    </xf>
    <xf numFmtId="178" fontId="18" fillId="0" borderId="47" xfId="3" applyNumberFormat="1" applyFont="1" applyFill="1" applyBorder="1" applyAlignment="1">
      <alignment vertical="center"/>
    </xf>
    <xf numFmtId="178" fontId="18" fillId="0" borderId="48" xfId="3" applyNumberFormat="1" applyFont="1" applyFill="1" applyBorder="1" applyAlignment="1">
      <alignment vertical="center"/>
    </xf>
    <xf numFmtId="178" fontId="18" fillId="0" borderId="49" xfId="3" applyNumberFormat="1" applyFont="1" applyFill="1" applyBorder="1" applyAlignment="1">
      <alignment vertical="center"/>
    </xf>
    <xf numFmtId="178" fontId="18" fillId="0" borderId="50" xfId="3" applyNumberFormat="1" applyFont="1" applyFill="1" applyBorder="1" applyAlignment="1">
      <alignment vertical="center"/>
    </xf>
    <xf numFmtId="178" fontId="18" fillId="0" borderId="51" xfId="3" applyNumberFormat="1" applyFont="1" applyFill="1" applyBorder="1" applyAlignment="1">
      <alignment vertical="center"/>
    </xf>
    <xf numFmtId="178" fontId="18" fillId="0" borderId="52" xfId="3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7" fillId="0" borderId="0" xfId="1" applyFont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177" fontId="9" fillId="3" borderId="7" xfId="2" applyNumberFormat="1" applyFont="1" applyFill="1" applyBorder="1" applyAlignment="1">
      <alignment horizontal="center" vertical="center"/>
    </xf>
    <xf numFmtId="177" fontId="9" fillId="3" borderId="14" xfId="2" applyNumberFormat="1" applyFont="1" applyFill="1" applyBorder="1" applyAlignment="1">
      <alignment horizontal="center" vertical="center"/>
    </xf>
    <xf numFmtId="177" fontId="9" fillId="3" borderId="6" xfId="2" quotePrefix="1" applyNumberFormat="1" applyFont="1" applyFill="1" applyBorder="1" applyAlignment="1">
      <alignment horizontal="center" vertical="center"/>
    </xf>
    <xf numFmtId="177" fontId="9" fillId="3" borderId="3" xfId="2" quotePrefix="1" applyNumberFormat="1" applyFont="1" applyFill="1" applyBorder="1" applyAlignment="1">
      <alignment horizontal="center" vertical="center"/>
    </xf>
    <xf numFmtId="177" fontId="9" fillId="3" borderId="4" xfId="2" quotePrefix="1" applyNumberFormat="1" applyFont="1" applyFill="1" applyBorder="1" applyAlignment="1">
      <alignment horizontal="center" vertical="center"/>
    </xf>
    <xf numFmtId="177" fontId="9" fillId="3" borderId="2" xfId="2" applyNumberFormat="1" applyFont="1" applyFill="1" applyBorder="1" applyAlignment="1">
      <alignment horizontal="center" vertical="center"/>
    </xf>
    <xf numFmtId="177" fontId="9" fillId="3" borderId="3" xfId="2" applyNumberFormat="1" applyFont="1" applyFill="1" applyBorder="1" applyAlignment="1">
      <alignment horizontal="center" vertical="center"/>
    </xf>
    <xf numFmtId="177" fontId="9" fillId="3" borderId="4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center" vertical="center" wrapText="1"/>
    </xf>
    <xf numFmtId="177" fontId="9" fillId="3" borderId="5" xfId="2" applyNumberFormat="1" applyFont="1" applyFill="1" applyBorder="1" applyAlignment="1">
      <alignment horizontal="center" vertical="center"/>
    </xf>
    <xf numFmtId="177" fontId="9" fillId="3" borderId="5" xfId="2" applyNumberFormat="1" applyFont="1" applyFill="1" applyBorder="1" applyAlignment="1">
      <alignment horizontal="distributed" vertical="center" wrapText="1" shrinkToFit="1"/>
    </xf>
    <xf numFmtId="177" fontId="9" fillId="3" borderId="2" xfId="2" applyNumberFormat="1" applyFont="1" applyFill="1" applyBorder="1" applyAlignment="1">
      <alignment horizontal="center" vertical="center" wrapText="1"/>
    </xf>
    <xf numFmtId="177" fontId="12" fillId="3" borderId="1" xfId="2" applyNumberFormat="1" applyFont="1" applyFill="1" applyBorder="1" applyAlignment="1">
      <alignment horizontal="center" vertical="center" shrinkToFit="1"/>
    </xf>
    <xf numFmtId="177" fontId="12" fillId="3" borderId="7" xfId="2" applyNumberFormat="1" applyFont="1" applyFill="1" applyBorder="1" applyAlignment="1">
      <alignment horizontal="center" vertical="center" shrinkToFit="1"/>
    </xf>
    <xf numFmtId="177" fontId="12" fillId="3" borderId="14" xfId="2" applyNumberFormat="1" applyFont="1" applyFill="1" applyBorder="1" applyAlignment="1">
      <alignment horizontal="center" vertical="center" shrinkToFit="1"/>
    </xf>
    <xf numFmtId="0" fontId="1" fillId="3" borderId="25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" fillId="3" borderId="2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 wrapText="1"/>
    </xf>
    <xf numFmtId="0" fontId="18" fillId="3" borderId="14" xfId="1" applyFont="1" applyFill="1" applyBorder="1" applyAlignment="1">
      <alignment horizontal="center"/>
    </xf>
    <xf numFmtId="0" fontId="18" fillId="3" borderId="32" xfId="1" applyFont="1" applyFill="1" applyBorder="1" applyAlignment="1">
      <alignment horizontal="center" wrapText="1"/>
    </xf>
    <xf numFmtId="0" fontId="18" fillId="3" borderId="15" xfId="1" applyFont="1" applyFill="1" applyBorder="1" applyAlignment="1">
      <alignment horizontal="center" wrapText="1"/>
    </xf>
    <xf numFmtId="0" fontId="18" fillId="3" borderId="16" xfId="1" applyFont="1" applyFill="1" applyBorder="1" applyAlignment="1">
      <alignment horizontal="center" wrapText="1"/>
    </xf>
    <xf numFmtId="0" fontId="18" fillId="3" borderId="33" xfId="1" applyFont="1" applyFill="1" applyBorder="1" applyAlignment="1">
      <alignment horizontal="center" wrapText="1"/>
    </xf>
    <xf numFmtId="0" fontId="18" fillId="3" borderId="25" xfId="1" applyFont="1" applyFill="1" applyBorder="1" applyAlignment="1">
      <alignment vertical="center" wrapText="1"/>
    </xf>
    <xf numFmtId="0" fontId="18" fillId="3" borderId="22" xfId="1" applyFont="1" applyFill="1" applyBorder="1" applyAlignment="1">
      <alignment vertical="center" wrapText="1"/>
    </xf>
    <xf numFmtId="0" fontId="18" fillId="3" borderId="32" xfId="1" applyFont="1" applyFill="1" applyBorder="1" applyAlignment="1">
      <alignment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left" vertical="center" wrapText="1"/>
    </xf>
    <xf numFmtId="0" fontId="18" fillId="3" borderId="3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distributed" vertical="center" wrapText="1"/>
    </xf>
    <xf numFmtId="0" fontId="18" fillId="3" borderId="7" xfId="1" applyFont="1" applyFill="1" applyBorder="1" applyAlignment="1">
      <alignment horizontal="center" vertical="top" wrapText="1"/>
    </xf>
    <xf numFmtId="0" fontId="18" fillId="3" borderId="14" xfId="1" applyFont="1" applyFill="1" applyBorder="1" applyAlignment="1">
      <alignment horizontal="center" vertical="top" wrapText="1"/>
    </xf>
    <xf numFmtId="0" fontId="18" fillId="3" borderId="33" xfId="1" applyFont="1" applyFill="1" applyBorder="1" applyAlignment="1">
      <alignment horizontal="center"/>
    </xf>
    <xf numFmtId="0" fontId="1" fillId="3" borderId="25" xfId="1" applyFont="1" applyFill="1" applyBorder="1" applyAlignment="1">
      <alignment horizontal="center" wrapText="1"/>
    </xf>
    <xf numFmtId="0" fontId="18" fillId="3" borderId="7" xfId="1" applyFont="1" applyFill="1" applyBorder="1" applyAlignment="1">
      <alignment horizontal="center"/>
    </xf>
    <xf numFmtId="0" fontId="1" fillId="3" borderId="16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5" xfId="1" applyFont="1" applyFill="1" applyBorder="1" applyAlignment="1">
      <alignment horizontal="left" vertical="center" wrapText="1"/>
    </xf>
    <xf numFmtId="0" fontId="18" fillId="3" borderId="35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40" xfId="1" applyFont="1" applyFill="1" applyBorder="1" applyAlignment="1">
      <alignment horizontal="distributed" vertical="center" wrapText="1"/>
    </xf>
    <xf numFmtId="0" fontId="2" fillId="0" borderId="42" xfId="1" applyBorder="1" applyAlignment="1">
      <alignment vertical="center" wrapText="1"/>
    </xf>
    <xf numFmtId="0" fontId="18" fillId="3" borderId="41" xfId="1" applyFont="1" applyFill="1" applyBorder="1" applyAlignment="1">
      <alignment horizontal="center" vertical="center" wrapText="1"/>
    </xf>
    <xf numFmtId="0" fontId="18" fillId="3" borderId="43" xfId="1" applyFont="1" applyFill="1" applyBorder="1" applyAlignment="1">
      <alignment horizontal="center" vertical="center" wrapText="1"/>
    </xf>
  </cellXfs>
  <cellStyles count="4">
    <cellStyle name="桁区切り 4" xfId="3" xr:uid="{00000000-0005-0000-0000-000000000000}"/>
    <cellStyle name="標準" xfId="0" builtinId="0"/>
    <cellStyle name="標準 5" xfId="1" xr:uid="{00000000-0005-0000-0000-000002000000}"/>
    <cellStyle name="標準_平成８年度推計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2:Z10"/>
  <sheetViews>
    <sheetView showGridLines="0" tabSelected="1" view="pageBreakPreview" zoomScale="75" zoomScaleNormal="80" zoomScaleSheetLayoutView="75" workbookViewId="0">
      <selection activeCell="I16" sqref="I16"/>
    </sheetView>
  </sheetViews>
  <sheetFormatPr defaultColWidth="9" defaultRowHeight="11.5"/>
  <cols>
    <col min="1" max="1" width="1.6328125" style="72" customWidth="1"/>
    <col min="2" max="2" width="12" style="72" customWidth="1"/>
    <col min="3" max="5" width="10.453125" style="72" customWidth="1"/>
    <col min="6" max="6" width="12.7265625" style="72" customWidth="1"/>
    <col min="7" max="19" width="10.453125" style="72" customWidth="1"/>
    <col min="20" max="20" width="12.7265625" style="72" customWidth="1"/>
    <col min="21" max="22" width="10.453125" style="72" customWidth="1"/>
    <col min="23" max="26" width="12.6328125" style="72" customWidth="1"/>
    <col min="27" max="16384" width="9" style="72"/>
  </cols>
  <sheetData>
    <row r="2" spans="2:26" s="215" customFormat="1" ht="21" customHeight="1">
      <c r="C2" s="215" t="s">
        <v>225</v>
      </c>
      <c r="G2" s="218"/>
      <c r="H2" s="219"/>
      <c r="I2" s="218"/>
    </row>
    <row r="3" spans="2:26" s="1" customFormat="1" ht="16.5">
      <c r="B3" s="2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</row>
    <row r="4" spans="2:26" s="6" customFormat="1" ht="20.149999999999999" customHeight="1">
      <c r="B4" s="5"/>
      <c r="C4" s="227" t="s">
        <v>1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9"/>
      <c r="T4" s="230" t="s">
        <v>112</v>
      </c>
      <c r="U4" s="230" t="s">
        <v>3</v>
      </c>
      <c r="V4" s="232" t="s">
        <v>4</v>
      </c>
      <c r="W4" s="233" t="s">
        <v>5</v>
      </c>
      <c r="X4" s="224" t="s">
        <v>6</v>
      </c>
      <c r="Y4" s="225"/>
      <c r="Z4" s="226"/>
    </row>
    <row r="5" spans="2:26" s="6" customFormat="1" ht="65.150000000000006" customHeight="1">
      <c r="B5" s="222"/>
      <c r="C5" s="7" t="s">
        <v>7</v>
      </c>
      <c r="D5" s="8" t="s">
        <v>110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12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31"/>
      <c r="U5" s="230"/>
      <c r="V5" s="232"/>
      <c r="W5" s="233"/>
      <c r="X5" s="19" t="s">
        <v>23</v>
      </c>
      <c r="Y5" s="20" t="s">
        <v>24</v>
      </c>
      <c r="Z5" s="21" t="s">
        <v>25</v>
      </c>
    </row>
    <row r="6" spans="2:26" s="6" customFormat="1" ht="20.149999999999999" customHeight="1">
      <c r="B6" s="22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37">
        <v>20971.340583215591</v>
      </c>
      <c r="D7" s="38">
        <v>143.32419246678106</v>
      </c>
      <c r="E7" s="39">
        <v>5321.9634969385643</v>
      </c>
      <c r="F7" s="38">
        <v>177182.38083701755</v>
      </c>
      <c r="G7" s="40">
        <v>48397.883695529417</v>
      </c>
      <c r="H7" s="41">
        <v>151554.32645464118</v>
      </c>
      <c r="I7" s="42">
        <v>335970.33057853242</v>
      </c>
      <c r="J7" s="38">
        <v>101657.12346796294</v>
      </c>
      <c r="K7" s="38">
        <v>84156.278039994853</v>
      </c>
      <c r="L7" s="43">
        <v>158551.47268017408</v>
      </c>
      <c r="M7" s="41">
        <v>143925.30908495554</v>
      </c>
      <c r="N7" s="38">
        <v>317646.56205303152</v>
      </c>
      <c r="O7" s="38">
        <v>285073.38461150724</v>
      </c>
      <c r="P7" s="38">
        <v>229174.1348173451</v>
      </c>
      <c r="Q7" s="43">
        <v>140461.15338226894</v>
      </c>
      <c r="R7" s="41">
        <v>313545.82983117562</v>
      </c>
      <c r="S7" s="43">
        <v>130750.19195225227</v>
      </c>
      <c r="T7" s="44">
        <v>2644482.9897590093</v>
      </c>
      <c r="U7" s="44">
        <v>46083.262722609594</v>
      </c>
      <c r="V7" s="44">
        <v>29555.39173816983</v>
      </c>
      <c r="W7" s="39">
        <v>2661010.8607434491</v>
      </c>
      <c r="X7" s="45">
        <v>26436.628272620939</v>
      </c>
      <c r="Y7" s="44">
        <v>328736.70729165873</v>
      </c>
      <c r="Z7" s="46">
        <v>2289309.6541947299</v>
      </c>
    </row>
    <row r="8" spans="2:26" s="6" customFormat="1" ht="21.75" customHeight="1">
      <c r="B8" s="47"/>
      <c r="C8" s="48"/>
      <c r="D8" s="49"/>
      <c r="E8" s="50"/>
      <c r="F8" s="49"/>
      <c r="G8" s="51"/>
      <c r="H8" s="52"/>
      <c r="I8" s="53"/>
      <c r="J8" s="49"/>
      <c r="K8" s="49"/>
      <c r="L8" s="54"/>
      <c r="M8" s="52"/>
      <c r="N8" s="49"/>
      <c r="O8" s="49"/>
      <c r="P8" s="49"/>
      <c r="Q8" s="54"/>
      <c r="R8" s="52"/>
      <c r="S8" s="54"/>
      <c r="T8" s="55"/>
      <c r="U8" s="55"/>
      <c r="V8" s="55"/>
      <c r="W8" s="50"/>
      <c r="X8" s="56"/>
      <c r="Y8" s="55"/>
      <c r="Z8" s="57"/>
    </row>
    <row r="9" spans="2:26" s="6" customFormat="1" ht="21.75" customHeight="1">
      <c r="B9" s="68" t="s">
        <v>46</v>
      </c>
      <c r="C9" s="58">
        <v>154970.14194297532</v>
      </c>
      <c r="D9" s="59">
        <v>10092.367063874557</v>
      </c>
      <c r="E9" s="60">
        <v>19162.712514836719</v>
      </c>
      <c r="F9" s="59">
        <v>1097765.7862718261</v>
      </c>
      <c r="G9" s="61">
        <v>184090.84350646575</v>
      </c>
      <c r="H9" s="62">
        <v>474183.57244679675</v>
      </c>
      <c r="I9" s="63">
        <v>646492.17539315193</v>
      </c>
      <c r="J9" s="59">
        <v>319499.81226390274</v>
      </c>
      <c r="K9" s="59">
        <v>178913.17109978964</v>
      </c>
      <c r="L9" s="64">
        <v>179609.78517587771</v>
      </c>
      <c r="M9" s="62">
        <v>231937.88560765417</v>
      </c>
      <c r="N9" s="59">
        <v>596360.53546544432</v>
      </c>
      <c r="O9" s="59">
        <v>434473.16221333423</v>
      </c>
      <c r="P9" s="59">
        <v>399343.40013159049</v>
      </c>
      <c r="Q9" s="64">
        <v>283718.86276819091</v>
      </c>
      <c r="R9" s="62">
        <v>748404.49623631849</v>
      </c>
      <c r="S9" s="64">
        <v>280145.9648253026</v>
      </c>
      <c r="T9" s="65">
        <v>6239164.6749273315</v>
      </c>
      <c r="U9" s="65">
        <v>108724.86833825427</v>
      </c>
      <c r="V9" s="65">
        <v>69730.437594243209</v>
      </c>
      <c r="W9" s="60">
        <v>6278159.1056713453</v>
      </c>
      <c r="X9" s="66">
        <v>184225.22152168653</v>
      </c>
      <c r="Y9" s="65">
        <v>1571949.3587186227</v>
      </c>
      <c r="Z9" s="67">
        <v>4482990.0946870213</v>
      </c>
    </row>
    <row r="10" spans="2:26" s="1" customFormat="1">
      <c r="U10" s="69"/>
    </row>
  </sheetData>
  <mergeCells count="7">
    <mergeCell ref="B5:B6"/>
    <mergeCell ref="X4:Z4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Z10"/>
  <sheetViews>
    <sheetView showGridLines="0" view="pageBreakPreview" zoomScale="75" zoomScaleNormal="80" zoomScaleSheetLayoutView="75" workbookViewId="0">
      <selection activeCell="C27" sqref="C27"/>
    </sheetView>
  </sheetViews>
  <sheetFormatPr defaultColWidth="9" defaultRowHeight="11.5"/>
  <cols>
    <col min="1" max="1" width="1.6328125" style="72" customWidth="1"/>
    <col min="2" max="2" width="12" style="72" customWidth="1"/>
    <col min="3" max="5" width="10.453125" style="72" customWidth="1"/>
    <col min="6" max="6" width="12.7265625" style="72" customWidth="1"/>
    <col min="7" max="19" width="10.453125" style="72" customWidth="1"/>
    <col min="20" max="20" width="12.7265625" style="72" customWidth="1"/>
    <col min="21" max="22" width="10.453125" style="72" customWidth="1"/>
    <col min="23" max="26" width="12.6328125" style="72" customWidth="1"/>
    <col min="27" max="16384" width="9" style="72"/>
  </cols>
  <sheetData>
    <row r="2" spans="2:26" s="215" customFormat="1" ht="21" customHeight="1">
      <c r="C2" s="215" t="s">
        <v>226</v>
      </c>
      <c r="G2" s="218"/>
      <c r="H2" s="219"/>
      <c r="I2" s="218"/>
    </row>
    <row r="3" spans="2:26" s="1" customFormat="1" ht="16.5">
      <c r="B3" s="70"/>
      <c r="H3" s="116"/>
      <c r="Z3" s="4" t="s">
        <v>116</v>
      </c>
    </row>
    <row r="4" spans="2:26" s="6" customFormat="1" ht="20.149999999999999" customHeight="1">
      <c r="B4" s="5"/>
      <c r="C4" s="227" t="s">
        <v>115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9"/>
      <c r="T4" s="230" t="s">
        <v>114</v>
      </c>
      <c r="U4" s="230" t="s">
        <v>47</v>
      </c>
      <c r="V4" s="232" t="s">
        <v>4</v>
      </c>
      <c r="W4" s="233" t="s">
        <v>113</v>
      </c>
      <c r="X4" s="224" t="s">
        <v>6</v>
      </c>
      <c r="Y4" s="225"/>
      <c r="Z4" s="226"/>
    </row>
    <row r="5" spans="2:26" s="6" customFormat="1" ht="65.150000000000006" customHeight="1">
      <c r="B5" s="222"/>
      <c r="C5" s="7" t="s">
        <v>111</v>
      </c>
      <c r="D5" s="8" t="s">
        <v>110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109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31"/>
      <c r="U5" s="230"/>
      <c r="V5" s="232"/>
      <c r="W5" s="233"/>
      <c r="X5" s="19" t="s">
        <v>23</v>
      </c>
      <c r="Y5" s="20" t="s">
        <v>24</v>
      </c>
      <c r="Z5" s="21" t="s">
        <v>25</v>
      </c>
    </row>
    <row r="6" spans="2:26" s="6" customFormat="1" ht="20.149999999999999" customHeight="1">
      <c r="B6" s="22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6" customFormat="1" ht="21.75" customHeight="1">
      <c r="B7" s="5" t="s">
        <v>45</v>
      </c>
      <c r="C7" s="149">
        <v>-4.1919934850030316</v>
      </c>
      <c r="D7" s="146">
        <v>0.31064338478339337</v>
      </c>
      <c r="E7" s="142">
        <v>-20.716069725245966</v>
      </c>
      <c r="F7" s="146">
        <v>-5.8945713796640149</v>
      </c>
      <c r="G7" s="148">
        <v>1.1510529010521076</v>
      </c>
      <c r="H7" s="145">
        <v>-9.8430710364636571</v>
      </c>
      <c r="I7" s="147">
        <v>-1.1847025155782398</v>
      </c>
      <c r="J7" s="146">
        <v>3.7916434659308607</v>
      </c>
      <c r="K7" s="146">
        <v>-3.7013264544155877</v>
      </c>
      <c r="L7" s="144">
        <v>10.358156469461278</v>
      </c>
      <c r="M7" s="145">
        <v>1.4775977392507134</v>
      </c>
      <c r="N7" s="146">
        <v>1.4848933599139746</v>
      </c>
      <c r="O7" s="146">
        <v>7.657955482952139</v>
      </c>
      <c r="P7" s="146">
        <v>0.42078994938421488</v>
      </c>
      <c r="Q7" s="144">
        <v>1.6166086035943383</v>
      </c>
      <c r="R7" s="145">
        <v>3.3278526262019659</v>
      </c>
      <c r="S7" s="144">
        <v>2.6604784994715969</v>
      </c>
      <c r="T7" s="143">
        <v>0.97882522581176357</v>
      </c>
      <c r="U7" s="143">
        <v>-0.43099206781033184</v>
      </c>
      <c r="V7" s="143">
        <v>11.734812507866256</v>
      </c>
      <c r="W7" s="142">
        <v>0.84627380625572624</v>
      </c>
      <c r="X7" s="141">
        <v>-8.0284057932130679</v>
      </c>
      <c r="Y7" s="140">
        <v>-7.7570290667671067</v>
      </c>
      <c r="Z7" s="139">
        <v>2.4885028012171073</v>
      </c>
    </row>
    <row r="8" spans="2:26" s="6" customFormat="1" ht="21.75" customHeight="1">
      <c r="B8" s="47"/>
      <c r="C8" s="138"/>
      <c r="D8" s="135"/>
      <c r="E8" s="131"/>
      <c r="F8" s="135"/>
      <c r="G8" s="137"/>
      <c r="H8" s="134"/>
      <c r="I8" s="136"/>
      <c r="J8" s="135"/>
      <c r="K8" s="135"/>
      <c r="L8" s="133"/>
      <c r="M8" s="134"/>
      <c r="N8" s="135"/>
      <c r="O8" s="135"/>
      <c r="P8" s="135"/>
      <c r="Q8" s="133"/>
      <c r="R8" s="134"/>
      <c r="S8" s="133"/>
      <c r="T8" s="132"/>
      <c r="U8" s="132"/>
      <c r="V8" s="132"/>
      <c r="W8" s="131"/>
      <c r="X8" s="130"/>
      <c r="Y8" s="129"/>
      <c r="Z8" s="128"/>
    </row>
    <row r="9" spans="2:26" s="6" customFormat="1" ht="21.75" customHeight="1">
      <c r="B9" s="68" t="s">
        <v>46</v>
      </c>
      <c r="C9" s="127">
        <v>0.56030043794057516</v>
      </c>
      <c r="D9" s="124">
        <v>-3.5102143382075401</v>
      </c>
      <c r="E9" s="120">
        <v>-3.3313937545171868</v>
      </c>
      <c r="F9" s="124">
        <v>-2.6217955105969915</v>
      </c>
      <c r="G9" s="126">
        <v>2.8614018503207106</v>
      </c>
      <c r="H9" s="123">
        <v>-3.5623447578164158</v>
      </c>
      <c r="I9" s="125">
        <v>-1.0143378405497838</v>
      </c>
      <c r="J9" s="124">
        <v>7.0370757668594575</v>
      </c>
      <c r="K9" s="124">
        <v>-4.2591177322366054</v>
      </c>
      <c r="L9" s="122">
        <v>10.86275417832654</v>
      </c>
      <c r="M9" s="123">
        <v>0.99802401783841699</v>
      </c>
      <c r="N9" s="124">
        <v>-0.45295299357885899</v>
      </c>
      <c r="O9" s="124">
        <v>7.535865248466278</v>
      </c>
      <c r="P9" s="124">
        <v>0.20453480053519435</v>
      </c>
      <c r="Q9" s="122">
        <v>1.2730966614989292</v>
      </c>
      <c r="R9" s="123">
        <v>2.4717474027482478</v>
      </c>
      <c r="S9" s="122">
        <v>2.714557251668559</v>
      </c>
      <c r="T9" s="121">
        <v>0.67396504859893458</v>
      </c>
      <c r="U9" s="121">
        <v>-0.73159593535616629</v>
      </c>
      <c r="V9" s="121">
        <v>11.397479461400174</v>
      </c>
      <c r="W9" s="120">
        <v>0.5418138084782198</v>
      </c>
      <c r="X9" s="119">
        <v>-8.8983774404349791E-2</v>
      </c>
      <c r="Y9" s="118">
        <v>-2.9074419365494042</v>
      </c>
      <c r="Z9" s="117">
        <v>2.0255976894284267</v>
      </c>
    </row>
    <row r="10" spans="2:26" s="1" customFormat="1">
      <c r="U10" s="69"/>
    </row>
  </sheetData>
  <mergeCells count="7">
    <mergeCell ref="X4:Z4"/>
    <mergeCell ref="B5:B6"/>
    <mergeCell ref="C4:S4"/>
    <mergeCell ref="T4:T5"/>
    <mergeCell ref="U4:U5"/>
    <mergeCell ref="V4:V5"/>
    <mergeCell ref="W4:W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2:Z10"/>
  <sheetViews>
    <sheetView showGridLines="0" view="pageBreakPreview" zoomScale="75" zoomScaleNormal="80" zoomScaleSheetLayoutView="75" workbookViewId="0">
      <selection activeCell="G16" sqref="G16"/>
    </sheetView>
  </sheetViews>
  <sheetFormatPr defaultColWidth="9" defaultRowHeight="11.5"/>
  <cols>
    <col min="1" max="1" width="1.6328125" style="72" customWidth="1"/>
    <col min="2" max="2" width="12" style="72" customWidth="1"/>
    <col min="3" max="5" width="10.453125" style="72" customWidth="1"/>
    <col min="6" max="6" width="12.7265625" style="72" customWidth="1"/>
    <col min="7" max="19" width="10.453125" style="72" customWidth="1"/>
    <col min="20" max="20" width="12.7265625" style="72" customWidth="1"/>
    <col min="21" max="22" width="10.453125" style="72" customWidth="1"/>
    <col min="23" max="26" width="12.6328125" style="72" customWidth="1"/>
    <col min="27" max="16384" width="9" style="72"/>
  </cols>
  <sheetData>
    <row r="2" spans="2:26" s="215" customFormat="1" ht="21" customHeight="1">
      <c r="C2" s="215" t="s">
        <v>227</v>
      </c>
      <c r="G2" s="218"/>
      <c r="H2" s="219"/>
      <c r="I2" s="218"/>
    </row>
    <row r="3" spans="2:26" s="1" customFormat="1" ht="16.5">
      <c r="B3" s="70"/>
      <c r="H3" s="70"/>
      <c r="Z3" s="4" t="s">
        <v>121</v>
      </c>
    </row>
    <row r="4" spans="2:26" s="6" customFormat="1" ht="20.149999999999999" customHeight="1">
      <c r="B4" s="5"/>
      <c r="C4" s="227" t="s">
        <v>120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9"/>
      <c r="T4" s="230" t="s">
        <v>2</v>
      </c>
      <c r="U4" s="230" t="s">
        <v>119</v>
      </c>
      <c r="V4" s="232" t="s">
        <v>4</v>
      </c>
      <c r="W4" s="233" t="s">
        <v>5</v>
      </c>
      <c r="X4" s="224" t="s">
        <v>6</v>
      </c>
      <c r="Y4" s="225"/>
      <c r="Z4" s="226"/>
    </row>
    <row r="5" spans="2:26" s="6" customFormat="1" ht="65.150000000000006" customHeight="1">
      <c r="B5" s="222"/>
      <c r="C5" s="7" t="s">
        <v>118</v>
      </c>
      <c r="D5" s="8" t="s">
        <v>117</v>
      </c>
      <c r="E5" s="9" t="s">
        <v>8</v>
      </c>
      <c r="F5" s="8" t="s">
        <v>9</v>
      </c>
      <c r="G5" s="10" t="s">
        <v>10</v>
      </c>
      <c r="H5" s="11" t="s">
        <v>11</v>
      </c>
      <c r="I5" s="12" t="s">
        <v>109</v>
      </c>
      <c r="J5" s="8" t="s">
        <v>13</v>
      </c>
      <c r="K5" s="13" t="s">
        <v>14</v>
      </c>
      <c r="L5" s="14" t="s">
        <v>15</v>
      </c>
      <c r="M5" s="11" t="s">
        <v>16</v>
      </c>
      <c r="N5" s="15" t="s">
        <v>17</v>
      </c>
      <c r="O5" s="13" t="s">
        <v>18</v>
      </c>
      <c r="P5" s="16" t="s">
        <v>19</v>
      </c>
      <c r="Q5" s="17" t="s">
        <v>20</v>
      </c>
      <c r="R5" s="18" t="s">
        <v>21</v>
      </c>
      <c r="S5" s="14" t="s">
        <v>22</v>
      </c>
      <c r="T5" s="231"/>
      <c r="U5" s="230"/>
      <c r="V5" s="232"/>
      <c r="W5" s="233"/>
      <c r="X5" s="19" t="s">
        <v>23</v>
      </c>
      <c r="Y5" s="20" t="s">
        <v>24</v>
      </c>
      <c r="Z5" s="21" t="s">
        <v>25</v>
      </c>
    </row>
    <row r="6" spans="2:26" s="6" customFormat="1" ht="20.149999999999999" customHeight="1">
      <c r="B6" s="223"/>
      <c r="C6" s="22" t="s">
        <v>26</v>
      </c>
      <c r="D6" s="23" t="s">
        <v>27</v>
      </c>
      <c r="E6" s="24" t="s">
        <v>28</v>
      </c>
      <c r="F6" s="23" t="s">
        <v>29</v>
      </c>
      <c r="G6" s="25" t="s">
        <v>30</v>
      </c>
      <c r="H6" s="26" t="s">
        <v>31</v>
      </c>
      <c r="I6" s="27" t="s">
        <v>32</v>
      </c>
      <c r="J6" s="23" t="s">
        <v>33</v>
      </c>
      <c r="K6" s="23" t="s">
        <v>34</v>
      </c>
      <c r="L6" s="28" t="s">
        <v>35</v>
      </c>
      <c r="M6" s="26" t="s">
        <v>36</v>
      </c>
      <c r="N6" s="23" t="s">
        <v>37</v>
      </c>
      <c r="O6" s="23" t="s">
        <v>38</v>
      </c>
      <c r="P6" s="29" t="s">
        <v>39</v>
      </c>
      <c r="Q6" s="30" t="s">
        <v>40</v>
      </c>
      <c r="R6" s="26" t="s">
        <v>41</v>
      </c>
      <c r="S6" s="28" t="s">
        <v>42</v>
      </c>
      <c r="T6" s="31">
        <v>18</v>
      </c>
      <c r="U6" s="31" t="s">
        <v>43</v>
      </c>
      <c r="V6" s="32" t="s">
        <v>44</v>
      </c>
      <c r="W6" s="33">
        <v>21</v>
      </c>
      <c r="X6" s="34">
        <v>22</v>
      </c>
      <c r="Y6" s="35">
        <v>23</v>
      </c>
      <c r="Z6" s="36">
        <v>24</v>
      </c>
    </row>
    <row r="7" spans="2:26" s="1" customFormat="1" ht="21.75" customHeight="1">
      <c r="B7" s="5" t="s">
        <v>45</v>
      </c>
      <c r="C7" s="182">
        <v>0.7880967677582682</v>
      </c>
      <c r="D7" s="179">
        <v>5.3860807026822237E-3</v>
      </c>
      <c r="E7" s="175">
        <v>0.19999781193871877</v>
      </c>
      <c r="F7" s="179">
        <v>6.6584613934087917</v>
      </c>
      <c r="G7" s="181">
        <v>1.8187781346374412</v>
      </c>
      <c r="H7" s="178">
        <v>5.6953667003185036</v>
      </c>
      <c r="I7" s="180">
        <v>12.625665514370244</v>
      </c>
      <c r="J7" s="179">
        <v>3.8202445907928899</v>
      </c>
      <c r="K7" s="179">
        <v>3.1625680030664274</v>
      </c>
      <c r="L7" s="177">
        <v>5.9583173830367997</v>
      </c>
      <c r="M7" s="178">
        <v>5.4086704871525715</v>
      </c>
      <c r="N7" s="179">
        <v>11.937063720374502</v>
      </c>
      <c r="O7" s="179">
        <v>10.712973359750277</v>
      </c>
      <c r="P7" s="179">
        <v>8.6122961089049088</v>
      </c>
      <c r="Q7" s="177">
        <v>5.2784885418703649</v>
      </c>
      <c r="R7" s="178">
        <v>11.78295941804519</v>
      </c>
      <c r="S7" s="177">
        <v>4.9135534875540685</v>
      </c>
      <c r="T7" s="176">
        <v>99.378887503682634</v>
      </c>
      <c r="U7" s="176">
        <v>1.7317953640269841</v>
      </c>
      <c r="V7" s="176">
        <v>1.1106828677096219</v>
      </c>
      <c r="W7" s="175">
        <v>100</v>
      </c>
      <c r="X7" s="174">
        <v>0.9996898590385751</v>
      </c>
      <c r="Y7" s="173">
        <v>12.431038829318254</v>
      </c>
      <c r="Z7" s="172">
        <v>86.569271311643178</v>
      </c>
    </row>
    <row r="8" spans="2:26" s="1" customFormat="1" ht="21.75" customHeight="1">
      <c r="B8" s="47"/>
      <c r="C8" s="171"/>
      <c r="D8" s="168"/>
      <c r="E8" s="164"/>
      <c r="F8" s="168"/>
      <c r="G8" s="170"/>
      <c r="H8" s="167"/>
      <c r="I8" s="169"/>
      <c r="J8" s="168"/>
      <c r="K8" s="168"/>
      <c r="L8" s="166"/>
      <c r="M8" s="167"/>
      <c r="N8" s="168"/>
      <c r="O8" s="168"/>
      <c r="P8" s="168"/>
      <c r="Q8" s="166"/>
      <c r="R8" s="167"/>
      <c r="S8" s="166"/>
      <c r="T8" s="165"/>
      <c r="U8" s="165"/>
      <c r="V8" s="165"/>
      <c r="W8" s="164"/>
      <c r="X8" s="163"/>
      <c r="Y8" s="162"/>
      <c r="Z8" s="161"/>
    </row>
    <row r="9" spans="2:26" s="1" customFormat="1" ht="21.75" customHeight="1">
      <c r="B9" s="68" t="s">
        <v>46</v>
      </c>
      <c r="C9" s="160">
        <v>2.4684009967664529</v>
      </c>
      <c r="D9" s="157">
        <v>0.16075360458382879</v>
      </c>
      <c r="E9" s="153">
        <v>0.30522820770066456</v>
      </c>
      <c r="F9" s="157">
        <v>17.485472537326501</v>
      </c>
      <c r="G9" s="159">
        <v>2.9322424043087434</v>
      </c>
      <c r="H9" s="156">
        <v>7.5529078582676448</v>
      </c>
      <c r="I9" s="158">
        <v>10.297479954102251</v>
      </c>
      <c r="J9" s="157">
        <v>5.0890684177673053</v>
      </c>
      <c r="K9" s="157">
        <v>2.8497712161861153</v>
      </c>
      <c r="L9" s="155">
        <v>2.8608670496042077</v>
      </c>
      <c r="M9" s="156">
        <v>3.6943613837077525</v>
      </c>
      <c r="N9" s="157">
        <v>9.4989713613139379</v>
      </c>
      <c r="O9" s="157">
        <v>6.9203910716575336</v>
      </c>
      <c r="P9" s="157">
        <v>6.3608359299280188</v>
      </c>
      <c r="Q9" s="155">
        <v>4.5191410092155015</v>
      </c>
      <c r="R9" s="156">
        <v>11.920763453736795</v>
      </c>
      <c r="S9" s="155">
        <v>4.4622310475093574</v>
      </c>
      <c r="T9" s="154">
        <v>99.378887503682606</v>
      </c>
      <c r="U9" s="154">
        <v>1.731795364026983</v>
      </c>
      <c r="V9" s="154">
        <v>1.1106828677096214</v>
      </c>
      <c r="W9" s="153">
        <v>100</v>
      </c>
      <c r="X9" s="152">
        <v>2.9527225377142687</v>
      </c>
      <c r="Y9" s="151">
        <v>25.194868874605099</v>
      </c>
      <c r="Z9" s="150">
        <v>71.852408587680614</v>
      </c>
    </row>
    <row r="10" spans="2:26" s="1" customFormat="1"/>
  </sheetData>
  <mergeCells count="7">
    <mergeCell ref="W4:W5"/>
    <mergeCell ref="X4:Z4"/>
    <mergeCell ref="C4:S4"/>
    <mergeCell ref="B5:B6"/>
    <mergeCell ref="T4:T5"/>
    <mergeCell ref="U4:U5"/>
    <mergeCell ref="V4:V5"/>
  </mergeCells>
  <phoneticPr fontId="4"/>
  <pageMargins left="0.70866141732283472" right="0.70866141732283472" top="0.74803149606299213" bottom="0.74803149606299213" header="0.31496062992125984" footer="0.31496062992125984"/>
  <pageSetup paperSize="8" scale="70" fitToHeight="0" pageOrder="overThenDown" orientation="landscape" r:id="rId1"/>
  <rowBreaks count="1" manualBreakCount="1">
    <brk id="1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K12"/>
  <sheetViews>
    <sheetView showGridLines="0" view="pageBreakPreview" zoomScale="75" zoomScaleNormal="70" zoomScaleSheetLayoutView="75" workbookViewId="0">
      <selection activeCell="E15" sqref="E15"/>
    </sheetView>
  </sheetViews>
  <sheetFormatPr defaultColWidth="9" defaultRowHeight="12"/>
  <cols>
    <col min="1" max="1" width="1.6328125" style="73" customWidth="1"/>
    <col min="2" max="2" width="11.453125" style="73" customWidth="1"/>
    <col min="3" max="37" width="10.6328125" style="73" customWidth="1"/>
    <col min="38" max="16384" width="9" style="73"/>
  </cols>
  <sheetData>
    <row r="1" spans="1:37" ht="10" customHeight="1"/>
    <row r="2" spans="1:37" s="216" customFormat="1" ht="20.149999999999999" customHeight="1">
      <c r="B2" s="220"/>
      <c r="C2" s="216" t="s">
        <v>228</v>
      </c>
      <c r="H2" s="221"/>
      <c r="I2" s="217"/>
      <c r="U2" s="216" t="str">
        <f>C2</f>
        <v>令和元年度（２０１９年度）市町村民所得 ／ 実数 【２００８ＳＮＡ（平成２７年基準）】</v>
      </c>
    </row>
    <row r="3" spans="1:37" s="71" customFormat="1" ht="20.149999999999999" customHeight="1">
      <c r="B3" s="75"/>
      <c r="C3" s="76"/>
      <c r="D3" s="76"/>
      <c r="E3" s="76"/>
      <c r="F3" s="76"/>
      <c r="G3" s="76"/>
      <c r="H3" s="77"/>
      <c r="J3" s="76"/>
      <c r="K3" s="76"/>
      <c r="L3" s="76"/>
      <c r="M3" s="76"/>
      <c r="N3" s="76"/>
      <c r="O3" s="76"/>
      <c r="P3" s="76"/>
      <c r="Q3" s="76"/>
      <c r="R3" s="76"/>
      <c r="S3" s="76"/>
      <c r="T3" s="78" t="s">
        <v>48</v>
      </c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8" t="s">
        <v>48</v>
      </c>
      <c r="AJ3" s="79" t="s">
        <v>49</v>
      </c>
      <c r="AK3" s="79" t="s">
        <v>50</v>
      </c>
    </row>
    <row r="4" spans="1:37" s="71" customFormat="1" ht="20.149999999999999" customHeight="1">
      <c r="A4" s="76"/>
      <c r="B4" s="234"/>
      <c r="C4" s="237" t="s">
        <v>51</v>
      </c>
      <c r="D4" s="238"/>
      <c r="E4" s="238"/>
      <c r="F4" s="238"/>
      <c r="G4" s="239"/>
      <c r="H4" s="237" t="s">
        <v>52</v>
      </c>
      <c r="I4" s="240"/>
      <c r="J4" s="240"/>
      <c r="K4" s="241"/>
      <c r="L4" s="241"/>
      <c r="M4" s="241"/>
      <c r="N4" s="241"/>
      <c r="O4" s="241"/>
      <c r="P4" s="241"/>
      <c r="Q4" s="241"/>
      <c r="R4" s="241"/>
      <c r="S4" s="241"/>
      <c r="T4" s="242"/>
      <c r="U4" s="270" t="s">
        <v>88</v>
      </c>
      <c r="V4" s="238"/>
      <c r="W4" s="239"/>
      <c r="X4" s="237" t="s">
        <v>54</v>
      </c>
      <c r="Y4" s="238"/>
      <c r="Z4" s="238"/>
      <c r="AA4" s="238"/>
      <c r="AB4" s="238"/>
      <c r="AC4" s="238"/>
      <c r="AD4" s="238"/>
      <c r="AE4" s="238"/>
      <c r="AF4" s="238"/>
      <c r="AG4" s="238"/>
      <c r="AH4" s="239"/>
      <c r="AI4" s="271" t="s">
        <v>55</v>
      </c>
      <c r="AJ4" s="273" t="s">
        <v>197</v>
      </c>
      <c r="AK4" s="259" t="s">
        <v>56</v>
      </c>
    </row>
    <row r="5" spans="1:37" s="71" customFormat="1" ht="20.149999999999999" customHeight="1">
      <c r="A5" s="76"/>
      <c r="B5" s="235"/>
      <c r="C5" s="249" t="s">
        <v>57</v>
      </c>
      <c r="D5" s="80" t="s">
        <v>58</v>
      </c>
      <c r="E5" s="251" t="s">
        <v>196</v>
      </c>
      <c r="F5" s="252"/>
      <c r="G5" s="253"/>
      <c r="H5" s="254"/>
      <c r="I5" s="255"/>
      <c r="J5" s="256"/>
      <c r="K5" s="266" t="s">
        <v>59</v>
      </c>
      <c r="L5" s="267"/>
      <c r="M5" s="268"/>
      <c r="N5" s="266" t="s">
        <v>60</v>
      </c>
      <c r="O5" s="269"/>
      <c r="P5" s="269"/>
      <c r="Q5" s="269"/>
      <c r="R5" s="269"/>
      <c r="S5" s="269"/>
      <c r="T5" s="268"/>
      <c r="U5" s="257" t="s">
        <v>195</v>
      </c>
      <c r="V5" s="238"/>
      <c r="W5" s="239"/>
      <c r="X5" s="245" t="s">
        <v>173</v>
      </c>
      <c r="Y5" s="237" t="s">
        <v>194</v>
      </c>
      <c r="Z5" s="238"/>
      <c r="AA5" s="239"/>
      <c r="AB5" s="237" t="s">
        <v>193</v>
      </c>
      <c r="AC5" s="238"/>
      <c r="AD5" s="239"/>
      <c r="AE5" s="237" t="s">
        <v>192</v>
      </c>
      <c r="AF5" s="257"/>
      <c r="AG5" s="257"/>
      <c r="AH5" s="258"/>
      <c r="AI5" s="272"/>
      <c r="AJ5" s="274"/>
      <c r="AK5" s="260"/>
    </row>
    <row r="6" spans="1:37" s="71" customFormat="1" ht="20.149999999999999" customHeight="1">
      <c r="A6" s="76"/>
      <c r="B6" s="235"/>
      <c r="C6" s="249"/>
      <c r="D6" s="261" t="s">
        <v>170</v>
      </c>
      <c r="E6" s="81"/>
      <c r="F6" s="243" t="s">
        <v>93</v>
      </c>
      <c r="G6" s="243" t="s">
        <v>168</v>
      </c>
      <c r="H6" s="249" t="s">
        <v>167</v>
      </c>
      <c r="I6" s="264" t="s">
        <v>191</v>
      </c>
      <c r="J6" s="243" t="s">
        <v>190</v>
      </c>
      <c r="K6" s="245" t="s">
        <v>67</v>
      </c>
      <c r="L6" s="243" t="s">
        <v>189</v>
      </c>
      <c r="M6" s="247" t="s">
        <v>163</v>
      </c>
      <c r="N6" s="245" t="s">
        <v>162</v>
      </c>
      <c r="O6" s="82" t="s">
        <v>161</v>
      </c>
      <c r="P6" s="83"/>
      <c r="Q6" s="84"/>
      <c r="R6" s="85" t="s">
        <v>188</v>
      </c>
      <c r="S6" s="85" t="s">
        <v>159</v>
      </c>
      <c r="T6" s="86" t="s">
        <v>187</v>
      </c>
      <c r="U6" s="245" t="s">
        <v>158</v>
      </c>
      <c r="V6" s="243" t="s">
        <v>157</v>
      </c>
      <c r="W6" s="247" t="s">
        <v>163</v>
      </c>
      <c r="X6" s="265"/>
      <c r="Y6" s="245" t="s">
        <v>97</v>
      </c>
      <c r="Z6" s="85" t="s">
        <v>152</v>
      </c>
      <c r="AA6" s="85" t="s">
        <v>154</v>
      </c>
      <c r="AB6" s="245" t="s">
        <v>153</v>
      </c>
      <c r="AC6" s="85" t="s">
        <v>155</v>
      </c>
      <c r="AD6" s="85" t="s">
        <v>72</v>
      </c>
      <c r="AE6" s="245" t="s">
        <v>151</v>
      </c>
      <c r="AF6" s="85" t="s">
        <v>152</v>
      </c>
      <c r="AG6" s="85" t="s">
        <v>72</v>
      </c>
      <c r="AH6" s="85" t="s">
        <v>73</v>
      </c>
      <c r="AI6" s="272"/>
      <c r="AJ6" s="274"/>
      <c r="AK6" s="260"/>
    </row>
    <row r="7" spans="1:37" s="71" customFormat="1" ht="60" customHeight="1">
      <c r="A7" s="76"/>
      <c r="B7" s="235"/>
      <c r="C7" s="250"/>
      <c r="D7" s="262"/>
      <c r="E7" s="87" t="s">
        <v>148</v>
      </c>
      <c r="F7" s="244"/>
      <c r="G7" s="244"/>
      <c r="H7" s="263"/>
      <c r="I7" s="250"/>
      <c r="J7" s="244"/>
      <c r="K7" s="246"/>
      <c r="L7" s="244"/>
      <c r="M7" s="248"/>
      <c r="N7" s="244"/>
      <c r="O7" s="88" t="s">
        <v>147</v>
      </c>
      <c r="P7" s="89" t="s">
        <v>146</v>
      </c>
      <c r="Q7" s="90" t="s">
        <v>75</v>
      </c>
      <c r="R7" s="91" t="s">
        <v>186</v>
      </c>
      <c r="S7" s="91" t="s">
        <v>144</v>
      </c>
      <c r="T7" s="92" t="s">
        <v>143</v>
      </c>
      <c r="U7" s="246"/>
      <c r="V7" s="244"/>
      <c r="W7" s="248"/>
      <c r="X7" s="246"/>
      <c r="Y7" s="244"/>
      <c r="Z7" s="91" t="s">
        <v>185</v>
      </c>
      <c r="AA7" s="91" t="s">
        <v>141</v>
      </c>
      <c r="AB7" s="244"/>
      <c r="AC7" s="91" t="s">
        <v>101</v>
      </c>
      <c r="AD7" s="91" t="s">
        <v>141</v>
      </c>
      <c r="AE7" s="244"/>
      <c r="AF7" s="91" t="s">
        <v>140</v>
      </c>
      <c r="AG7" s="93" t="s">
        <v>231</v>
      </c>
      <c r="AH7" s="91" t="s">
        <v>184</v>
      </c>
      <c r="AI7" s="94" t="s">
        <v>138</v>
      </c>
      <c r="AJ7" s="95"/>
      <c r="AK7" s="87" t="s">
        <v>137</v>
      </c>
    </row>
    <row r="8" spans="1:37" s="71" customFormat="1" ht="20.149999999999999" customHeight="1">
      <c r="A8" s="76"/>
      <c r="B8" s="236"/>
      <c r="C8" s="96" t="s">
        <v>183</v>
      </c>
      <c r="D8" s="96" t="s">
        <v>135</v>
      </c>
      <c r="E8" s="96" t="s">
        <v>182</v>
      </c>
      <c r="F8" s="96" t="s">
        <v>29</v>
      </c>
      <c r="G8" s="96" t="s">
        <v>30</v>
      </c>
      <c r="H8" s="96" t="s">
        <v>181</v>
      </c>
      <c r="I8" s="96" t="s">
        <v>103</v>
      </c>
      <c r="J8" s="96" t="s">
        <v>180</v>
      </c>
      <c r="K8" s="96" t="s">
        <v>132</v>
      </c>
      <c r="L8" s="96" t="s">
        <v>35</v>
      </c>
      <c r="M8" s="96" t="s">
        <v>36</v>
      </c>
      <c r="N8" s="96" t="s">
        <v>104</v>
      </c>
      <c r="O8" s="96" t="s">
        <v>130</v>
      </c>
      <c r="P8" s="96" t="s">
        <v>39</v>
      </c>
      <c r="Q8" s="97" t="s">
        <v>40</v>
      </c>
      <c r="R8" s="96" t="s">
        <v>41</v>
      </c>
      <c r="S8" s="96" t="s">
        <v>42</v>
      </c>
      <c r="T8" s="97" t="s">
        <v>79</v>
      </c>
      <c r="U8" s="96" t="s">
        <v>129</v>
      </c>
      <c r="V8" s="96" t="s">
        <v>44</v>
      </c>
      <c r="W8" s="96" t="s">
        <v>80</v>
      </c>
      <c r="X8" s="96" t="s">
        <v>128</v>
      </c>
      <c r="Y8" s="96" t="s">
        <v>127</v>
      </c>
      <c r="Z8" s="96" t="s">
        <v>81</v>
      </c>
      <c r="AA8" s="96" t="s">
        <v>82</v>
      </c>
      <c r="AB8" s="96" t="s">
        <v>126</v>
      </c>
      <c r="AC8" s="96" t="s">
        <v>83</v>
      </c>
      <c r="AD8" s="96" t="s">
        <v>84</v>
      </c>
      <c r="AE8" s="96" t="s">
        <v>125</v>
      </c>
      <c r="AF8" s="96" t="s">
        <v>85</v>
      </c>
      <c r="AG8" s="96" t="s">
        <v>86</v>
      </c>
      <c r="AH8" s="96" t="s">
        <v>87</v>
      </c>
      <c r="AI8" s="96" t="s">
        <v>124</v>
      </c>
      <c r="AJ8" s="98" t="s">
        <v>123</v>
      </c>
      <c r="AK8" s="97" t="s">
        <v>122</v>
      </c>
    </row>
    <row r="9" spans="1:37" s="71" customFormat="1" ht="15" customHeight="1">
      <c r="A9" s="76"/>
      <c r="B9" s="99" t="s">
        <v>45</v>
      </c>
      <c r="C9" s="100">
        <v>1519847.3659712146</v>
      </c>
      <c r="D9" s="100">
        <v>1269849.2322460513</v>
      </c>
      <c r="E9" s="101">
        <v>249998.13372516332</v>
      </c>
      <c r="F9" s="102">
        <v>213264.24980790413</v>
      </c>
      <c r="G9" s="101">
        <v>36733.883917259198</v>
      </c>
      <c r="H9" s="100">
        <v>98907.517288307688</v>
      </c>
      <c r="I9" s="100">
        <v>106930.82132398222</v>
      </c>
      <c r="J9" s="101">
        <v>8023.304035674535</v>
      </c>
      <c r="K9" s="100">
        <v>-199.46404557267624</v>
      </c>
      <c r="L9" s="101">
        <v>3584.8049853360444</v>
      </c>
      <c r="M9" s="103">
        <v>3784.2690309087207</v>
      </c>
      <c r="N9" s="100">
        <v>96417.387662892128</v>
      </c>
      <c r="O9" s="100">
        <v>31002.735396647837</v>
      </c>
      <c r="P9" s="100">
        <v>34768.194231857298</v>
      </c>
      <c r="Q9" s="101">
        <v>3765.4588352094615</v>
      </c>
      <c r="R9" s="101">
        <v>17569.834686614766</v>
      </c>
      <c r="S9" s="101">
        <v>47563.644830002791</v>
      </c>
      <c r="T9" s="103">
        <v>281.17274962672946</v>
      </c>
      <c r="U9" s="102">
        <v>2689.5936709882549</v>
      </c>
      <c r="V9" s="101">
        <v>3163.1698405446073</v>
      </c>
      <c r="W9" s="101">
        <v>473.57616955635251</v>
      </c>
      <c r="X9" s="100">
        <v>544436.26766023401</v>
      </c>
      <c r="Y9" s="100">
        <v>411795.12409916735</v>
      </c>
      <c r="Z9" s="101">
        <v>308410.40661145165</v>
      </c>
      <c r="AA9" s="101">
        <v>103384.71748771572</v>
      </c>
      <c r="AB9" s="100">
        <v>7638.0436860526734</v>
      </c>
      <c r="AC9" s="101">
        <v>2720.0458925639236</v>
      </c>
      <c r="AD9" s="101">
        <v>4917.9977934887493</v>
      </c>
      <c r="AE9" s="102">
        <v>125003.09987501398</v>
      </c>
      <c r="AF9" s="101">
        <v>6592.1011101340564</v>
      </c>
      <c r="AG9" s="101">
        <v>34961.055211553714</v>
      </c>
      <c r="AH9" s="101">
        <v>83449.943553326215</v>
      </c>
      <c r="AI9" s="100">
        <v>2163191.1509197564</v>
      </c>
      <c r="AJ9" s="104">
        <v>740093.34660584736</v>
      </c>
      <c r="AK9" s="101">
        <v>2922.8625832679054</v>
      </c>
    </row>
    <row r="10" spans="1:37" s="71" customFormat="1" ht="15" customHeight="1">
      <c r="A10" s="76"/>
      <c r="B10" s="105"/>
      <c r="C10" s="106"/>
      <c r="D10" s="106"/>
      <c r="E10" s="106"/>
      <c r="F10" s="108"/>
      <c r="G10" s="106"/>
      <c r="H10" s="106"/>
      <c r="I10" s="106"/>
      <c r="J10" s="106"/>
      <c r="K10" s="106"/>
      <c r="L10" s="106"/>
      <c r="M10" s="108"/>
      <c r="N10" s="106"/>
      <c r="O10" s="106"/>
      <c r="P10" s="106"/>
      <c r="Q10" s="106"/>
      <c r="R10" s="106"/>
      <c r="S10" s="106"/>
      <c r="T10" s="109"/>
      <c r="U10" s="108"/>
      <c r="V10" s="106"/>
      <c r="W10" s="106"/>
      <c r="X10" s="106"/>
      <c r="Y10" s="106"/>
      <c r="Z10" s="106"/>
      <c r="AA10" s="106"/>
      <c r="AB10" s="106"/>
      <c r="AC10" s="106"/>
      <c r="AD10" s="106"/>
      <c r="AE10" s="108"/>
      <c r="AF10" s="106"/>
      <c r="AG10" s="106"/>
      <c r="AH10" s="106"/>
      <c r="AI10" s="106"/>
      <c r="AJ10" s="110"/>
      <c r="AK10" s="107"/>
    </row>
    <row r="11" spans="1:37" s="71" customFormat="1" ht="15" customHeight="1">
      <c r="A11" s="76"/>
      <c r="B11" s="114" t="s">
        <v>46</v>
      </c>
      <c r="C11" s="111">
        <v>3163004.3407784253</v>
      </c>
      <c r="D11" s="111">
        <v>2642771.9892994612</v>
      </c>
      <c r="E11" s="111">
        <v>520232.35147896677</v>
      </c>
      <c r="F11" s="111">
        <v>443791.1616009656</v>
      </c>
      <c r="G11" s="111">
        <v>76441.189878001198</v>
      </c>
      <c r="H11" s="111">
        <v>252939.16683688323</v>
      </c>
      <c r="I11" s="111">
        <v>273602.43449672195</v>
      </c>
      <c r="J11" s="111">
        <v>20663.26765983877</v>
      </c>
      <c r="K11" s="111">
        <v>-1253.1151741229166</v>
      </c>
      <c r="L11" s="111">
        <v>10190.720447810207</v>
      </c>
      <c r="M11" s="111">
        <v>11443.835621933124</v>
      </c>
      <c r="N11" s="111">
        <v>249014.26649619726</v>
      </c>
      <c r="O11" s="111">
        <v>68401.085189143487</v>
      </c>
      <c r="P11" s="111">
        <v>76708.786663485822</v>
      </c>
      <c r="Q11" s="111">
        <v>8307.7014743422969</v>
      </c>
      <c r="R11" s="111">
        <v>33264.627690281908</v>
      </c>
      <c r="S11" s="111">
        <v>108859.61151320369</v>
      </c>
      <c r="T11" s="112">
        <v>38488.942103568254</v>
      </c>
      <c r="U11" s="111">
        <v>5178.0155148088697</v>
      </c>
      <c r="V11" s="111">
        <v>6089.7460783722217</v>
      </c>
      <c r="W11" s="111">
        <v>911.73056356335337</v>
      </c>
      <c r="X11" s="111">
        <v>1249768.7992036405</v>
      </c>
      <c r="Y11" s="111">
        <v>907517.31440012727</v>
      </c>
      <c r="Z11" s="111">
        <v>740911.22593175794</v>
      </c>
      <c r="AA11" s="111">
        <v>166606.08846836895</v>
      </c>
      <c r="AB11" s="111">
        <v>14459.945680815586</v>
      </c>
      <c r="AC11" s="111">
        <v>6534.5153524250418</v>
      </c>
      <c r="AD11" s="111">
        <v>7925.4303283905401</v>
      </c>
      <c r="AE11" s="111">
        <v>327791.53912269877</v>
      </c>
      <c r="AF11" s="111">
        <v>45937.449919267019</v>
      </c>
      <c r="AG11" s="111">
        <v>80856.884601900209</v>
      </c>
      <c r="AH11" s="111">
        <v>200997.20460153144</v>
      </c>
      <c r="AI11" s="111">
        <v>4665712.30681895</v>
      </c>
      <c r="AJ11" s="113">
        <v>1749476.0000000007</v>
      </c>
      <c r="AK11" s="112">
        <v>2666.9198701891014</v>
      </c>
    </row>
    <row r="12" spans="1:37" s="71" customFormat="1" ht="15" customHeight="1">
      <c r="B12" s="74"/>
    </row>
  </sheetData>
  <mergeCells count="34">
    <mergeCell ref="AK4:AK6"/>
    <mergeCell ref="D6:D7"/>
    <mergeCell ref="F6:F7"/>
    <mergeCell ref="G6:G7"/>
    <mergeCell ref="H6:H7"/>
    <mergeCell ref="I6:I7"/>
    <mergeCell ref="U5:W5"/>
    <mergeCell ref="X5:X7"/>
    <mergeCell ref="Y5:AA5"/>
    <mergeCell ref="AB5:AD5"/>
    <mergeCell ref="K5:M5"/>
    <mergeCell ref="N5:T5"/>
    <mergeCell ref="U4:W4"/>
    <mergeCell ref="X4:AH4"/>
    <mergeCell ref="AI4:AI6"/>
    <mergeCell ref="AJ4:AJ6"/>
    <mergeCell ref="AE5:AH5"/>
    <mergeCell ref="AE6:AE7"/>
    <mergeCell ref="N6:N7"/>
    <mergeCell ref="U6:U7"/>
    <mergeCell ref="V6:V7"/>
    <mergeCell ref="W6:W7"/>
    <mergeCell ref="Y6:Y7"/>
    <mergeCell ref="AB6:AB7"/>
    <mergeCell ref="B4:B8"/>
    <mergeCell ref="C4:G4"/>
    <mergeCell ref="H4:T4"/>
    <mergeCell ref="J6:J7"/>
    <mergeCell ref="K6:K7"/>
    <mergeCell ref="L6:L7"/>
    <mergeCell ref="M6:M7"/>
    <mergeCell ref="C5:C7"/>
    <mergeCell ref="E5:G5"/>
    <mergeCell ref="H5:J5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K12"/>
  <sheetViews>
    <sheetView showGridLines="0" view="pageBreakPreview" zoomScale="75" zoomScaleNormal="70" zoomScaleSheetLayoutView="75" workbookViewId="0">
      <selection activeCell="E15" sqref="E15"/>
    </sheetView>
  </sheetViews>
  <sheetFormatPr defaultColWidth="9" defaultRowHeight="12"/>
  <cols>
    <col min="1" max="1" width="1.6328125" style="73" customWidth="1"/>
    <col min="2" max="2" width="11.453125" style="73" customWidth="1"/>
    <col min="3" max="37" width="10.6328125" style="73" customWidth="1"/>
    <col min="38" max="16384" width="9" style="73"/>
  </cols>
  <sheetData>
    <row r="1" spans="1:37" ht="10" customHeight="1"/>
    <row r="2" spans="1:37" s="216" customFormat="1" ht="20.149999999999999" customHeight="1">
      <c r="B2" s="220"/>
      <c r="C2" s="216" t="s">
        <v>229</v>
      </c>
      <c r="H2" s="221"/>
      <c r="I2" s="217"/>
      <c r="U2" s="216" t="str">
        <f>C2</f>
        <v>令和元年度（２０１９年度）市町村民所得 ／ 対前年度増加率 【２００８ＳＮＡ（平成２７年基準）】</v>
      </c>
    </row>
    <row r="3" spans="1:37" s="71" customFormat="1" ht="20.149999999999999" customHeight="1">
      <c r="B3" s="75"/>
      <c r="C3" s="76"/>
      <c r="D3" s="76"/>
      <c r="E3" s="76"/>
      <c r="F3" s="76"/>
      <c r="G3" s="76"/>
      <c r="H3" s="77"/>
      <c r="J3" s="76"/>
      <c r="K3" s="76"/>
      <c r="L3" s="76"/>
      <c r="M3" s="76"/>
      <c r="N3" s="76"/>
      <c r="O3" s="76"/>
      <c r="P3" s="76"/>
      <c r="Q3" s="76"/>
      <c r="R3" s="76"/>
      <c r="S3" s="76"/>
      <c r="T3" s="193" t="s">
        <v>207</v>
      </c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8"/>
      <c r="AJ3" s="79"/>
      <c r="AK3" s="192" t="s">
        <v>207</v>
      </c>
    </row>
    <row r="4" spans="1:37" s="71" customFormat="1" ht="20.149999999999999" customHeight="1">
      <c r="A4" s="76"/>
      <c r="B4" s="234"/>
      <c r="C4" s="237" t="s">
        <v>51</v>
      </c>
      <c r="D4" s="238"/>
      <c r="E4" s="238"/>
      <c r="F4" s="238"/>
      <c r="G4" s="239"/>
      <c r="H4" s="237" t="s">
        <v>179</v>
      </c>
      <c r="I4" s="240"/>
      <c r="J4" s="240"/>
      <c r="K4" s="241"/>
      <c r="L4" s="241"/>
      <c r="M4" s="241"/>
      <c r="N4" s="241"/>
      <c r="O4" s="241"/>
      <c r="P4" s="241"/>
      <c r="Q4" s="241"/>
      <c r="R4" s="241"/>
      <c r="S4" s="241"/>
      <c r="T4" s="242"/>
      <c r="U4" s="270" t="s">
        <v>179</v>
      </c>
      <c r="V4" s="238"/>
      <c r="W4" s="239"/>
      <c r="X4" s="237" t="s">
        <v>178</v>
      </c>
      <c r="Y4" s="238"/>
      <c r="Z4" s="238"/>
      <c r="AA4" s="238"/>
      <c r="AB4" s="238"/>
      <c r="AC4" s="238"/>
      <c r="AD4" s="238"/>
      <c r="AE4" s="238"/>
      <c r="AF4" s="238"/>
      <c r="AG4" s="238"/>
      <c r="AH4" s="239"/>
      <c r="AI4" s="271" t="s">
        <v>55</v>
      </c>
      <c r="AJ4" s="273" t="s">
        <v>177</v>
      </c>
      <c r="AK4" s="259" t="s">
        <v>56</v>
      </c>
    </row>
    <row r="5" spans="1:37" s="71" customFormat="1" ht="20.149999999999999" customHeight="1">
      <c r="A5" s="76"/>
      <c r="B5" s="235"/>
      <c r="C5" s="249" t="s">
        <v>176</v>
      </c>
      <c r="D5" s="80" t="s">
        <v>175</v>
      </c>
      <c r="E5" s="251" t="s">
        <v>206</v>
      </c>
      <c r="F5" s="252"/>
      <c r="G5" s="253"/>
      <c r="H5" s="254"/>
      <c r="I5" s="255"/>
      <c r="J5" s="256"/>
      <c r="K5" s="266" t="s">
        <v>59</v>
      </c>
      <c r="L5" s="267"/>
      <c r="M5" s="268"/>
      <c r="N5" s="266" t="s">
        <v>174</v>
      </c>
      <c r="O5" s="269"/>
      <c r="P5" s="269"/>
      <c r="Q5" s="269"/>
      <c r="R5" s="269"/>
      <c r="S5" s="269"/>
      <c r="T5" s="268"/>
      <c r="U5" s="257" t="s">
        <v>195</v>
      </c>
      <c r="V5" s="238"/>
      <c r="W5" s="239"/>
      <c r="X5" s="245" t="s">
        <v>205</v>
      </c>
      <c r="Y5" s="237" t="s">
        <v>172</v>
      </c>
      <c r="Z5" s="238"/>
      <c r="AA5" s="239"/>
      <c r="AB5" s="237" t="s">
        <v>204</v>
      </c>
      <c r="AC5" s="238"/>
      <c r="AD5" s="239"/>
      <c r="AE5" s="237" t="s">
        <v>91</v>
      </c>
      <c r="AF5" s="257"/>
      <c r="AG5" s="257"/>
      <c r="AH5" s="258"/>
      <c r="AI5" s="272"/>
      <c r="AJ5" s="274"/>
      <c r="AK5" s="260"/>
    </row>
    <row r="6" spans="1:37" s="71" customFormat="1" ht="20.149999999999999" customHeight="1">
      <c r="A6" s="76"/>
      <c r="B6" s="235"/>
      <c r="C6" s="249"/>
      <c r="D6" s="261" t="s">
        <v>92</v>
      </c>
      <c r="E6" s="81"/>
      <c r="F6" s="243" t="s">
        <v>169</v>
      </c>
      <c r="G6" s="243" t="s">
        <v>168</v>
      </c>
      <c r="H6" s="249" t="s">
        <v>203</v>
      </c>
      <c r="I6" s="264" t="s">
        <v>166</v>
      </c>
      <c r="J6" s="243" t="s">
        <v>165</v>
      </c>
      <c r="K6" s="245" t="s">
        <v>164</v>
      </c>
      <c r="L6" s="243" t="s">
        <v>94</v>
      </c>
      <c r="M6" s="247" t="s">
        <v>156</v>
      </c>
      <c r="N6" s="245" t="s">
        <v>162</v>
      </c>
      <c r="O6" s="82" t="s">
        <v>161</v>
      </c>
      <c r="P6" s="83"/>
      <c r="Q6" s="84"/>
      <c r="R6" s="85" t="s">
        <v>160</v>
      </c>
      <c r="S6" s="85" t="s">
        <v>202</v>
      </c>
      <c r="T6" s="86" t="s">
        <v>187</v>
      </c>
      <c r="U6" s="245" t="s">
        <v>201</v>
      </c>
      <c r="V6" s="243" t="s">
        <v>157</v>
      </c>
      <c r="W6" s="247" t="s">
        <v>156</v>
      </c>
      <c r="X6" s="265"/>
      <c r="Y6" s="245" t="s">
        <v>200</v>
      </c>
      <c r="Z6" s="85" t="s">
        <v>155</v>
      </c>
      <c r="AA6" s="85" t="s">
        <v>99</v>
      </c>
      <c r="AB6" s="245" t="s">
        <v>153</v>
      </c>
      <c r="AC6" s="85" t="s">
        <v>155</v>
      </c>
      <c r="AD6" s="85" t="s">
        <v>150</v>
      </c>
      <c r="AE6" s="245" t="s">
        <v>151</v>
      </c>
      <c r="AF6" s="85" t="s">
        <v>155</v>
      </c>
      <c r="AG6" s="85" t="s">
        <v>150</v>
      </c>
      <c r="AH6" s="85" t="s">
        <v>199</v>
      </c>
      <c r="AI6" s="272"/>
      <c r="AJ6" s="274"/>
      <c r="AK6" s="260"/>
    </row>
    <row r="7" spans="1:37" s="71" customFormat="1" ht="60" customHeight="1">
      <c r="A7" s="76"/>
      <c r="B7" s="235"/>
      <c r="C7" s="250"/>
      <c r="D7" s="262"/>
      <c r="E7" s="87" t="s">
        <v>148</v>
      </c>
      <c r="F7" s="244"/>
      <c r="G7" s="244"/>
      <c r="H7" s="263"/>
      <c r="I7" s="250"/>
      <c r="J7" s="244"/>
      <c r="K7" s="246"/>
      <c r="L7" s="244"/>
      <c r="M7" s="248"/>
      <c r="N7" s="244"/>
      <c r="O7" s="88" t="s">
        <v>147</v>
      </c>
      <c r="P7" s="89" t="s">
        <v>146</v>
      </c>
      <c r="Q7" s="90" t="s">
        <v>75</v>
      </c>
      <c r="R7" s="91" t="s">
        <v>145</v>
      </c>
      <c r="S7" s="91" t="s">
        <v>100</v>
      </c>
      <c r="T7" s="92" t="s">
        <v>143</v>
      </c>
      <c r="U7" s="246"/>
      <c r="V7" s="244"/>
      <c r="W7" s="248"/>
      <c r="X7" s="246"/>
      <c r="Y7" s="244"/>
      <c r="Z7" s="91" t="s">
        <v>142</v>
      </c>
      <c r="AA7" s="91" t="s">
        <v>141</v>
      </c>
      <c r="AB7" s="244"/>
      <c r="AC7" s="91" t="s">
        <v>142</v>
      </c>
      <c r="AD7" s="91" t="s">
        <v>102</v>
      </c>
      <c r="AE7" s="244"/>
      <c r="AF7" s="91" t="s">
        <v>140</v>
      </c>
      <c r="AG7" s="93" t="s">
        <v>231</v>
      </c>
      <c r="AH7" s="91" t="s">
        <v>184</v>
      </c>
      <c r="AI7" s="94" t="s">
        <v>138</v>
      </c>
      <c r="AJ7" s="95"/>
      <c r="AK7" s="87" t="s">
        <v>137</v>
      </c>
    </row>
    <row r="8" spans="1:37" s="71" customFormat="1" ht="20.149999999999999" customHeight="1">
      <c r="A8" s="76"/>
      <c r="B8" s="236"/>
      <c r="C8" s="96" t="s">
        <v>136</v>
      </c>
      <c r="D8" s="96" t="s">
        <v>135</v>
      </c>
      <c r="E8" s="96" t="s">
        <v>182</v>
      </c>
      <c r="F8" s="96" t="s">
        <v>29</v>
      </c>
      <c r="G8" s="96" t="s">
        <v>30</v>
      </c>
      <c r="H8" s="96" t="s">
        <v>198</v>
      </c>
      <c r="I8" s="96" t="s">
        <v>134</v>
      </c>
      <c r="J8" s="96" t="s">
        <v>133</v>
      </c>
      <c r="K8" s="96" t="s">
        <v>132</v>
      </c>
      <c r="L8" s="96" t="s">
        <v>35</v>
      </c>
      <c r="M8" s="96" t="s">
        <v>36</v>
      </c>
      <c r="N8" s="96" t="s">
        <v>131</v>
      </c>
      <c r="O8" s="96" t="s">
        <v>130</v>
      </c>
      <c r="P8" s="96" t="s">
        <v>39</v>
      </c>
      <c r="Q8" s="97" t="s">
        <v>40</v>
      </c>
      <c r="R8" s="96" t="s">
        <v>41</v>
      </c>
      <c r="S8" s="96" t="s">
        <v>42</v>
      </c>
      <c r="T8" s="97" t="s">
        <v>79</v>
      </c>
      <c r="U8" s="96" t="s">
        <v>129</v>
      </c>
      <c r="V8" s="96" t="s">
        <v>44</v>
      </c>
      <c r="W8" s="96" t="s">
        <v>80</v>
      </c>
      <c r="X8" s="96" t="s">
        <v>106</v>
      </c>
      <c r="Y8" s="96" t="s">
        <v>127</v>
      </c>
      <c r="Z8" s="96" t="s">
        <v>81</v>
      </c>
      <c r="AA8" s="96" t="s">
        <v>82</v>
      </c>
      <c r="AB8" s="96" t="s">
        <v>108</v>
      </c>
      <c r="AC8" s="96" t="s">
        <v>83</v>
      </c>
      <c r="AD8" s="96" t="s">
        <v>84</v>
      </c>
      <c r="AE8" s="96" t="s">
        <v>125</v>
      </c>
      <c r="AF8" s="96" t="s">
        <v>85</v>
      </c>
      <c r="AG8" s="96" t="s">
        <v>86</v>
      </c>
      <c r="AH8" s="96" t="s">
        <v>87</v>
      </c>
      <c r="AI8" s="96" t="s">
        <v>124</v>
      </c>
      <c r="AJ8" s="98" t="s">
        <v>123</v>
      </c>
      <c r="AK8" s="97" t="s">
        <v>122</v>
      </c>
    </row>
    <row r="9" spans="1:37" s="115" customFormat="1" ht="15" customHeight="1">
      <c r="A9" s="198"/>
      <c r="B9" s="99" t="s">
        <v>45</v>
      </c>
      <c r="C9" s="206">
        <v>3.9833394165049771</v>
      </c>
      <c r="D9" s="206">
        <v>6.6258835510150602</v>
      </c>
      <c r="E9" s="204">
        <v>-7.6430432875978296</v>
      </c>
      <c r="F9" s="207">
        <v>2.7125431895307139</v>
      </c>
      <c r="G9" s="204">
        <v>-41.742837349720872</v>
      </c>
      <c r="H9" s="206">
        <v>-4.7815754838666704</v>
      </c>
      <c r="I9" s="206">
        <v>-5.0015242738991192</v>
      </c>
      <c r="J9" s="204">
        <v>-7.6317872818331303</v>
      </c>
      <c r="K9" s="206">
        <v>88.536990951485123</v>
      </c>
      <c r="L9" s="204">
        <v>33.337132028471039</v>
      </c>
      <c r="M9" s="208">
        <v>-14.549203419012514</v>
      </c>
      <c r="N9" s="206">
        <v>-6.0410975577273014</v>
      </c>
      <c r="O9" s="206">
        <v>41.437792324940098</v>
      </c>
      <c r="P9" s="206">
        <v>34.769431316345681</v>
      </c>
      <c r="Q9" s="204">
        <v>-2.916619809473127</v>
      </c>
      <c r="R9" s="204">
        <v>-31.56189634341635</v>
      </c>
      <c r="S9" s="204">
        <v>-5.7974951322094856</v>
      </c>
      <c r="T9" s="208">
        <v>-93.797773240728532</v>
      </c>
      <c r="U9" s="207">
        <v>-10.282906654327501</v>
      </c>
      <c r="V9" s="204">
        <v>-6.3292393884767648</v>
      </c>
      <c r="W9" s="204">
        <v>24.940570462102048</v>
      </c>
      <c r="X9" s="206">
        <v>-5.6481369566456312</v>
      </c>
      <c r="Y9" s="206">
        <v>-5.0910160209716366</v>
      </c>
      <c r="Z9" s="204">
        <v>-12.594399737992706</v>
      </c>
      <c r="AA9" s="204">
        <v>27.581065117727665</v>
      </c>
      <c r="AB9" s="206">
        <v>-35.042081630532735</v>
      </c>
      <c r="AC9" s="204">
        <v>-64.892431336651953</v>
      </c>
      <c r="AD9" s="204">
        <v>22.62189648069462</v>
      </c>
      <c r="AE9" s="207">
        <v>-4.8573214547593135</v>
      </c>
      <c r="AF9" s="204">
        <v>-12.859392357599098</v>
      </c>
      <c r="AG9" s="204">
        <v>-5.7295770688247467</v>
      </c>
      <c r="AH9" s="204">
        <v>-3.7864240687373387</v>
      </c>
      <c r="AI9" s="206">
        <v>0.96443932780480601</v>
      </c>
      <c r="AJ9" s="205">
        <v>-3.7755370157434014E-2</v>
      </c>
      <c r="AK9" s="204">
        <v>1.0025732231937523</v>
      </c>
    </row>
    <row r="10" spans="1:37" s="115" customFormat="1" ht="15" customHeight="1">
      <c r="A10" s="198"/>
      <c r="B10" s="105"/>
      <c r="C10" s="201"/>
      <c r="D10" s="201"/>
      <c r="E10" s="201"/>
      <c r="F10" s="202"/>
      <c r="G10" s="201"/>
      <c r="H10" s="201"/>
      <c r="I10" s="201"/>
      <c r="J10" s="201"/>
      <c r="K10" s="201"/>
      <c r="L10" s="201"/>
      <c r="M10" s="202"/>
      <c r="N10" s="201"/>
      <c r="O10" s="201"/>
      <c r="P10" s="201"/>
      <c r="Q10" s="201"/>
      <c r="R10" s="201"/>
      <c r="S10" s="201"/>
      <c r="T10" s="203"/>
      <c r="U10" s="202"/>
      <c r="V10" s="201"/>
      <c r="W10" s="201"/>
      <c r="X10" s="201"/>
      <c r="Y10" s="201"/>
      <c r="Z10" s="201"/>
      <c r="AA10" s="201"/>
      <c r="AB10" s="201"/>
      <c r="AC10" s="201"/>
      <c r="AD10" s="201"/>
      <c r="AE10" s="202"/>
      <c r="AF10" s="201"/>
      <c r="AG10" s="201"/>
      <c r="AH10" s="201"/>
      <c r="AI10" s="201"/>
      <c r="AJ10" s="200"/>
      <c r="AK10" s="199"/>
    </row>
    <row r="11" spans="1:37" s="115" customFormat="1" ht="15" customHeight="1">
      <c r="A11" s="198"/>
      <c r="B11" s="114" t="s">
        <v>46</v>
      </c>
      <c r="C11" s="197">
        <v>3.530909302881466</v>
      </c>
      <c r="D11" s="197">
        <v>6.1636432067311997</v>
      </c>
      <c r="E11" s="197">
        <v>-8.0524292820755576</v>
      </c>
      <c r="F11" s="197">
        <v>2.2572545124695607</v>
      </c>
      <c r="G11" s="197">
        <v>-42.001070917781199</v>
      </c>
      <c r="H11" s="197">
        <v>1.8792046903253077</v>
      </c>
      <c r="I11" s="197">
        <v>1.0455915624225571</v>
      </c>
      <c r="J11" s="197">
        <v>-8.1537647631829824</v>
      </c>
      <c r="K11" s="197">
        <v>76.577390444729119</v>
      </c>
      <c r="L11" s="197">
        <v>29.943740307867667</v>
      </c>
      <c r="M11" s="197">
        <v>-13.254550828186002</v>
      </c>
      <c r="N11" s="197">
        <v>0.44434443985211253</v>
      </c>
      <c r="O11" s="197">
        <v>41.011305635549341</v>
      </c>
      <c r="P11" s="197">
        <v>34.363052175040124</v>
      </c>
      <c r="Q11" s="197">
        <v>-3.2093617190554737</v>
      </c>
      <c r="R11" s="197">
        <v>-27.227438978405509</v>
      </c>
      <c r="S11" s="197">
        <v>-6.4109851176199735</v>
      </c>
      <c r="T11" s="195">
        <v>2.9718835515455604</v>
      </c>
      <c r="U11" s="197">
        <v>-9.3316613425174673</v>
      </c>
      <c r="V11" s="197">
        <v>-5.3360744456260081</v>
      </c>
      <c r="W11" s="197">
        <v>26.265280475265655</v>
      </c>
      <c r="X11" s="197">
        <v>-7.5884745006753098</v>
      </c>
      <c r="Y11" s="197">
        <v>-7.51985497261827</v>
      </c>
      <c r="Z11" s="197">
        <v>-12.84442631135278</v>
      </c>
      <c r="AA11" s="197">
        <v>26.978128828897958</v>
      </c>
      <c r="AB11" s="197">
        <v>-42.528568522592948</v>
      </c>
      <c r="AC11" s="197">
        <v>-64.992857683082704</v>
      </c>
      <c r="AD11" s="197">
        <v>22.042396763200475</v>
      </c>
      <c r="AE11" s="197">
        <v>-5.2418227057614519</v>
      </c>
      <c r="AF11" s="197">
        <v>-5.3370038960821269</v>
      </c>
      <c r="AG11" s="197">
        <v>-6.0853097924570578</v>
      </c>
      <c r="AH11" s="197">
        <v>-4.876278269917659</v>
      </c>
      <c r="AI11" s="197">
        <v>0.2129239048070895</v>
      </c>
      <c r="AJ11" s="196">
        <v>-0.51887835842233898</v>
      </c>
      <c r="AK11" s="195">
        <v>0.73561923222584413</v>
      </c>
    </row>
    <row r="12" spans="1:37" s="115" customFormat="1" ht="15" customHeight="1">
      <c r="B12" s="194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K12"/>
  <sheetViews>
    <sheetView showGridLines="0" view="pageBreakPreview" topLeftCell="A3" zoomScale="85" zoomScaleNormal="70" zoomScaleSheetLayoutView="85" workbookViewId="0">
      <selection activeCell="F15" sqref="F15"/>
    </sheetView>
  </sheetViews>
  <sheetFormatPr defaultColWidth="9" defaultRowHeight="12"/>
  <cols>
    <col min="1" max="1" width="1.6328125" style="73" customWidth="1"/>
    <col min="2" max="2" width="11.453125" style="73" customWidth="1"/>
    <col min="3" max="37" width="10.6328125" style="73" customWidth="1"/>
    <col min="38" max="16384" width="9" style="73"/>
  </cols>
  <sheetData>
    <row r="1" spans="1:37" ht="10" customHeight="1"/>
    <row r="2" spans="1:37" s="216" customFormat="1" ht="20.149999999999999" customHeight="1">
      <c r="B2" s="220"/>
      <c r="C2" s="216" t="s">
        <v>230</v>
      </c>
      <c r="H2" s="221"/>
      <c r="I2" s="217"/>
      <c r="U2" s="216" t="str">
        <f>C2</f>
        <v>令和元年度（２０１９年度）市町村民所得 ／ 構成比 【２００８ＳＮＡ（平成２７年基準）】</v>
      </c>
    </row>
    <row r="3" spans="1:37" s="71" customFormat="1" ht="20.149999999999999" customHeight="1">
      <c r="B3" s="75"/>
      <c r="C3" s="76"/>
      <c r="D3" s="76"/>
      <c r="E3" s="76"/>
      <c r="F3" s="76"/>
      <c r="G3" s="76"/>
      <c r="H3" s="77"/>
      <c r="J3" s="76"/>
      <c r="K3" s="76"/>
      <c r="L3" s="76"/>
      <c r="M3" s="76"/>
      <c r="N3" s="76"/>
      <c r="O3" s="76"/>
      <c r="P3" s="76"/>
      <c r="Q3" s="76"/>
      <c r="R3" s="76"/>
      <c r="S3" s="76"/>
      <c r="T3" s="193" t="s">
        <v>207</v>
      </c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8"/>
      <c r="AJ3" s="79"/>
      <c r="AK3" s="192" t="s">
        <v>207</v>
      </c>
    </row>
    <row r="4" spans="1:37" s="71" customFormat="1" ht="20.149999999999999" customHeight="1">
      <c r="A4" s="76"/>
      <c r="B4" s="234"/>
      <c r="C4" s="237" t="s">
        <v>51</v>
      </c>
      <c r="D4" s="238"/>
      <c r="E4" s="238"/>
      <c r="F4" s="238"/>
      <c r="G4" s="239"/>
      <c r="H4" s="237" t="s">
        <v>52</v>
      </c>
      <c r="I4" s="240"/>
      <c r="J4" s="240"/>
      <c r="K4" s="241"/>
      <c r="L4" s="241"/>
      <c r="M4" s="241"/>
      <c r="N4" s="241"/>
      <c r="O4" s="241"/>
      <c r="P4" s="241"/>
      <c r="Q4" s="241"/>
      <c r="R4" s="241"/>
      <c r="S4" s="241"/>
      <c r="T4" s="242"/>
      <c r="U4" s="270" t="s">
        <v>53</v>
      </c>
      <c r="V4" s="238"/>
      <c r="W4" s="239"/>
      <c r="X4" s="237" t="s">
        <v>214</v>
      </c>
      <c r="Y4" s="238"/>
      <c r="Z4" s="238"/>
      <c r="AA4" s="238"/>
      <c r="AB4" s="238"/>
      <c r="AC4" s="238"/>
      <c r="AD4" s="238"/>
      <c r="AE4" s="238"/>
      <c r="AF4" s="238"/>
      <c r="AG4" s="238"/>
      <c r="AH4" s="239"/>
      <c r="AI4" s="271" t="s">
        <v>55</v>
      </c>
      <c r="AJ4" s="273" t="s">
        <v>89</v>
      </c>
      <c r="AK4" s="259" t="s">
        <v>56</v>
      </c>
    </row>
    <row r="5" spans="1:37" s="71" customFormat="1" ht="20.149999999999999" customHeight="1">
      <c r="A5" s="76"/>
      <c r="B5" s="235"/>
      <c r="C5" s="249" t="s">
        <v>224</v>
      </c>
      <c r="D5" s="80" t="s">
        <v>213</v>
      </c>
      <c r="E5" s="251" t="s">
        <v>206</v>
      </c>
      <c r="F5" s="252"/>
      <c r="G5" s="253"/>
      <c r="H5" s="254"/>
      <c r="I5" s="255"/>
      <c r="J5" s="256"/>
      <c r="K5" s="266" t="s">
        <v>59</v>
      </c>
      <c r="L5" s="267"/>
      <c r="M5" s="268"/>
      <c r="N5" s="266" t="s">
        <v>90</v>
      </c>
      <c r="O5" s="269"/>
      <c r="P5" s="269"/>
      <c r="Q5" s="269"/>
      <c r="R5" s="269"/>
      <c r="S5" s="269"/>
      <c r="T5" s="268"/>
      <c r="U5" s="257" t="s">
        <v>195</v>
      </c>
      <c r="V5" s="238"/>
      <c r="W5" s="239"/>
      <c r="X5" s="245" t="s">
        <v>173</v>
      </c>
      <c r="Y5" s="237" t="s">
        <v>61</v>
      </c>
      <c r="Z5" s="238"/>
      <c r="AA5" s="239"/>
      <c r="AB5" s="237" t="s">
        <v>204</v>
      </c>
      <c r="AC5" s="238"/>
      <c r="AD5" s="239"/>
      <c r="AE5" s="237" t="s">
        <v>171</v>
      </c>
      <c r="AF5" s="257"/>
      <c r="AG5" s="257"/>
      <c r="AH5" s="258"/>
      <c r="AI5" s="272"/>
      <c r="AJ5" s="274"/>
      <c r="AK5" s="260"/>
    </row>
    <row r="6" spans="1:37" s="71" customFormat="1" ht="20.149999999999999" customHeight="1">
      <c r="A6" s="76"/>
      <c r="B6" s="235"/>
      <c r="C6" s="249"/>
      <c r="D6" s="261" t="s">
        <v>62</v>
      </c>
      <c r="E6" s="81"/>
      <c r="F6" s="243" t="s">
        <v>63</v>
      </c>
      <c r="G6" s="243" t="s">
        <v>64</v>
      </c>
      <c r="H6" s="249" t="s">
        <v>65</v>
      </c>
      <c r="I6" s="264" t="s">
        <v>166</v>
      </c>
      <c r="J6" s="243" t="s">
        <v>66</v>
      </c>
      <c r="K6" s="245" t="s">
        <v>67</v>
      </c>
      <c r="L6" s="243" t="s">
        <v>68</v>
      </c>
      <c r="M6" s="247" t="s">
        <v>95</v>
      </c>
      <c r="N6" s="245" t="s">
        <v>96</v>
      </c>
      <c r="O6" s="82" t="s">
        <v>161</v>
      </c>
      <c r="P6" s="83"/>
      <c r="Q6" s="84"/>
      <c r="R6" s="85" t="s">
        <v>69</v>
      </c>
      <c r="S6" s="85" t="s">
        <v>223</v>
      </c>
      <c r="T6" s="86" t="s">
        <v>70</v>
      </c>
      <c r="U6" s="245" t="s">
        <v>201</v>
      </c>
      <c r="V6" s="243" t="s">
        <v>68</v>
      </c>
      <c r="W6" s="247" t="s">
        <v>156</v>
      </c>
      <c r="X6" s="265"/>
      <c r="Y6" s="245" t="s">
        <v>200</v>
      </c>
      <c r="Z6" s="85" t="s">
        <v>71</v>
      </c>
      <c r="AA6" s="85" t="s">
        <v>72</v>
      </c>
      <c r="AB6" s="245" t="s">
        <v>153</v>
      </c>
      <c r="AC6" s="85" t="s">
        <v>71</v>
      </c>
      <c r="AD6" s="85" t="s">
        <v>72</v>
      </c>
      <c r="AE6" s="245" t="s">
        <v>222</v>
      </c>
      <c r="AF6" s="85" t="s">
        <v>98</v>
      </c>
      <c r="AG6" s="85" t="s">
        <v>72</v>
      </c>
      <c r="AH6" s="85" t="s">
        <v>149</v>
      </c>
      <c r="AI6" s="272"/>
      <c r="AJ6" s="274"/>
      <c r="AK6" s="260"/>
    </row>
    <row r="7" spans="1:37" s="71" customFormat="1" ht="60" customHeight="1">
      <c r="A7" s="76"/>
      <c r="B7" s="235"/>
      <c r="C7" s="250"/>
      <c r="D7" s="262"/>
      <c r="E7" s="87" t="s">
        <v>148</v>
      </c>
      <c r="F7" s="244"/>
      <c r="G7" s="244"/>
      <c r="H7" s="263"/>
      <c r="I7" s="250"/>
      <c r="J7" s="244"/>
      <c r="K7" s="246"/>
      <c r="L7" s="244"/>
      <c r="M7" s="248"/>
      <c r="N7" s="244"/>
      <c r="O7" s="88" t="s">
        <v>74</v>
      </c>
      <c r="P7" s="89" t="s">
        <v>212</v>
      </c>
      <c r="Q7" s="90" t="s">
        <v>75</v>
      </c>
      <c r="R7" s="91" t="s">
        <v>76</v>
      </c>
      <c r="S7" s="91" t="s">
        <v>77</v>
      </c>
      <c r="T7" s="92" t="s">
        <v>78</v>
      </c>
      <c r="U7" s="246"/>
      <c r="V7" s="244"/>
      <c r="W7" s="248"/>
      <c r="X7" s="246"/>
      <c r="Y7" s="244"/>
      <c r="Z7" s="91" t="s">
        <v>185</v>
      </c>
      <c r="AA7" s="91" t="s">
        <v>141</v>
      </c>
      <c r="AB7" s="244"/>
      <c r="AC7" s="91" t="s">
        <v>142</v>
      </c>
      <c r="AD7" s="91" t="s">
        <v>221</v>
      </c>
      <c r="AE7" s="244"/>
      <c r="AF7" s="91" t="s">
        <v>220</v>
      </c>
      <c r="AG7" s="93" t="s">
        <v>231</v>
      </c>
      <c r="AH7" s="91" t="s">
        <v>139</v>
      </c>
      <c r="AI7" s="94" t="s">
        <v>211</v>
      </c>
      <c r="AJ7" s="95"/>
      <c r="AK7" s="87" t="s">
        <v>219</v>
      </c>
    </row>
    <row r="8" spans="1:37" s="71" customFormat="1" ht="20.149999999999999" customHeight="1">
      <c r="A8" s="76"/>
      <c r="B8" s="236"/>
      <c r="C8" s="96" t="s">
        <v>183</v>
      </c>
      <c r="D8" s="96" t="s">
        <v>210</v>
      </c>
      <c r="E8" s="96" t="s">
        <v>182</v>
      </c>
      <c r="F8" s="96" t="s">
        <v>29</v>
      </c>
      <c r="G8" s="96" t="s">
        <v>30</v>
      </c>
      <c r="H8" s="96" t="s">
        <v>181</v>
      </c>
      <c r="I8" s="96" t="s">
        <v>218</v>
      </c>
      <c r="J8" s="96" t="s">
        <v>133</v>
      </c>
      <c r="K8" s="96" t="s">
        <v>217</v>
      </c>
      <c r="L8" s="96" t="s">
        <v>35</v>
      </c>
      <c r="M8" s="96" t="s">
        <v>36</v>
      </c>
      <c r="N8" s="96" t="s">
        <v>131</v>
      </c>
      <c r="O8" s="96" t="s">
        <v>105</v>
      </c>
      <c r="P8" s="96" t="s">
        <v>39</v>
      </c>
      <c r="Q8" s="97" t="s">
        <v>40</v>
      </c>
      <c r="R8" s="96" t="s">
        <v>41</v>
      </c>
      <c r="S8" s="96" t="s">
        <v>42</v>
      </c>
      <c r="T8" s="97" t="s">
        <v>79</v>
      </c>
      <c r="U8" s="96" t="s">
        <v>216</v>
      </c>
      <c r="V8" s="96" t="s">
        <v>44</v>
      </c>
      <c r="W8" s="96" t="s">
        <v>80</v>
      </c>
      <c r="X8" s="96" t="s">
        <v>209</v>
      </c>
      <c r="Y8" s="96" t="s">
        <v>107</v>
      </c>
      <c r="Z8" s="96" t="s">
        <v>81</v>
      </c>
      <c r="AA8" s="96" t="s">
        <v>82</v>
      </c>
      <c r="AB8" s="96" t="s">
        <v>215</v>
      </c>
      <c r="AC8" s="96" t="s">
        <v>83</v>
      </c>
      <c r="AD8" s="96" t="s">
        <v>84</v>
      </c>
      <c r="AE8" s="96" t="s">
        <v>208</v>
      </c>
      <c r="AF8" s="96" t="s">
        <v>85</v>
      </c>
      <c r="AG8" s="96" t="s">
        <v>86</v>
      </c>
      <c r="AH8" s="96" t="s">
        <v>87</v>
      </c>
      <c r="AI8" s="96" t="s">
        <v>124</v>
      </c>
      <c r="AJ8" s="98" t="s">
        <v>123</v>
      </c>
      <c r="AK8" s="97" t="s">
        <v>122</v>
      </c>
    </row>
    <row r="9" spans="1:37" s="115" customFormat="1" ht="15" customHeight="1">
      <c r="B9" s="99" t="s">
        <v>45</v>
      </c>
      <c r="C9" s="189">
        <v>70.259503665452698</v>
      </c>
      <c r="D9" s="189">
        <v>58.702590000247113</v>
      </c>
      <c r="E9" s="188">
        <v>11.556913665205586</v>
      </c>
      <c r="F9" s="190">
        <v>9.8587796883889514</v>
      </c>
      <c r="G9" s="188">
        <v>1.6981339768166352</v>
      </c>
      <c r="H9" s="189">
        <v>4.5722966852122013</v>
      </c>
      <c r="I9" s="189">
        <v>4.9431979822271757</v>
      </c>
      <c r="J9" s="188">
        <v>0.37090129701497471</v>
      </c>
      <c r="K9" s="189">
        <v>-9.2208238503503088E-3</v>
      </c>
      <c r="L9" s="188">
        <v>0.16571836399255976</v>
      </c>
      <c r="M9" s="191">
        <v>0.17493918784291007</v>
      </c>
      <c r="N9" s="189">
        <v>4.4571829734925137</v>
      </c>
      <c r="O9" s="189">
        <v>1.4331944443959999</v>
      </c>
      <c r="P9" s="189">
        <v>1.6072640745166873</v>
      </c>
      <c r="Q9" s="188">
        <v>0.17406963012068744</v>
      </c>
      <c r="R9" s="188">
        <v>0.81221831363096775</v>
      </c>
      <c r="S9" s="188">
        <v>2.1987721616640048</v>
      </c>
      <c r="T9" s="191">
        <v>1.2998053801541258E-2</v>
      </c>
      <c r="U9" s="190">
        <v>0.12433453557003873</v>
      </c>
      <c r="V9" s="188">
        <v>0.14622701462141591</v>
      </c>
      <c r="W9" s="188">
        <v>2.1892479051377176E-2</v>
      </c>
      <c r="X9" s="189">
        <v>25.168199649335101</v>
      </c>
      <c r="Y9" s="189">
        <v>19.036464896968454</v>
      </c>
      <c r="Z9" s="188">
        <v>14.257196202024042</v>
      </c>
      <c r="AA9" s="188">
        <v>4.7792686949444159</v>
      </c>
      <c r="AB9" s="189">
        <v>0.35309148166610665</v>
      </c>
      <c r="AC9" s="188">
        <v>0.12574228086165207</v>
      </c>
      <c r="AD9" s="188">
        <v>0.22734920080445456</v>
      </c>
      <c r="AE9" s="190">
        <v>5.7786432707005364</v>
      </c>
      <c r="AF9" s="188">
        <v>0.30473964852025182</v>
      </c>
      <c r="AG9" s="188">
        <v>1.6161796518393117</v>
      </c>
      <c r="AH9" s="188">
        <v>3.8577239703409734</v>
      </c>
      <c r="AI9" s="189">
        <v>100</v>
      </c>
      <c r="AJ9" s="214"/>
      <c r="AK9" s="213"/>
    </row>
    <row r="10" spans="1:37" s="115" customFormat="1" ht="15" customHeight="1">
      <c r="B10" s="105"/>
      <c r="C10" s="185"/>
      <c r="D10" s="185"/>
      <c r="E10" s="185"/>
      <c r="F10" s="186"/>
      <c r="G10" s="185"/>
      <c r="H10" s="185"/>
      <c r="I10" s="185"/>
      <c r="J10" s="185"/>
      <c r="K10" s="185"/>
      <c r="L10" s="185"/>
      <c r="M10" s="186"/>
      <c r="N10" s="185"/>
      <c r="O10" s="185"/>
      <c r="P10" s="185"/>
      <c r="Q10" s="185"/>
      <c r="R10" s="185"/>
      <c r="S10" s="185"/>
      <c r="T10" s="187"/>
      <c r="U10" s="186"/>
      <c r="V10" s="185"/>
      <c r="W10" s="185"/>
      <c r="X10" s="185"/>
      <c r="Y10" s="185"/>
      <c r="Z10" s="185"/>
      <c r="AA10" s="185"/>
      <c r="AB10" s="185"/>
      <c r="AC10" s="185"/>
      <c r="AD10" s="185"/>
      <c r="AE10" s="186"/>
      <c r="AF10" s="185"/>
      <c r="AG10" s="185"/>
      <c r="AH10" s="185"/>
      <c r="AI10" s="185"/>
      <c r="AJ10" s="212"/>
      <c r="AK10" s="211"/>
    </row>
    <row r="11" spans="1:37" s="115" customFormat="1" ht="15" customHeight="1">
      <c r="B11" s="114" t="s">
        <v>46</v>
      </c>
      <c r="C11" s="184">
        <v>67.792528402483939</v>
      </c>
      <c r="D11" s="184">
        <v>56.642412037215486</v>
      </c>
      <c r="E11" s="184">
        <v>11.150116365268513</v>
      </c>
      <c r="F11" s="184">
        <v>9.5117558138414093</v>
      </c>
      <c r="G11" s="184">
        <v>1.6383605514271038</v>
      </c>
      <c r="H11" s="184">
        <v>5.4212336767359623</v>
      </c>
      <c r="I11" s="184">
        <v>5.8641085541612004</v>
      </c>
      <c r="J11" s="184">
        <v>0.44287487742524012</v>
      </c>
      <c r="K11" s="184">
        <v>-2.6857960622464563E-2</v>
      </c>
      <c r="L11" s="184">
        <v>0.21841724859281278</v>
      </c>
      <c r="M11" s="184">
        <v>0.24527520921527735</v>
      </c>
      <c r="N11" s="184">
        <v>5.3371114659654921</v>
      </c>
      <c r="O11" s="184">
        <v>1.4660373527355113</v>
      </c>
      <c r="P11" s="184">
        <v>1.6440959411787077</v>
      </c>
      <c r="Q11" s="184">
        <v>0.17805858844319591</v>
      </c>
      <c r="R11" s="184">
        <v>0.71295925472441946</v>
      </c>
      <c r="S11" s="184">
        <v>2.3331831101995961</v>
      </c>
      <c r="T11" s="183">
        <v>0.8249317483059676</v>
      </c>
      <c r="U11" s="184">
        <v>0.11098017139293367</v>
      </c>
      <c r="V11" s="184">
        <v>0.13052125115970059</v>
      </c>
      <c r="W11" s="184">
        <v>1.9541079766766948E-2</v>
      </c>
      <c r="X11" s="184">
        <v>26.786237920780074</v>
      </c>
      <c r="Y11" s="184">
        <v>19.450777388777023</v>
      </c>
      <c r="Z11" s="184">
        <v>15.879916660290313</v>
      </c>
      <c r="AA11" s="184">
        <v>3.5708607284867036</v>
      </c>
      <c r="AB11" s="184">
        <v>0.3099193591444192</v>
      </c>
      <c r="AC11" s="184">
        <v>0.14005397081330609</v>
      </c>
      <c r="AD11" s="184">
        <v>0.169865388331113</v>
      </c>
      <c r="AE11" s="184">
        <v>7.0255411728586568</v>
      </c>
      <c r="AF11" s="184">
        <v>0.98457527807981915</v>
      </c>
      <c r="AG11" s="184">
        <v>1.7330019359257893</v>
      </c>
      <c r="AH11" s="184">
        <v>4.3079639588530467</v>
      </c>
      <c r="AI11" s="184">
        <v>100</v>
      </c>
      <c r="AJ11" s="210"/>
      <c r="AK11" s="209"/>
    </row>
    <row r="12" spans="1:37" s="71" customFormat="1" ht="15" customHeight="1">
      <c r="B12" s="74"/>
    </row>
  </sheetData>
  <mergeCells count="34">
    <mergeCell ref="V6:V7"/>
    <mergeCell ref="W6:W7"/>
    <mergeCell ref="AI4:AI6"/>
    <mergeCell ref="AJ4:AJ6"/>
    <mergeCell ref="AK4:AK6"/>
    <mergeCell ref="U5:W5"/>
    <mergeCell ref="X5:X7"/>
    <mergeCell ref="Y6:Y7"/>
    <mergeCell ref="AB6:AB7"/>
    <mergeCell ref="AE6:AE7"/>
    <mergeCell ref="C5:C7"/>
    <mergeCell ref="E5:G5"/>
    <mergeCell ref="H5:J5"/>
    <mergeCell ref="K5:M5"/>
    <mergeCell ref="N5:T5"/>
    <mergeCell ref="G6:G7"/>
    <mergeCell ref="H6:H7"/>
    <mergeCell ref="I6:I7"/>
    <mergeCell ref="B4:B8"/>
    <mergeCell ref="C4:G4"/>
    <mergeCell ref="H4:T4"/>
    <mergeCell ref="U4:W4"/>
    <mergeCell ref="X4:AH4"/>
    <mergeCell ref="Y5:AA5"/>
    <mergeCell ref="AB5:AD5"/>
    <mergeCell ref="AE5:AH5"/>
    <mergeCell ref="D6:D7"/>
    <mergeCell ref="F6:F7"/>
    <mergeCell ref="L6:L7"/>
    <mergeCell ref="J6:J7"/>
    <mergeCell ref="K6:K7"/>
    <mergeCell ref="M6:M7"/>
    <mergeCell ref="N6:N7"/>
    <mergeCell ref="U6:U7"/>
  </mergeCells>
  <phoneticPr fontId="4"/>
  <pageMargins left="0.70866141732283472" right="0.70866141732283472" top="0.59055118110236227" bottom="0.59055118110236227" header="0.31496062992125984" footer="0.31496062992125984"/>
  <pageSetup paperSize="8" scale="94" fitToWidth="2" fitToHeight="0" pageOrder="overThenDown" orientation="landscape" r:id="rId1"/>
  <rowBreaks count="1" manualBreakCount="1">
    <brk id="1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生産（実数）</vt:lpstr>
      <vt:lpstr>生産（増加率）</vt:lpstr>
      <vt:lpstr>生産（構成比）</vt:lpstr>
      <vt:lpstr>分配（実数）</vt:lpstr>
      <vt:lpstr>分配（増加率）</vt:lpstr>
      <vt:lpstr>分配（構成比）</vt:lpstr>
      <vt:lpstr>'生産（構成比）'!Print_Area</vt:lpstr>
      <vt:lpstr>'生産（実数）'!Print_Area</vt:lpstr>
      <vt:lpstr>'生産（増加率）'!Print_Area</vt:lpstr>
      <vt:lpstr>'分配（構成比）'!Print_Area</vt:lpstr>
      <vt:lpstr>'分配（実数）'!Print_Area</vt:lpstr>
      <vt:lpstr>'分配（増加率）'!Print_Area</vt:lpstr>
      <vt:lpstr>'分配（構成比）'!Print_Titles</vt:lpstr>
      <vt:lpstr>'分配（実数）'!Print_Titles</vt:lpstr>
      <vt:lpstr>'分配（増加率）'!Print_Titles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2022-05-27T00:49:04Z</dcterms:created>
  <dcterms:modified xsi:type="dcterms:W3CDTF">2024-06-07T01:52:24Z</dcterms:modified>
</cp:coreProperties>
</file>