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https://kumamotocnet.sharepoint.com/sites/msteams_1b3fd1-PT/Shared Documents/02 産業用地PT/04_事業者募集/02　事業者公募/01産業用地企画提案公募要領（案）/"/>
    </mc:Choice>
  </mc:AlternateContent>
  <xr:revisionPtr revIDLastSave="547" documentId="13_ncr:1_{E05333A4-B341-4D41-96E0-092431EA0FF9}" xr6:coauthVersionLast="47" xr6:coauthVersionMax="47" xr10:uidLastSave="{333573A3-7F33-405D-B93E-E6D159CE8450}"/>
  <bookViews>
    <workbookView xWindow="-110" yWindow="-110" windowWidth="19420" windowHeight="10420" xr2:uid="{00000000-000D-0000-FFFF-FFFF00000000}"/>
  </bookViews>
  <sheets>
    <sheet name="様式第3号" sheetId="1" r:id="rId1"/>
    <sheet name="様式第8号" sheetId="2" r:id="rId2"/>
    <sheet name="様式第9号" sheetId="3" r:id="rId3"/>
  </sheets>
  <definedNames>
    <definedName name="_xlnm.Print_Area" localSheetId="1">様式第8号!$A$1:$F$52</definedName>
    <definedName name="_xlnm.Print_Area" localSheetId="2">様式第9号!$A$1:$D$74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1" i="1"/>
  <c r="D29" i="1"/>
  <c r="E29" i="1"/>
  <c r="C29" i="1"/>
  <c r="C25" i="1"/>
  <c r="D25" i="1"/>
  <c r="E25" i="1"/>
  <c r="C36" i="3"/>
  <c r="C59" i="3"/>
  <c r="C14" i="1"/>
  <c r="C49" i="3"/>
  <c r="C10" i="3"/>
  <c r="C18" i="3" s="1"/>
  <c r="E22" i="1"/>
  <c r="D22" i="1"/>
  <c r="E16" i="1"/>
  <c r="E18" i="1" s="1"/>
  <c r="E11" i="1"/>
  <c r="E14" i="1" s="1"/>
  <c r="D16" i="1"/>
  <c r="D18" i="1" s="1"/>
  <c r="D11" i="1"/>
  <c r="D14" i="1" s="1"/>
  <c r="C22" i="1"/>
  <c r="C18" i="1"/>
  <c r="C25" i="3"/>
  <c r="C61" i="3" l="1"/>
  <c r="C69" i="3" l="1"/>
  <c r="C70" i="3"/>
  <c r="C65" i="3"/>
</calcChain>
</file>

<file path=xl/sharedStrings.xml><?xml version="1.0" encoding="utf-8"?>
<sst xmlns="http://schemas.openxmlformats.org/spreadsheetml/2006/main" count="154" uniqueCount="120">
  <si>
    <t>（様式第3号）</t>
    <rPh sb="1" eb="3">
      <t>ヨウシキ</t>
    </rPh>
    <rPh sb="3" eb="4">
      <t>ダイ</t>
    </rPh>
    <rPh sb="5" eb="6">
      <t>ゴウ</t>
    </rPh>
    <phoneticPr fontId="1"/>
  </si>
  <si>
    <t>財　務　状　況　表</t>
    <rPh sb="0" eb="1">
      <t>ザイ</t>
    </rPh>
    <rPh sb="2" eb="3">
      <t>ツトム</t>
    </rPh>
    <rPh sb="4" eb="5">
      <t>ジョウ</t>
    </rPh>
    <rPh sb="6" eb="7">
      <t>キョウ</t>
    </rPh>
    <rPh sb="8" eb="9">
      <t>オモテ</t>
    </rPh>
    <phoneticPr fontId="1"/>
  </si>
  <si>
    <t>商号又は名称　　　　　　　　　　　　　　　</t>
    <rPh sb="0" eb="2">
      <t>ショウゴウ</t>
    </rPh>
    <rPh sb="2" eb="3">
      <t>マタ</t>
    </rPh>
    <rPh sb="4" eb="6">
      <t>メイショウ</t>
    </rPh>
    <phoneticPr fontId="1"/>
  </si>
  <si>
    <t>（百万円）</t>
    <rPh sb="1" eb="4">
      <t>ヒャクマンエン</t>
    </rPh>
    <phoneticPr fontId="1"/>
  </si>
  <si>
    <t>項目</t>
    <rPh sb="0" eb="2">
      <t>コウモク</t>
    </rPh>
    <phoneticPr fontId="1"/>
  </si>
  <si>
    <t>令和４年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</si>
  <si>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</si>
  <si>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</si>
  <si>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データ根拠</t>
    <rPh sb="3" eb="5">
      <t>コンキョ</t>
    </rPh>
    <phoneticPr fontId="1"/>
  </si>
  <si>
    <t xml:space="preserve"> 営業損益</t>
    <rPh sb="1" eb="5">
      <t>エイギョウソンエキ</t>
    </rPh>
    <phoneticPr fontId="1"/>
  </si>
  <si>
    <t>①</t>
    <phoneticPr fontId="1"/>
  </si>
  <si>
    <t>損益計算書</t>
    <rPh sb="0" eb="5">
      <t>ソンエキケイサンショ</t>
    </rPh>
    <phoneticPr fontId="1"/>
  </si>
  <si>
    <t xml:space="preserve"> 営業外損益</t>
    <rPh sb="1" eb="6">
      <t>エイギョウガイソンエキ</t>
    </rPh>
    <phoneticPr fontId="1"/>
  </si>
  <si>
    <t>②</t>
    <phoneticPr fontId="1"/>
  </si>
  <si>
    <t xml:space="preserve"> 経常損益</t>
    <rPh sb="1" eb="5">
      <t>ケイジョウソンエキ</t>
    </rPh>
    <phoneticPr fontId="1"/>
  </si>
  <si>
    <r>
      <t xml:space="preserve">③
</t>
    </r>
    <r>
      <rPr>
        <sz val="8"/>
        <color theme="1"/>
        <rFont val="HG丸ｺﾞｼｯｸM-PRO"/>
        <family val="3"/>
        <charset val="128"/>
      </rPr>
      <t>（①＋②）</t>
    </r>
    <phoneticPr fontId="1"/>
  </si>
  <si>
    <t xml:space="preserve"> 特別損益</t>
    <rPh sb="1" eb="5">
      <t>トクベツソンエキ</t>
    </rPh>
    <phoneticPr fontId="1"/>
  </si>
  <si>
    <t>④</t>
    <phoneticPr fontId="1"/>
  </si>
  <si>
    <t xml:space="preserve"> 法人税等</t>
    <rPh sb="1" eb="4">
      <t>ホウジンゼイ</t>
    </rPh>
    <rPh sb="4" eb="5">
      <t>トウ</t>
    </rPh>
    <phoneticPr fontId="1"/>
  </si>
  <si>
    <t>⑤</t>
    <phoneticPr fontId="1"/>
  </si>
  <si>
    <t xml:space="preserve"> 純利益</t>
    <rPh sb="1" eb="4">
      <t>ジュンリエキ</t>
    </rPh>
    <phoneticPr fontId="1"/>
  </si>
  <si>
    <r>
      <t xml:space="preserve">⑥
</t>
    </r>
    <r>
      <rPr>
        <sz val="8"/>
        <color theme="1"/>
        <rFont val="HG丸ｺﾞｼｯｸM-PRO"/>
        <family val="3"/>
        <charset val="128"/>
      </rPr>
      <t>（③＋④－⑤）</t>
    </r>
    <phoneticPr fontId="1"/>
  </si>
  <si>
    <t xml:space="preserve"> 受取利息・
 受取配当金</t>
    <rPh sb="1" eb="5">
      <t>ウケトリリソク</t>
    </rPh>
    <rPh sb="8" eb="13">
      <t>ウケトリハイトウキン</t>
    </rPh>
    <phoneticPr fontId="1"/>
  </si>
  <si>
    <t>⑦</t>
    <phoneticPr fontId="1"/>
  </si>
  <si>
    <t xml:space="preserve"> 事業損益</t>
    <rPh sb="1" eb="5">
      <t>ジギョウソンエキ</t>
    </rPh>
    <phoneticPr fontId="1"/>
  </si>
  <si>
    <r>
      <t xml:space="preserve">⑧
</t>
    </r>
    <r>
      <rPr>
        <sz val="8"/>
        <color theme="1"/>
        <rFont val="HG丸ｺﾞｼｯｸM-PRO"/>
        <family val="3"/>
        <charset val="128"/>
      </rPr>
      <t>（①＋⑦）</t>
    </r>
    <phoneticPr fontId="1"/>
  </si>
  <si>
    <t xml:space="preserve"> 支払利息</t>
    <rPh sb="1" eb="5">
      <t>シハライリソク</t>
    </rPh>
    <phoneticPr fontId="1"/>
  </si>
  <si>
    <t>⑨</t>
    <phoneticPr fontId="1"/>
  </si>
  <si>
    <t xml:space="preserve"> 利払能力</t>
    <rPh sb="1" eb="3">
      <t>リバラ</t>
    </rPh>
    <rPh sb="3" eb="5">
      <t>ノウリョク</t>
    </rPh>
    <phoneticPr fontId="1"/>
  </si>
  <si>
    <t>⑧÷⑨</t>
    <phoneticPr fontId="1"/>
  </si>
  <si>
    <t xml:space="preserve"> 営業キャッシュフロー</t>
    <rPh sb="1" eb="3">
      <t>エイギョウ</t>
    </rPh>
    <phoneticPr fontId="1"/>
  </si>
  <si>
    <t>⑩</t>
    <phoneticPr fontId="1"/>
  </si>
  <si>
    <t>キャッシュフロー
計算書</t>
    <rPh sb="9" eb="12">
      <t>ケイサンショ</t>
    </rPh>
    <phoneticPr fontId="1"/>
  </si>
  <si>
    <t xml:space="preserve"> 投資キャッシュフロー</t>
    <rPh sb="1" eb="3">
      <t>トウシ</t>
    </rPh>
    <phoneticPr fontId="1"/>
  </si>
  <si>
    <t>⑪</t>
    <phoneticPr fontId="1"/>
  </si>
  <si>
    <t xml:space="preserve"> 財務キャッシュフロー</t>
    <rPh sb="1" eb="3">
      <t>ザイム</t>
    </rPh>
    <phoneticPr fontId="1"/>
  </si>
  <si>
    <t>⑫</t>
    <phoneticPr fontId="1"/>
  </si>
  <si>
    <t xml:space="preserve"> 総キャッシュフロー</t>
    <rPh sb="1" eb="2">
      <t>ソウ</t>
    </rPh>
    <phoneticPr fontId="1"/>
  </si>
  <si>
    <r>
      <t xml:space="preserve">⑬
</t>
    </r>
    <r>
      <rPr>
        <sz val="8"/>
        <color theme="1"/>
        <rFont val="HG丸ｺﾞｼｯｸM-PRO"/>
        <family val="3"/>
        <charset val="128"/>
      </rPr>
      <t>（⑩～⑫）</t>
    </r>
    <phoneticPr fontId="1"/>
  </si>
  <si>
    <t xml:space="preserve"> 総資産</t>
    <rPh sb="1" eb="4">
      <t>ソウシサン</t>
    </rPh>
    <phoneticPr fontId="1"/>
  </si>
  <si>
    <t>⑭</t>
    <phoneticPr fontId="1"/>
  </si>
  <si>
    <t>貸借対照表</t>
    <rPh sb="0" eb="2">
      <t>タイシャク</t>
    </rPh>
    <rPh sb="2" eb="5">
      <t>タイショウヒョウ</t>
    </rPh>
    <phoneticPr fontId="1"/>
  </si>
  <si>
    <t xml:space="preserve"> 自己資本額</t>
    <rPh sb="1" eb="6">
      <t>ジコシホンガク</t>
    </rPh>
    <phoneticPr fontId="1"/>
  </si>
  <si>
    <t>⑮</t>
    <phoneticPr fontId="1"/>
  </si>
  <si>
    <t xml:space="preserve"> 自己資本比率</t>
    <rPh sb="1" eb="7">
      <t>ジコシホンヒリツ</t>
    </rPh>
    <phoneticPr fontId="1"/>
  </si>
  <si>
    <t>⑮÷⑭</t>
    <phoneticPr fontId="1"/>
  </si>
  <si>
    <t xml:space="preserve"> 有利子負債</t>
    <rPh sb="1" eb="2">
      <t>ユウ</t>
    </rPh>
    <rPh sb="2" eb="6">
      <t>リシフサイ</t>
    </rPh>
    <phoneticPr fontId="1"/>
  </si>
  <si>
    <t>⑯</t>
    <phoneticPr fontId="1"/>
  </si>
  <si>
    <t>貸借対照表</t>
    <rPh sb="0" eb="5">
      <t>タイシャクタイショウヒョウ</t>
    </rPh>
    <phoneticPr fontId="1"/>
  </si>
  <si>
    <t xml:space="preserve"> 流動資産</t>
    <rPh sb="1" eb="5">
      <t>リュウドウシサン</t>
    </rPh>
    <phoneticPr fontId="1"/>
  </si>
  <si>
    <t>⑰</t>
    <phoneticPr fontId="1"/>
  </si>
  <si>
    <t xml:space="preserve"> 流動負債</t>
    <rPh sb="1" eb="5">
      <t>リュウドウフサイ</t>
    </rPh>
    <phoneticPr fontId="1"/>
  </si>
  <si>
    <t>⑱</t>
    <phoneticPr fontId="1"/>
  </si>
  <si>
    <t xml:space="preserve"> 流動比率</t>
    <rPh sb="1" eb="5">
      <t>リュウドウヒリツ</t>
    </rPh>
    <phoneticPr fontId="1"/>
  </si>
  <si>
    <t>⑰÷⑱</t>
    <phoneticPr fontId="1"/>
  </si>
  <si>
    <t>※１ 法人ごとに作成すること。</t>
    <rPh sb="3" eb="5">
      <t>ホウジン</t>
    </rPh>
    <rPh sb="8" eb="10">
      <t>サクセイ</t>
    </rPh>
    <phoneticPr fontId="1"/>
  </si>
  <si>
    <t>※２ 直近の３か年において作成すること。</t>
    <rPh sb="3" eb="5">
      <t>チョッキン</t>
    </rPh>
    <rPh sb="8" eb="9">
      <t>ネン</t>
    </rPh>
    <rPh sb="13" eb="15">
      <t>サクセイ</t>
    </rPh>
    <phoneticPr fontId="1"/>
  </si>
  <si>
    <t>※３ キャッシュフロー計算書を作成していない場合は、「未作成」と記載すること。</t>
    <rPh sb="11" eb="14">
      <t>ケイサンショ</t>
    </rPh>
    <rPh sb="15" eb="17">
      <t>サクセイ</t>
    </rPh>
    <rPh sb="22" eb="24">
      <t>バアイ</t>
    </rPh>
    <rPh sb="27" eb="30">
      <t>ミサクセイ</t>
    </rPh>
    <rPh sb="32" eb="34">
      <t>キサイ</t>
    </rPh>
    <phoneticPr fontId="1"/>
  </si>
  <si>
    <t>（様式第8号）</t>
    <rPh sb="1" eb="3">
      <t>ヨウシキ</t>
    </rPh>
    <rPh sb="3" eb="4">
      <t>ダイ</t>
    </rPh>
    <rPh sb="5" eb="6">
      <t>ゴウ</t>
    </rPh>
    <phoneticPr fontId="5"/>
  </si>
  <si>
    <t>地　権　者　同　意　状　況　確　認　書</t>
    <rPh sb="0" eb="1">
      <t>チ</t>
    </rPh>
    <rPh sb="2" eb="3">
      <t>ケン</t>
    </rPh>
    <rPh sb="4" eb="5">
      <t>モノ</t>
    </rPh>
    <rPh sb="6" eb="7">
      <t>ドウ</t>
    </rPh>
    <rPh sb="8" eb="9">
      <t>イ</t>
    </rPh>
    <rPh sb="10" eb="11">
      <t>ジョウ</t>
    </rPh>
    <rPh sb="12" eb="13">
      <t>キョウ</t>
    </rPh>
    <rPh sb="14" eb="15">
      <t>カク</t>
    </rPh>
    <rPh sb="16" eb="17">
      <t>ニン</t>
    </rPh>
    <rPh sb="18" eb="19">
      <t>ショ</t>
    </rPh>
    <phoneticPr fontId="5"/>
  </si>
  <si>
    <t>番号</t>
    <rPh sb="0" eb="2">
      <t>バンゴウ</t>
    </rPh>
    <phoneticPr fontId="5"/>
  </si>
  <si>
    <t>地番</t>
    <rPh sb="0" eb="2">
      <t>チバン</t>
    </rPh>
    <phoneticPr fontId="5"/>
  </si>
  <si>
    <t>面積（㎡）</t>
    <rPh sb="0" eb="2">
      <t>メンセキ</t>
    </rPh>
    <phoneticPr fontId="5"/>
  </si>
  <si>
    <t>権利者氏名</t>
    <rPh sb="0" eb="3">
      <t>ケンリシャ</t>
    </rPh>
    <rPh sb="3" eb="4">
      <t>シ</t>
    </rPh>
    <rPh sb="4" eb="5">
      <t>ナ</t>
    </rPh>
    <phoneticPr fontId="5"/>
  </si>
  <si>
    <t>同意の
有無</t>
    <rPh sb="0" eb="2">
      <t>ドウイ</t>
    </rPh>
    <rPh sb="4" eb="5">
      <t>アリ</t>
    </rPh>
    <rPh sb="5" eb="6">
      <t>ム</t>
    </rPh>
    <phoneticPr fontId="5"/>
  </si>
  <si>
    <t>地権者同意状況の詳細（添付資料）</t>
    <rPh sb="0" eb="3">
      <t>チケンシャ</t>
    </rPh>
    <rPh sb="3" eb="5">
      <t>ドウイ</t>
    </rPh>
    <rPh sb="5" eb="7">
      <t>ジョウキョウ</t>
    </rPh>
    <rPh sb="8" eb="10">
      <t>ショウサイ</t>
    </rPh>
    <rPh sb="11" eb="15">
      <t>テンプシリョウ</t>
    </rPh>
    <phoneticPr fontId="5"/>
  </si>
  <si>
    <t>※１ 整備区域内のすべての地権者の状況を記載すること。</t>
    <rPh sb="3" eb="5">
      <t>セイビ</t>
    </rPh>
    <rPh sb="5" eb="7">
      <t>クイキ</t>
    </rPh>
    <rPh sb="7" eb="8">
      <t>ナイ</t>
    </rPh>
    <rPh sb="13" eb="16">
      <t>チケンシャ</t>
    </rPh>
    <rPh sb="17" eb="19">
      <t>ジョウキョウ</t>
    </rPh>
    <rPh sb="20" eb="22">
      <t>キサイ</t>
    </rPh>
    <phoneticPr fontId="5"/>
  </si>
  <si>
    <t>※２ 同意があるとした者については、同意状況が確認できる資料を必ず添付すること。</t>
    <rPh sb="3" eb="5">
      <t>ドウイ</t>
    </rPh>
    <rPh sb="11" eb="12">
      <t>モノ</t>
    </rPh>
    <rPh sb="18" eb="20">
      <t>ドウイ</t>
    </rPh>
    <rPh sb="20" eb="22">
      <t>ジョウキョウ</t>
    </rPh>
    <rPh sb="23" eb="25">
      <t>カクニン</t>
    </rPh>
    <rPh sb="28" eb="30">
      <t>シリョウ</t>
    </rPh>
    <rPh sb="31" eb="32">
      <t>カナラ</t>
    </rPh>
    <rPh sb="33" eb="35">
      <t>テンプ</t>
    </rPh>
    <phoneticPr fontId="5"/>
  </si>
  <si>
    <t>（ex.土地に関する同意書（参考様式を参照すること）、買付証明書、売渡証明書、土地売買契約書等）</t>
    <rPh sb="4" eb="6">
      <t>トチ</t>
    </rPh>
    <rPh sb="7" eb="8">
      <t>カン</t>
    </rPh>
    <rPh sb="10" eb="13">
      <t>ドウイショ</t>
    </rPh>
    <rPh sb="14" eb="18">
      <t>サンコウヨウシキ</t>
    </rPh>
    <rPh sb="19" eb="21">
      <t>サンショウ</t>
    </rPh>
    <rPh sb="27" eb="28">
      <t>カ</t>
    </rPh>
    <rPh sb="28" eb="29">
      <t>ツ</t>
    </rPh>
    <rPh sb="29" eb="32">
      <t>ショウメイショ</t>
    </rPh>
    <rPh sb="33" eb="35">
      <t>ウリワタシ</t>
    </rPh>
    <rPh sb="35" eb="38">
      <t>ショウメイショ</t>
    </rPh>
    <rPh sb="39" eb="43">
      <t>トチバイバイ</t>
    </rPh>
    <rPh sb="43" eb="46">
      <t>ケイヤクショ</t>
    </rPh>
    <rPh sb="46" eb="47">
      <t>トウ</t>
    </rPh>
    <phoneticPr fontId="1"/>
  </si>
  <si>
    <t>※３ 行が不足する場合は、追加すること。</t>
    <rPh sb="3" eb="4">
      <t>ギョウ</t>
    </rPh>
    <rPh sb="5" eb="7">
      <t>フソク</t>
    </rPh>
    <rPh sb="9" eb="11">
      <t>バアイ</t>
    </rPh>
    <rPh sb="13" eb="15">
      <t>ツイカ</t>
    </rPh>
    <phoneticPr fontId="5"/>
  </si>
  <si>
    <t>（様式第9号）</t>
    <rPh sb="1" eb="3">
      <t>ヨウシキ</t>
    </rPh>
    <rPh sb="3" eb="4">
      <t>ダイ</t>
    </rPh>
    <rPh sb="5" eb="6">
      <t>ゴウ</t>
    </rPh>
    <phoneticPr fontId="1"/>
  </si>
  <si>
    <t>事　業　収　支　計　画　書</t>
    <rPh sb="0" eb="1">
      <t>コト</t>
    </rPh>
    <rPh sb="2" eb="3">
      <t>ギョウ</t>
    </rPh>
    <rPh sb="4" eb="5">
      <t>オサム</t>
    </rPh>
    <rPh sb="6" eb="7">
      <t>シ</t>
    </rPh>
    <rPh sb="8" eb="9">
      <t>ケイ</t>
    </rPh>
    <rPh sb="10" eb="11">
      <t>ガ</t>
    </rPh>
    <rPh sb="12" eb="13">
      <t>ショ</t>
    </rPh>
    <phoneticPr fontId="1"/>
  </si>
  <si>
    <t>１　資金調達計画</t>
    <rPh sb="2" eb="4">
      <t>シキン</t>
    </rPh>
    <rPh sb="4" eb="6">
      <t>チョウタツ</t>
    </rPh>
    <rPh sb="6" eb="8">
      <t>ケイカク</t>
    </rPh>
    <phoneticPr fontId="1"/>
  </si>
  <si>
    <t>（千円）</t>
    <rPh sb="1" eb="3">
      <t>センエン</t>
    </rPh>
    <phoneticPr fontId="1"/>
  </si>
  <si>
    <t>金額</t>
    <rPh sb="0" eb="2">
      <t>キンガク</t>
    </rPh>
    <phoneticPr fontId="1"/>
  </si>
  <si>
    <t>調達先・手法</t>
    <rPh sb="0" eb="3">
      <t>チョウタツサキ</t>
    </rPh>
    <rPh sb="4" eb="6">
      <t>シュホウ</t>
    </rPh>
    <phoneticPr fontId="1"/>
  </si>
  <si>
    <t>自己資金</t>
    <rPh sb="0" eb="4">
      <t>ジコシキン</t>
    </rPh>
    <phoneticPr fontId="1"/>
  </si>
  <si>
    <t>借入金、社債等</t>
    <rPh sb="0" eb="3">
      <t>カリイレキン</t>
    </rPh>
    <rPh sb="4" eb="6">
      <t>シャサイ</t>
    </rPh>
    <rPh sb="6" eb="7">
      <t>トウ</t>
    </rPh>
    <phoneticPr fontId="1"/>
  </si>
  <si>
    <t>(1)</t>
    <phoneticPr fontId="1"/>
  </si>
  <si>
    <t>(2)</t>
    <phoneticPr fontId="1"/>
  </si>
  <si>
    <t>(3)</t>
  </si>
  <si>
    <t>(4)</t>
  </si>
  <si>
    <t>その他</t>
    <rPh sb="2" eb="3">
      <t>タ</t>
    </rPh>
    <phoneticPr fontId="1"/>
  </si>
  <si>
    <t>合計</t>
    <rPh sb="0" eb="2">
      <t>ゴウケイ</t>
    </rPh>
    <phoneticPr fontId="1"/>
  </si>
  <si>
    <t>2　概算事業費</t>
    <rPh sb="2" eb="7">
      <t>ガイサンジギョウヒ</t>
    </rPh>
    <phoneticPr fontId="1"/>
  </si>
  <si>
    <t>（１）用地取得費</t>
    <rPh sb="3" eb="5">
      <t>ヨウチ</t>
    </rPh>
    <rPh sb="5" eb="7">
      <t>シュトク</t>
    </rPh>
    <rPh sb="7" eb="8">
      <t>ヒ</t>
    </rPh>
    <phoneticPr fontId="1"/>
  </si>
  <si>
    <t>想定金額</t>
    <rPh sb="0" eb="4">
      <t>ソウテイキンガク</t>
    </rPh>
    <phoneticPr fontId="1"/>
  </si>
  <si>
    <t>算出根拠</t>
    <rPh sb="0" eb="4">
      <t>サンシュツコンキョ</t>
    </rPh>
    <phoneticPr fontId="1"/>
  </si>
  <si>
    <t>用地取得費</t>
    <rPh sb="0" eb="2">
      <t>ヨウチ</t>
    </rPh>
    <rPh sb="2" eb="4">
      <t>シュトク</t>
    </rPh>
    <rPh sb="4" eb="5">
      <t>ヒ</t>
    </rPh>
    <phoneticPr fontId="1"/>
  </si>
  <si>
    <t>（２）公共施設工事費</t>
    <rPh sb="3" eb="7">
      <t>コウキョウシセツ</t>
    </rPh>
    <rPh sb="7" eb="10">
      <t>コウジヒ</t>
    </rPh>
    <phoneticPr fontId="1"/>
  </si>
  <si>
    <t>道路</t>
    <rPh sb="0" eb="2">
      <t>ドウロ</t>
    </rPh>
    <phoneticPr fontId="1"/>
  </si>
  <si>
    <t>調整池</t>
    <rPh sb="0" eb="3">
      <t>チョウセイイケ</t>
    </rPh>
    <phoneticPr fontId="1"/>
  </si>
  <si>
    <t>公園</t>
    <rPh sb="0" eb="2">
      <t>コウエン</t>
    </rPh>
    <phoneticPr fontId="1"/>
  </si>
  <si>
    <t>上水道</t>
    <rPh sb="0" eb="3">
      <t>ジョウスイドウ</t>
    </rPh>
    <phoneticPr fontId="1"/>
  </si>
  <si>
    <t>消防水利</t>
    <rPh sb="0" eb="2">
      <t>ショウボウ</t>
    </rPh>
    <rPh sb="2" eb="4">
      <t>スイリ</t>
    </rPh>
    <phoneticPr fontId="1"/>
  </si>
  <si>
    <t>下水道</t>
    <rPh sb="0" eb="3">
      <t>ゲスイドウ</t>
    </rPh>
    <phoneticPr fontId="1"/>
  </si>
  <si>
    <t>合計（百万円）</t>
    <rPh sb="0" eb="2">
      <t>ゴウケイ</t>
    </rPh>
    <rPh sb="3" eb="6">
      <t>ヒャクマンエン</t>
    </rPh>
    <phoneticPr fontId="1"/>
  </si>
  <si>
    <t>（様式第9号続き）</t>
    <rPh sb="1" eb="3">
      <t>ヨウシキ</t>
    </rPh>
    <rPh sb="3" eb="4">
      <t>ダイ</t>
    </rPh>
    <rPh sb="5" eb="6">
      <t>ゴウ</t>
    </rPh>
    <rPh sb="6" eb="7">
      <t>ツヅ</t>
    </rPh>
    <phoneticPr fontId="1"/>
  </si>
  <si>
    <t>（3）整地工事</t>
    <rPh sb="3" eb="7">
      <t>セイチコウジ</t>
    </rPh>
    <phoneticPr fontId="1"/>
  </si>
  <si>
    <t>整地工事</t>
    <rPh sb="0" eb="4">
      <t>セイチコウジ</t>
    </rPh>
    <phoneticPr fontId="1"/>
  </si>
  <si>
    <t>工事雑費</t>
    <rPh sb="0" eb="4">
      <t>コウジザッピ</t>
    </rPh>
    <phoneticPr fontId="1"/>
  </si>
  <si>
    <t>（4）その他事業費（利益を含む）</t>
    <rPh sb="5" eb="6">
      <t>タ</t>
    </rPh>
    <rPh sb="6" eb="9">
      <t>ジギョウヒ</t>
    </rPh>
    <rPh sb="10" eb="12">
      <t>リエキ</t>
    </rPh>
    <rPh sb="13" eb="14">
      <t>フク</t>
    </rPh>
    <phoneticPr fontId="1"/>
  </si>
  <si>
    <t>調査・設計</t>
    <rPh sb="0" eb="2">
      <t>チョウサ</t>
    </rPh>
    <rPh sb="3" eb="5">
      <t>セッケイ</t>
    </rPh>
    <phoneticPr fontId="1"/>
  </si>
  <si>
    <t>建物補償</t>
    <rPh sb="0" eb="2">
      <t>タテモノ</t>
    </rPh>
    <rPh sb="2" eb="4">
      <t>ホショウ</t>
    </rPh>
    <phoneticPr fontId="1"/>
  </si>
  <si>
    <t>立木補償</t>
    <rPh sb="0" eb="2">
      <t>タチキ</t>
    </rPh>
    <rPh sb="2" eb="4">
      <t>ホショウ</t>
    </rPh>
    <phoneticPr fontId="1"/>
  </si>
  <si>
    <t>利子等</t>
    <rPh sb="0" eb="2">
      <t>リシ</t>
    </rPh>
    <rPh sb="2" eb="3">
      <t>トウ</t>
    </rPh>
    <phoneticPr fontId="1"/>
  </si>
  <si>
    <t>利益</t>
    <rPh sb="0" eb="2">
      <t>リエキ</t>
    </rPh>
    <phoneticPr fontId="1"/>
  </si>
  <si>
    <r>
      <t>総事業費</t>
    </r>
    <r>
      <rPr>
        <sz val="10"/>
        <color theme="1"/>
        <rFont val="HG丸ｺﾞｼｯｸM-PRO"/>
        <family val="3"/>
        <charset val="128"/>
      </rPr>
      <t>（1）～（4）合計</t>
    </r>
    <rPh sb="0" eb="4">
      <t>ソウジギョウヒ</t>
    </rPh>
    <rPh sb="11" eb="13">
      <t>ゴウケイ</t>
    </rPh>
    <phoneticPr fontId="1"/>
  </si>
  <si>
    <t>千円</t>
    <rPh sb="0" eb="1">
      <t>セン</t>
    </rPh>
    <rPh sb="1" eb="2">
      <t>エン</t>
    </rPh>
    <phoneticPr fontId="1"/>
  </si>
  <si>
    <t>３　整備単価</t>
    <rPh sb="2" eb="4">
      <t>セイビ</t>
    </rPh>
    <rPh sb="4" eb="6">
      <t>タンカ</t>
    </rPh>
    <phoneticPr fontId="1"/>
  </si>
  <si>
    <t xml:space="preserve"> 整備区域面積</t>
    <rPh sb="1" eb="3">
      <t>セイビ</t>
    </rPh>
    <rPh sb="3" eb="5">
      <t>クイキ</t>
    </rPh>
    <rPh sb="5" eb="7">
      <t>メンセキ</t>
    </rPh>
    <phoneticPr fontId="1"/>
  </si>
  <si>
    <t>ha</t>
    <phoneticPr fontId="1"/>
  </si>
  <si>
    <t xml:space="preserve"> ㎡当たり整備単価</t>
    <rPh sb="2" eb="3">
      <t>ア</t>
    </rPh>
    <rPh sb="5" eb="7">
      <t>セイビ</t>
    </rPh>
    <rPh sb="7" eb="9">
      <t>タンカ</t>
    </rPh>
    <phoneticPr fontId="1"/>
  </si>
  <si>
    <t>円／㎡</t>
    <rPh sb="0" eb="1">
      <t>エン</t>
    </rPh>
    <phoneticPr fontId="1"/>
  </si>
  <si>
    <t>４　譲渡予定価格</t>
    <rPh sb="2" eb="4">
      <t>ジョウト</t>
    </rPh>
    <rPh sb="4" eb="6">
      <t>ヨテイ</t>
    </rPh>
    <rPh sb="6" eb="8">
      <t>カカク</t>
    </rPh>
    <phoneticPr fontId="1"/>
  </si>
  <si>
    <t xml:space="preserve"> 譲渡区画合計面積</t>
    <rPh sb="1" eb="3">
      <t>ジョウト</t>
    </rPh>
    <rPh sb="3" eb="5">
      <t>クカク</t>
    </rPh>
    <rPh sb="5" eb="7">
      <t>ゴウケイ</t>
    </rPh>
    <rPh sb="7" eb="9">
      <t>メンセキ</t>
    </rPh>
    <phoneticPr fontId="1"/>
  </si>
  <si>
    <t xml:space="preserve"> ㎡当たり譲渡予定価格</t>
    <rPh sb="2" eb="3">
      <t>ア</t>
    </rPh>
    <rPh sb="5" eb="7">
      <t>ジョウト</t>
    </rPh>
    <rPh sb="7" eb="9">
      <t>ヨテイ</t>
    </rPh>
    <rPh sb="9" eb="11">
      <t>カカク</t>
    </rPh>
    <phoneticPr fontId="1"/>
  </si>
  <si>
    <t>（参考）㎡当たり単価</t>
    <rPh sb="1" eb="3">
      <t>サンコウ</t>
    </rPh>
    <rPh sb="5" eb="6">
      <t>ア</t>
    </rPh>
    <rPh sb="8" eb="10">
      <t>タンカ</t>
    </rPh>
    <phoneticPr fontId="1"/>
  </si>
  <si>
    <t>※１ 必要に応じて適宜項目を追加すること。</t>
    <rPh sb="3" eb="5">
      <t>ヒツヨウ</t>
    </rPh>
    <rPh sb="6" eb="7">
      <t>オウ</t>
    </rPh>
    <rPh sb="9" eb="11">
      <t>テキギ</t>
    </rPh>
    <rPh sb="11" eb="13">
      <t>コウモク</t>
    </rPh>
    <rPh sb="14" eb="16">
      <t>ツイカ</t>
    </rPh>
    <phoneticPr fontId="1"/>
  </si>
  <si>
    <t>※２ 積算根拠は、立地企業の業種等や土地利用計画の内容を踏まえ、工事規模（面積等）×実施単価等を記載すること。</t>
    <rPh sb="3" eb="5">
      <t>セキサン</t>
    </rPh>
    <rPh sb="5" eb="7">
      <t>コンキョ</t>
    </rPh>
    <rPh sb="25" eb="27">
      <t>ナイヨウ</t>
    </rPh>
    <rPh sb="28" eb="29">
      <t>フ</t>
    </rPh>
    <rPh sb="32" eb="34">
      <t>コウジ</t>
    </rPh>
    <rPh sb="34" eb="36">
      <t>キボ</t>
    </rPh>
    <rPh sb="37" eb="39">
      <t>メンセキ</t>
    </rPh>
    <rPh sb="39" eb="40">
      <t>トウ</t>
    </rPh>
    <rPh sb="42" eb="46">
      <t>ジッシタンカ</t>
    </rPh>
    <rPh sb="46" eb="47">
      <t>ナド</t>
    </rPh>
    <rPh sb="48" eb="5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</si>
</sst>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&quot;#,##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9.5"/>
      <color theme="1"/>
      <name val="HG丸ｺﾞｼｯｸM-PRO"/>
      <family val="3"/>
      <charset val="128"/>
    </font>
    <font>
      <sz val="9.5"/>
      <color theme="1"/>
      <name val="ＭＳ Ｐゴシック"/>
      <family val="2"/>
      <scheme val="minor"/>
    </font>
    <font>
      <sz val="8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u/>
      <sz val="10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10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8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quotePrefix="1" applyFont="1" applyFill="1" applyBorder="1">
      <alignment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3" fillId="2" borderId="0" xfId="2" applyFill="1"/>
    <xf numFmtId="0" fontId="6" fillId="2" borderId="0" xfId="2" applyFont="1" applyFill="1" applyAlignment="1">
      <alignment horizontal="center"/>
    </xf>
    <xf numFmtId="0" fontId="15" fillId="2" borderId="0" xfId="2" applyFont="1" applyFill="1"/>
    <xf numFmtId="0" fontId="14" fillId="2" borderId="0" xfId="2" applyFont="1" applyFill="1" applyAlignment="1">
      <alignment horizontal="center"/>
    </xf>
    <xf numFmtId="0" fontId="14" fillId="2" borderId="0" xfId="2" applyFont="1" applyFill="1"/>
    <xf numFmtId="38" fontId="14" fillId="2" borderId="0" xfId="1" applyFont="1" applyFill="1" applyBorder="1" applyAlignment="1"/>
    <xf numFmtId="0" fontId="9" fillId="2" borderId="0" xfId="2" applyFont="1" applyFill="1"/>
    <xf numFmtId="0" fontId="10" fillId="2" borderId="0" xfId="2" applyFont="1" applyFill="1"/>
    <xf numFmtId="0" fontId="7" fillId="2" borderId="0" xfId="0" applyFont="1" applyFill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11" fillId="2" borderId="9" xfId="0" applyFont="1" applyFill="1" applyBorder="1" applyAlignment="1">
      <alignment horizontal="center" vertical="center"/>
    </xf>
    <xf numFmtId="38" fontId="11" fillId="2" borderId="9" xfId="1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38" fontId="11" fillId="2" borderId="3" xfId="1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38" fontId="11" fillId="2" borderId="3" xfId="0" applyNumberFormat="1" applyFont="1" applyFill="1" applyBorder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14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4" fillId="2" borderId="3" xfId="2" applyFont="1" applyFill="1" applyBorder="1"/>
    <xf numFmtId="38" fontId="14" fillId="2" borderId="3" xfId="1" applyFont="1" applyFill="1" applyBorder="1" applyAlignment="1"/>
    <xf numFmtId="0" fontId="14" fillId="2" borderId="3" xfId="2" applyFont="1" applyFill="1" applyBorder="1" applyAlignment="1">
      <alignment horizontal="center"/>
    </xf>
    <xf numFmtId="0" fontId="14" fillId="2" borderId="15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/>
    </xf>
    <xf numFmtId="0" fontId="14" fillId="2" borderId="22" xfId="2" applyFont="1" applyFill="1" applyBorder="1" applyAlignment="1">
      <alignment horizontal="center"/>
    </xf>
    <xf numFmtId="0" fontId="14" fillId="2" borderId="23" xfId="2" applyFont="1" applyFill="1" applyBorder="1" applyAlignment="1">
      <alignment horizontal="center"/>
    </xf>
    <xf numFmtId="0" fontId="14" fillId="2" borderId="16" xfId="2" applyFont="1" applyFill="1" applyBorder="1" applyAlignment="1">
      <alignment horizontal="center" vertical="center" wrapText="1"/>
    </xf>
    <xf numFmtId="0" fontId="14" fillId="2" borderId="24" xfId="2" applyFont="1" applyFill="1" applyBorder="1"/>
    <xf numFmtId="0" fontId="14" fillId="2" borderId="25" xfId="2" applyFont="1" applyFill="1" applyBorder="1"/>
    <xf numFmtId="0" fontId="14" fillId="2" borderId="26" xfId="2" applyFont="1" applyFill="1" applyBorder="1"/>
    <xf numFmtId="0" fontId="14" fillId="2" borderId="12" xfId="2" applyFont="1" applyFill="1" applyBorder="1" applyAlignment="1">
      <alignment horizontal="center" vertical="center" wrapText="1"/>
    </xf>
    <xf numFmtId="0" fontId="14" fillId="2" borderId="27" xfId="2" applyFont="1" applyFill="1" applyBorder="1"/>
    <xf numFmtId="38" fontId="14" fillId="2" borderId="27" xfId="1" applyFont="1" applyFill="1" applyBorder="1" applyAlignment="1"/>
    <xf numFmtId="0" fontId="14" fillId="2" borderId="27" xfId="2" applyFont="1" applyFill="1" applyBorder="1" applyAlignment="1">
      <alignment horizontal="center"/>
    </xf>
    <xf numFmtId="0" fontId="14" fillId="2" borderId="28" xfId="2" applyFont="1" applyFill="1" applyBorder="1"/>
    <xf numFmtId="38" fontId="14" fillId="2" borderId="28" xfId="1" applyFont="1" applyFill="1" applyBorder="1" applyAlignment="1"/>
    <xf numFmtId="0" fontId="14" fillId="2" borderId="28" xfId="2" applyFont="1" applyFill="1" applyBorder="1" applyAlignment="1">
      <alignment horizontal="center"/>
    </xf>
    <xf numFmtId="0" fontId="18" fillId="2" borderId="0" xfId="0" applyFont="1" applyFill="1" applyAlignment="1">
      <alignment horizontal="right" vertical="center"/>
    </xf>
    <xf numFmtId="0" fontId="14" fillId="2" borderId="10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10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176" fontId="4" fillId="2" borderId="0" xfId="0" applyNumberFormat="1" applyFont="1" applyFill="1">
      <alignment vertical="center"/>
    </xf>
    <xf numFmtId="176" fontId="8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14" xfId="1" applyNumberFormat="1" applyFont="1" applyFill="1" applyBorder="1">
      <alignment vertical="center"/>
    </xf>
    <xf numFmtId="176" fontId="4" fillId="2" borderId="17" xfId="1" applyNumberFormat="1" applyFont="1" applyFill="1" applyBorder="1">
      <alignment vertical="center"/>
    </xf>
    <xf numFmtId="176" fontId="12" fillId="2" borderId="0" xfId="0" applyNumberFormat="1" applyFont="1" applyFill="1">
      <alignment vertical="center"/>
    </xf>
    <xf numFmtId="176" fontId="13" fillId="2" borderId="0" xfId="0" applyNumberFormat="1" applyFont="1" applyFill="1">
      <alignment vertical="center"/>
    </xf>
    <xf numFmtId="176" fontId="0" fillId="2" borderId="0" xfId="0" applyNumberFormat="1" applyFill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FFDF44A-D027-49E4-BCAE-25664EE20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topLeftCell="A10" zoomScaleNormal="100" zoomScaleSheetLayoutView="100" workbookViewId="0">
      <selection activeCell="C17" sqref="C17"/>
    </sheetView>
  </sheetViews>
  <sheetFormatPr defaultColWidth="8.75" defaultRowHeight="12.95"/>
  <cols>
    <col min="1" max="1" width="22.375" style="3" customWidth="1"/>
    <col min="2" max="2" width="11.625" style="3" customWidth="1"/>
    <col min="3" max="5" width="14.25" style="3" customWidth="1"/>
    <col min="6" max="6" width="15.875" style="3" customWidth="1"/>
    <col min="7" max="16384" width="8.75" style="3"/>
  </cols>
  <sheetData>
    <row r="1" spans="1:6" ht="12.95" customHeight="1">
      <c r="A1" s="10"/>
      <c r="B1" s="1"/>
      <c r="C1" s="1"/>
      <c r="D1" s="1"/>
      <c r="E1" s="1"/>
      <c r="F1" s="2" t="s">
        <v>0</v>
      </c>
    </row>
    <row r="2" spans="1:6" ht="12.95" customHeight="1">
      <c r="A2" s="1"/>
      <c r="B2" s="1"/>
      <c r="C2" s="1"/>
      <c r="D2" s="1"/>
      <c r="E2" s="1"/>
      <c r="F2" s="1"/>
    </row>
    <row r="3" spans="1:6" ht="12.95" customHeight="1">
      <c r="A3" s="94" t="s">
        <v>1</v>
      </c>
      <c r="B3" s="94"/>
      <c r="C3" s="94"/>
      <c r="D3" s="94"/>
      <c r="E3" s="94"/>
      <c r="F3" s="94"/>
    </row>
    <row r="4" spans="1:6" ht="12.95" customHeight="1">
      <c r="A4" s="29"/>
      <c r="B4" s="29"/>
      <c r="C4" s="29"/>
      <c r="D4" s="29"/>
      <c r="E4" s="29"/>
      <c r="F4" s="29"/>
    </row>
    <row r="5" spans="1:6" ht="12.95" customHeight="1">
      <c r="A5" s="1"/>
      <c r="B5" s="1"/>
      <c r="C5" s="1"/>
      <c r="E5" s="70"/>
      <c r="F5" s="70" t="s">
        <v>2</v>
      </c>
    </row>
    <row r="6" spans="1:6" ht="12.95" customHeight="1">
      <c r="A6" s="1"/>
      <c r="B6" s="1"/>
      <c r="C6" s="1"/>
      <c r="E6" s="70"/>
      <c r="F6" s="70"/>
    </row>
    <row r="7" spans="1:6" ht="12.95" customHeight="1">
      <c r="A7" s="1"/>
      <c r="B7" s="1"/>
      <c r="C7" s="1"/>
      <c r="D7" s="1"/>
      <c r="E7" s="1"/>
      <c r="F7" s="89" t="s">
        <v>3</v>
      </c>
    </row>
    <row r="8" spans="1:6" ht="30" customHeight="1">
      <c r="A8" s="92" t="s">
        <v>4</v>
      </c>
      <c r="B8" s="93"/>
      <c r="C8" s="30" t="s">
        <v>5</v>
      </c>
      <c r="D8" s="30" t="s">
        <v>6</v>
      </c>
      <c r="E8" s="30" t="s">
        <v>7</v>
      </c>
      <c r="F8" s="31" t="s">
        <v>8</v>
      </c>
    </row>
    <row r="9" spans="1:6" ht="30" customHeight="1">
      <c r="A9" s="32" t="s">
        <v>9</v>
      </c>
      <c r="B9" s="33" t="s">
        <v>10</v>
      </c>
      <c r="C9" s="34"/>
      <c r="D9" s="35"/>
      <c r="E9" s="35"/>
      <c r="F9" s="71" t="s">
        <v>11</v>
      </c>
    </row>
    <row r="10" spans="1:6" ht="30" customHeight="1">
      <c r="A10" s="36" t="s">
        <v>12</v>
      </c>
      <c r="B10" s="37" t="s">
        <v>13</v>
      </c>
      <c r="C10" s="38"/>
      <c r="D10" s="39"/>
      <c r="E10" s="39"/>
      <c r="F10" s="72" t="s">
        <v>11</v>
      </c>
    </row>
    <row r="11" spans="1:6" ht="30" customHeight="1">
      <c r="A11" s="36" t="s">
        <v>14</v>
      </c>
      <c r="B11" s="40" t="s">
        <v>15</v>
      </c>
      <c r="C11" s="41">
        <f>C9+C10</f>
        <v>0</v>
      </c>
      <c r="D11" s="41">
        <f>D9+D10</f>
        <v>0</v>
      </c>
      <c r="E11" s="41">
        <f>E9+E10</f>
        <v>0</v>
      </c>
      <c r="F11" s="72" t="s">
        <v>11</v>
      </c>
    </row>
    <row r="12" spans="1:6" ht="30" customHeight="1">
      <c r="A12" s="36" t="s">
        <v>16</v>
      </c>
      <c r="B12" s="37" t="s">
        <v>17</v>
      </c>
      <c r="C12" s="38"/>
      <c r="D12" s="38"/>
      <c r="E12" s="38"/>
      <c r="F12" s="72" t="s">
        <v>11</v>
      </c>
    </row>
    <row r="13" spans="1:6" ht="30" customHeight="1">
      <c r="A13" s="36" t="s">
        <v>18</v>
      </c>
      <c r="B13" s="37" t="s">
        <v>19</v>
      </c>
      <c r="C13" s="38"/>
      <c r="D13" s="38"/>
      <c r="E13" s="38"/>
      <c r="F13" s="72" t="s">
        <v>11</v>
      </c>
    </row>
    <row r="14" spans="1:6" ht="30" customHeight="1">
      <c r="A14" s="36" t="s">
        <v>20</v>
      </c>
      <c r="B14" s="40" t="s">
        <v>21</v>
      </c>
      <c r="C14" s="41">
        <f>C11+C12-C13</f>
        <v>0</v>
      </c>
      <c r="D14" s="41">
        <f>D11+D12-D13</f>
        <v>0</v>
      </c>
      <c r="E14" s="41">
        <f>E11+E12-E13</f>
        <v>0</v>
      </c>
      <c r="F14" s="72" t="s">
        <v>11</v>
      </c>
    </row>
    <row r="15" spans="1:6" ht="30" customHeight="1">
      <c r="A15" s="42" t="s">
        <v>22</v>
      </c>
      <c r="B15" s="37" t="s">
        <v>23</v>
      </c>
      <c r="C15" s="38"/>
      <c r="D15" s="38"/>
      <c r="E15" s="38"/>
      <c r="F15" s="72" t="s">
        <v>11</v>
      </c>
    </row>
    <row r="16" spans="1:6" ht="30" customHeight="1">
      <c r="A16" s="36" t="s">
        <v>24</v>
      </c>
      <c r="B16" s="40" t="s">
        <v>25</v>
      </c>
      <c r="C16" s="41">
        <f>C9+C15</f>
        <v>0</v>
      </c>
      <c r="D16" s="41">
        <f>D9+D15</f>
        <v>0</v>
      </c>
      <c r="E16" s="41">
        <f>E9+E15</f>
        <v>0</v>
      </c>
      <c r="F16" s="72"/>
    </row>
    <row r="17" spans="1:6" ht="30" customHeight="1">
      <c r="A17" s="36" t="s">
        <v>26</v>
      </c>
      <c r="B17" s="37" t="s">
        <v>27</v>
      </c>
      <c r="C17" s="38"/>
      <c r="D17" s="38"/>
      <c r="E17" s="38"/>
      <c r="F17" s="72" t="s">
        <v>11</v>
      </c>
    </row>
    <row r="18" spans="1:6" ht="30" customHeight="1">
      <c r="A18" s="43" t="s">
        <v>28</v>
      </c>
      <c r="B18" s="44" t="s">
        <v>29</v>
      </c>
      <c r="C18" s="45">
        <f>IFERROR(C16/C17,0)</f>
        <v>0</v>
      </c>
      <c r="D18" s="45">
        <f t="shared" ref="D18:E18" si="0">IFERROR(D16/D17,0)</f>
        <v>0</v>
      </c>
      <c r="E18" s="45">
        <f t="shared" si="0"/>
        <v>0</v>
      </c>
      <c r="F18" s="73"/>
    </row>
    <row r="19" spans="1:6" ht="30" customHeight="1">
      <c r="A19" s="32" t="s">
        <v>30</v>
      </c>
      <c r="B19" s="33" t="s">
        <v>31</v>
      </c>
      <c r="C19" s="35"/>
      <c r="D19" s="35"/>
      <c r="E19" s="35"/>
      <c r="F19" s="74" t="s">
        <v>32</v>
      </c>
    </row>
    <row r="20" spans="1:6" ht="30" customHeight="1">
      <c r="A20" s="36" t="s">
        <v>33</v>
      </c>
      <c r="B20" s="37" t="s">
        <v>34</v>
      </c>
      <c r="C20" s="39"/>
      <c r="D20" s="39"/>
      <c r="E20" s="39"/>
      <c r="F20" s="74" t="s">
        <v>32</v>
      </c>
    </row>
    <row r="21" spans="1:6" ht="30" customHeight="1">
      <c r="A21" s="36" t="s">
        <v>35</v>
      </c>
      <c r="B21" s="37" t="s">
        <v>36</v>
      </c>
      <c r="C21" s="39"/>
      <c r="D21" s="39"/>
      <c r="E21" s="39"/>
      <c r="F21" s="74" t="s">
        <v>32</v>
      </c>
    </row>
    <row r="22" spans="1:6" ht="30" customHeight="1">
      <c r="A22" s="43" t="s">
        <v>37</v>
      </c>
      <c r="B22" s="46" t="s">
        <v>38</v>
      </c>
      <c r="C22" s="45">
        <f>SUM(C19:C21)</f>
        <v>0</v>
      </c>
      <c r="D22" s="45">
        <f t="shared" ref="D22:E22" si="1">SUM(D19:D21)</f>
        <v>0</v>
      </c>
      <c r="E22" s="45">
        <f t="shared" si="1"/>
        <v>0</v>
      </c>
      <c r="F22" s="75" t="s">
        <v>32</v>
      </c>
    </row>
    <row r="23" spans="1:6" ht="30" customHeight="1">
      <c r="A23" s="32" t="s">
        <v>39</v>
      </c>
      <c r="B23" s="33" t="s">
        <v>40</v>
      </c>
      <c r="C23" s="34"/>
      <c r="D23" s="35"/>
      <c r="E23" s="35"/>
      <c r="F23" s="71" t="s">
        <v>41</v>
      </c>
    </row>
    <row r="24" spans="1:6" ht="30" customHeight="1">
      <c r="A24" s="36" t="s">
        <v>42</v>
      </c>
      <c r="B24" s="37" t="s">
        <v>43</v>
      </c>
      <c r="C24" s="38"/>
      <c r="D24" s="39"/>
      <c r="E24" s="39"/>
      <c r="F24" s="72" t="s">
        <v>41</v>
      </c>
    </row>
    <row r="25" spans="1:6" ht="30" customHeight="1">
      <c r="A25" s="36" t="s">
        <v>44</v>
      </c>
      <c r="B25" s="37" t="s">
        <v>45</v>
      </c>
      <c r="C25" s="39">
        <f>IFERROR(C24/C23,0)</f>
        <v>0</v>
      </c>
      <c r="D25" s="39">
        <f t="shared" ref="D25:E25" si="2">IFERROR(D24/D23,0)</f>
        <v>0</v>
      </c>
      <c r="E25" s="39">
        <f t="shared" si="2"/>
        <v>0</v>
      </c>
      <c r="F25" s="72"/>
    </row>
    <row r="26" spans="1:6" ht="30" customHeight="1">
      <c r="A26" s="36" t="s">
        <v>46</v>
      </c>
      <c r="B26" s="37" t="s">
        <v>47</v>
      </c>
      <c r="C26" s="38"/>
      <c r="D26" s="39"/>
      <c r="E26" s="39"/>
      <c r="F26" s="72" t="s">
        <v>48</v>
      </c>
    </row>
    <row r="27" spans="1:6" ht="30" customHeight="1">
      <c r="A27" s="36" t="s">
        <v>49</v>
      </c>
      <c r="B27" s="37" t="s">
        <v>50</v>
      </c>
      <c r="C27" s="38"/>
      <c r="D27" s="39"/>
      <c r="E27" s="39"/>
      <c r="F27" s="72"/>
    </row>
    <row r="28" spans="1:6" ht="30" customHeight="1">
      <c r="A28" s="36" t="s">
        <v>51</v>
      </c>
      <c r="B28" s="37" t="s">
        <v>52</v>
      </c>
      <c r="C28" s="38"/>
      <c r="D28" s="39"/>
      <c r="E28" s="39"/>
      <c r="F28" s="72"/>
    </row>
    <row r="29" spans="1:6" ht="30" customHeight="1">
      <c r="A29" s="43" t="s">
        <v>53</v>
      </c>
      <c r="B29" s="44" t="s">
        <v>54</v>
      </c>
      <c r="C29" s="45">
        <f>IFERROR(C27/C28,0)</f>
        <v>0</v>
      </c>
      <c r="D29" s="45">
        <f t="shared" ref="D29:E29" si="3">IFERROR(D27/D28,0)</f>
        <v>0</v>
      </c>
      <c r="E29" s="45">
        <f t="shared" si="3"/>
        <v>0</v>
      </c>
      <c r="F29" s="73"/>
    </row>
    <row r="30" spans="1:6" ht="8.1" customHeight="1">
      <c r="A30" s="48"/>
      <c r="B30" s="49"/>
      <c r="C30" s="48"/>
      <c r="D30" s="48"/>
      <c r="E30" s="48"/>
      <c r="F30" s="48"/>
    </row>
    <row r="31" spans="1:6" s="51" customFormat="1" ht="14.1" customHeight="1">
      <c r="A31" s="50" t="s">
        <v>55</v>
      </c>
      <c r="B31" s="50"/>
      <c r="C31" s="50"/>
      <c r="D31" s="50"/>
      <c r="E31" s="50"/>
      <c r="F31" s="50"/>
    </row>
    <row r="32" spans="1:6" s="51" customFormat="1" ht="14.1" customHeight="1">
      <c r="A32" s="50" t="s">
        <v>56</v>
      </c>
      <c r="B32" s="50"/>
      <c r="C32" s="50"/>
      <c r="D32" s="50"/>
      <c r="E32" s="50"/>
      <c r="F32" s="50"/>
    </row>
    <row r="33" spans="1:6" s="51" customFormat="1" ht="14.1" customHeight="1">
      <c r="A33" s="50" t="s">
        <v>57</v>
      </c>
      <c r="B33" s="50"/>
      <c r="C33" s="50"/>
      <c r="D33" s="50"/>
      <c r="E33" s="50"/>
      <c r="F33" s="50"/>
    </row>
  </sheetData>
  <mergeCells count="2">
    <mergeCell ref="A8:B8"/>
    <mergeCell ref="A3:F3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F04AF-53BA-4566-9547-2F96FE2C4DC1}">
  <dimension ref="A1:F55"/>
  <sheetViews>
    <sheetView view="pageBreakPreview" zoomScaleNormal="100" zoomScaleSheetLayoutView="100" workbookViewId="0">
      <selection activeCell="B51" sqref="B51"/>
    </sheetView>
  </sheetViews>
  <sheetFormatPr defaultColWidth="9" defaultRowHeight="12.95"/>
  <cols>
    <col min="1" max="1" width="5.375" style="21" customWidth="1"/>
    <col min="2" max="2" width="21.875" style="21" customWidth="1"/>
    <col min="3" max="3" width="9" style="21"/>
    <col min="4" max="4" width="15.375" style="21" customWidth="1"/>
    <col min="5" max="5" width="7.375" style="21" customWidth="1"/>
    <col min="6" max="6" width="33.75" style="21" customWidth="1"/>
    <col min="7" max="16384" width="9" style="21"/>
  </cols>
  <sheetData>
    <row r="1" spans="1:6" ht="12.95" customHeight="1">
      <c r="A1" s="19"/>
      <c r="B1" s="19"/>
      <c r="C1" s="19"/>
      <c r="D1" s="19"/>
      <c r="E1" s="19"/>
      <c r="F1" s="20" t="s">
        <v>58</v>
      </c>
    </row>
    <row r="2" spans="1:6" ht="12.95" customHeight="1">
      <c r="A2" s="19"/>
      <c r="B2" s="19"/>
      <c r="C2" s="19"/>
      <c r="D2" s="19"/>
      <c r="E2" s="19"/>
      <c r="F2" s="20"/>
    </row>
    <row r="3" spans="1:6" ht="12.95" customHeight="1">
      <c r="A3" s="95" t="s">
        <v>59</v>
      </c>
      <c r="B3" s="95"/>
      <c r="C3" s="95"/>
      <c r="D3" s="95"/>
      <c r="E3" s="95"/>
      <c r="F3" s="95"/>
    </row>
    <row r="4" spans="1:6" ht="12.95" customHeight="1">
      <c r="A4" s="22"/>
      <c r="B4" s="22"/>
      <c r="C4" s="22"/>
      <c r="D4" s="22"/>
      <c r="E4" s="22"/>
      <c r="F4" s="22"/>
    </row>
    <row r="5" spans="1:6" ht="12.95" customHeight="1">
      <c r="A5" s="22"/>
      <c r="B5" s="22"/>
      <c r="C5" s="22"/>
      <c r="E5" s="70"/>
      <c r="F5" s="70" t="s">
        <v>2</v>
      </c>
    </row>
    <row r="6" spans="1:6" ht="12.95" customHeight="1">
      <c r="A6" s="19"/>
      <c r="B6" s="19"/>
      <c r="C6" s="19"/>
      <c r="D6" s="19"/>
      <c r="E6" s="19"/>
      <c r="F6" s="19"/>
    </row>
    <row r="7" spans="1:6" s="23" customFormat="1" ht="27.6" customHeight="1">
      <c r="A7" s="55" t="s">
        <v>60</v>
      </c>
      <c r="B7" s="63" t="s">
        <v>61</v>
      </c>
      <c r="C7" s="63" t="s">
        <v>62</v>
      </c>
      <c r="D7" s="63" t="s">
        <v>63</v>
      </c>
      <c r="E7" s="63" t="s">
        <v>64</v>
      </c>
      <c r="F7" s="59" t="s">
        <v>65</v>
      </c>
    </row>
    <row r="8" spans="1:6" s="23" customFormat="1" ht="11.45">
      <c r="A8" s="56">
        <v>1</v>
      </c>
      <c r="B8" s="64"/>
      <c r="C8" s="65"/>
      <c r="D8" s="64"/>
      <c r="E8" s="66"/>
      <c r="F8" s="60"/>
    </row>
    <row r="9" spans="1:6" s="23" customFormat="1" ht="11.45">
      <c r="A9" s="57">
        <v>2</v>
      </c>
      <c r="B9" s="52"/>
      <c r="C9" s="53"/>
      <c r="D9" s="52"/>
      <c r="E9" s="54"/>
      <c r="F9" s="61"/>
    </row>
    <row r="10" spans="1:6" s="23" customFormat="1" ht="11.45">
      <c r="A10" s="57">
        <v>3</v>
      </c>
      <c r="B10" s="52"/>
      <c r="C10" s="53"/>
      <c r="D10" s="52"/>
      <c r="E10" s="54"/>
      <c r="F10" s="61"/>
    </row>
    <row r="11" spans="1:6" s="23" customFormat="1" ht="11.45">
      <c r="A11" s="57">
        <v>4</v>
      </c>
      <c r="B11" s="52"/>
      <c r="C11" s="53"/>
      <c r="D11" s="52"/>
      <c r="E11" s="54"/>
      <c r="F11" s="61"/>
    </row>
    <row r="12" spans="1:6" s="23" customFormat="1" ht="11.45">
      <c r="A12" s="57">
        <v>5</v>
      </c>
      <c r="B12" s="52"/>
      <c r="C12" s="53"/>
      <c r="D12" s="52"/>
      <c r="E12" s="54"/>
      <c r="F12" s="61"/>
    </row>
    <row r="13" spans="1:6" s="23" customFormat="1" ht="11.45">
      <c r="A13" s="57">
        <v>6</v>
      </c>
      <c r="B13" s="52"/>
      <c r="C13" s="53"/>
      <c r="D13" s="52"/>
      <c r="E13" s="54"/>
      <c r="F13" s="61"/>
    </row>
    <row r="14" spans="1:6" s="23" customFormat="1" ht="11.45">
      <c r="A14" s="57">
        <v>7</v>
      </c>
      <c r="B14" s="52"/>
      <c r="C14" s="53"/>
      <c r="D14" s="52"/>
      <c r="E14" s="54"/>
      <c r="F14" s="61"/>
    </row>
    <row r="15" spans="1:6" s="23" customFormat="1" ht="11.45">
      <c r="A15" s="57">
        <v>8</v>
      </c>
      <c r="B15" s="52"/>
      <c r="C15" s="53"/>
      <c r="D15" s="52"/>
      <c r="E15" s="54"/>
      <c r="F15" s="61"/>
    </row>
    <row r="16" spans="1:6" s="23" customFormat="1" ht="11.45">
      <c r="A16" s="57">
        <v>9</v>
      </c>
      <c r="B16" s="52"/>
      <c r="C16" s="53"/>
      <c r="D16" s="52"/>
      <c r="E16" s="54"/>
      <c r="F16" s="61"/>
    </row>
    <row r="17" spans="1:6" s="23" customFormat="1" ht="11.45">
      <c r="A17" s="57">
        <v>10</v>
      </c>
      <c r="B17" s="52"/>
      <c r="C17" s="53"/>
      <c r="D17" s="52"/>
      <c r="E17" s="54"/>
      <c r="F17" s="61"/>
    </row>
    <row r="18" spans="1:6" s="23" customFormat="1" ht="12" customHeight="1">
      <c r="A18" s="57">
        <v>11</v>
      </c>
      <c r="B18" s="52"/>
      <c r="C18" s="53"/>
      <c r="D18" s="52"/>
      <c r="E18" s="54"/>
      <c r="F18" s="61"/>
    </row>
    <row r="19" spans="1:6" s="23" customFormat="1" ht="11.45">
      <c r="A19" s="57">
        <v>12</v>
      </c>
      <c r="B19" s="52"/>
      <c r="C19" s="53"/>
      <c r="D19" s="52"/>
      <c r="E19" s="54"/>
      <c r="F19" s="61"/>
    </row>
    <row r="20" spans="1:6" s="23" customFormat="1" ht="11.45">
      <c r="A20" s="57">
        <v>13</v>
      </c>
      <c r="B20" s="52"/>
      <c r="C20" s="53"/>
      <c r="D20" s="52"/>
      <c r="E20" s="54"/>
      <c r="F20" s="61"/>
    </row>
    <row r="21" spans="1:6" s="23" customFormat="1" ht="11.45">
      <c r="A21" s="57">
        <v>14</v>
      </c>
      <c r="B21" s="52"/>
      <c r="C21" s="53"/>
      <c r="D21" s="52"/>
      <c r="E21" s="54"/>
      <c r="F21" s="61"/>
    </row>
    <row r="22" spans="1:6" s="23" customFormat="1" ht="11.45">
      <c r="A22" s="57">
        <v>15</v>
      </c>
      <c r="B22" s="52"/>
      <c r="C22" s="53"/>
      <c r="D22" s="52"/>
      <c r="E22" s="54"/>
      <c r="F22" s="61"/>
    </row>
    <row r="23" spans="1:6" s="23" customFormat="1" ht="11.45">
      <c r="A23" s="57">
        <v>16</v>
      </c>
      <c r="B23" s="52"/>
      <c r="C23" s="53"/>
      <c r="D23" s="52"/>
      <c r="E23" s="54"/>
      <c r="F23" s="61"/>
    </row>
    <row r="24" spans="1:6" s="23" customFormat="1" ht="11.45">
      <c r="A24" s="57">
        <v>17</v>
      </c>
      <c r="B24" s="52"/>
      <c r="C24" s="53"/>
      <c r="D24" s="52"/>
      <c r="E24" s="54"/>
      <c r="F24" s="61"/>
    </row>
    <row r="25" spans="1:6" s="23" customFormat="1" ht="11.45">
      <c r="A25" s="57">
        <v>18</v>
      </c>
      <c r="B25" s="52"/>
      <c r="C25" s="53"/>
      <c r="D25" s="52"/>
      <c r="E25" s="54"/>
      <c r="F25" s="61"/>
    </row>
    <row r="26" spans="1:6" s="23" customFormat="1" ht="11.45">
      <c r="A26" s="57">
        <v>19</v>
      </c>
      <c r="B26" s="52"/>
      <c r="C26" s="53"/>
      <c r="D26" s="52"/>
      <c r="E26" s="54"/>
      <c r="F26" s="61"/>
    </row>
    <row r="27" spans="1:6" s="23" customFormat="1" ht="11.45">
      <c r="A27" s="57">
        <v>20</v>
      </c>
      <c r="B27" s="52"/>
      <c r="C27" s="53"/>
      <c r="D27" s="52"/>
      <c r="E27" s="54"/>
      <c r="F27" s="61"/>
    </row>
    <row r="28" spans="1:6" s="23" customFormat="1" ht="11.45">
      <c r="A28" s="57">
        <v>21</v>
      </c>
      <c r="B28" s="52"/>
      <c r="C28" s="53"/>
      <c r="D28" s="52"/>
      <c r="E28" s="54"/>
      <c r="F28" s="61"/>
    </row>
    <row r="29" spans="1:6" s="23" customFormat="1" ht="11.45">
      <c r="A29" s="57">
        <v>22</v>
      </c>
      <c r="B29" s="52"/>
      <c r="C29" s="53"/>
      <c r="D29" s="52"/>
      <c r="E29" s="54"/>
      <c r="F29" s="61"/>
    </row>
    <row r="30" spans="1:6" s="23" customFormat="1" ht="11.45">
      <c r="A30" s="57">
        <v>23</v>
      </c>
      <c r="B30" s="52"/>
      <c r="C30" s="53"/>
      <c r="D30" s="52"/>
      <c r="E30" s="54"/>
      <c r="F30" s="61"/>
    </row>
    <row r="31" spans="1:6" s="23" customFormat="1" ht="11.45">
      <c r="A31" s="57">
        <v>24</v>
      </c>
      <c r="B31" s="52"/>
      <c r="C31" s="53"/>
      <c r="D31" s="52"/>
      <c r="E31" s="54"/>
      <c r="F31" s="61"/>
    </row>
    <row r="32" spans="1:6" s="23" customFormat="1" ht="11.45">
      <c r="A32" s="57">
        <v>25</v>
      </c>
      <c r="B32" s="52"/>
      <c r="C32" s="53"/>
      <c r="D32" s="52"/>
      <c r="E32" s="54"/>
      <c r="F32" s="61"/>
    </row>
    <row r="33" spans="1:6" s="23" customFormat="1" ht="11.45">
      <c r="A33" s="57">
        <v>26</v>
      </c>
      <c r="B33" s="52"/>
      <c r="C33" s="53"/>
      <c r="D33" s="52"/>
      <c r="E33" s="54"/>
      <c r="F33" s="61"/>
    </row>
    <row r="34" spans="1:6" s="23" customFormat="1" ht="11.45">
      <c r="A34" s="57">
        <v>27</v>
      </c>
      <c r="B34" s="52"/>
      <c r="C34" s="53"/>
      <c r="D34" s="52"/>
      <c r="E34" s="54"/>
      <c r="F34" s="61"/>
    </row>
    <row r="35" spans="1:6" s="23" customFormat="1" ht="11.45">
      <c r="A35" s="57">
        <v>28</v>
      </c>
      <c r="B35" s="52"/>
      <c r="C35" s="53"/>
      <c r="D35" s="52"/>
      <c r="E35" s="54"/>
      <c r="F35" s="61"/>
    </row>
    <row r="36" spans="1:6" s="23" customFormat="1" ht="11.45">
      <c r="A36" s="57">
        <v>29</v>
      </c>
      <c r="B36" s="52"/>
      <c r="C36" s="53"/>
      <c r="D36" s="52"/>
      <c r="E36" s="54"/>
      <c r="F36" s="61"/>
    </row>
    <row r="37" spans="1:6" s="23" customFormat="1" ht="11.45">
      <c r="A37" s="57">
        <v>30</v>
      </c>
      <c r="B37" s="52"/>
      <c r="C37" s="53"/>
      <c r="D37" s="52"/>
      <c r="E37" s="54"/>
      <c r="F37" s="61"/>
    </row>
    <row r="38" spans="1:6" s="23" customFormat="1" ht="11.45">
      <c r="A38" s="57">
        <v>31</v>
      </c>
      <c r="B38" s="52"/>
      <c r="C38" s="53"/>
      <c r="D38" s="52"/>
      <c r="E38" s="54"/>
      <c r="F38" s="61"/>
    </row>
    <row r="39" spans="1:6" s="23" customFormat="1" ht="11.45">
      <c r="A39" s="57">
        <v>32</v>
      </c>
      <c r="B39" s="52"/>
      <c r="C39" s="53"/>
      <c r="D39" s="52"/>
      <c r="E39" s="54"/>
      <c r="F39" s="61"/>
    </row>
    <row r="40" spans="1:6" s="23" customFormat="1" ht="11.45">
      <c r="A40" s="57">
        <v>33</v>
      </c>
      <c r="B40" s="52"/>
      <c r="C40" s="53"/>
      <c r="D40" s="52"/>
      <c r="E40" s="54"/>
      <c r="F40" s="61"/>
    </row>
    <row r="41" spans="1:6" s="23" customFormat="1" ht="11.45">
      <c r="A41" s="57">
        <v>34</v>
      </c>
      <c r="B41" s="52"/>
      <c r="C41" s="53"/>
      <c r="D41" s="52"/>
      <c r="E41" s="54"/>
      <c r="F41" s="61"/>
    </row>
    <row r="42" spans="1:6" s="23" customFormat="1" ht="12" customHeight="1">
      <c r="A42" s="57">
        <v>35</v>
      </c>
      <c r="B42" s="52"/>
      <c r="C42" s="53"/>
      <c r="D42" s="52"/>
      <c r="E42" s="54"/>
      <c r="F42" s="61"/>
    </row>
    <row r="43" spans="1:6" s="23" customFormat="1" ht="11.45">
      <c r="A43" s="57">
        <v>36</v>
      </c>
      <c r="B43" s="52"/>
      <c r="C43" s="53"/>
      <c r="D43" s="52"/>
      <c r="E43" s="54"/>
      <c r="F43" s="61"/>
    </row>
    <row r="44" spans="1:6" s="23" customFormat="1" ht="11.45">
      <c r="A44" s="57">
        <v>37</v>
      </c>
      <c r="B44" s="52"/>
      <c r="C44" s="53"/>
      <c r="D44" s="52"/>
      <c r="E44" s="54"/>
      <c r="F44" s="61"/>
    </row>
    <row r="45" spans="1:6" s="23" customFormat="1" ht="11.45">
      <c r="A45" s="57">
        <v>38</v>
      </c>
      <c r="B45" s="52"/>
      <c r="C45" s="53"/>
      <c r="D45" s="52"/>
      <c r="E45" s="54"/>
      <c r="F45" s="61"/>
    </row>
    <row r="46" spans="1:6" s="23" customFormat="1" ht="11.45">
      <c r="A46" s="57">
        <v>39</v>
      </c>
      <c r="B46" s="52"/>
      <c r="C46" s="53"/>
      <c r="D46" s="52"/>
      <c r="E46" s="54"/>
      <c r="F46" s="61"/>
    </row>
    <row r="47" spans="1:6" s="23" customFormat="1" ht="11.45">
      <c r="A47" s="58">
        <v>40</v>
      </c>
      <c r="B47" s="67"/>
      <c r="C47" s="68"/>
      <c r="D47" s="67"/>
      <c r="E47" s="69"/>
      <c r="F47" s="62"/>
    </row>
    <row r="48" spans="1:6" s="23" customFormat="1" ht="3.95" customHeight="1">
      <c r="A48" s="24"/>
      <c r="B48" s="25"/>
      <c r="C48" s="26"/>
      <c r="D48" s="25"/>
      <c r="E48" s="24"/>
      <c r="F48" s="25"/>
    </row>
    <row r="49" spans="1:6" s="23" customFormat="1" ht="12.95" customHeight="1">
      <c r="A49" s="25" t="s">
        <v>66</v>
      </c>
      <c r="B49" s="25"/>
      <c r="C49" s="25"/>
      <c r="D49" s="25"/>
      <c r="E49" s="25"/>
      <c r="F49" s="25"/>
    </row>
    <row r="50" spans="1:6" s="23" customFormat="1" ht="12.95" customHeight="1">
      <c r="A50" s="25" t="s">
        <v>67</v>
      </c>
      <c r="B50" s="25"/>
      <c r="C50" s="25"/>
      <c r="D50" s="25"/>
      <c r="E50" s="25"/>
      <c r="F50" s="25"/>
    </row>
    <row r="51" spans="1:6" s="23" customFormat="1" ht="12.95" customHeight="1">
      <c r="A51" s="25"/>
      <c r="B51" s="25" t="s">
        <v>68</v>
      </c>
      <c r="C51" s="25"/>
      <c r="D51" s="25"/>
      <c r="E51" s="25"/>
      <c r="F51" s="25"/>
    </row>
    <row r="52" spans="1:6" s="23" customFormat="1" ht="12.95" customHeight="1">
      <c r="A52" s="25" t="s">
        <v>69</v>
      </c>
    </row>
    <row r="54" spans="1:6">
      <c r="A54" s="27"/>
      <c r="B54" s="28"/>
    </row>
    <row r="55" spans="1:6">
      <c r="A55" s="27"/>
      <c r="B55" s="28"/>
    </row>
  </sheetData>
  <mergeCells count="1">
    <mergeCell ref="A3:F3"/>
  </mergeCells>
  <phoneticPr fontId="1"/>
  <dataValidations count="1">
    <dataValidation type="list" allowBlank="1" showInputMessage="1" showErrorMessage="1" sqref="E8:E48" xr:uid="{A4B5D347-882A-49A0-8821-29CD6E731A82}">
      <formula1>"有,無,"</formula1>
    </dataValidation>
  </dataValidations>
  <pageMargins left="0.70866141732283472" right="0.39370078740157483" top="0.7480314960629921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90EA-4B8A-4233-8358-8749E432BD02}">
  <dimension ref="A1:E74"/>
  <sheetViews>
    <sheetView view="pageBreakPreview" zoomScaleNormal="100" zoomScaleSheetLayoutView="100" workbookViewId="0">
      <selection activeCell="A3" sqref="A3:D3"/>
    </sheetView>
  </sheetViews>
  <sheetFormatPr defaultColWidth="8.75" defaultRowHeight="12.95"/>
  <cols>
    <col min="1" max="1" width="4.5" style="3" customWidth="1"/>
    <col min="2" max="2" width="24.875" style="3" customWidth="1"/>
    <col min="3" max="3" width="25.375" style="88" customWidth="1"/>
    <col min="4" max="4" width="38.5" style="3" customWidth="1"/>
    <col min="5" max="16384" width="8.75" style="3"/>
  </cols>
  <sheetData>
    <row r="1" spans="1:4" ht="12.95" customHeight="1">
      <c r="A1" s="1"/>
      <c r="B1" s="1"/>
      <c r="C1" s="76"/>
      <c r="D1" s="2" t="s">
        <v>70</v>
      </c>
    </row>
    <row r="2" spans="1:4" ht="12.95" customHeight="1">
      <c r="A2" s="1"/>
      <c r="B2" s="1"/>
      <c r="C2" s="76"/>
      <c r="D2" s="2"/>
    </row>
    <row r="3" spans="1:4" ht="15" customHeight="1">
      <c r="A3" s="96" t="s">
        <v>71</v>
      </c>
      <c r="B3" s="96"/>
      <c r="C3" s="96"/>
      <c r="D3" s="96"/>
    </row>
    <row r="4" spans="1:4" ht="12.95" customHeight="1">
      <c r="A4" s="4"/>
      <c r="B4" s="4"/>
      <c r="C4" s="77"/>
      <c r="D4" s="4"/>
    </row>
    <row r="5" spans="1:4" ht="12.95" customHeight="1">
      <c r="A5" s="1"/>
      <c r="B5" s="1"/>
      <c r="C5" s="76"/>
      <c r="D5" s="70" t="s">
        <v>2</v>
      </c>
    </row>
    <row r="6" spans="1:4" ht="12.95" customHeight="1">
      <c r="A6" s="1"/>
      <c r="B6" s="1"/>
      <c r="C6" s="76"/>
      <c r="D6" s="1"/>
    </row>
    <row r="7" spans="1:4" ht="12.95" customHeight="1">
      <c r="A7" s="1" t="s">
        <v>72</v>
      </c>
      <c r="B7" s="1"/>
      <c r="C7" s="76"/>
      <c r="D7" s="89" t="s">
        <v>73</v>
      </c>
    </row>
    <row r="8" spans="1:4" ht="24.95" customHeight="1">
      <c r="A8" s="97"/>
      <c r="B8" s="97"/>
      <c r="C8" s="78" t="s">
        <v>74</v>
      </c>
      <c r="D8" s="5" t="s">
        <v>75</v>
      </c>
    </row>
    <row r="9" spans="1:4" ht="24.95" customHeight="1">
      <c r="A9" s="5">
        <v>1</v>
      </c>
      <c r="B9" s="6" t="s">
        <v>76</v>
      </c>
      <c r="C9" s="79"/>
      <c r="D9" s="6"/>
    </row>
    <row r="10" spans="1:4" ht="24.95" customHeight="1">
      <c r="A10" s="16">
        <v>2</v>
      </c>
      <c r="B10" s="6" t="s">
        <v>77</v>
      </c>
      <c r="C10" s="80">
        <f>SUM(C11:C14)</f>
        <v>0</v>
      </c>
      <c r="D10" s="6"/>
    </row>
    <row r="11" spans="1:4" ht="24.95" customHeight="1">
      <c r="A11" s="18"/>
      <c r="B11" s="7" t="s">
        <v>78</v>
      </c>
      <c r="C11" s="80"/>
      <c r="D11" s="6"/>
    </row>
    <row r="12" spans="1:4" ht="24.95" customHeight="1">
      <c r="A12" s="18"/>
      <c r="B12" s="7" t="s">
        <v>79</v>
      </c>
      <c r="C12" s="80"/>
      <c r="D12" s="6"/>
    </row>
    <row r="13" spans="1:4" ht="24.95" customHeight="1">
      <c r="A13" s="18"/>
      <c r="B13" s="7" t="s">
        <v>80</v>
      </c>
      <c r="C13" s="80"/>
      <c r="D13" s="6"/>
    </row>
    <row r="14" spans="1:4" ht="24.95" customHeight="1">
      <c r="A14" s="17"/>
      <c r="B14" s="7" t="s">
        <v>81</v>
      </c>
      <c r="C14" s="80"/>
      <c r="D14" s="6"/>
    </row>
    <row r="15" spans="1:4" ht="24.95" customHeight="1">
      <c r="A15" s="5">
        <v>3</v>
      </c>
      <c r="B15" s="6" t="s">
        <v>82</v>
      </c>
      <c r="C15" s="80"/>
      <c r="D15" s="6"/>
    </row>
    <row r="16" spans="1:4" ht="24.95" customHeight="1">
      <c r="A16" s="5">
        <v>4</v>
      </c>
      <c r="B16" s="6"/>
      <c r="C16" s="80"/>
      <c r="D16" s="6"/>
    </row>
    <row r="17" spans="1:5" ht="24.95" customHeight="1">
      <c r="A17" s="5">
        <v>5</v>
      </c>
      <c r="B17" s="6"/>
      <c r="C17" s="80"/>
      <c r="D17" s="6"/>
    </row>
    <row r="18" spans="1:5" ht="24.95" customHeight="1">
      <c r="A18" s="98" t="s">
        <v>83</v>
      </c>
      <c r="B18" s="99"/>
      <c r="C18" s="80">
        <f>C9+C10+C15+C16+C17</f>
        <v>0</v>
      </c>
      <c r="D18" s="6"/>
    </row>
    <row r="19" spans="1:5">
      <c r="A19" s="1"/>
      <c r="B19" s="1"/>
      <c r="C19" s="76"/>
      <c r="D19" s="1"/>
    </row>
    <row r="20" spans="1:5" ht="14.1">
      <c r="A20" s="8" t="s">
        <v>84</v>
      </c>
      <c r="B20" s="1"/>
      <c r="C20" s="76"/>
      <c r="D20" s="1"/>
    </row>
    <row r="21" spans="1:5">
      <c r="A21" s="1" t="s">
        <v>85</v>
      </c>
      <c r="B21" s="1"/>
      <c r="C21" s="76"/>
      <c r="D21" s="89" t="s">
        <v>73</v>
      </c>
      <c r="E21" s="9"/>
    </row>
    <row r="22" spans="1:5" ht="24.95" customHeight="1">
      <c r="A22" s="98" t="s">
        <v>4</v>
      </c>
      <c r="B22" s="99"/>
      <c r="C22" s="78" t="s">
        <v>86</v>
      </c>
      <c r="D22" s="5" t="s">
        <v>87</v>
      </c>
    </row>
    <row r="23" spans="1:5" ht="24.95" customHeight="1">
      <c r="A23" s="5">
        <v>1</v>
      </c>
      <c r="B23" s="6" t="s">
        <v>88</v>
      </c>
      <c r="C23" s="79"/>
      <c r="D23" s="6"/>
    </row>
    <row r="24" spans="1:5" ht="24.95" customHeight="1">
      <c r="A24" s="5"/>
      <c r="B24" s="6"/>
      <c r="C24" s="79"/>
      <c r="D24" s="6"/>
    </row>
    <row r="25" spans="1:5" ht="24.95" customHeight="1">
      <c r="A25" s="98" t="s">
        <v>83</v>
      </c>
      <c r="B25" s="99"/>
      <c r="C25" s="79">
        <f>SUM(C23:C24)</f>
        <v>0</v>
      </c>
      <c r="D25" s="6"/>
    </row>
    <row r="26" spans="1:5">
      <c r="A26" s="1"/>
      <c r="B26" s="1"/>
      <c r="C26" s="76"/>
      <c r="D26" s="1"/>
    </row>
    <row r="27" spans="1:5">
      <c r="A27" s="1" t="s">
        <v>89</v>
      </c>
      <c r="B27" s="1"/>
      <c r="C27" s="76"/>
      <c r="D27" s="89" t="s">
        <v>73</v>
      </c>
    </row>
    <row r="28" spans="1:5" ht="24.95" customHeight="1">
      <c r="A28" s="98" t="s">
        <v>4</v>
      </c>
      <c r="B28" s="99"/>
      <c r="C28" s="78" t="s">
        <v>86</v>
      </c>
      <c r="D28" s="5" t="s">
        <v>87</v>
      </c>
    </row>
    <row r="29" spans="1:5" ht="24.95" customHeight="1">
      <c r="A29" s="5">
        <v>1</v>
      </c>
      <c r="B29" s="6" t="s">
        <v>90</v>
      </c>
      <c r="C29" s="79"/>
      <c r="D29" s="6"/>
    </row>
    <row r="30" spans="1:5" ht="24.95" customHeight="1">
      <c r="A30" s="5">
        <v>2</v>
      </c>
      <c r="B30" s="6" t="s">
        <v>91</v>
      </c>
      <c r="C30" s="79"/>
      <c r="D30" s="6"/>
    </row>
    <row r="31" spans="1:5" ht="24.95" customHeight="1">
      <c r="A31" s="5">
        <v>3</v>
      </c>
      <c r="B31" s="6" t="s">
        <v>92</v>
      </c>
      <c r="C31" s="79"/>
      <c r="D31" s="6"/>
    </row>
    <row r="32" spans="1:5" ht="24.95" customHeight="1">
      <c r="A32" s="5">
        <v>4</v>
      </c>
      <c r="B32" s="6" t="s">
        <v>93</v>
      </c>
      <c r="C32" s="79"/>
      <c r="D32" s="6"/>
    </row>
    <row r="33" spans="1:4" ht="24.95" customHeight="1">
      <c r="A33" s="5">
        <v>5</v>
      </c>
      <c r="B33" s="6" t="s">
        <v>94</v>
      </c>
      <c r="C33" s="79"/>
      <c r="D33" s="6"/>
    </row>
    <row r="34" spans="1:4" ht="24.95" customHeight="1">
      <c r="A34" s="5">
        <v>6</v>
      </c>
      <c r="B34" s="6" t="s">
        <v>95</v>
      </c>
      <c r="C34" s="79"/>
      <c r="D34" s="6"/>
    </row>
    <row r="35" spans="1:4" ht="24.95" customHeight="1">
      <c r="A35" s="5">
        <v>7</v>
      </c>
      <c r="B35" s="6"/>
      <c r="C35" s="79"/>
      <c r="D35" s="6"/>
    </row>
    <row r="36" spans="1:4" ht="24.95" customHeight="1">
      <c r="A36" s="98" t="s">
        <v>96</v>
      </c>
      <c r="B36" s="99"/>
      <c r="C36" s="79">
        <f>SUM(C29:C34)</f>
        <v>0</v>
      </c>
      <c r="D36" s="6"/>
    </row>
    <row r="37" spans="1:4" ht="12.95" customHeight="1">
      <c r="A37" s="1"/>
      <c r="B37" s="1"/>
      <c r="C37" s="76"/>
      <c r="D37" s="2" t="s">
        <v>97</v>
      </c>
    </row>
    <row r="38" spans="1:4" ht="12.95" customHeight="1">
      <c r="A38" s="102"/>
      <c r="B38" s="102"/>
      <c r="C38" s="102"/>
      <c r="D38" s="102"/>
    </row>
    <row r="39" spans="1:4" ht="15" customHeight="1">
      <c r="A39" s="4"/>
      <c r="B39" s="4"/>
      <c r="C39" s="77"/>
      <c r="D39" s="4"/>
    </row>
    <row r="40" spans="1:4" ht="12.95" customHeight="1">
      <c r="A40" s="4"/>
      <c r="B40" s="4"/>
      <c r="C40" s="77"/>
      <c r="D40" s="4"/>
    </row>
    <row r="41" spans="1:4" ht="12.95" customHeight="1">
      <c r="A41" s="1"/>
      <c r="B41" s="1"/>
      <c r="C41" s="76"/>
      <c r="D41" s="70" t="s">
        <v>2</v>
      </c>
    </row>
    <row r="42" spans="1:4" ht="12.95" customHeight="1">
      <c r="A42" s="1"/>
      <c r="B42" s="1"/>
      <c r="C42" s="76"/>
      <c r="D42" s="1"/>
    </row>
    <row r="43" spans="1:4">
      <c r="A43" s="1" t="s">
        <v>98</v>
      </c>
      <c r="B43" s="1"/>
      <c r="C43" s="76"/>
      <c r="D43" s="89" t="s">
        <v>73</v>
      </c>
    </row>
    <row r="44" spans="1:4" ht="24.95" customHeight="1">
      <c r="A44" s="98" t="s">
        <v>4</v>
      </c>
      <c r="B44" s="99"/>
      <c r="C44" s="78" t="s">
        <v>86</v>
      </c>
      <c r="D44" s="5" t="s">
        <v>87</v>
      </c>
    </row>
    <row r="45" spans="1:4" ht="24.95" customHeight="1">
      <c r="A45" s="5">
        <v>1</v>
      </c>
      <c r="B45" s="6" t="s">
        <v>99</v>
      </c>
      <c r="C45" s="79"/>
      <c r="D45" s="6"/>
    </row>
    <row r="46" spans="1:4" ht="24.95" customHeight="1">
      <c r="A46" s="5">
        <v>2</v>
      </c>
      <c r="B46" s="6" t="s">
        <v>100</v>
      </c>
      <c r="C46" s="79"/>
      <c r="D46" s="6"/>
    </row>
    <row r="47" spans="1:4" ht="24.95" customHeight="1">
      <c r="A47" s="5">
        <v>3</v>
      </c>
      <c r="B47" s="6"/>
      <c r="C47" s="79"/>
      <c r="D47" s="6"/>
    </row>
    <row r="48" spans="1:4" ht="24.95" customHeight="1">
      <c r="A48" s="5">
        <v>4</v>
      </c>
      <c r="B48" s="6"/>
      <c r="C48" s="79"/>
      <c r="D48" s="6"/>
    </row>
    <row r="49" spans="1:4" ht="24.95" customHeight="1">
      <c r="A49" s="98" t="s">
        <v>83</v>
      </c>
      <c r="B49" s="99"/>
      <c r="C49" s="79">
        <f>SUM(C45:C48)</f>
        <v>0</v>
      </c>
      <c r="D49" s="6"/>
    </row>
    <row r="50" spans="1:4">
      <c r="A50" s="1"/>
      <c r="B50" s="1"/>
      <c r="C50" s="76"/>
      <c r="D50" s="1"/>
    </row>
    <row r="51" spans="1:4">
      <c r="A51" s="1" t="s">
        <v>101</v>
      </c>
      <c r="B51" s="1"/>
      <c r="C51" s="76"/>
      <c r="D51" s="89" t="s">
        <v>73</v>
      </c>
    </row>
    <row r="52" spans="1:4" ht="24.95" customHeight="1">
      <c r="A52" s="98" t="s">
        <v>4</v>
      </c>
      <c r="B52" s="99"/>
      <c r="C52" s="78" t="s">
        <v>86</v>
      </c>
      <c r="D52" s="5" t="s">
        <v>87</v>
      </c>
    </row>
    <row r="53" spans="1:4" ht="24.95" customHeight="1">
      <c r="A53" s="5">
        <v>1</v>
      </c>
      <c r="B53" s="6" t="s">
        <v>102</v>
      </c>
      <c r="C53" s="79"/>
      <c r="D53" s="6"/>
    </row>
    <row r="54" spans="1:4" ht="24.95" customHeight="1">
      <c r="A54" s="5">
        <v>2</v>
      </c>
      <c r="B54" s="6" t="s">
        <v>103</v>
      </c>
      <c r="C54" s="79"/>
      <c r="D54" s="6"/>
    </row>
    <row r="55" spans="1:4" ht="24.95" customHeight="1">
      <c r="A55" s="5">
        <v>3</v>
      </c>
      <c r="B55" s="6" t="s">
        <v>104</v>
      </c>
      <c r="C55" s="79"/>
      <c r="D55" s="6"/>
    </row>
    <row r="56" spans="1:4" ht="24.95" customHeight="1">
      <c r="A56" s="5">
        <v>4</v>
      </c>
      <c r="B56" s="6" t="s">
        <v>105</v>
      </c>
      <c r="C56" s="79"/>
      <c r="D56" s="6"/>
    </row>
    <row r="57" spans="1:4" ht="24.95" customHeight="1">
      <c r="A57" s="5">
        <v>5</v>
      </c>
      <c r="B57" s="6"/>
      <c r="C57" s="79"/>
      <c r="D57" s="6"/>
    </row>
    <row r="58" spans="1:4" ht="24.95" customHeight="1">
      <c r="A58" s="5">
        <v>6</v>
      </c>
      <c r="B58" s="6" t="s">
        <v>106</v>
      </c>
      <c r="C58" s="79"/>
      <c r="D58" s="6"/>
    </row>
    <row r="59" spans="1:4" ht="24.95" customHeight="1">
      <c r="A59" s="98" t="s">
        <v>83</v>
      </c>
      <c r="B59" s="99"/>
      <c r="C59" s="79">
        <f>SUM(C53:C58)</f>
        <v>0</v>
      </c>
      <c r="D59" s="6"/>
    </row>
    <row r="60" spans="1:4" ht="12.6" customHeight="1">
      <c r="A60" s="1"/>
      <c r="B60" s="1"/>
      <c r="C60" s="76"/>
      <c r="D60" s="1"/>
    </row>
    <row r="61" spans="1:4" ht="24.95" customHeight="1">
      <c r="A61" s="97" t="s">
        <v>107</v>
      </c>
      <c r="B61" s="97"/>
      <c r="C61" s="81">
        <f>C25+C36+C49+C59</f>
        <v>0</v>
      </c>
      <c r="D61" s="90" t="s">
        <v>108</v>
      </c>
    </row>
    <row r="62" spans="1:4" ht="12.6" customHeight="1">
      <c r="A62" s="10"/>
      <c r="B62" s="10"/>
      <c r="C62" s="82"/>
      <c r="D62" s="48"/>
    </row>
    <row r="63" spans="1:4" ht="12.6" customHeight="1">
      <c r="A63" s="1" t="s">
        <v>109</v>
      </c>
      <c r="B63" s="1"/>
      <c r="C63" s="76"/>
      <c r="D63" s="48"/>
    </row>
    <row r="64" spans="1:4" ht="24.95" customHeight="1">
      <c r="A64" s="100" t="s">
        <v>110</v>
      </c>
      <c r="B64" s="101"/>
      <c r="C64" s="83"/>
      <c r="D64" s="90" t="s">
        <v>111</v>
      </c>
    </row>
    <row r="65" spans="1:4" ht="24.95" customHeight="1">
      <c r="A65" s="100" t="s">
        <v>112</v>
      </c>
      <c r="B65" s="101"/>
      <c r="C65" s="79" t="str">
        <f>IF(ISERROR(ROUNDDOWN((C61*1000)/(C64*10000),0)),"",ROUNDDOWN((C61*1000)/(C64*10000),0))</f>
        <v/>
      </c>
      <c r="D65" s="90" t="s">
        <v>113</v>
      </c>
    </row>
    <row r="66" spans="1:4" ht="12.95" customHeight="1">
      <c r="A66" s="12"/>
      <c r="B66" s="12"/>
      <c r="C66" s="84"/>
      <c r="D66" s="47"/>
    </row>
    <row r="67" spans="1:4" ht="12.95" customHeight="1">
      <c r="A67" s="1" t="s">
        <v>114</v>
      </c>
      <c r="B67" s="13"/>
      <c r="C67" s="85"/>
      <c r="D67" s="91"/>
    </row>
    <row r="68" spans="1:4" ht="24.95" customHeight="1">
      <c r="A68" s="100" t="s">
        <v>115</v>
      </c>
      <c r="B68" s="101"/>
      <c r="C68" s="80"/>
      <c r="D68" s="90" t="s">
        <v>111</v>
      </c>
    </row>
    <row r="69" spans="1:4" ht="24.95" customHeight="1">
      <c r="A69" s="100" t="s">
        <v>116</v>
      </c>
      <c r="B69" s="101"/>
      <c r="C69" s="79" t="str">
        <f>IF(ISERROR(ROUNDDOWN((C61*1000)/(C68*10000),0)),"",ROUNDDOWN((C61*1000)/(C68*10000),0))</f>
        <v/>
      </c>
      <c r="D69" s="90" t="s">
        <v>113</v>
      </c>
    </row>
    <row r="70" spans="1:4" ht="24.95" customHeight="1">
      <c r="A70" s="100" t="s">
        <v>117</v>
      </c>
      <c r="B70" s="101"/>
      <c r="C70" s="79" t="str">
        <f>IF(ISERROR((C61-C58)/C68),"",(C61-C58)/C68)</f>
        <v/>
      </c>
      <c r="D70" s="11" t="s">
        <v>113</v>
      </c>
    </row>
    <row r="71" spans="1:4" ht="6.6" customHeight="1">
      <c r="A71" s="1"/>
      <c r="B71" s="1"/>
      <c r="C71" s="76"/>
      <c r="D71" s="1"/>
    </row>
    <row r="72" spans="1:4" s="15" customFormat="1" ht="14.45" customHeight="1">
      <c r="A72" s="50" t="s">
        <v>118</v>
      </c>
      <c r="B72" s="50"/>
      <c r="C72" s="86"/>
      <c r="D72" s="14"/>
    </row>
    <row r="73" spans="1:4" s="15" customFormat="1" ht="14.45" customHeight="1">
      <c r="A73" s="50" t="s">
        <v>119</v>
      </c>
      <c r="B73" s="50"/>
      <c r="C73" s="86"/>
      <c r="D73" s="14"/>
    </row>
    <row r="74" spans="1:4" s="15" customFormat="1" ht="14.45" customHeight="1">
      <c r="A74" s="50"/>
      <c r="B74" s="51"/>
      <c r="C74" s="87"/>
    </row>
  </sheetData>
  <mergeCells count="18">
    <mergeCell ref="A64:B64"/>
    <mergeCell ref="A65:B65"/>
    <mergeCell ref="A68:B68"/>
    <mergeCell ref="A70:B70"/>
    <mergeCell ref="A28:B28"/>
    <mergeCell ref="A69:B69"/>
    <mergeCell ref="A36:B36"/>
    <mergeCell ref="A44:B44"/>
    <mergeCell ref="A49:B49"/>
    <mergeCell ref="A52:B52"/>
    <mergeCell ref="A59:B59"/>
    <mergeCell ref="A61:B61"/>
    <mergeCell ref="A38:D38"/>
    <mergeCell ref="A3:D3"/>
    <mergeCell ref="A8:B8"/>
    <mergeCell ref="A18:B18"/>
    <mergeCell ref="A22:B22"/>
    <mergeCell ref="A25:B25"/>
  </mergeCells>
  <phoneticPr fontId="1"/>
  <pageMargins left="0.70866141732283472" right="0.39370078740157483" top="0.74803149606299213" bottom="0.39370078740157483" header="0.31496062992125984" footer="0.31496062992125984"/>
  <pageSetup paperSize="9" orientation="portrait" r:id="rId1"/>
  <rowBreaks count="1" manualBreakCount="1">
    <brk id="3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5ed7ff-4f07-4f61-b120-9629ee025b9d">
      <Terms xmlns="http://schemas.microsoft.com/office/infopath/2007/PartnerControls"/>
    </lcf76f155ced4ddcb4097134ff3c332f>
    <SharedWithUsers xmlns="c2c9c927-9c44-4528-9c6c-bf093ce86a2d">
      <UserInfo>
        <DisplayName>松元　泰樹</DisplayName>
        <AccountId>13</AccountId>
        <AccountType/>
      </UserInfo>
      <UserInfo>
        <DisplayName>大村　亮太</DisplayName>
        <AccountId>10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D7DF19491894293C27BFE759DAE96" ma:contentTypeVersion="10" ma:contentTypeDescription="新しいドキュメントを作成します。" ma:contentTypeScope="" ma:versionID="d2f9c0926cc96791e3c87a6d15143648">
  <xsd:schema xmlns:xsd="http://www.w3.org/2001/XMLSchema" xmlns:xs="http://www.w3.org/2001/XMLSchema" xmlns:p="http://schemas.microsoft.com/office/2006/metadata/properties" xmlns:ns2="c45ed7ff-4f07-4f61-b120-9629ee025b9d" xmlns:ns3="c2c9c927-9c44-4528-9c6c-bf093ce86a2d" targetNamespace="http://schemas.microsoft.com/office/2006/metadata/properties" ma:root="true" ma:fieldsID="c42243a4be87e0f60544f74dafd6645e" ns2:_="" ns3:_="">
    <xsd:import namespace="c45ed7ff-4f07-4f61-b120-9629ee025b9d"/>
    <xsd:import namespace="c2c9c927-9c44-4528-9c6c-bf093ce86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ed7ff-4f07-4f61-b120-9629ee025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9c927-9c44-4528-9c6c-bf093ce86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64513-BFD9-4837-94D4-EB05E2D11E1A}"/>
</file>

<file path=customXml/itemProps2.xml><?xml version="1.0" encoding="utf-8"?>
<ds:datastoreItem xmlns:ds="http://schemas.openxmlformats.org/officeDocument/2006/customXml" ds:itemID="{D1A81952-6308-42F6-B868-B7A51BC47EFA}"/>
</file>

<file path=customXml/itemProps3.xml><?xml version="1.0" encoding="utf-8"?>
<ds:datastoreItem xmlns:ds="http://schemas.openxmlformats.org/officeDocument/2006/customXml" ds:itemID="{408F0545-FACC-4708-927A-5E4F9988F0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長野市役所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00055754</dc:creator>
  <cp:keywords/>
  <dc:description/>
  <cp:lastModifiedBy>中田　信也</cp:lastModifiedBy>
  <cp:revision/>
  <dcterms:created xsi:type="dcterms:W3CDTF">2022-03-07T00:38:25Z</dcterms:created>
  <dcterms:modified xsi:type="dcterms:W3CDTF">2023-03-30T10:58:33Z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0x0101008EED7DF19491894293C27BFE759DAE96</vt:lpwstr>
  </property>
  <property fmtid="{D5CDD505-2E9C-101B-9397-08002B2CF9AE}" pid="3" name="MediaServiceImageTags">
    <vt:lpwstr/>
  </property>
</Properties>
</file>