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z:\2025年度\05　事業所指定\01　ホームページ事業所一覧\令和7年8月更新分（0808〆）事業所一覧\HP掲載用\"/>
    </mc:Choice>
  </mc:AlternateContent>
  <xr:revisionPtr revIDLastSave="0" documentId="13_ncr:1_{5342AF87-004F-438E-B940-75E7343C82CB}" xr6:coauthVersionLast="47" xr6:coauthVersionMax="47" xr10:uidLastSave="{00000000-0000-0000-0000-000000000000}"/>
  <bookViews>
    <workbookView xWindow="-120" yWindow="-120" windowWidth="29040" windowHeight="15720" tabRatio="605" xr2:uid="{00000000-000D-0000-FFFF-FFFF00000000}"/>
  </bookViews>
  <sheets>
    <sheet name="日中活動系" sheetId="7" r:id="rId1"/>
    <sheet name="基準該当事業所" sheetId="9" r:id="rId2"/>
    <sheet name="（就労継続支援Ａ型）利用者負担減免実施" sheetId="8" r:id="rId3"/>
    <sheet name="Sheet2" sheetId="11" r:id="rId4"/>
    <sheet name="Sheet1" sheetId="10" state="hidden" r:id="rId5"/>
  </sheets>
  <definedNames>
    <definedName name="_xlnm._FilterDatabase" localSheetId="1" hidden="1">基準該当事業所!$A$7:$AE$9</definedName>
    <definedName name="_xlnm._FilterDatabase" localSheetId="0" hidden="1">日中活動系!$A$7:$AG$237</definedName>
    <definedName name="_xlnm.Criteria" localSheetId="1">基準該当事業所!$A$7:$AA$7</definedName>
    <definedName name="_xlnm.Criteria" localSheetId="0">日中活動系!$A$7:$AB$7</definedName>
    <definedName name="_xlnm.Print_Area" localSheetId="2">'（就労継続支援Ａ型）利用者負担減免実施'!$A$1:$L$22</definedName>
    <definedName name="_xlnm.Print_Area" localSheetId="1">基準該当事業所!$A$1:$AE$9</definedName>
    <definedName name="_xlnm.Print_Area" localSheetId="0">日中活動系!$A$1:$AE$238</definedName>
    <definedName name="_xlnm.Print_Titles" localSheetId="1">基準該当事業所!$3:$7</definedName>
    <definedName name="_xlnm.Print_Titles" localSheetId="0">日中活動系!$3:$7</definedName>
    <definedName name="データ範囲" localSheetId="1">基準該当事業所!$A$7:$AA$9</definedName>
    <definedName name="データ範囲">日中活動系!$A$7:$AB$35</definedName>
    <definedName name="差込範囲" localSheetId="1">基準該当事業所!$A$7:$AA$9</definedName>
    <definedName name="差込範囲">日中活動系!$A$7:$AB$11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121" i="7" l="1"/>
  <c r="B122" i="7"/>
  <c r="B123" i="7"/>
  <c r="B124" i="7"/>
  <c r="B125" i="7" s="1"/>
  <c r="B126" i="7" s="1"/>
  <c r="B127" i="7" s="1"/>
  <c r="B128" i="7" s="1"/>
  <c r="B129" i="7" s="1"/>
  <c r="B130" i="7" s="1"/>
  <c r="B131" i="7" s="1"/>
  <c r="B132" i="7" s="1"/>
  <c r="B133" i="7" s="1"/>
  <c r="B134" i="7" s="1"/>
  <c r="B135" i="7" s="1"/>
  <c r="B136" i="7" s="1"/>
  <c r="B137" i="7" s="1"/>
  <c r="B138" i="7" s="1"/>
  <c r="B139" i="7" s="1"/>
  <c r="B140" i="7" s="1"/>
  <c r="B141" i="7" s="1"/>
  <c r="B142" i="7" s="1"/>
  <c r="B143" i="7" s="1"/>
  <c r="B144" i="7" s="1"/>
  <c r="B145" i="7" s="1"/>
  <c r="B146" i="7" s="1"/>
  <c r="B147" i="7" s="1"/>
  <c r="B148" i="7" s="1"/>
  <c r="B149" i="7" s="1"/>
  <c r="B150" i="7" s="1"/>
  <c r="B151" i="7" s="1"/>
  <c r="B152" i="7" s="1"/>
  <c r="B153" i="7" s="1"/>
  <c r="B154" i="7" s="1"/>
  <c r="B155" i="7" s="1"/>
  <c r="B156" i="7" s="1"/>
  <c r="B157" i="7" s="1"/>
  <c r="B158" i="7" s="1"/>
  <c r="B159" i="7" s="1"/>
  <c r="B160" i="7" s="1"/>
  <c r="B161" i="7" s="1"/>
  <c r="B162" i="7" s="1"/>
  <c r="B163" i="7" s="1"/>
  <c r="B164" i="7" s="1"/>
  <c r="B165" i="7" s="1"/>
  <c r="B166" i="7" s="1"/>
  <c r="B167" i="7" s="1"/>
  <c r="B168" i="7" s="1"/>
  <c r="B169" i="7" s="1"/>
  <c r="B170" i="7" s="1"/>
  <c r="B171" i="7" s="1"/>
  <c r="B172" i="7" s="1"/>
  <c r="B173" i="7" s="1"/>
  <c r="B174" i="7" s="1"/>
  <c r="B175" i="7" s="1"/>
  <c r="B176" i="7" s="1"/>
  <c r="B177" i="7" s="1"/>
  <c r="B178" i="7" s="1"/>
  <c r="B179" i="7" s="1"/>
  <c r="B180" i="7" s="1"/>
  <c r="B181" i="7" s="1"/>
  <c r="B182" i="7" s="1"/>
  <c r="B183" i="7" s="1"/>
  <c r="B184" i="7" s="1"/>
  <c r="B185" i="7" s="1"/>
  <c r="B186" i="7" s="1"/>
  <c r="B187" i="7" s="1"/>
  <c r="B188" i="7" s="1"/>
  <c r="B189" i="7" s="1"/>
  <c r="B190" i="7" s="1"/>
  <c r="B191" i="7" s="1"/>
  <c r="B192" i="7" s="1"/>
  <c r="B193" i="7" s="1"/>
  <c r="B194" i="7" s="1"/>
  <c r="B195" i="7" s="1"/>
  <c r="B196" i="7" s="1"/>
  <c r="B197" i="7" s="1"/>
  <c r="B198" i="7" s="1"/>
  <c r="B199" i="7" s="1"/>
  <c r="B200" i="7" s="1"/>
  <c r="B201" i="7" s="1"/>
  <c r="B202" i="7" s="1"/>
  <c r="B203" i="7" s="1"/>
  <c r="B204" i="7" s="1"/>
  <c r="B205" i="7" s="1"/>
  <c r="B206" i="7" s="1"/>
  <c r="B207" i="7" s="1"/>
  <c r="B208" i="7" s="1"/>
  <c r="B209" i="7" s="1"/>
  <c r="B210" i="7" s="1"/>
  <c r="B211" i="7" s="1"/>
  <c r="B212" i="7" s="1"/>
  <c r="B213" i="7" s="1"/>
  <c r="B214" i="7" s="1"/>
  <c r="B215" i="7" s="1"/>
  <c r="B216" i="7" s="1"/>
  <c r="B217" i="7" s="1"/>
  <c r="B218" i="7" s="1"/>
  <c r="B219" i="7" s="1"/>
  <c r="B220" i="7" s="1"/>
  <c r="B221" i="7" s="1"/>
  <c r="B222" i="7" s="1"/>
  <c r="B223" i="7" s="1"/>
  <c r="B224" i="7" s="1"/>
  <c r="B225" i="7" s="1"/>
  <c r="B226" i="7" s="1"/>
  <c r="B227" i="7" s="1"/>
  <c r="B228" i="7" s="1"/>
  <c r="B229" i="7" s="1"/>
  <c r="B230" i="7" s="1"/>
  <c r="B231" i="7" s="1"/>
  <c r="B232" i="7" s="1"/>
  <c r="B233" i="7" s="1"/>
  <c r="B234" i="7" s="1"/>
  <c r="B235" i="7" s="1"/>
  <c r="B236" i="7" s="1"/>
  <c r="B237" i="7" s="1"/>
  <c r="B69" i="7"/>
  <c r="B70" i="7"/>
  <c r="B71" i="7"/>
  <c r="B72" i="7"/>
  <c r="B73" i="7" s="1"/>
  <c r="B74" i="7" s="1"/>
  <c r="B75" i="7" s="1"/>
  <c r="B76" i="7" s="1"/>
  <c r="B77" i="7" s="1"/>
  <c r="B78" i="7" s="1"/>
  <c r="B79" i="7" s="1"/>
  <c r="B80" i="7" s="1"/>
  <c r="B81" i="7" s="1"/>
  <c r="B82" i="7" s="1"/>
  <c r="B83" i="7" s="1"/>
  <c r="B84" i="7" s="1"/>
  <c r="B85" i="7" s="1"/>
  <c r="B86" i="7" s="1"/>
  <c r="B87" i="7" s="1"/>
  <c r="B88" i="7" s="1"/>
  <c r="B89" i="7" s="1"/>
  <c r="B90" i="7" s="1"/>
  <c r="B91" i="7" s="1"/>
  <c r="B92" i="7" s="1"/>
  <c r="B93" i="7" s="1"/>
  <c r="B94" i="7" s="1"/>
  <c r="B95" i="7" s="1"/>
  <c r="B96" i="7" s="1"/>
  <c r="B97" i="7" s="1"/>
  <c r="A69" i="7"/>
  <c r="A70" i="7" s="1"/>
  <c r="A71" i="7" s="1"/>
  <c r="A72" i="7" s="1"/>
  <c r="A73" i="7" s="1"/>
  <c r="A74" i="7" s="1"/>
  <c r="A75" i="7" s="1"/>
  <c r="A76" i="7" s="1"/>
  <c r="A77" i="7" s="1"/>
  <c r="A78" i="7" s="1"/>
  <c r="A79" i="7" s="1"/>
  <c r="A80" i="7" s="1"/>
  <c r="A81" i="7" s="1"/>
  <c r="A82" i="7" s="1"/>
  <c r="A83" i="7" s="1"/>
  <c r="A84" i="7" s="1"/>
  <c r="A85" i="7" s="1"/>
  <c r="A86" i="7" s="1"/>
  <c r="A87" i="7" s="1"/>
  <c r="A88" i="7" s="1"/>
  <c r="A89" i="7" s="1"/>
  <c r="A90" i="7" s="1"/>
  <c r="A91" i="7" s="1"/>
  <c r="A92" i="7" s="1"/>
  <c r="A93" i="7" s="1"/>
  <c r="A94" i="7" s="1"/>
  <c r="A95" i="7" s="1"/>
  <c r="A96" i="7" s="1"/>
  <c r="A97" i="7" s="1"/>
  <c r="A98" i="7" s="1"/>
  <c r="A99" i="7" s="1"/>
  <c r="A100" i="7" s="1"/>
  <c r="A101" i="7" s="1"/>
  <c r="A102" i="7" s="1"/>
  <c r="A103" i="7" s="1"/>
  <c r="A104" i="7" s="1"/>
  <c r="A105" i="7" s="1"/>
  <c r="A106" i="7" s="1"/>
  <c r="A107" i="7" s="1"/>
  <c r="A108" i="7" s="1"/>
  <c r="A109" i="7" s="1"/>
  <c r="A110" i="7" s="1"/>
  <c r="A111" i="7" s="1"/>
  <c r="A112" i="7" s="1"/>
  <c r="A113" i="7" s="1"/>
  <c r="A114" i="7" s="1"/>
  <c r="A115" i="7" s="1"/>
  <c r="A116" i="7" s="1"/>
  <c r="A117" i="7" s="1"/>
  <c r="A118" i="7" s="1"/>
  <c r="A119" i="7" s="1"/>
  <c r="A120" i="7" s="1"/>
  <c r="A121" i="7" s="1"/>
  <c r="A122" i="7" s="1"/>
  <c r="A123" i="7" s="1"/>
  <c r="A124" i="7" s="1"/>
  <c r="A125" i="7" s="1"/>
  <c r="A126" i="7" s="1"/>
  <c r="A127" i="7" s="1"/>
  <c r="A128" i="7" s="1"/>
  <c r="A129" i="7" s="1"/>
  <c r="A130" i="7" s="1"/>
  <c r="A131" i="7" s="1"/>
  <c r="A132" i="7" s="1"/>
  <c r="A133" i="7" s="1"/>
  <c r="A134" i="7" s="1"/>
  <c r="A135" i="7" s="1"/>
  <c r="A136" i="7" s="1"/>
  <c r="A137" i="7" s="1"/>
  <c r="A138" i="7" s="1"/>
  <c r="A139" i="7" s="1"/>
  <c r="A140" i="7" s="1"/>
  <c r="A141" i="7" s="1"/>
  <c r="A142" i="7" s="1"/>
  <c r="A143" i="7" s="1"/>
  <c r="A144" i="7" s="1"/>
  <c r="A145" i="7" s="1"/>
  <c r="A146" i="7" s="1"/>
  <c r="A147" i="7" s="1"/>
  <c r="A148" i="7" s="1"/>
  <c r="A149" i="7" s="1"/>
  <c r="A150" i="7" s="1"/>
  <c r="A151" i="7" s="1"/>
  <c r="A152" i="7" s="1"/>
  <c r="A153" i="7" s="1"/>
  <c r="A154" i="7" s="1"/>
  <c r="A155" i="7" s="1"/>
  <c r="A156" i="7" s="1"/>
  <c r="A157" i="7" s="1"/>
  <c r="A158" i="7" s="1"/>
  <c r="A159" i="7" s="1"/>
  <c r="A160" i="7" s="1"/>
  <c r="A161" i="7" s="1"/>
  <c r="A162" i="7" s="1"/>
  <c r="A163" i="7" s="1"/>
  <c r="A164" i="7" s="1"/>
  <c r="A165" i="7" s="1"/>
  <c r="A166" i="7" s="1"/>
  <c r="A167" i="7" s="1"/>
  <c r="A168" i="7" s="1"/>
  <c r="A169" i="7" s="1"/>
  <c r="A170" i="7" s="1"/>
  <c r="A171" i="7" s="1"/>
  <c r="A172" i="7" s="1"/>
  <c r="A173" i="7" s="1"/>
  <c r="A174" i="7" s="1"/>
  <c r="A175" i="7" s="1"/>
  <c r="A176" i="7" s="1"/>
  <c r="A177" i="7" s="1"/>
  <c r="A178" i="7" s="1"/>
  <c r="A179" i="7" s="1"/>
  <c r="A180" i="7" s="1"/>
  <c r="A181" i="7" s="1"/>
  <c r="A182" i="7" s="1"/>
  <c r="A183" i="7" s="1"/>
  <c r="A184" i="7" s="1"/>
  <c r="A185" i="7" s="1"/>
  <c r="A186" i="7" s="1"/>
  <c r="A187" i="7" s="1"/>
  <c r="A188" i="7" s="1"/>
  <c r="A189" i="7" s="1"/>
  <c r="A190" i="7" s="1"/>
  <c r="A191" i="7" s="1"/>
  <c r="A192" i="7" s="1"/>
  <c r="A193" i="7" s="1"/>
  <c r="A194" i="7" s="1"/>
  <c r="A195" i="7" s="1"/>
  <c r="A196" i="7" s="1"/>
  <c r="A197" i="7" s="1"/>
  <c r="A198" i="7" s="1"/>
  <c r="A199" i="7" s="1"/>
  <c r="A200" i="7" s="1"/>
  <c r="A201" i="7" s="1"/>
  <c r="A202" i="7" s="1"/>
  <c r="A203" i="7" s="1"/>
  <c r="A204" i="7" s="1"/>
  <c r="A205" i="7" s="1"/>
  <c r="A206" i="7" s="1"/>
  <c r="A207" i="7" s="1"/>
  <c r="A208" i="7" s="1"/>
  <c r="A209" i="7" s="1"/>
  <c r="A210" i="7" s="1"/>
  <c r="A211" i="7" s="1"/>
  <c r="A212" i="7" s="1"/>
  <c r="A213" i="7" s="1"/>
  <c r="A214" i="7" s="1"/>
  <c r="A215" i="7" s="1"/>
  <c r="A216" i="7" s="1"/>
  <c r="A217" i="7" s="1"/>
  <c r="A218" i="7" s="1"/>
  <c r="A219" i="7" s="1"/>
  <c r="A220" i="7" s="1"/>
  <c r="A221" i="7" s="1"/>
  <c r="A222" i="7" s="1"/>
  <c r="A223" i="7" s="1"/>
  <c r="A224" i="7" s="1"/>
  <c r="A225" i="7" s="1"/>
  <c r="A226" i="7" s="1"/>
  <c r="A227" i="7" s="1"/>
  <c r="A228" i="7" s="1"/>
  <c r="A229" i="7" s="1"/>
  <c r="A230" i="7" s="1"/>
  <c r="A231" i="7" s="1"/>
  <c r="A232" i="7" s="1"/>
  <c r="A233" i="7" s="1"/>
  <c r="A234" i="7" s="1"/>
  <c r="A235" i="7" s="1"/>
  <c r="A236" i="7" s="1"/>
  <c r="A237" i="7" s="1"/>
  <c r="A10" i="7" l="1"/>
  <c r="A11" i="7" s="1"/>
  <c r="A12" i="7" s="1"/>
  <c r="A13" i="7" s="1"/>
  <c r="A14" i="7" s="1"/>
  <c r="A15" i="7" s="1"/>
  <c r="L5" i="9"/>
  <c r="D8" i="8" s="1"/>
  <c r="T209" i="7"/>
  <c r="A16" i="7" l="1"/>
  <c r="A17" i="7" s="1"/>
  <c r="B10" i="7"/>
  <c r="B11" i="7" s="1"/>
  <c r="B12" i="7" s="1"/>
  <c r="B13" i="7" s="1"/>
  <c r="B14" i="7" s="1"/>
  <c r="B15" i="7" s="1"/>
  <c r="B16" i="7" s="1"/>
  <c r="B17" i="7" s="1"/>
  <c r="B18" i="7" s="1"/>
  <c r="B19" i="7" s="1"/>
  <c r="B20" i="7" s="1"/>
  <c r="B21" i="7" s="1"/>
  <c r="B22" i="7" s="1"/>
  <c r="B23" i="7" s="1"/>
  <c r="B24" i="7" s="1"/>
  <c r="B25" i="7" s="1"/>
  <c r="B26" i="7" s="1"/>
  <c r="B27" i="7" s="1"/>
  <c r="B28" i="7" s="1"/>
  <c r="B29" i="7" s="1"/>
  <c r="B30" i="7" s="1"/>
  <c r="B31" i="7" s="1"/>
  <c r="B32" i="7" s="1"/>
  <c r="B33" i="7" s="1"/>
  <c r="B34" i="7" s="1"/>
  <c r="B35" i="7" s="1"/>
  <c r="B36" i="7" s="1"/>
  <c r="B37" i="7" s="1"/>
  <c r="B38" i="7" s="1"/>
  <c r="B39" i="7" s="1"/>
  <c r="B40" i="7" s="1"/>
  <c r="B41" i="7" s="1"/>
  <c r="B42" i="7" s="1"/>
  <c r="B43" i="7" s="1"/>
  <c r="B44" i="7" s="1"/>
  <c r="B45" i="7" s="1"/>
  <c r="B46" i="7" s="1"/>
  <c r="B47" i="7" s="1"/>
  <c r="B48" i="7" s="1"/>
  <c r="B49" i="7" s="1"/>
  <c r="B50" i="7" s="1"/>
  <c r="B51" i="7" s="1"/>
  <c r="B52" i="7" s="1"/>
  <c r="B53" i="7" s="1"/>
  <c r="B54" i="7" s="1"/>
  <c r="B55" i="7" s="1"/>
  <c r="B56" i="7" s="1"/>
  <c r="B57" i="7" s="1"/>
  <c r="B58" i="7" s="1"/>
  <c r="B59" i="7" s="1"/>
  <c r="B60" i="7" s="1"/>
  <c r="B61" i="7" s="1"/>
  <c r="B62" i="7" s="1"/>
  <c r="B63" i="7" s="1"/>
  <c r="B64" i="7" s="1"/>
  <c r="B65" i="7" s="1"/>
  <c r="B66" i="7" s="1"/>
  <c r="B67" i="7" s="1"/>
  <c r="B68" i="7" s="1"/>
  <c r="B100" i="7" l="1"/>
  <c r="B101" i="7" s="1"/>
  <c r="B102" i="7" s="1"/>
  <c r="A18" i="7"/>
  <c r="A19" i="7" s="1"/>
  <c r="A20" i="7" s="1"/>
  <c r="A21" i="7" s="1"/>
  <c r="A22" i="7" s="1"/>
  <c r="A23" i="7" s="1"/>
  <c r="A24" i="7" s="1"/>
  <c r="A25" i="7" s="1"/>
  <c r="A26" i="7" s="1"/>
  <c r="A27" i="7" s="1"/>
  <c r="A28" i="7" s="1"/>
  <c r="A29" i="7" s="1"/>
  <c r="A30" i="7" s="1"/>
  <c r="A31" i="7" s="1"/>
  <c r="A32" i="7" s="1"/>
  <c r="A33" i="7" s="1"/>
  <c r="A34" i="7" s="1"/>
  <c r="B8" i="8"/>
  <c r="K5" i="9"/>
  <c r="A35" i="7" l="1"/>
  <c r="A36" i="7" s="1"/>
  <c r="A37" i="7" s="1"/>
  <c r="A38" i="7" s="1"/>
  <c r="B103" i="7"/>
  <c r="B104" i="7" s="1"/>
  <c r="B105" i="7" s="1"/>
  <c r="B106" i="7" s="1"/>
  <c r="B107" i="7" s="1"/>
  <c r="B108" i="7" s="1"/>
  <c r="B109" i="7" s="1"/>
  <c r="B110" i="7" s="1"/>
  <c r="B111" i="7" s="1"/>
  <c r="B112" i="7" s="1"/>
  <c r="B113" i="7" s="1"/>
  <c r="B114" i="7" s="1"/>
  <c r="B115" i="7" s="1"/>
  <c r="B116" i="7" l="1"/>
  <c r="B117" i="7" s="1"/>
  <c r="B118" i="7" s="1"/>
  <c r="B119" i="7" s="1"/>
  <c r="B120" i="7" s="1"/>
  <c r="A39" i="7"/>
  <c r="A40" i="7" s="1"/>
  <c r="A41" i="7" s="1"/>
  <c r="A42" i="7" s="1"/>
  <c r="A43" i="7" s="1"/>
  <c r="A44" i="7" l="1"/>
  <c r="A45" i="7" s="1"/>
  <c r="A46" i="7" s="1"/>
  <c r="A47" i="7" s="1"/>
  <c r="A48" i="7" s="1"/>
  <c r="A49" i="7" s="1"/>
  <c r="A50" i="7" s="1"/>
  <c r="A51" i="7" s="1"/>
  <c r="A52" i="7" s="1"/>
  <c r="A53" i="7" s="1"/>
  <c r="A54" i="7" s="1"/>
  <c r="A55" i="7" s="1"/>
  <c r="A56" i="7" s="1"/>
  <c r="A57" i="7" l="1"/>
  <c r="A58" i="7" s="1"/>
  <c r="A59" i="7" s="1"/>
  <c r="A60" i="7" s="1"/>
  <c r="A61" i="7" s="1"/>
  <c r="A62" i="7" s="1"/>
  <c r="A63" i="7" s="1"/>
  <c r="A64" i="7" s="1"/>
  <c r="A65" i="7" s="1"/>
  <c r="A66" i="7" s="1"/>
  <c r="A67" i="7" s="1"/>
  <c r="A68" i="7" s="1"/>
</calcChain>
</file>

<file path=xl/sharedStrings.xml><?xml version="1.0" encoding="utf-8"?>
<sst xmlns="http://schemas.openxmlformats.org/spreadsheetml/2006/main" count="4431" uniqueCount="1814">
  <si>
    <t>○</t>
    <phoneticPr fontId="1"/>
  </si>
  <si>
    <t>096-353-1177</t>
  </si>
  <si>
    <t>社会福祉法人　大輪会</t>
  </si>
  <si>
    <t>861-0142</t>
  </si>
  <si>
    <t>横田　周三</t>
  </si>
  <si>
    <t>－</t>
  </si>
  <si>
    <t>就労移行支援体制</t>
    <rPh sb="0" eb="2">
      <t>シュウロウ</t>
    </rPh>
    <rPh sb="2" eb="4">
      <t>イコウ</t>
    </rPh>
    <rPh sb="4" eb="6">
      <t>シエン</t>
    </rPh>
    <rPh sb="6" eb="8">
      <t>タイセイ</t>
    </rPh>
    <phoneticPr fontId="1"/>
  </si>
  <si>
    <t>■</t>
    <phoneticPr fontId="1"/>
  </si>
  <si>
    <t>事業所TEL</t>
    <rPh sb="0" eb="3">
      <t>ジギョウショ</t>
    </rPh>
    <phoneticPr fontId="1"/>
  </si>
  <si>
    <t>096-312-8411</t>
  </si>
  <si>
    <t>事業所所在地1</t>
    <rPh sb="0" eb="3">
      <t>ジギョウショ</t>
    </rPh>
    <rPh sb="3" eb="6">
      <t>ショザイチ</t>
    </rPh>
    <phoneticPr fontId="1"/>
  </si>
  <si>
    <t>小堀　宏幸</t>
    <rPh sb="0" eb="2">
      <t>コボリ</t>
    </rPh>
    <rPh sb="3" eb="4">
      <t>ヒロシ</t>
    </rPh>
    <rPh sb="4" eb="5">
      <t>サチ</t>
    </rPh>
    <phoneticPr fontId="1"/>
  </si>
  <si>
    <t>社会福祉法人　わくわく</t>
  </si>
  <si>
    <t>小笠原　嘉祐</t>
  </si>
  <si>
    <t>熊本コロニー作業所</t>
  </si>
  <si>
    <t>860-0051</t>
  </si>
  <si>
    <t>山下　博久</t>
    <rPh sb="0" eb="2">
      <t>ヤマシタ</t>
    </rPh>
    <rPh sb="3" eb="5">
      <t>ヒロヒサ</t>
    </rPh>
    <phoneticPr fontId="1"/>
  </si>
  <si>
    <t>就労継続支援Ａ型事業所　１，２の３</t>
    <phoneticPr fontId="1"/>
  </si>
  <si>
    <t>株式会社１，２の３</t>
    <phoneticPr fontId="1"/>
  </si>
  <si>
    <t>861-5535</t>
  </si>
  <si>
    <t>福島貴志</t>
    <rPh sb="0" eb="2">
      <t>フクシマ</t>
    </rPh>
    <rPh sb="2" eb="4">
      <t>タカシ</t>
    </rPh>
    <phoneticPr fontId="1"/>
  </si>
  <si>
    <t>○</t>
    <phoneticPr fontId="1"/>
  </si>
  <si>
    <t>○</t>
    <phoneticPr fontId="1"/>
  </si>
  <si>
    <t>長　也寸志</t>
    <rPh sb="0" eb="1">
      <t>チョウ</t>
    </rPh>
    <rPh sb="2" eb="3">
      <t>ヤ</t>
    </rPh>
    <rPh sb="3" eb="4">
      <t>スン</t>
    </rPh>
    <rPh sb="4" eb="5">
      <t>シ</t>
    </rPh>
    <phoneticPr fontId="1"/>
  </si>
  <si>
    <t>096-338-4213</t>
  </si>
  <si>
    <t>861-8030</t>
    <phoneticPr fontId="1"/>
  </si>
  <si>
    <t>満永寿博</t>
    <rPh sb="0" eb="2">
      <t>ミツナガ</t>
    </rPh>
    <rPh sb="2" eb="3">
      <t>コトブキ</t>
    </rPh>
    <rPh sb="3" eb="4">
      <t>ヒロシ</t>
    </rPh>
    <phoneticPr fontId="1"/>
  </si>
  <si>
    <t>就労移行支援（一般型）</t>
    <rPh sb="0" eb="2">
      <t>シュウロウ</t>
    </rPh>
    <rPh sb="2" eb="4">
      <t>イコウ</t>
    </rPh>
    <rPh sb="4" eb="6">
      <t>シエン</t>
    </rPh>
    <rPh sb="7" eb="9">
      <t>イッパン</t>
    </rPh>
    <rPh sb="9" eb="10">
      <t>ガタ</t>
    </rPh>
    <phoneticPr fontId="1"/>
  </si>
  <si>
    <t>○</t>
    <phoneticPr fontId="1"/>
  </si>
  <si>
    <t>利用者負担から800円／月を減額する</t>
    <rPh sb="0" eb="3">
      <t>リヨウシャ</t>
    </rPh>
    <rPh sb="3" eb="5">
      <t>フタン</t>
    </rPh>
    <rPh sb="10" eb="11">
      <t>エン</t>
    </rPh>
    <rPh sb="12" eb="13">
      <t>ツキ</t>
    </rPh>
    <rPh sb="14" eb="16">
      <t>ゲンガク</t>
    </rPh>
    <phoneticPr fontId="1"/>
  </si>
  <si>
    <t>4310101870</t>
    <phoneticPr fontId="1"/>
  </si>
  <si>
    <t>862-0954</t>
    <phoneticPr fontId="1"/>
  </si>
  <si>
    <t>096-329-3088</t>
    <phoneticPr fontId="1"/>
  </si>
  <si>
    <t>岡田　聡二郎</t>
    <rPh sb="0" eb="2">
      <t>オカダ</t>
    </rPh>
    <rPh sb="3" eb="4">
      <t>サトシ</t>
    </rPh>
    <rPh sb="4" eb="6">
      <t>ジロウ</t>
    </rPh>
    <phoneticPr fontId="1"/>
  </si>
  <si>
    <t>有効期間</t>
    <rPh sb="0" eb="2">
      <t>ユウコウ</t>
    </rPh>
    <rPh sb="2" eb="4">
      <t>キカン</t>
    </rPh>
    <phoneticPr fontId="1"/>
  </si>
  <si>
    <t>■</t>
    <phoneticPr fontId="1"/>
  </si>
  <si>
    <t>多機能型</t>
    <phoneticPr fontId="1"/>
  </si>
  <si>
    <t>就労継続支援（B型）</t>
    <phoneticPr fontId="1"/>
  </si>
  <si>
    <t>4340100033</t>
    <phoneticPr fontId="1"/>
  </si>
  <si>
    <t>861-8043</t>
    <phoneticPr fontId="1"/>
  </si>
  <si>
    <t>4310101888</t>
    <phoneticPr fontId="1"/>
  </si>
  <si>
    <t>中村　淑代</t>
    <rPh sb="0" eb="2">
      <t>ナカムラ</t>
    </rPh>
    <rPh sb="3" eb="5">
      <t>トシヨ</t>
    </rPh>
    <phoneticPr fontId="1"/>
  </si>
  <si>
    <t>860-0055</t>
    <phoneticPr fontId="1"/>
  </si>
  <si>
    <t>4312440144</t>
    <phoneticPr fontId="1"/>
  </si>
  <si>
    <t>4310101896</t>
    <phoneticPr fontId="1"/>
  </si>
  <si>
    <t>861-4204</t>
    <phoneticPr fontId="1"/>
  </si>
  <si>
    <t>860-0806</t>
    <phoneticPr fontId="1"/>
  </si>
  <si>
    <t>862-0975</t>
    <phoneticPr fontId="1"/>
  </si>
  <si>
    <t>内野　紀美代</t>
    <rPh sb="0" eb="2">
      <t>ウチノ</t>
    </rPh>
    <rPh sb="3" eb="4">
      <t>キ</t>
    </rPh>
    <rPh sb="4" eb="5">
      <t>ミ</t>
    </rPh>
    <rPh sb="5" eb="6">
      <t>ヨ</t>
    </rPh>
    <phoneticPr fontId="1"/>
  </si>
  <si>
    <t>0964-31-0301</t>
    <phoneticPr fontId="1"/>
  </si>
  <si>
    <t>4310101953</t>
    <phoneticPr fontId="1"/>
  </si>
  <si>
    <t>4310101961</t>
    <phoneticPr fontId="1"/>
  </si>
  <si>
    <t>861-8045</t>
    <phoneticPr fontId="1"/>
  </si>
  <si>
    <t>096-349-0206</t>
    <phoneticPr fontId="1"/>
  </si>
  <si>
    <t>藤島　敬幸</t>
    <rPh sb="0" eb="2">
      <t>フジシマ</t>
    </rPh>
    <rPh sb="3" eb="4">
      <t>ケイ</t>
    </rPh>
    <rPh sb="4" eb="5">
      <t>ミユキ</t>
    </rPh>
    <phoneticPr fontId="1"/>
  </si>
  <si>
    <t>早咲　京子</t>
    <rPh sb="0" eb="2">
      <t>ハヤザキ</t>
    </rPh>
    <rPh sb="3" eb="5">
      <t>キョウコ</t>
    </rPh>
    <phoneticPr fontId="1"/>
  </si>
  <si>
    <t>862-0965</t>
    <phoneticPr fontId="1"/>
  </si>
  <si>
    <t>096-285-8498</t>
    <phoneticPr fontId="1"/>
  </si>
  <si>
    <t>096-237-7719</t>
    <phoneticPr fontId="1"/>
  </si>
  <si>
    <t>4310100799</t>
    <phoneticPr fontId="1"/>
  </si>
  <si>
    <t>○</t>
    <phoneticPr fontId="1"/>
  </si>
  <si>
    <t>861-8019</t>
    <phoneticPr fontId="1"/>
  </si>
  <si>
    <t>096-213-0701</t>
    <phoneticPr fontId="1"/>
  </si>
  <si>
    <t>861-5526</t>
    <phoneticPr fontId="1"/>
  </si>
  <si>
    <t>096-288-1701</t>
    <phoneticPr fontId="1"/>
  </si>
  <si>
    <t>4310100757</t>
    <phoneticPr fontId="1"/>
  </si>
  <si>
    <t>096-272-7759</t>
    <phoneticPr fontId="1"/>
  </si>
  <si>
    <t>難病患者</t>
    <rPh sb="0" eb="2">
      <t>ナンビョウ</t>
    </rPh>
    <rPh sb="2" eb="4">
      <t>カンジャ</t>
    </rPh>
    <phoneticPr fontId="1"/>
  </si>
  <si>
    <t>×</t>
    <phoneticPr fontId="1"/>
  </si>
  <si>
    <t>○</t>
    <phoneticPr fontId="1"/>
  </si>
  <si>
    <t>0964-28-2760</t>
    <phoneticPr fontId="1"/>
  </si>
  <si>
    <t>×</t>
    <phoneticPr fontId="1"/>
  </si>
  <si>
    <t>4310102019</t>
    <phoneticPr fontId="1"/>
  </si>
  <si>
    <t>861-4105</t>
    <phoneticPr fontId="1"/>
  </si>
  <si>
    <t>4310102035</t>
    <phoneticPr fontId="1"/>
  </si>
  <si>
    <t>862-0903</t>
    <phoneticPr fontId="1"/>
  </si>
  <si>
    <t>096-206-9670</t>
    <phoneticPr fontId="1"/>
  </si>
  <si>
    <t>167-0042</t>
    <phoneticPr fontId="1"/>
  </si>
  <si>
    <t>096-329-6000</t>
    <phoneticPr fontId="1"/>
  </si>
  <si>
    <t>096-378-6033</t>
    <phoneticPr fontId="1"/>
  </si>
  <si>
    <t>生活介護、自立訓練、就労移行支援又は就労継続支援（基準該当事業所）</t>
    <rPh sb="0" eb="4">
      <t>セイカツカイゴ</t>
    </rPh>
    <rPh sb="5" eb="7">
      <t>ジリツ</t>
    </rPh>
    <rPh sb="7" eb="9">
      <t>クンレン</t>
    </rPh>
    <rPh sb="10" eb="12">
      <t>シュウロウ</t>
    </rPh>
    <rPh sb="12" eb="14">
      <t>イコウ</t>
    </rPh>
    <rPh sb="14" eb="16">
      <t>シエン</t>
    </rPh>
    <rPh sb="16" eb="17">
      <t>マタ</t>
    </rPh>
    <rPh sb="18" eb="20">
      <t>シュウロウ</t>
    </rPh>
    <rPh sb="20" eb="22">
      <t>ケイゾク</t>
    </rPh>
    <rPh sb="22" eb="24">
      <t>シエン</t>
    </rPh>
    <rPh sb="25" eb="27">
      <t>キジュン</t>
    </rPh>
    <rPh sb="27" eb="29">
      <t>ガイトウ</t>
    </rPh>
    <rPh sb="29" eb="32">
      <t>ジギョウショ</t>
    </rPh>
    <phoneticPr fontId="1"/>
  </si>
  <si>
    <t>4340100025</t>
    <phoneticPr fontId="1"/>
  </si>
  <si>
    <t>熊本授産場</t>
    <rPh sb="0" eb="2">
      <t>クマモト</t>
    </rPh>
    <rPh sb="2" eb="4">
      <t>ジュサン</t>
    </rPh>
    <rPh sb="4" eb="5">
      <t>ジョウ</t>
    </rPh>
    <phoneticPr fontId="1"/>
  </si>
  <si>
    <t>860-0811</t>
    <phoneticPr fontId="1"/>
  </si>
  <si>
    <t>中央区本荘２丁目３番８号</t>
    <rPh sb="0" eb="3">
      <t>チュウオウク</t>
    </rPh>
    <rPh sb="3" eb="5">
      <t>ホンジョウ</t>
    </rPh>
    <rPh sb="6" eb="8">
      <t>チョウメ</t>
    </rPh>
    <rPh sb="9" eb="10">
      <t>バン</t>
    </rPh>
    <rPh sb="11" eb="12">
      <t>ゴウ</t>
    </rPh>
    <phoneticPr fontId="1"/>
  </si>
  <si>
    <t>096-366-6251</t>
    <phoneticPr fontId="1"/>
  </si>
  <si>
    <t>社会福祉法人　　熊本市社会福祉協会</t>
    <rPh sb="8" eb="11">
      <t>クマモトシ</t>
    </rPh>
    <rPh sb="11" eb="13">
      <t>シャカイ</t>
    </rPh>
    <rPh sb="13" eb="15">
      <t>フクシ</t>
    </rPh>
    <rPh sb="15" eb="17">
      <t>キョウカイ</t>
    </rPh>
    <phoneticPr fontId="1"/>
  </si>
  <si>
    <t>健軍くらしささえ愛工房</t>
    <rPh sb="0" eb="2">
      <t>ケングン</t>
    </rPh>
    <rPh sb="8" eb="9">
      <t>アイ</t>
    </rPh>
    <rPh sb="9" eb="11">
      <t>コウボウ</t>
    </rPh>
    <phoneticPr fontId="1"/>
  </si>
  <si>
    <t>-</t>
    <phoneticPr fontId="1"/>
  </si>
  <si>
    <t>862-0904</t>
    <phoneticPr fontId="1"/>
  </si>
  <si>
    <t>096-214-0305</t>
    <phoneticPr fontId="1"/>
  </si>
  <si>
    <t>特定非営利活動法人　おーさぁ</t>
    <rPh sb="0" eb="2">
      <t>トクテイ</t>
    </rPh>
    <rPh sb="2" eb="5">
      <t>ヒエイリ</t>
    </rPh>
    <rPh sb="5" eb="7">
      <t>カツドウ</t>
    </rPh>
    <rPh sb="7" eb="9">
      <t>ホウジン</t>
    </rPh>
    <phoneticPr fontId="1"/>
  </si>
  <si>
    <t>小笠原　嘉祐</t>
    <rPh sb="0" eb="3">
      <t>オガサワラ</t>
    </rPh>
    <rPh sb="4" eb="6">
      <t>カスケ</t>
    </rPh>
    <phoneticPr fontId="1"/>
  </si>
  <si>
    <t>精神障害者</t>
    <rPh sb="0" eb="2">
      <t>セイシン</t>
    </rPh>
    <rPh sb="2" eb="5">
      <t>ショウガイシャ</t>
    </rPh>
    <phoneticPr fontId="1"/>
  </si>
  <si>
    <t>事業者名称</t>
    <rPh sb="0" eb="2">
      <t>ジギョウ</t>
    </rPh>
    <phoneticPr fontId="1"/>
  </si>
  <si>
    <t>主たる事務所郵便番号</t>
    <rPh sb="0" eb="1">
      <t>シュ</t>
    </rPh>
    <rPh sb="3" eb="6">
      <t>ジムショ</t>
    </rPh>
    <rPh sb="6" eb="8">
      <t>ユウビン</t>
    </rPh>
    <rPh sb="8" eb="10">
      <t>バンゴウ</t>
    </rPh>
    <phoneticPr fontId="1"/>
  </si>
  <si>
    <t>096-288-2422</t>
    <phoneticPr fontId="1"/>
  </si>
  <si>
    <t>ＮＰＯ法人くまもと福祉ネットワーク</t>
  </si>
  <si>
    <t>渡邉　充朗</t>
  </si>
  <si>
    <t>○</t>
    <phoneticPr fontId="1"/>
  </si>
  <si>
    <t>有</t>
  </si>
  <si>
    <t xml:space="preserve">4310100484 </t>
  </si>
  <si>
    <t>就労支援センター　ジョイナスコーヒー</t>
  </si>
  <si>
    <t>4310101201</t>
    <phoneticPr fontId="1"/>
  </si>
  <si>
    <t>就労移行支援（一般型）</t>
    <phoneticPr fontId="1"/>
  </si>
  <si>
    <t>就労移行支援（一般型）</t>
    <rPh sb="2" eb="4">
      <t>イコウ</t>
    </rPh>
    <rPh sb="7" eb="9">
      <t>イッパン</t>
    </rPh>
    <phoneticPr fontId="1"/>
  </si>
  <si>
    <t>096-223-8710</t>
  </si>
  <si>
    <t>○</t>
    <phoneticPr fontId="1"/>
  </si>
  <si>
    <t>○</t>
    <phoneticPr fontId="1"/>
  </si>
  <si>
    <t>事業所郵便番号</t>
    <rPh sb="0" eb="3">
      <t>ジギョウショ</t>
    </rPh>
    <rPh sb="3" eb="5">
      <t>ユウビン</t>
    </rPh>
    <rPh sb="5" eb="7">
      <t>バンゴウ</t>
    </rPh>
    <phoneticPr fontId="1"/>
  </si>
  <si>
    <t>従たる事業所名称</t>
    <rPh sb="0" eb="1">
      <t>ジュウ</t>
    </rPh>
    <rPh sb="3" eb="6">
      <t>ジギョウショ</t>
    </rPh>
    <rPh sb="6" eb="8">
      <t>メイショウ</t>
    </rPh>
    <phoneticPr fontId="1"/>
  </si>
  <si>
    <t>代表データ</t>
    <rPh sb="0" eb="2">
      <t>ダイヒョウ</t>
    </rPh>
    <phoneticPr fontId="1"/>
  </si>
  <si>
    <t>861-5347</t>
  </si>
  <si>
    <t>寺本　禮次</t>
    <rPh sb="0" eb="2">
      <t>テラモト</t>
    </rPh>
    <rPh sb="3" eb="4">
      <t>レイ</t>
    </rPh>
    <rPh sb="4" eb="5">
      <t>ジ</t>
    </rPh>
    <phoneticPr fontId="1"/>
  </si>
  <si>
    <t>○</t>
    <phoneticPr fontId="1"/>
  </si>
  <si>
    <t>東京都</t>
    <rPh sb="0" eb="3">
      <t>トウキョウト</t>
    </rPh>
    <phoneticPr fontId="1"/>
  </si>
  <si>
    <t>野ばら</t>
  </si>
  <si>
    <t>860-0072</t>
  </si>
  <si>
    <t>40名</t>
    <rPh sb="2" eb="3">
      <t>メイ</t>
    </rPh>
    <phoneticPr fontId="1"/>
  </si>
  <si>
    <t>放課後等デイ</t>
    <rPh sb="0" eb="3">
      <t>ホウカゴ</t>
    </rPh>
    <rPh sb="3" eb="4">
      <t>トウ</t>
    </rPh>
    <phoneticPr fontId="1"/>
  </si>
  <si>
    <t>児童発達支援</t>
    <rPh sb="0" eb="2">
      <t>ジドウ</t>
    </rPh>
    <rPh sb="2" eb="4">
      <t>ハッタツ</t>
    </rPh>
    <rPh sb="4" eb="6">
      <t>シエン</t>
    </rPh>
    <phoneticPr fontId="1"/>
  </si>
  <si>
    <t>花田　昌宜</t>
    <rPh sb="0" eb="2">
      <t>ハナダ</t>
    </rPh>
    <rPh sb="3" eb="4">
      <t>マサ</t>
    </rPh>
    <rPh sb="4" eb="5">
      <t>ギ</t>
    </rPh>
    <phoneticPr fontId="1"/>
  </si>
  <si>
    <t>861-4116</t>
  </si>
  <si>
    <t>096-358-7871</t>
  </si>
  <si>
    <t>理事長　</t>
  </si>
  <si>
    <t>津出　君子</t>
    <rPh sb="0" eb="1">
      <t>ツ</t>
    </rPh>
    <rPh sb="1" eb="2">
      <t>デ</t>
    </rPh>
    <rPh sb="3" eb="5">
      <t>キミコ</t>
    </rPh>
    <phoneticPr fontId="1"/>
  </si>
  <si>
    <t>○</t>
    <phoneticPr fontId="1"/>
  </si>
  <si>
    <t>多機能型</t>
    <phoneticPr fontId="1"/>
  </si>
  <si>
    <t>096-381-1230</t>
    <phoneticPr fontId="1"/>
  </si>
  <si>
    <t>862-0972</t>
    <phoneticPr fontId="1"/>
  </si>
  <si>
    <t>096-362-6160</t>
    <phoneticPr fontId="1"/>
  </si>
  <si>
    <t>862-0972</t>
    <phoneticPr fontId="1"/>
  </si>
  <si>
    <t>4312400072</t>
    <phoneticPr fontId="1"/>
  </si>
  <si>
    <t>096-360-5000</t>
    <phoneticPr fontId="1"/>
  </si>
  <si>
    <t>862-0950</t>
    <phoneticPr fontId="1"/>
  </si>
  <si>
    <t>○</t>
    <phoneticPr fontId="1"/>
  </si>
  <si>
    <t>○</t>
    <phoneticPr fontId="1"/>
  </si>
  <si>
    <t>860-0862</t>
    <phoneticPr fontId="1"/>
  </si>
  <si>
    <t>096-346-0540</t>
    <phoneticPr fontId="1"/>
  </si>
  <si>
    <t>860-0862</t>
    <phoneticPr fontId="1"/>
  </si>
  <si>
    <t>○</t>
    <phoneticPr fontId="1"/>
  </si>
  <si>
    <t>4310100476</t>
    <phoneticPr fontId="1"/>
  </si>
  <si>
    <t>「就労継続支援Ａ型事業における利用者負担減免事業実施要綱（平成19年7月31日障発第0731001号厚生労働省社会・援護局障害保健福祉部長通知）」に基づき、利用者負担減免措置を実施している就労継続支援Ａ型事業所について掲載しています。</t>
    <rPh sb="1" eb="3">
      <t>シュウロウ</t>
    </rPh>
    <rPh sb="3" eb="5">
      <t>ケイゾク</t>
    </rPh>
    <rPh sb="5" eb="7">
      <t>シエン</t>
    </rPh>
    <rPh sb="8" eb="9">
      <t>ガタ</t>
    </rPh>
    <rPh sb="9" eb="11">
      <t>ジギョウ</t>
    </rPh>
    <rPh sb="15" eb="18">
      <t>リヨウシャ</t>
    </rPh>
    <rPh sb="18" eb="20">
      <t>フタン</t>
    </rPh>
    <rPh sb="20" eb="22">
      <t>ゲンメン</t>
    </rPh>
    <rPh sb="22" eb="24">
      <t>ジギョウ</t>
    </rPh>
    <rPh sb="24" eb="26">
      <t>ジッシ</t>
    </rPh>
    <rPh sb="26" eb="28">
      <t>ヨウコウ</t>
    </rPh>
    <rPh sb="29" eb="31">
      <t>ヘイセイ</t>
    </rPh>
    <rPh sb="33" eb="34">
      <t>ネン</t>
    </rPh>
    <rPh sb="35" eb="36">
      <t>ツキ</t>
    </rPh>
    <rPh sb="38" eb="39">
      <t>ヒ</t>
    </rPh>
    <rPh sb="39" eb="40">
      <t>サワ</t>
    </rPh>
    <rPh sb="40" eb="41">
      <t>ハツ</t>
    </rPh>
    <rPh sb="41" eb="42">
      <t>ダイ</t>
    </rPh>
    <rPh sb="49" eb="50">
      <t>ゴウ</t>
    </rPh>
    <rPh sb="50" eb="52">
      <t>コウセイ</t>
    </rPh>
    <rPh sb="52" eb="55">
      <t>ロウドウショウ</t>
    </rPh>
    <rPh sb="55" eb="57">
      <t>シャカイ</t>
    </rPh>
    <rPh sb="58" eb="60">
      <t>エンゴ</t>
    </rPh>
    <rPh sb="60" eb="61">
      <t>キョク</t>
    </rPh>
    <rPh sb="61" eb="63">
      <t>ショウガイ</t>
    </rPh>
    <rPh sb="63" eb="65">
      <t>ホケン</t>
    </rPh>
    <rPh sb="65" eb="67">
      <t>フクシ</t>
    </rPh>
    <rPh sb="67" eb="69">
      <t>ブチョウ</t>
    </rPh>
    <rPh sb="69" eb="71">
      <t>ツウチ</t>
    </rPh>
    <rPh sb="74" eb="75">
      <t>モト</t>
    </rPh>
    <rPh sb="78" eb="81">
      <t>リヨウシャ</t>
    </rPh>
    <rPh sb="81" eb="83">
      <t>フタン</t>
    </rPh>
    <rPh sb="83" eb="85">
      <t>ゲンメン</t>
    </rPh>
    <rPh sb="85" eb="87">
      <t>ソチ</t>
    </rPh>
    <rPh sb="88" eb="90">
      <t>ジッシ</t>
    </rPh>
    <rPh sb="94" eb="96">
      <t>シュウロウ</t>
    </rPh>
    <rPh sb="96" eb="98">
      <t>ケイゾク</t>
    </rPh>
    <rPh sb="98" eb="100">
      <t>シエン</t>
    </rPh>
    <rPh sb="101" eb="102">
      <t>ガタ</t>
    </rPh>
    <rPh sb="102" eb="105">
      <t>ジギョウショ</t>
    </rPh>
    <rPh sb="109" eb="111">
      <t>ケイサイ</t>
    </rPh>
    <phoneticPr fontId="1"/>
  </si>
  <si>
    <t>事業所関係</t>
    <rPh sb="0" eb="3">
      <t>ジギョウショ</t>
    </rPh>
    <rPh sb="3" eb="5">
      <t>カンケイ</t>
    </rPh>
    <phoneticPr fontId="1"/>
  </si>
  <si>
    <t>法人関係</t>
    <rPh sb="0" eb="2">
      <t>ホウジン</t>
    </rPh>
    <rPh sb="2" eb="4">
      <t>カンケイ</t>
    </rPh>
    <phoneticPr fontId="1"/>
  </si>
  <si>
    <t>利用者負担の減免措置の内容</t>
    <rPh sb="0" eb="3">
      <t>リヨウシャ</t>
    </rPh>
    <rPh sb="3" eb="5">
      <t>フタン</t>
    </rPh>
    <rPh sb="6" eb="8">
      <t>ゲンメン</t>
    </rPh>
    <rPh sb="8" eb="10">
      <t>ソチ</t>
    </rPh>
    <rPh sb="11" eb="13">
      <t>ナイヨウ</t>
    </rPh>
    <phoneticPr fontId="1"/>
  </si>
  <si>
    <t>事業所の名称</t>
    <rPh sb="0" eb="3">
      <t>ジギョウショ</t>
    </rPh>
    <rPh sb="4" eb="6">
      <t>メイショウ</t>
    </rPh>
    <phoneticPr fontId="1"/>
  </si>
  <si>
    <t>事業所所在地</t>
    <rPh sb="0" eb="3">
      <t>ジギョウショ</t>
    </rPh>
    <rPh sb="3" eb="6">
      <t>ショザイチ</t>
    </rPh>
    <phoneticPr fontId="1"/>
  </si>
  <si>
    <t>事業者名称</t>
    <rPh sb="0" eb="3">
      <t>ジギョウシャ</t>
    </rPh>
    <rPh sb="3" eb="5">
      <t>メイショウ</t>
    </rPh>
    <phoneticPr fontId="1"/>
  </si>
  <si>
    <t>自立訓練（生活訓練）</t>
    <rPh sb="5" eb="7">
      <t>セイカツ</t>
    </rPh>
    <phoneticPr fontId="1"/>
  </si>
  <si>
    <t>生活介護</t>
    <rPh sb="0" eb="2">
      <t>セイカツ</t>
    </rPh>
    <rPh sb="2" eb="4">
      <t>カイゴ</t>
    </rPh>
    <phoneticPr fontId="1"/>
  </si>
  <si>
    <t>主たる対象者</t>
    <rPh sb="0" eb="1">
      <t>シュ</t>
    </rPh>
    <rPh sb="3" eb="6">
      <t>タイショウシャ</t>
    </rPh>
    <phoneticPr fontId="1"/>
  </si>
  <si>
    <t>圏域</t>
    <rPh sb="0" eb="2">
      <t>ケンイキ</t>
    </rPh>
    <phoneticPr fontId="1"/>
  </si>
  <si>
    <t>事業の種類</t>
    <rPh sb="0" eb="2">
      <t>ジギョウ</t>
    </rPh>
    <rPh sb="3" eb="5">
      <t>シュルイ</t>
    </rPh>
    <phoneticPr fontId="1"/>
  </si>
  <si>
    <t>従たる事業所</t>
    <rPh sb="3" eb="6">
      <t>ジギョウショ</t>
    </rPh>
    <phoneticPr fontId="1"/>
  </si>
  <si>
    <t>事業所名称</t>
  </si>
  <si>
    <t>利用定員</t>
    <rPh sb="0" eb="2">
      <t>リヨウ</t>
    </rPh>
    <rPh sb="2" eb="4">
      <t>テイイン</t>
    </rPh>
    <phoneticPr fontId="1"/>
  </si>
  <si>
    <t>事業所所在地2</t>
    <rPh sb="0" eb="3">
      <t>ジギョウショ</t>
    </rPh>
    <rPh sb="3" eb="6">
      <t>ショザイチ</t>
    </rPh>
    <phoneticPr fontId="1"/>
  </si>
  <si>
    <t>身体障害者</t>
    <rPh sb="0" eb="2">
      <t>シンタイ</t>
    </rPh>
    <rPh sb="2" eb="5">
      <t>ショウガイシャ</t>
    </rPh>
    <phoneticPr fontId="1"/>
  </si>
  <si>
    <t>知的障害者</t>
    <rPh sb="0" eb="2">
      <t>チテキ</t>
    </rPh>
    <rPh sb="2" eb="5">
      <t>ショウガイシャ</t>
    </rPh>
    <phoneticPr fontId="1"/>
  </si>
  <si>
    <t>宮下　武</t>
    <rPh sb="0" eb="2">
      <t>ミヤシタ</t>
    </rPh>
    <rPh sb="3" eb="4">
      <t>タケシ</t>
    </rPh>
    <phoneticPr fontId="1"/>
  </si>
  <si>
    <t>生活介護、自立訓練、就労移行支援又は就労継続支援</t>
    <rPh sb="0" eb="4">
      <t>セイカツカイゴ</t>
    </rPh>
    <rPh sb="5" eb="7">
      <t>ジリツ</t>
    </rPh>
    <rPh sb="7" eb="9">
      <t>クンレン</t>
    </rPh>
    <rPh sb="10" eb="12">
      <t>シュウロウ</t>
    </rPh>
    <rPh sb="12" eb="14">
      <t>イコウ</t>
    </rPh>
    <rPh sb="14" eb="16">
      <t>シエン</t>
    </rPh>
    <rPh sb="16" eb="17">
      <t>マタ</t>
    </rPh>
    <rPh sb="18" eb="20">
      <t>シュウロウ</t>
    </rPh>
    <rPh sb="20" eb="22">
      <t>ケイゾク</t>
    </rPh>
    <rPh sb="22" eb="24">
      <t>シエン</t>
    </rPh>
    <phoneticPr fontId="1"/>
  </si>
  <si>
    <t>指定単位NO</t>
    <rPh sb="0" eb="2">
      <t>シテイ</t>
    </rPh>
    <rPh sb="2" eb="4">
      <t>タンイ</t>
    </rPh>
    <phoneticPr fontId="1"/>
  </si>
  <si>
    <t>事業所関係</t>
    <rPh sb="3" eb="5">
      <t>カンケイ</t>
    </rPh>
    <phoneticPr fontId="1"/>
  </si>
  <si>
    <t>事業者関係</t>
    <rPh sb="0" eb="3">
      <t>ジギョウシャ</t>
    </rPh>
    <rPh sb="3" eb="5">
      <t>カンケイ</t>
    </rPh>
    <phoneticPr fontId="1"/>
  </si>
  <si>
    <t>処遇改善関係</t>
    <rPh sb="0" eb="2">
      <t>ショグウ</t>
    </rPh>
    <rPh sb="2" eb="4">
      <t>カイゼン</t>
    </rPh>
    <rPh sb="4" eb="6">
      <t>カンケイ</t>
    </rPh>
    <phoneticPr fontId="1"/>
  </si>
  <si>
    <t>処遇改善加算</t>
    <rPh sb="0" eb="2">
      <t>ショグウ</t>
    </rPh>
    <rPh sb="2" eb="4">
      <t>カイゼン</t>
    </rPh>
    <rPh sb="4" eb="6">
      <t>カサン</t>
    </rPh>
    <phoneticPr fontId="1"/>
  </si>
  <si>
    <t>処遇改善キャリアパス区分</t>
    <rPh sb="0" eb="2">
      <t>ショグウ</t>
    </rPh>
    <rPh sb="2" eb="4">
      <t>カイゼン</t>
    </rPh>
    <rPh sb="10" eb="12">
      <t>クブン</t>
    </rPh>
    <phoneticPr fontId="1"/>
  </si>
  <si>
    <t>860-0833</t>
    <phoneticPr fontId="1"/>
  </si>
  <si>
    <t>処遇改善特別加算</t>
    <rPh sb="0" eb="2">
      <t>ショグウ</t>
    </rPh>
    <rPh sb="2" eb="4">
      <t>カイゼン</t>
    </rPh>
    <rPh sb="4" eb="6">
      <t>トクベツ</t>
    </rPh>
    <rPh sb="6" eb="8">
      <t>カサン</t>
    </rPh>
    <phoneticPr fontId="1"/>
  </si>
  <si>
    <t>社会福祉法人　やまびこ福祉会</t>
    <rPh sb="0" eb="2">
      <t>シャカイ</t>
    </rPh>
    <rPh sb="2" eb="4">
      <t>フクシ</t>
    </rPh>
    <rPh sb="4" eb="6">
      <t>ホウジン</t>
    </rPh>
    <rPh sb="11" eb="14">
      <t>フクシカイ</t>
    </rPh>
    <phoneticPr fontId="1"/>
  </si>
  <si>
    <t>861-4223</t>
    <phoneticPr fontId="1"/>
  </si>
  <si>
    <t>代表理事</t>
    <rPh sb="0" eb="2">
      <t>ダイヒョウ</t>
    </rPh>
    <rPh sb="2" eb="4">
      <t>リジ</t>
    </rPh>
    <phoneticPr fontId="1"/>
  </si>
  <si>
    <t>096-358-4054</t>
  </si>
  <si>
    <t>デイサービスセンター　紅い華</t>
  </si>
  <si>
    <t>861-4105</t>
  </si>
  <si>
    <t>096-211-7335</t>
  </si>
  <si>
    <t>株式会社　紅い華ヘルパーステーション</t>
  </si>
  <si>
    <t>代表取締役</t>
  </si>
  <si>
    <t>河添　佐惠子</t>
  </si>
  <si>
    <t>自立訓練（機能訓練）</t>
  </si>
  <si>
    <t>社会就労センター　ライン工房</t>
  </si>
  <si>
    <t>861-8041</t>
  </si>
  <si>
    <t>096-380-5752</t>
  </si>
  <si>
    <t>社会福祉法人　ライン工房</t>
  </si>
  <si>
    <t>熊本市中央区帯山４丁目２３番４５号</t>
    <rPh sb="0" eb="3">
      <t>クマモトシ</t>
    </rPh>
    <rPh sb="3" eb="6">
      <t>チュウオウク</t>
    </rPh>
    <rPh sb="6" eb="8">
      <t>オビヤマ</t>
    </rPh>
    <rPh sb="9" eb="11">
      <t>チョウメ</t>
    </rPh>
    <rPh sb="13" eb="14">
      <t>バン</t>
    </rPh>
    <rPh sb="16" eb="17">
      <t>ゴウ</t>
    </rPh>
    <phoneticPr fontId="1"/>
  </si>
  <si>
    <t>熊本市東区戸島西４丁目３番７号</t>
    <rPh sb="0" eb="3">
      <t>クマモトシ</t>
    </rPh>
    <rPh sb="3" eb="5">
      <t>ヒガシク</t>
    </rPh>
    <rPh sb="5" eb="7">
      <t>トシマ</t>
    </rPh>
    <rPh sb="7" eb="8">
      <t>ニシ</t>
    </rPh>
    <rPh sb="9" eb="11">
      <t>チョウメ</t>
    </rPh>
    <rPh sb="12" eb="13">
      <t>バン</t>
    </rPh>
    <rPh sb="14" eb="15">
      <t>ゴウ</t>
    </rPh>
    <phoneticPr fontId="1"/>
  </si>
  <si>
    <t>熊本市中央区黒髪５丁目２７番１９号</t>
    <rPh sb="0" eb="3">
      <t>クマモトシ</t>
    </rPh>
    <rPh sb="3" eb="6">
      <t>チュウオウク</t>
    </rPh>
    <rPh sb="6" eb="8">
      <t>クロカミ</t>
    </rPh>
    <rPh sb="9" eb="11">
      <t>チョウメ</t>
    </rPh>
    <rPh sb="13" eb="14">
      <t>バン</t>
    </rPh>
    <rPh sb="16" eb="17">
      <t>ゴウ</t>
    </rPh>
    <phoneticPr fontId="1"/>
  </si>
  <si>
    <t>熊本市西区二本木３丁目１２番３７号</t>
    <rPh sb="3" eb="5">
      <t>ニシク</t>
    </rPh>
    <phoneticPr fontId="1"/>
  </si>
  <si>
    <t>4310100799</t>
    <phoneticPr fontId="1"/>
  </si>
  <si>
    <t>096-288-2422</t>
    <phoneticPr fontId="1"/>
  </si>
  <si>
    <t>渡邉　充朗</t>
    <phoneticPr fontId="1"/>
  </si>
  <si>
    <t>4310100823</t>
    <phoneticPr fontId="1"/>
  </si>
  <si>
    <t>862-0911</t>
    <phoneticPr fontId="1"/>
  </si>
  <si>
    <t>096-360-5320</t>
    <phoneticPr fontId="1"/>
  </si>
  <si>
    <t>4310102076</t>
    <phoneticPr fontId="1"/>
  </si>
  <si>
    <t>862-0971</t>
    <phoneticPr fontId="1"/>
  </si>
  <si>
    <t>096-371-5545</t>
    <phoneticPr fontId="1"/>
  </si>
  <si>
    <t>中村　勝庸</t>
    <rPh sb="0" eb="2">
      <t>ナカムラ</t>
    </rPh>
    <rPh sb="3" eb="4">
      <t>カツ</t>
    </rPh>
    <rPh sb="4" eb="5">
      <t>ヨウ</t>
    </rPh>
    <phoneticPr fontId="1"/>
  </si>
  <si>
    <t>○</t>
    <phoneticPr fontId="1"/>
  </si>
  <si>
    <t>4310100872</t>
    <phoneticPr fontId="1"/>
  </si>
  <si>
    <t>861-4127</t>
    <phoneticPr fontId="1"/>
  </si>
  <si>
    <t>096-223-3330</t>
    <phoneticPr fontId="1"/>
  </si>
  <si>
    <t>○</t>
    <phoneticPr fontId="1"/>
  </si>
  <si>
    <t>4310100872</t>
    <phoneticPr fontId="1"/>
  </si>
  <si>
    <t>○</t>
    <phoneticPr fontId="1"/>
  </si>
  <si>
    <t>4310100906</t>
    <phoneticPr fontId="1"/>
  </si>
  <si>
    <t>熊本市</t>
    <phoneticPr fontId="1"/>
  </si>
  <si>
    <t>4310100948</t>
    <phoneticPr fontId="1"/>
  </si>
  <si>
    <t>861-8031</t>
    <phoneticPr fontId="1"/>
  </si>
  <si>
    <t>096-388-1331</t>
    <phoneticPr fontId="1"/>
  </si>
  <si>
    <t>4311520151</t>
    <phoneticPr fontId="1"/>
  </si>
  <si>
    <t>861-4215</t>
    <phoneticPr fontId="1"/>
  </si>
  <si>
    <t>861-4215</t>
    <phoneticPr fontId="1"/>
  </si>
  <si>
    <t>熊本市</t>
    <phoneticPr fontId="1"/>
  </si>
  <si>
    <t>4310101037</t>
    <phoneticPr fontId="1"/>
  </si>
  <si>
    <t>0964-28-5111</t>
    <phoneticPr fontId="1"/>
  </si>
  <si>
    <t>861-8045</t>
    <phoneticPr fontId="1"/>
  </si>
  <si>
    <t>4310101110</t>
    <phoneticPr fontId="1"/>
  </si>
  <si>
    <t>4310101185</t>
    <phoneticPr fontId="1"/>
  </si>
  <si>
    <t>三山　哲也</t>
    <phoneticPr fontId="1"/>
  </si>
  <si>
    <t>4310101276</t>
    <phoneticPr fontId="1"/>
  </si>
  <si>
    <t>096-369-5967</t>
    <phoneticPr fontId="1"/>
  </si>
  <si>
    <t>862-0903</t>
    <phoneticPr fontId="1"/>
  </si>
  <si>
    <t>4310101284</t>
    <phoneticPr fontId="1"/>
  </si>
  <si>
    <t>860-0061</t>
    <phoneticPr fontId="1"/>
  </si>
  <si>
    <t>096-329-5633</t>
    <phoneticPr fontId="1"/>
  </si>
  <si>
    <t>860-0066</t>
    <phoneticPr fontId="1"/>
  </si>
  <si>
    <t>4310101292</t>
    <phoneticPr fontId="1"/>
  </si>
  <si>
    <t>862-0968</t>
    <phoneticPr fontId="1"/>
  </si>
  <si>
    <t>○</t>
    <phoneticPr fontId="1"/>
  </si>
  <si>
    <t>4310101318</t>
    <phoneticPr fontId="1"/>
  </si>
  <si>
    <t>861-8039</t>
    <phoneticPr fontId="1"/>
  </si>
  <si>
    <t>096-382-0861</t>
    <phoneticPr fontId="1"/>
  </si>
  <si>
    <t>○</t>
    <phoneticPr fontId="1"/>
  </si>
  <si>
    <t>4310101359</t>
    <phoneticPr fontId="1"/>
  </si>
  <si>
    <t>4310101409</t>
    <phoneticPr fontId="1"/>
  </si>
  <si>
    <t>096-325-6590</t>
    <phoneticPr fontId="1"/>
  </si>
  <si>
    <t>862-0949</t>
    <phoneticPr fontId="1"/>
  </si>
  <si>
    <t>4310101417</t>
    <phoneticPr fontId="1"/>
  </si>
  <si>
    <t>4310101805</t>
    <phoneticPr fontId="1"/>
  </si>
  <si>
    <t>861-8084</t>
    <phoneticPr fontId="1"/>
  </si>
  <si>
    <t>096-346-7011</t>
    <phoneticPr fontId="1"/>
  </si>
  <si>
    <t>最初の指定年月日</t>
    <rPh sb="0" eb="2">
      <t>サイショ</t>
    </rPh>
    <rPh sb="3" eb="5">
      <t>シテイ</t>
    </rPh>
    <rPh sb="5" eb="6">
      <t>ネン</t>
    </rPh>
    <rPh sb="6" eb="7">
      <t>ツキ</t>
    </rPh>
    <rPh sb="7" eb="8">
      <t>ヒ</t>
    </rPh>
    <phoneticPr fontId="1"/>
  </si>
  <si>
    <t>現在の指定年月日</t>
    <rPh sb="0" eb="2">
      <t>ゲンザイ</t>
    </rPh>
    <phoneticPr fontId="1"/>
  </si>
  <si>
    <t>平成18年10月1日</t>
    <rPh sb="0" eb="2">
      <t>ヘイセイ</t>
    </rPh>
    <rPh sb="4" eb="5">
      <t>ネン</t>
    </rPh>
    <rPh sb="7" eb="8">
      <t>ツキ</t>
    </rPh>
    <rPh sb="9" eb="10">
      <t>ニチ</t>
    </rPh>
    <phoneticPr fontId="1"/>
  </si>
  <si>
    <t>平成18年11月1日</t>
    <rPh sb="0" eb="2">
      <t>ヘイセイ</t>
    </rPh>
    <rPh sb="4" eb="5">
      <t>ネン</t>
    </rPh>
    <rPh sb="7" eb="8">
      <t>ツキ</t>
    </rPh>
    <rPh sb="9" eb="10">
      <t>ニチ</t>
    </rPh>
    <phoneticPr fontId="1"/>
  </si>
  <si>
    <t>平成19年4月1日</t>
    <rPh sb="0" eb="2">
      <t>ヘイセイ</t>
    </rPh>
    <rPh sb="4" eb="5">
      <t>ネン</t>
    </rPh>
    <rPh sb="6" eb="7">
      <t>ツキ</t>
    </rPh>
    <rPh sb="8" eb="9">
      <t>ニチ</t>
    </rPh>
    <phoneticPr fontId="1"/>
  </si>
  <si>
    <t>平成23年12月1日</t>
    <rPh sb="0" eb="2">
      <t>ヘイセイ</t>
    </rPh>
    <rPh sb="4" eb="5">
      <t>ネン</t>
    </rPh>
    <rPh sb="7" eb="8">
      <t>ツキ</t>
    </rPh>
    <rPh sb="9" eb="10">
      <t>ニチ</t>
    </rPh>
    <phoneticPr fontId="1"/>
  </si>
  <si>
    <t>平成20年4月1日</t>
    <rPh sb="0" eb="2">
      <t>ヘイセイ</t>
    </rPh>
    <rPh sb="4" eb="5">
      <t>ネン</t>
    </rPh>
    <rPh sb="6" eb="7">
      <t>ツキ</t>
    </rPh>
    <rPh sb="8" eb="9">
      <t>ニチ</t>
    </rPh>
    <phoneticPr fontId="1"/>
  </si>
  <si>
    <t>096-285-6534</t>
    <phoneticPr fontId="1"/>
  </si>
  <si>
    <t>861-5343</t>
    <phoneticPr fontId="1"/>
  </si>
  <si>
    <t>○</t>
    <phoneticPr fontId="1"/>
  </si>
  <si>
    <t>就労移行支援（一般型）</t>
    <rPh sb="0" eb="2">
      <t>シュウロウ</t>
    </rPh>
    <rPh sb="2" eb="4">
      <t>イコウ</t>
    </rPh>
    <rPh sb="4" eb="6">
      <t>シエン</t>
    </rPh>
    <rPh sb="7" eb="10">
      <t>イッパンガタ</t>
    </rPh>
    <phoneticPr fontId="1"/>
  </si>
  <si>
    <t>860-0832</t>
    <phoneticPr fontId="1"/>
  </si>
  <si>
    <t>北島　佳代</t>
    <rPh sb="0" eb="2">
      <t>キタジマ</t>
    </rPh>
    <rPh sb="3" eb="5">
      <t>カヨ</t>
    </rPh>
    <phoneticPr fontId="1"/>
  </si>
  <si>
    <t>原田　順也</t>
    <rPh sb="0" eb="2">
      <t>ハラダ</t>
    </rPh>
    <rPh sb="3" eb="4">
      <t>ジュン</t>
    </rPh>
    <rPh sb="4" eb="5">
      <t>ナリ</t>
    </rPh>
    <phoneticPr fontId="1"/>
  </si>
  <si>
    <t>利用者負担を全額免除する</t>
    <rPh sb="0" eb="3">
      <t>リヨウシャ</t>
    </rPh>
    <rPh sb="3" eb="5">
      <t>フタン</t>
    </rPh>
    <rPh sb="6" eb="8">
      <t>ゼンガク</t>
    </rPh>
    <rPh sb="8" eb="10">
      <t>メンジョ</t>
    </rPh>
    <phoneticPr fontId="1"/>
  </si>
  <si>
    <t>55名</t>
    <rPh sb="2" eb="3">
      <t>メイ</t>
    </rPh>
    <phoneticPr fontId="1"/>
  </si>
  <si>
    <t>代表社員</t>
    <rPh sb="0" eb="2">
      <t>ダイヒョウ</t>
    </rPh>
    <rPh sb="2" eb="4">
      <t>シャイン</t>
    </rPh>
    <phoneticPr fontId="1"/>
  </si>
  <si>
    <t>山田　浩三</t>
    <rPh sb="0" eb="2">
      <t>ヤマダ</t>
    </rPh>
    <rPh sb="3" eb="5">
      <t>コウゾウ</t>
    </rPh>
    <phoneticPr fontId="1"/>
  </si>
  <si>
    <t>860-0076</t>
  </si>
  <si>
    <t>096-325-5736</t>
  </si>
  <si>
    <t>社会福祉法人　同胞友愛会</t>
  </si>
  <si>
    <t>小林　佳之</t>
    <rPh sb="0" eb="2">
      <t>コバヤシ</t>
    </rPh>
    <rPh sb="3" eb="4">
      <t>ヨ</t>
    </rPh>
    <rPh sb="4" eb="5">
      <t>コレ</t>
    </rPh>
    <phoneticPr fontId="1"/>
  </si>
  <si>
    <t>4310101748</t>
    <phoneticPr fontId="1"/>
  </si>
  <si>
    <t>4310101748</t>
    <phoneticPr fontId="1"/>
  </si>
  <si>
    <t>4310102217</t>
    <phoneticPr fontId="1"/>
  </si>
  <si>
    <t>096-285-6534</t>
    <phoneticPr fontId="1"/>
  </si>
  <si>
    <t>861-8039</t>
    <phoneticPr fontId="1"/>
  </si>
  <si>
    <t>主たる事務所所在地1</t>
    <rPh sb="0" eb="1">
      <t>シュ</t>
    </rPh>
    <rPh sb="3" eb="6">
      <t>ジムショ</t>
    </rPh>
    <rPh sb="6" eb="9">
      <t>ショザイチ</t>
    </rPh>
    <phoneticPr fontId="1"/>
  </si>
  <si>
    <t>主たる事務所所在地2</t>
    <rPh sb="0" eb="1">
      <t>シュ</t>
    </rPh>
    <rPh sb="3" eb="6">
      <t>ジムショ</t>
    </rPh>
    <rPh sb="6" eb="9">
      <t>ショザイチ</t>
    </rPh>
    <phoneticPr fontId="1"/>
  </si>
  <si>
    <t>代表者の職名</t>
  </si>
  <si>
    <t>代表者の氏名</t>
  </si>
  <si>
    <t>熊本市</t>
  </si>
  <si>
    <t>生活介護</t>
  </si>
  <si>
    <t/>
  </si>
  <si>
    <t>○</t>
  </si>
  <si>
    <t>理事長</t>
  </si>
  <si>
    <t>自立訓練（生活訓練）</t>
  </si>
  <si>
    <t>4312400049</t>
  </si>
  <si>
    <t>社会福祉法人　やまびこ福祉会</t>
  </si>
  <si>
    <t>862-0924</t>
  </si>
  <si>
    <t>特定非営利活動法人　熊本すずらん会</t>
  </si>
  <si>
    <t>会長</t>
  </si>
  <si>
    <t>4310102068</t>
    <phoneticPr fontId="1"/>
  </si>
  <si>
    <t>就労移行支援（一般型）</t>
  </si>
  <si>
    <t>熊本福祉工場</t>
    <phoneticPr fontId="1"/>
  </si>
  <si>
    <t>社会福祉法人　熊本県コロニー協会</t>
    <phoneticPr fontId="1"/>
  </si>
  <si>
    <t>特定非営利活動法人　イルカの会</t>
    <rPh sb="0" eb="2">
      <t>トクテイ</t>
    </rPh>
    <rPh sb="2" eb="5">
      <t>ヒエイリ</t>
    </rPh>
    <rPh sb="5" eb="7">
      <t>カツドウ</t>
    </rPh>
    <rPh sb="7" eb="9">
      <t>ホウジン</t>
    </rPh>
    <rPh sb="14" eb="15">
      <t>カイ</t>
    </rPh>
    <phoneticPr fontId="1"/>
  </si>
  <si>
    <t>理事長</t>
    <rPh sb="0" eb="3">
      <t>リジチョウ</t>
    </rPh>
    <phoneticPr fontId="1"/>
  </si>
  <si>
    <t>861-5271</t>
    <phoneticPr fontId="1"/>
  </si>
  <si>
    <t>096-273-6518</t>
    <phoneticPr fontId="1"/>
  </si>
  <si>
    <t>松村　馨</t>
    <rPh sb="0" eb="2">
      <t>マツムラ</t>
    </rPh>
    <rPh sb="3" eb="4">
      <t>カオル</t>
    </rPh>
    <phoneticPr fontId="1"/>
  </si>
  <si>
    <t>利用日数に係る特例適用</t>
    <rPh sb="0" eb="2">
      <t>リヨウ</t>
    </rPh>
    <rPh sb="2" eb="4">
      <t>ニッスウ</t>
    </rPh>
    <rPh sb="5" eb="6">
      <t>カカ</t>
    </rPh>
    <rPh sb="7" eb="9">
      <t>トクレイ</t>
    </rPh>
    <rPh sb="9" eb="11">
      <t>テキヨウ</t>
    </rPh>
    <phoneticPr fontId="1"/>
  </si>
  <si>
    <t>10名</t>
    <rPh sb="2" eb="3">
      <t>メイ</t>
    </rPh>
    <phoneticPr fontId="1"/>
  </si>
  <si>
    <t>心水堂</t>
    <rPh sb="0" eb="1">
      <t>ココロ</t>
    </rPh>
    <rPh sb="1" eb="2">
      <t>ミズ</t>
    </rPh>
    <rPh sb="2" eb="3">
      <t>ドウ</t>
    </rPh>
    <phoneticPr fontId="1"/>
  </si>
  <si>
    <t>利用者負担から１／３の額を減額する</t>
    <rPh sb="0" eb="3">
      <t>リヨウシャ</t>
    </rPh>
    <rPh sb="3" eb="5">
      <t>フタン</t>
    </rPh>
    <rPh sb="11" eb="12">
      <t>ガク</t>
    </rPh>
    <rPh sb="13" eb="15">
      <t>ゲンガク</t>
    </rPh>
    <phoneticPr fontId="1"/>
  </si>
  <si>
    <t>ゴー・スロー</t>
    <phoneticPr fontId="1"/>
  </si>
  <si>
    <t>096-381-1230</t>
    <phoneticPr fontId="1"/>
  </si>
  <si>
    <t>あかねクリーン</t>
    <phoneticPr fontId="1"/>
  </si>
  <si>
    <t>096-360-5000</t>
    <phoneticPr fontId="1"/>
  </si>
  <si>
    <t>862-0941</t>
    <phoneticPr fontId="1"/>
  </si>
  <si>
    <t>096-346-0540</t>
    <phoneticPr fontId="1"/>
  </si>
  <si>
    <t>○</t>
    <phoneticPr fontId="1"/>
  </si>
  <si>
    <t>096-388-2606</t>
  </si>
  <si>
    <t>社会福祉法人　桜木会</t>
  </si>
  <si>
    <t>861-8045</t>
  </si>
  <si>
    <t>4310102183</t>
    <phoneticPr fontId="1"/>
  </si>
  <si>
    <t>就労移行支援（一般型）</t>
    <phoneticPr fontId="1"/>
  </si>
  <si>
    <t>096-245-7265</t>
    <phoneticPr fontId="1"/>
  </si>
  <si>
    <t>4310101425</t>
    <phoneticPr fontId="1"/>
  </si>
  <si>
    <t>862-0903</t>
    <phoneticPr fontId="1"/>
  </si>
  <si>
    <t>862-0903</t>
    <phoneticPr fontId="1"/>
  </si>
  <si>
    <t>4310101482</t>
    <phoneticPr fontId="1"/>
  </si>
  <si>
    <t>096-371-3500</t>
    <phoneticPr fontId="1"/>
  </si>
  <si>
    <t>860-0811</t>
    <phoneticPr fontId="1"/>
  </si>
  <si>
    <t>4310101490</t>
    <phoneticPr fontId="1"/>
  </si>
  <si>
    <t>861-4127</t>
    <phoneticPr fontId="1"/>
  </si>
  <si>
    <t>096-223-3428</t>
    <phoneticPr fontId="1"/>
  </si>
  <si>
    <t>108-0073</t>
    <phoneticPr fontId="1"/>
  </si>
  <si>
    <t>4310101508</t>
    <phoneticPr fontId="1"/>
  </si>
  <si>
    <t>4310101599</t>
    <phoneticPr fontId="1"/>
  </si>
  <si>
    <t>861-5287</t>
    <phoneticPr fontId="1"/>
  </si>
  <si>
    <t>096-329-5711</t>
    <phoneticPr fontId="1"/>
  </si>
  <si>
    <t>○</t>
    <phoneticPr fontId="1"/>
  </si>
  <si>
    <t>〇</t>
    <phoneticPr fontId="1"/>
  </si>
  <si>
    <t>4310101607</t>
    <phoneticPr fontId="1"/>
  </si>
  <si>
    <t>096-325-4222</t>
    <phoneticPr fontId="1"/>
  </si>
  <si>
    <t>4310101649</t>
    <phoneticPr fontId="1"/>
  </si>
  <si>
    <t>096-371-3686</t>
    <phoneticPr fontId="1"/>
  </si>
  <si>
    <t>860-0088</t>
    <phoneticPr fontId="1"/>
  </si>
  <si>
    <t>4310101672</t>
    <phoneticPr fontId="1"/>
  </si>
  <si>
    <t>861-5273</t>
    <phoneticPr fontId="1"/>
  </si>
  <si>
    <t>096-329-6336</t>
    <phoneticPr fontId="1"/>
  </si>
  <si>
    <t>4310101680</t>
    <phoneticPr fontId="1"/>
  </si>
  <si>
    <t>861-4153</t>
    <phoneticPr fontId="1"/>
  </si>
  <si>
    <t>096-358-6234</t>
    <phoneticPr fontId="1"/>
  </si>
  <si>
    <t>861-4153</t>
    <phoneticPr fontId="1"/>
  </si>
  <si>
    <t>4310101698</t>
    <phoneticPr fontId="1"/>
  </si>
  <si>
    <t>861-4222</t>
    <phoneticPr fontId="1"/>
  </si>
  <si>
    <t>0964-27-5331</t>
    <phoneticPr fontId="1"/>
  </si>
  <si>
    <t>4310101730</t>
    <phoneticPr fontId="1"/>
  </si>
  <si>
    <t>096-285-8002</t>
    <phoneticPr fontId="1"/>
  </si>
  <si>
    <t>861-4101</t>
    <phoneticPr fontId="1"/>
  </si>
  <si>
    <t>相澤　明憲</t>
    <rPh sb="0" eb="2">
      <t>アイザワ</t>
    </rPh>
    <rPh sb="3" eb="5">
      <t>アキノリ</t>
    </rPh>
    <phoneticPr fontId="1"/>
  </si>
  <si>
    <t>4310101243</t>
    <phoneticPr fontId="1"/>
  </si>
  <si>
    <t>860-0833</t>
    <phoneticPr fontId="1"/>
  </si>
  <si>
    <t>熊本市</t>
    <phoneticPr fontId="1"/>
  </si>
  <si>
    <t>理事長</t>
    <phoneticPr fontId="1"/>
  </si>
  <si>
    <t>事業所番号</t>
    <rPh sb="0" eb="3">
      <t>ジギョウショ</t>
    </rPh>
    <rPh sb="3" eb="5">
      <t>バンゴウ</t>
    </rPh>
    <phoneticPr fontId="1"/>
  </si>
  <si>
    <t>熊本市</t>
    <rPh sb="0" eb="3">
      <t>クマモトシ</t>
    </rPh>
    <phoneticPr fontId="1"/>
  </si>
  <si>
    <t>熊本県精神科病院協同組合</t>
    <rPh sb="0" eb="3">
      <t>クマモトケン</t>
    </rPh>
    <rPh sb="3" eb="6">
      <t>セイシンカ</t>
    </rPh>
    <rPh sb="6" eb="8">
      <t>ビョウイン</t>
    </rPh>
    <rPh sb="8" eb="10">
      <t>キョウドウ</t>
    </rPh>
    <rPh sb="10" eb="12">
      <t>クミアイ</t>
    </rPh>
    <phoneticPr fontId="1"/>
  </si>
  <si>
    <t>熊本市</t>
    <rPh sb="0" eb="2">
      <t>クマモト</t>
    </rPh>
    <rPh sb="2" eb="3">
      <t>シ</t>
    </rPh>
    <phoneticPr fontId="1"/>
  </si>
  <si>
    <t>従たる事業所番号</t>
    <rPh sb="0" eb="1">
      <t>ジュウ</t>
    </rPh>
    <rPh sb="3" eb="6">
      <t>ジギョウショ</t>
    </rPh>
    <rPh sb="6" eb="8">
      <t>バンゴウ</t>
    </rPh>
    <phoneticPr fontId="1"/>
  </si>
  <si>
    <t>代表取締役</t>
    <rPh sb="0" eb="2">
      <t>ダイヒョウ</t>
    </rPh>
    <rPh sb="2" eb="5">
      <t>トリシマリヤク</t>
    </rPh>
    <phoneticPr fontId="1"/>
  </si>
  <si>
    <t>861-8082</t>
  </si>
  <si>
    <t>096-341-5800</t>
  </si>
  <si>
    <t>中川　勝則</t>
  </si>
  <si>
    <t>犬のマック</t>
    <rPh sb="0" eb="1">
      <t>イヌ</t>
    </rPh>
    <phoneticPr fontId="1"/>
  </si>
  <si>
    <t>860-0064</t>
  </si>
  <si>
    <t>会長</t>
    <rPh sb="0" eb="2">
      <t>カイチョウ</t>
    </rPh>
    <phoneticPr fontId="1"/>
  </si>
  <si>
    <t>自立訓練（生活訓練）</t>
    <rPh sb="0" eb="2">
      <t>ジリツ</t>
    </rPh>
    <rPh sb="2" eb="4">
      <t>クンレン</t>
    </rPh>
    <rPh sb="5" eb="7">
      <t>セイカツ</t>
    </rPh>
    <rPh sb="7" eb="9">
      <t>クンレン</t>
    </rPh>
    <phoneticPr fontId="1"/>
  </si>
  <si>
    <t>4312000047</t>
    <phoneticPr fontId="1"/>
  </si>
  <si>
    <t>861-0142</t>
    <phoneticPr fontId="1"/>
  </si>
  <si>
    <t>4310100559</t>
    <phoneticPr fontId="1"/>
  </si>
  <si>
    <t>096-371-9381</t>
    <phoneticPr fontId="1"/>
  </si>
  <si>
    <t>4310100039</t>
    <phoneticPr fontId="1"/>
  </si>
  <si>
    <t>自立訓練（生活訓練）</t>
    <phoneticPr fontId="1"/>
  </si>
  <si>
    <t>861-8043</t>
    <phoneticPr fontId="1"/>
  </si>
  <si>
    <t>096-365-1691</t>
    <phoneticPr fontId="1"/>
  </si>
  <si>
    <t>862-0950</t>
    <phoneticPr fontId="1"/>
  </si>
  <si>
    <t>4310100633</t>
    <phoneticPr fontId="1"/>
  </si>
  <si>
    <t>096-365-2933</t>
    <phoneticPr fontId="1"/>
  </si>
  <si>
    <t>○</t>
    <phoneticPr fontId="1"/>
  </si>
  <si>
    <t>4310100666</t>
    <phoneticPr fontId="1"/>
  </si>
  <si>
    <t>860-0832</t>
    <phoneticPr fontId="1"/>
  </si>
  <si>
    <t>096-378-4294</t>
    <phoneticPr fontId="1"/>
  </si>
  <si>
    <t>○</t>
    <phoneticPr fontId="1"/>
  </si>
  <si>
    <t>信岡　幸彦</t>
    <rPh sb="0" eb="2">
      <t>ノブオカ</t>
    </rPh>
    <rPh sb="3" eb="4">
      <t>シアワ</t>
    </rPh>
    <rPh sb="4" eb="5">
      <t>ヒコ</t>
    </rPh>
    <phoneticPr fontId="1"/>
  </si>
  <si>
    <t>4311520052</t>
    <phoneticPr fontId="1"/>
  </si>
  <si>
    <t>861-4151</t>
    <phoneticPr fontId="1"/>
  </si>
  <si>
    <t>096-358-0023</t>
    <phoneticPr fontId="1"/>
  </si>
  <si>
    <t>861-4142</t>
    <phoneticPr fontId="1"/>
  </si>
  <si>
    <t>○</t>
    <phoneticPr fontId="1"/>
  </si>
  <si>
    <t>4310100690</t>
    <phoneticPr fontId="1"/>
  </si>
  <si>
    <t>861-5347</t>
    <phoneticPr fontId="1"/>
  </si>
  <si>
    <t>096-276-1831</t>
    <phoneticPr fontId="1"/>
  </si>
  <si>
    <t>○</t>
    <phoneticPr fontId="1"/>
  </si>
  <si>
    <t>熊本市</t>
    <phoneticPr fontId="1"/>
  </si>
  <si>
    <t>4310100716</t>
    <phoneticPr fontId="1"/>
  </si>
  <si>
    <t>田中　良明</t>
    <phoneticPr fontId="1"/>
  </si>
  <si>
    <t>4310100732</t>
    <phoneticPr fontId="1"/>
  </si>
  <si>
    <t>860-0004</t>
    <phoneticPr fontId="1"/>
  </si>
  <si>
    <t>4310100740</t>
    <phoneticPr fontId="1"/>
  </si>
  <si>
    <t>861-4101</t>
    <phoneticPr fontId="1"/>
  </si>
  <si>
    <t>096-325-0007</t>
    <phoneticPr fontId="1"/>
  </si>
  <si>
    <t>○</t>
    <phoneticPr fontId="1"/>
  </si>
  <si>
    <t>4311520086</t>
    <phoneticPr fontId="1"/>
  </si>
  <si>
    <t>0964-28-8144</t>
    <phoneticPr fontId="1"/>
  </si>
  <si>
    <t>○</t>
    <phoneticPr fontId="1"/>
  </si>
  <si>
    <t>861-5535</t>
    <phoneticPr fontId="1"/>
  </si>
  <si>
    <t>096-288-1752</t>
    <phoneticPr fontId="1"/>
  </si>
  <si>
    <t>○</t>
    <phoneticPr fontId="1"/>
  </si>
  <si>
    <t>4310100765</t>
    <phoneticPr fontId="1"/>
  </si>
  <si>
    <t>860-0848</t>
    <phoneticPr fontId="1"/>
  </si>
  <si>
    <t>篠原　誠</t>
    <rPh sb="3" eb="4">
      <t>マコト</t>
    </rPh>
    <phoneticPr fontId="1"/>
  </si>
  <si>
    <t>096-353-1291</t>
  </si>
  <si>
    <t>社会福祉法人　熊本県コロニー協会</t>
  </si>
  <si>
    <t>トライハウス</t>
  </si>
  <si>
    <t>862-0945</t>
  </si>
  <si>
    <t>096-378-5960</t>
  </si>
  <si>
    <t>北岡　司</t>
  </si>
  <si>
    <t>熊本きぼう福祉センター</t>
  </si>
  <si>
    <t>861-4106</t>
  </si>
  <si>
    <t>Ⅱ</t>
  </si>
  <si>
    <t>代表取締役</t>
    <phoneticPr fontId="1"/>
  </si>
  <si>
    <t>山下　博久</t>
    <phoneticPr fontId="1"/>
  </si>
  <si>
    <t>ハッピーエコワーク</t>
  </si>
  <si>
    <t>村本　信之</t>
    <rPh sb="0" eb="2">
      <t>ムラモト</t>
    </rPh>
    <rPh sb="3" eb="5">
      <t>ノブユキ</t>
    </rPh>
    <phoneticPr fontId="1"/>
  </si>
  <si>
    <t>代表者の職名</t>
    <rPh sb="0" eb="3">
      <t>ダイヒョウシャ</t>
    </rPh>
    <rPh sb="4" eb="6">
      <t>ショクメイ</t>
    </rPh>
    <phoneticPr fontId="1"/>
  </si>
  <si>
    <t>代表者の氏名</t>
    <rPh sb="0" eb="3">
      <t>ダイヒョウシャ</t>
    </rPh>
    <rPh sb="4" eb="6">
      <t>シメイ</t>
    </rPh>
    <phoneticPr fontId="1"/>
  </si>
  <si>
    <t>就労継続支援Ａ型</t>
    <rPh sb="0" eb="2">
      <t>シュウロウ</t>
    </rPh>
    <rPh sb="2" eb="4">
      <t>ケイゾク</t>
    </rPh>
    <rPh sb="4" eb="6">
      <t>シエン</t>
    </rPh>
    <rPh sb="7" eb="8">
      <t>ガタ</t>
    </rPh>
    <phoneticPr fontId="1"/>
  </si>
  <si>
    <t>862-0947</t>
  </si>
  <si>
    <t>096-370-0501</t>
  </si>
  <si>
    <t>社会福祉法人　志友会</t>
  </si>
  <si>
    <t>869-5461</t>
  </si>
  <si>
    <t>葦北郡芦北町</t>
  </si>
  <si>
    <t>芦北２８１３番地</t>
  </si>
  <si>
    <t>紫垣　洋伸</t>
    <rPh sb="0" eb="1">
      <t>ムラサキ</t>
    </rPh>
    <rPh sb="1" eb="2">
      <t>カキ</t>
    </rPh>
    <rPh sb="3" eb="5">
      <t>ヒロノブ</t>
    </rPh>
    <phoneticPr fontId="1"/>
  </si>
  <si>
    <t>4310102274</t>
    <phoneticPr fontId="1"/>
  </si>
  <si>
    <t>○</t>
    <phoneticPr fontId="1"/>
  </si>
  <si>
    <t>096-321-7020</t>
    <phoneticPr fontId="1"/>
  </si>
  <si>
    <t>862-0950</t>
    <phoneticPr fontId="1"/>
  </si>
  <si>
    <t>○</t>
    <phoneticPr fontId="1"/>
  </si>
  <si>
    <t>861-8006</t>
    <phoneticPr fontId="1"/>
  </si>
  <si>
    <t>4310102324</t>
    <phoneticPr fontId="1"/>
  </si>
  <si>
    <t>理事長</t>
    <phoneticPr fontId="1"/>
  </si>
  <si>
    <t>島野　俊紀</t>
    <phoneticPr fontId="1"/>
  </si>
  <si>
    <t>4310102332</t>
    <phoneticPr fontId="1"/>
  </si>
  <si>
    <t>861-0132</t>
    <phoneticPr fontId="1"/>
  </si>
  <si>
    <t>池上　雄子</t>
    <phoneticPr fontId="1"/>
  </si>
  <si>
    <t>4310102340</t>
    <phoneticPr fontId="1"/>
  </si>
  <si>
    <t>096-342-6111</t>
    <phoneticPr fontId="1"/>
  </si>
  <si>
    <t>志田　直樹</t>
    <phoneticPr fontId="1"/>
  </si>
  <si>
    <t>支部長</t>
    <rPh sb="0" eb="2">
      <t>シブ</t>
    </rPh>
    <rPh sb="2" eb="3">
      <t>チョウ</t>
    </rPh>
    <phoneticPr fontId="1"/>
  </si>
  <si>
    <t>支部長</t>
    <phoneticPr fontId="1"/>
  </si>
  <si>
    <t>096-285-8280</t>
    <phoneticPr fontId="1"/>
  </si>
  <si>
    <t>862-0963</t>
    <phoneticPr fontId="1"/>
  </si>
  <si>
    <t>江島　猛</t>
    <phoneticPr fontId="1"/>
  </si>
  <si>
    <t>理事長</t>
    <rPh sb="0" eb="2">
      <t>リジ</t>
    </rPh>
    <rPh sb="2" eb="3">
      <t>チョウ</t>
    </rPh>
    <phoneticPr fontId="1"/>
  </si>
  <si>
    <t>後藤　秀敏</t>
    <phoneticPr fontId="1"/>
  </si>
  <si>
    <t>860-0063</t>
    <phoneticPr fontId="1"/>
  </si>
  <si>
    <t>096-288-0932</t>
    <phoneticPr fontId="1"/>
  </si>
  <si>
    <t>○</t>
    <phoneticPr fontId="1"/>
  </si>
  <si>
    <t>○</t>
    <phoneticPr fontId="1"/>
  </si>
  <si>
    <t>4310102399</t>
    <phoneticPr fontId="1"/>
  </si>
  <si>
    <t>4310102415</t>
    <phoneticPr fontId="1"/>
  </si>
  <si>
    <t>861-5280</t>
    <phoneticPr fontId="1"/>
  </si>
  <si>
    <t>860-0821</t>
    <phoneticPr fontId="1"/>
  </si>
  <si>
    <t>永田　和彦</t>
    <rPh sb="0" eb="2">
      <t>ナガタ</t>
    </rPh>
    <rPh sb="3" eb="5">
      <t>カズヒコ</t>
    </rPh>
    <phoneticPr fontId="1"/>
  </si>
  <si>
    <t>096-312-0835</t>
    <phoneticPr fontId="1"/>
  </si>
  <si>
    <t>松本　正隆</t>
    <rPh sb="0" eb="2">
      <t>マツモト</t>
    </rPh>
    <rPh sb="3" eb="5">
      <t>マサタカ</t>
    </rPh>
    <phoneticPr fontId="1"/>
  </si>
  <si>
    <t>4310102449</t>
    <phoneticPr fontId="1"/>
  </si>
  <si>
    <t>861-5521</t>
    <phoneticPr fontId="1"/>
  </si>
  <si>
    <t>096-342-5575</t>
    <phoneticPr fontId="1"/>
  </si>
  <si>
    <t>860-0071</t>
    <phoneticPr fontId="1"/>
  </si>
  <si>
    <t>國友　龍太郎</t>
    <rPh sb="0" eb="2">
      <t>クニトモ</t>
    </rPh>
    <rPh sb="3" eb="6">
      <t>リュウタロウ</t>
    </rPh>
    <phoneticPr fontId="1"/>
  </si>
  <si>
    <t>○</t>
    <phoneticPr fontId="1"/>
  </si>
  <si>
    <t>861-5280</t>
    <phoneticPr fontId="1"/>
  </si>
  <si>
    <t>上野　修一</t>
    <phoneticPr fontId="1"/>
  </si>
  <si>
    <t>信岡　幸彦</t>
    <phoneticPr fontId="1"/>
  </si>
  <si>
    <t>松本　正隆</t>
    <rPh sb="0" eb="2">
      <t>マツモト</t>
    </rPh>
    <phoneticPr fontId="1"/>
  </si>
  <si>
    <t>862-0959</t>
    <phoneticPr fontId="1"/>
  </si>
  <si>
    <t>862-0924</t>
    <phoneticPr fontId="1"/>
  </si>
  <si>
    <t>4310102514</t>
    <phoneticPr fontId="1"/>
  </si>
  <si>
    <t>861-0125</t>
    <phoneticPr fontId="1"/>
  </si>
  <si>
    <t>096-273-2705</t>
    <phoneticPr fontId="1"/>
  </si>
  <si>
    <t>林田　敏生</t>
    <rPh sb="0" eb="2">
      <t>ハヤシダ</t>
    </rPh>
    <rPh sb="3" eb="5">
      <t>トシオ</t>
    </rPh>
    <phoneticPr fontId="1"/>
  </si>
  <si>
    <t>○</t>
    <phoneticPr fontId="1"/>
  </si>
  <si>
    <t>4310102530</t>
    <phoneticPr fontId="1"/>
  </si>
  <si>
    <t>861-5512</t>
    <phoneticPr fontId="1"/>
  </si>
  <si>
    <t>096-245-6611</t>
    <phoneticPr fontId="1"/>
  </si>
  <si>
    <t>樺嶋　潤一郎</t>
    <rPh sb="0" eb="2">
      <t>カバシマ</t>
    </rPh>
    <rPh sb="3" eb="6">
      <t>ジュンイチロウ</t>
    </rPh>
    <phoneticPr fontId="1"/>
  </si>
  <si>
    <t>861-5503</t>
    <phoneticPr fontId="1"/>
  </si>
  <si>
    <t>4310102522</t>
    <phoneticPr fontId="1"/>
  </si>
  <si>
    <t>861-5501</t>
    <phoneticPr fontId="1"/>
  </si>
  <si>
    <t>096-245-6374</t>
    <phoneticPr fontId="1"/>
  </si>
  <si>
    <t>代表取締役</t>
    <rPh sb="0" eb="2">
      <t>ダイヒョウ</t>
    </rPh>
    <phoneticPr fontId="1"/>
  </si>
  <si>
    <t>平川　剛</t>
    <rPh sb="0" eb="2">
      <t>ヒラカワ</t>
    </rPh>
    <rPh sb="3" eb="4">
      <t>ゴウ</t>
    </rPh>
    <phoneticPr fontId="1"/>
  </si>
  <si>
    <t>862-0951</t>
  </si>
  <si>
    <t>862-0951</t>
    <phoneticPr fontId="1"/>
  </si>
  <si>
    <t>861-4142</t>
    <phoneticPr fontId="1"/>
  </si>
  <si>
    <t>4310102597</t>
    <phoneticPr fontId="1"/>
  </si>
  <si>
    <t>860-0844</t>
    <phoneticPr fontId="1"/>
  </si>
  <si>
    <t>大田　誠</t>
    <rPh sb="0" eb="2">
      <t>オオタ</t>
    </rPh>
    <rPh sb="3" eb="4">
      <t>マコト</t>
    </rPh>
    <phoneticPr fontId="1"/>
  </si>
  <si>
    <t>平成27年6月1日</t>
    <rPh sb="0" eb="2">
      <t>ヘイセイ</t>
    </rPh>
    <rPh sb="4" eb="5">
      <t>ネン</t>
    </rPh>
    <rPh sb="6" eb="7">
      <t>ツキ</t>
    </rPh>
    <rPh sb="8" eb="9">
      <t>ニチ</t>
    </rPh>
    <phoneticPr fontId="1"/>
  </si>
  <si>
    <t>4310101094</t>
    <phoneticPr fontId="1"/>
  </si>
  <si>
    <t>4310101102</t>
    <phoneticPr fontId="1"/>
  </si>
  <si>
    <t>北村　直登</t>
    <rPh sb="0" eb="2">
      <t>キタムラ</t>
    </rPh>
    <rPh sb="3" eb="4">
      <t>チョク</t>
    </rPh>
    <rPh sb="4" eb="5">
      <t>ノボ</t>
    </rPh>
    <phoneticPr fontId="1"/>
  </si>
  <si>
    <t>○</t>
    <phoneticPr fontId="1"/>
  </si>
  <si>
    <t>4310102647</t>
    <phoneticPr fontId="1"/>
  </si>
  <si>
    <t>862-0954</t>
    <phoneticPr fontId="1"/>
  </si>
  <si>
    <t>096-381-5103</t>
    <phoneticPr fontId="1"/>
  </si>
  <si>
    <t>096-273-6437</t>
    <phoneticPr fontId="1"/>
  </si>
  <si>
    <t>096-200-3141</t>
    <phoneticPr fontId="1"/>
  </si>
  <si>
    <t>862-0924</t>
    <phoneticPr fontId="1"/>
  </si>
  <si>
    <t>096-285-8002</t>
    <phoneticPr fontId="1"/>
  </si>
  <si>
    <t>4310102654</t>
    <phoneticPr fontId="1"/>
  </si>
  <si>
    <t>4310102670</t>
    <phoneticPr fontId="1"/>
  </si>
  <si>
    <t>860-0851</t>
    <phoneticPr fontId="1"/>
  </si>
  <si>
    <t>096-344-5539</t>
    <phoneticPr fontId="1"/>
  </si>
  <si>
    <t>4310102688</t>
    <phoneticPr fontId="1"/>
  </si>
  <si>
    <t>862-0949</t>
    <phoneticPr fontId="1"/>
  </si>
  <si>
    <t>牧野智子</t>
    <rPh sb="0" eb="2">
      <t>マキノ</t>
    </rPh>
    <rPh sb="2" eb="4">
      <t>トモコ</t>
    </rPh>
    <phoneticPr fontId="1"/>
  </si>
  <si>
    <r>
      <t>（注）下記の他、</t>
    </r>
    <r>
      <rPr>
        <u/>
        <sz val="12"/>
        <rFont val="ＭＳ Ｐゴシック"/>
        <family val="3"/>
        <charset val="128"/>
      </rPr>
      <t>障害者支援施設</t>
    </r>
    <r>
      <rPr>
        <sz val="12"/>
        <rFont val="ＭＳ Ｐゴシック"/>
        <family val="3"/>
        <charset val="128"/>
      </rPr>
      <t>においても、生活介護等の事業を実施しております。</t>
    </r>
    <rPh sb="1" eb="2">
      <t>チュウ</t>
    </rPh>
    <rPh sb="3" eb="5">
      <t>カキ</t>
    </rPh>
    <rPh sb="6" eb="7">
      <t>ホカ</t>
    </rPh>
    <rPh sb="8" eb="11">
      <t>ショウガイシャ</t>
    </rPh>
    <rPh sb="11" eb="13">
      <t>シエン</t>
    </rPh>
    <rPh sb="13" eb="15">
      <t>シセツ</t>
    </rPh>
    <rPh sb="21" eb="25">
      <t>セイカツカイゴ</t>
    </rPh>
    <rPh sb="25" eb="26">
      <t>トウ</t>
    </rPh>
    <rPh sb="27" eb="29">
      <t>ジギョウ</t>
    </rPh>
    <rPh sb="30" eb="32">
      <t>ジッシ</t>
    </rPh>
    <phoneticPr fontId="1"/>
  </si>
  <si>
    <t>096-211-5333</t>
    <phoneticPr fontId="1"/>
  </si>
  <si>
    <t>108-0073</t>
  </si>
  <si>
    <t>108-0073</t>
    <phoneticPr fontId="1"/>
  </si>
  <si>
    <t>○</t>
    <phoneticPr fontId="1"/>
  </si>
  <si>
    <t>ＮＰＯ法人　まちくらネットワーク熊本</t>
  </si>
  <si>
    <t>○</t>
    <phoneticPr fontId="1"/>
  </si>
  <si>
    <t>松本　陽介</t>
    <phoneticPr fontId="1"/>
  </si>
  <si>
    <t>村上　芳継</t>
    <rPh sb="0" eb="2">
      <t>ムラカミ</t>
    </rPh>
    <rPh sb="3" eb="4">
      <t>ヨシ</t>
    </rPh>
    <rPh sb="4" eb="5">
      <t>ツギ</t>
    </rPh>
    <phoneticPr fontId="1"/>
  </si>
  <si>
    <t>×</t>
    <phoneticPr fontId="1"/>
  </si>
  <si>
    <t>4310102696</t>
    <phoneticPr fontId="1"/>
  </si>
  <si>
    <t>861-4117</t>
    <phoneticPr fontId="1"/>
  </si>
  <si>
    <t>096-342-5724</t>
    <phoneticPr fontId="1"/>
  </si>
  <si>
    <t>861-4132</t>
    <phoneticPr fontId="1"/>
  </si>
  <si>
    <t>宮﨑　チエ子</t>
    <rPh sb="0" eb="1">
      <t>ミヤ</t>
    </rPh>
    <rPh sb="1" eb="2">
      <t>タツサキ</t>
    </rPh>
    <rPh sb="5" eb="6">
      <t>コ</t>
    </rPh>
    <phoneticPr fontId="1"/>
  </si>
  <si>
    <t>4310102704</t>
    <phoneticPr fontId="1"/>
  </si>
  <si>
    <t>861-4226</t>
    <phoneticPr fontId="1"/>
  </si>
  <si>
    <t>0964-28-5111</t>
    <phoneticPr fontId="1"/>
  </si>
  <si>
    <t>861-4223</t>
  </si>
  <si>
    <t>860-0064</t>
    <phoneticPr fontId="1"/>
  </si>
  <si>
    <t>096-342-4626</t>
    <phoneticPr fontId="1"/>
  </si>
  <si>
    <t>西原　忠雄</t>
    <rPh sb="0" eb="2">
      <t>ニシハラ</t>
    </rPh>
    <rPh sb="3" eb="5">
      <t>タダオ</t>
    </rPh>
    <phoneticPr fontId="1"/>
  </si>
  <si>
    <t>4310102274</t>
  </si>
  <si>
    <t>○</t>
    <phoneticPr fontId="1"/>
  </si>
  <si>
    <t>862-0950</t>
  </si>
  <si>
    <t>096-321-7020</t>
  </si>
  <si>
    <t>12名</t>
    <rPh sb="2" eb="3">
      <t>メイ</t>
    </rPh>
    <phoneticPr fontId="1"/>
  </si>
  <si>
    <t>20名</t>
    <rPh sb="2" eb="3">
      <t>メイ</t>
    </rPh>
    <phoneticPr fontId="1"/>
  </si>
  <si>
    <t>096-353-1291</t>
    <phoneticPr fontId="1"/>
  </si>
  <si>
    <t>096-227-6950</t>
    <phoneticPr fontId="1"/>
  </si>
  <si>
    <t>熊本市西区蓮台寺五丁目３番３３号</t>
    <rPh sb="3" eb="5">
      <t>ニシク</t>
    </rPh>
    <rPh sb="5" eb="8">
      <t>レンダイジ</t>
    </rPh>
    <rPh sb="8" eb="9">
      <t>５</t>
    </rPh>
    <rPh sb="9" eb="11">
      <t>チョウメ</t>
    </rPh>
    <rPh sb="12" eb="13">
      <t>バン</t>
    </rPh>
    <rPh sb="15" eb="16">
      <t>ゴウ</t>
    </rPh>
    <phoneticPr fontId="1"/>
  </si>
  <si>
    <t>熊本市中央区南熊本５丁目１０番２１号</t>
    <rPh sb="0" eb="3">
      <t>クマモトシ</t>
    </rPh>
    <rPh sb="3" eb="6">
      <t>チュウオウク</t>
    </rPh>
    <rPh sb="6" eb="9">
      <t>ミナミクマモト</t>
    </rPh>
    <rPh sb="10" eb="12">
      <t>チョウメ</t>
    </rPh>
    <rPh sb="14" eb="15">
      <t>バン</t>
    </rPh>
    <rPh sb="17" eb="18">
      <t>ゴウ</t>
    </rPh>
    <phoneticPr fontId="1"/>
  </si>
  <si>
    <t>4310102746</t>
    <phoneticPr fontId="1"/>
  </si>
  <si>
    <t>861-8038</t>
    <phoneticPr fontId="1"/>
  </si>
  <si>
    <t>096-237-6820</t>
    <phoneticPr fontId="1"/>
  </si>
  <si>
    <t>森　康裕</t>
    <rPh sb="0" eb="1">
      <t>モリ</t>
    </rPh>
    <rPh sb="2" eb="4">
      <t>ヤスヒロ</t>
    </rPh>
    <phoneticPr fontId="1"/>
  </si>
  <si>
    <t>○</t>
    <phoneticPr fontId="1"/>
  </si>
  <si>
    <t>熊本市西区上高橋一丁目１０番１５号</t>
    <rPh sb="0" eb="3">
      <t>クマモトシ</t>
    </rPh>
    <rPh sb="3" eb="5">
      <t>ニシク</t>
    </rPh>
    <rPh sb="5" eb="6">
      <t>カミ</t>
    </rPh>
    <rPh sb="6" eb="8">
      <t>タカハシ</t>
    </rPh>
    <rPh sb="8" eb="11">
      <t>イッチョウメ</t>
    </rPh>
    <rPh sb="13" eb="14">
      <t>バン</t>
    </rPh>
    <rPh sb="16" eb="17">
      <t>ゴウ</t>
    </rPh>
    <phoneticPr fontId="1"/>
  </si>
  <si>
    <t>小堀　宏幸</t>
    <rPh sb="0" eb="2">
      <t>コボリ</t>
    </rPh>
    <rPh sb="3" eb="5">
      <t>ヒロユキ</t>
    </rPh>
    <phoneticPr fontId="1"/>
  </si>
  <si>
    <t>4310102787</t>
    <phoneticPr fontId="1"/>
  </si>
  <si>
    <t>096-353-7700</t>
    <phoneticPr fontId="1"/>
  </si>
  <si>
    <t>4310102779</t>
    <phoneticPr fontId="1"/>
  </si>
  <si>
    <t>862-0941</t>
    <phoneticPr fontId="1"/>
  </si>
  <si>
    <t>096-366-4266</t>
    <phoneticPr fontId="1"/>
  </si>
  <si>
    <t>ＮＰＯ法人　福ねこ舎</t>
    <rPh sb="3" eb="5">
      <t>ホウジン</t>
    </rPh>
    <rPh sb="6" eb="7">
      <t>フク</t>
    </rPh>
    <rPh sb="9" eb="10">
      <t>シャ</t>
    </rPh>
    <phoneticPr fontId="1"/>
  </si>
  <si>
    <t>津留　清美</t>
    <rPh sb="0" eb="2">
      <t>ツル</t>
    </rPh>
    <rPh sb="3" eb="5">
      <t>キヨミ</t>
    </rPh>
    <phoneticPr fontId="1"/>
  </si>
  <si>
    <t>○</t>
    <phoneticPr fontId="1"/>
  </si>
  <si>
    <t>大夢</t>
  </si>
  <si>
    <t>096-366-4266</t>
  </si>
  <si>
    <t>就労サポートすまいる</t>
  </si>
  <si>
    <t>096-329-5633</t>
  </si>
  <si>
    <t>ＮＰＯ法人すまいるワーク</t>
  </si>
  <si>
    <t>熊本市中央区出水一丁目７番６９号</t>
    <rPh sb="0" eb="3">
      <t>クマモトシ</t>
    </rPh>
    <rPh sb="3" eb="6">
      <t>チュウオウク</t>
    </rPh>
    <rPh sb="8" eb="9">
      <t>１</t>
    </rPh>
    <phoneticPr fontId="1"/>
  </si>
  <si>
    <t>4310102795</t>
    <phoneticPr fontId="1"/>
  </si>
  <si>
    <t>862-0082</t>
    <phoneticPr fontId="1"/>
  </si>
  <si>
    <t>096-272-6001</t>
    <phoneticPr fontId="1"/>
  </si>
  <si>
    <t>861-0105</t>
    <phoneticPr fontId="1"/>
  </si>
  <si>
    <t>岸　文基</t>
    <rPh sb="0" eb="1">
      <t>キシ</t>
    </rPh>
    <rPh sb="2" eb="3">
      <t>ブン</t>
    </rPh>
    <rPh sb="3" eb="4">
      <t>モト</t>
    </rPh>
    <phoneticPr fontId="1"/>
  </si>
  <si>
    <t>860-0084</t>
    <phoneticPr fontId="1"/>
  </si>
  <si>
    <t>861-4142</t>
    <phoneticPr fontId="1"/>
  </si>
  <si>
    <t>中央区神水一丁目5番地10号　県前ビル102号</t>
    <rPh sb="0" eb="3">
      <t>チュウオウク</t>
    </rPh>
    <rPh sb="3" eb="5">
      <t>カンズイ</t>
    </rPh>
    <rPh sb="5" eb="8">
      <t>イチチョウメ</t>
    </rPh>
    <rPh sb="9" eb="11">
      <t>バンチ</t>
    </rPh>
    <rPh sb="13" eb="14">
      <t>ゴウ</t>
    </rPh>
    <rPh sb="15" eb="16">
      <t>ケン</t>
    </rPh>
    <rPh sb="16" eb="17">
      <t>マエ</t>
    </rPh>
    <rPh sb="22" eb="23">
      <t>ゴウ</t>
    </rPh>
    <phoneticPr fontId="1"/>
  </si>
  <si>
    <t>096-381-5103</t>
  </si>
  <si>
    <t>永井　千秋</t>
    <rPh sb="0" eb="2">
      <t>ナガイ</t>
    </rPh>
    <rPh sb="3" eb="5">
      <t>チアキ</t>
    </rPh>
    <phoneticPr fontId="1"/>
  </si>
  <si>
    <t>4310102811</t>
    <phoneticPr fontId="1"/>
  </si>
  <si>
    <t>862-0950</t>
    <phoneticPr fontId="1"/>
  </si>
  <si>
    <t>096-273-8280</t>
    <phoneticPr fontId="1"/>
  </si>
  <si>
    <t>4310101680</t>
  </si>
  <si>
    <t>861-4153</t>
  </si>
  <si>
    <t>096-358-6234</t>
  </si>
  <si>
    <t>Ｈ２９．４～Ｈ３０．３</t>
  </si>
  <si>
    <t>Ｈ２９．４～Ｈ３０．３</t>
    <phoneticPr fontId="1"/>
  </si>
  <si>
    <t>Ｈ２９．８～Ｈ３０．１</t>
    <phoneticPr fontId="1"/>
  </si>
  <si>
    <t>4310101722</t>
    <phoneticPr fontId="1"/>
  </si>
  <si>
    <t>○</t>
    <phoneticPr fontId="1"/>
  </si>
  <si>
    <t>○</t>
    <phoneticPr fontId="1"/>
  </si>
  <si>
    <t>副島　秀久</t>
    <rPh sb="0" eb="2">
      <t>ソエジマ</t>
    </rPh>
    <rPh sb="3" eb="5">
      <t>ヒデヒサ</t>
    </rPh>
    <phoneticPr fontId="1"/>
  </si>
  <si>
    <t>副島　秀久</t>
    <rPh sb="0" eb="2">
      <t>フクシマ</t>
    </rPh>
    <rPh sb="3" eb="5">
      <t>ヒデヒサ</t>
    </rPh>
    <phoneticPr fontId="1"/>
  </si>
  <si>
    <t>4310102837</t>
    <phoneticPr fontId="1"/>
  </si>
  <si>
    <t>861-8028</t>
    <phoneticPr fontId="1"/>
  </si>
  <si>
    <t>大村　ナノミ</t>
    <rPh sb="0" eb="2">
      <t>オオムラ</t>
    </rPh>
    <phoneticPr fontId="1"/>
  </si>
  <si>
    <t>○</t>
    <phoneticPr fontId="1"/>
  </si>
  <si>
    <t>Ｈ２９．５～Ｈ３０．３</t>
    <phoneticPr fontId="1"/>
  </si>
  <si>
    <t>Ｈ２９．６～Ｈ３０．３</t>
    <phoneticPr fontId="1"/>
  </si>
  <si>
    <t>4310102852</t>
    <phoneticPr fontId="1"/>
  </si>
  <si>
    <t>861-0132</t>
    <phoneticPr fontId="1"/>
  </si>
  <si>
    <t>4310102878</t>
    <phoneticPr fontId="1"/>
  </si>
  <si>
    <t>861-8043</t>
    <phoneticPr fontId="1"/>
  </si>
  <si>
    <t>861-5525</t>
    <phoneticPr fontId="1"/>
  </si>
  <si>
    <t>096-331-7777</t>
    <phoneticPr fontId="1"/>
  </si>
  <si>
    <t>4312440144</t>
    <phoneticPr fontId="1"/>
  </si>
  <si>
    <t>4312440144</t>
    <phoneticPr fontId="1"/>
  </si>
  <si>
    <t>4310102886</t>
    <phoneticPr fontId="1"/>
  </si>
  <si>
    <t>862-0971</t>
    <phoneticPr fontId="1"/>
  </si>
  <si>
    <t>096-247-6686</t>
    <phoneticPr fontId="1"/>
  </si>
  <si>
    <t>田村　正</t>
    <rPh sb="0" eb="2">
      <t>タムラ</t>
    </rPh>
    <rPh sb="3" eb="4">
      <t>タダシ</t>
    </rPh>
    <phoneticPr fontId="1"/>
  </si>
  <si>
    <t>小仲　邦生</t>
    <rPh sb="0" eb="2">
      <t>コナカ</t>
    </rPh>
    <rPh sb="3" eb="5">
      <t>クニオ</t>
    </rPh>
    <phoneticPr fontId="1"/>
  </si>
  <si>
    <t>096-388-2606</t>
    <phoneticPr fontId="1"/>
  </si>
  <si>
    <t>4310102936</t>
    <phoneticPr fontId="1"/>
  </si>
  <si>
    <t>862-0959</t>
    <phoneticPr fontId="1"/>
  </si>
  <si>
    <t>096-373-6141</t>
    <phoneticPr fontId="1"/>
  </si>
  <si>
    <t>星田　清志</t>
    <rPh sb="0" eb="2">
      <t>ホシダ</t>
    </rPh>
    <rPh sb="3" eb="4">
      <t>キヨシ</t>
    </rPh>
    <rPh sb="4" eb="5">
      <t>ココロザシ</t>
    </rPh>
    <phoneticPr fontId="1"/>
  </si>
  <si>
    <t>4310102936</t>
    <phoneticPr fontId="1"/>
  </si>
  <si>
    <t>096-277-3055</t>
    <phoneticPr fontId="1"/>
  </si>
  <si>
    <t>奥野　靖夫</t>
    <rPh sb="0" eb="1">
      <t>オク</t>
    </rPh>
    <rPh sb="1" eb="2">
      <t>ノ</t>
    </rPh>
    <rPh sb="3" eb="5">
      <t>ヤスオ</t>
    </rPh>
    <phoneticPr fontId="1"/>
  </si>
  <si>
    <t>最初の登録年月日</t>
    <rPh sb="0" eb="2">
      <t>サイショ</t>
    </rPh>
    <rPh sb="3" eb="5">
      <t>トウロク</t>
    </rPh>
    <rPh sb="5" eb="6">
      <t>ネン</t>
    </rPh>
    <rPh sb="6" eb="7">
      <t>ツキ</t>
    </rPh>
    <rPh sb="7" eb="8">
      <t>ヒ</t>
    </rPh>
    <phoneticPr fontId="1"/>
  </si>
  <si>
    <t>現在の登録年月日</t>
    <rPh sb="0" eb="2">
      <t>ゲンザイ</t>
    </rPh>
    <rPh sb="3" eb="5">
      <t>トウロク</t>
    </rPh>
    <phoneticPr fontId="1"/>
  </si>
  <si>
    <t>東区栄町２番１５号　県営健軍団地　１階</t>
    <rPh sb="0" eb="2">
      <t>ヒガシク</t>
    </rPh>
    <rPh sb="2" eb="3">
      <t>サカエ</t>
    </rPh>
    <rPh sb="3" eb="4">
      <t>マチ</t>
    </rPh>
    <rPh sb="5" eb="6">
      <t>バン</t>
    </rPh>
    <rPh sb="8" eb="9">
      <t>ゴウ</t>
    </rPh>
    <rPh sb="10" eb="12">
      <t>ケンエイ</t>
    </rPh>
    <rPh sb="12" eb="14">
      <t>ケングン</t>
    </rPh>
    <rPh sb="14" eb="16">
      <t>ダンチ</t>
    </rPh>
    <rPh sb="18" eb="19">
      <t>カイ</t>
    </rPh>
    <phoneticPr fontId="1"/>
  </si>
  <si>
    <t>東区栄町２番１５号</t>
    <rPh sb="0" eb="2">
      <t>ヒガシク</t>
    </rPh>
    <rPh sb="2" eb="3">
      <t>サカエ</t>
    </rPh>
    <rPh sb="3" eb="4">
      <t>マチ</t>
    </rPh>
    <rPh sb="5" eb="6">
      <t>バン</t>
    </rPh>
    <rPh sb="8" eb="9">
      <t>ゴウ</t>
    </rPh>
    <phoneticPr fontId="1"/>
  </si>
  <si>
    <t>シャンエール経理センター</t>
    <rPh sb="6" eb="8">
      <t>ケイリ</t>
    </rPh>
    <phoneticPr fontId="1"/>
  </si>
  <si>
    <t>一般社団法人　シャンエール</t>
    <phoneticPr fontId="1"/>
  </si>
  <si>
    <t>860-0801</t>
    <phoneticPr fontId="1"/>
  </si>
  <si>
    <t>096-321-6561</t>
    <phoneticPr fontId="1"/>
  </si>
  <si>
    <t>900-0033</t>
    <phoneticPr fontId="1"/>
  </si>
  <si>
    <t>沖縄県那覇市</t>
    <rPh sb="0" eb="3">
      <t>オキナワケン</t>
    </rPh>
    <rPh sb="3" eb="6">
      <t>ナハシ</t>
    </rPh>
    <phoneticPr fontId="1"/>
  </si>
  <si>
    <t>096-295-6889</t>
    <phoneticPr fontId="1"/>
  </si>
  <si>
    <t>861-4204</t>
    <phoneticPr fontId="1"/>
  </si>
  <si>
    <t>○</t>
    <phoneticPr fontId="1"/>
  </si>
  <si>
    <t>861-4204</t>
  </si>
  <si>
    <t>0964-31-0301</t>
  </si>
  <si>
    <t>4310102993</t>
    <phoneticPr fontId="1"/>
  </si>
  <si>
    <t>○</t>
    <phoneticPr fontId="1"/>
  </si>
  <si>
    <t>760-0080</t>
    <phoneticPr fontId="1"/>
  </si>
  <si>
    <t>香川県高松市</t>
    <rPh sb="0" eb="3">
      <t>カガワケン</t>
    </rPh>
    <rPh sb="3" eb="6">
      <t>タカマツシ</t>
    </rPh>
    <phoneticPr fontId="1"/>
  </si>
  <si>
    <t>鎌倉　美智代</t>
    <rPh sb="0" eb="2">
      <t>カマクラ</t>
    </rPh>
    <rPh sb="3" eb="6">
      <t>ミチヨ</t>
    </rPh>
    <phoneticPr fontId="1"/>
  </si>
  <si>
    <t>アウトリーチ</t>
    <phoneticPr fontId="1"/>
  </si>
  <si>
    <t>株式会社アソート</t>
    <phoneticPr fontId="1"/>
  </si>
  <si>
    <t>湯村　貴明</t>
    <rPh sb="0" eb="1">
      <t>ユ</t>
    </rPh>
    <rPh sb="1" eb="2">
      <t>ムラ</t>
    </rPh>
    <rPh sb="3" eb="5">
      <t>タカアキ</t>
    </rPh>
    <phoneticPr fontId="1"/>
  </si>
  <si>
    <t>4310103009</t>
    <phoneticPr fontId="1"/>
  </si>
  <si>
    <t>861-0161</t>
    <phoneticPr fontId="1"/>
  </si>
  <si>
    <t>096-273-3111</t>
    <phoneticPr fontId="1"/>
  </si>
  <si>
    <t>熊本市　</t>
    <rPh sb="0" eb="3">
      <t>クマモトシ</t>
    </rPh>
    <phoneticPr fontId="1"/>
  </si>
  <si>
    <t>濱坂　浩一郎</t>
    <rPh sb="0" eb="1">
      <t>ハマ</t>
    </rPh>
    <rPh sb="1" eb="2">
      <t>サカ</t>
    </rPh>
    <rPh sb="3" eb="6">
      <t>コウイチロウ</t>
    </rPh>
    <phoneticPr fontId="1"/>
  </si>
  <si>
    <t>4310103017</t>
    <phoneticPr fontId="1"/>
  </si>
  <si>
    <t>861-8045</t>
    <phoneticPr fontId="1"/>
  </si>
  <si>
    <t>096-285-4921</t>
    <phoneticPr fontId="1"/>
  </si>
  <si>
    <t>門川　賴俊</t>
    <rPh sb="3" eb="4">
      <t>タノ</t>
    </rPh>
    <rPh sb="4" eb="5">
      <t>トシ</t>
    </rPh>
    <phoneticPr fontId="1"/>
  </si>
  <si>
    <t>就労継続支援A型</t>
  </si>
  <si>
    <t>就労移行支援</t>
    <rPh sb="0" eb="2">
      <t>シュウロウ</t>
    </rPh>
    <rPh sb="2" eb="4">
      <t>イコウ</t>
    </rPh>
    <rPh sb="4" eb="6">
      <t>シエン</t>
    </rPh>
    <phoneticPr fontId="1"/>
  </si>
  <si>
    <t>就労継続支援B型</t>
    <rPh sb="0" eb="2">
      <t>シュウロウ</t>
    </rPh>
    <rPh sb="2" eb="4">
      <t>ケイゾク</t>
    </rPh>
    <rPh sb="4" eb="6">
      <t>シエン</t>
    </rPh>
    <rPh sb="7" eb="8">
      <t>ガタ</t>
    </rPh>
    <phoneticPr fontId="1"/>
  </si>
  <si>
    <t>就労定着区分</t>
    <rPh sb="0" eb="2">
      <t>シュウロウ</t>
    </rPh>
    <rPh sb="2" eb="4">
      <t>テイチャク</t>
    </rPh>
    <rPh sb="4" eb="6">
      <t>クブン</t>
    </rPh>
    <phoneticPr fontId="1"/>
  </si>
  <si>
    <t>平均労働時間区分</t>
    <rPh sb="0" eb="2">
      <t>ヘイキン</t>
    </rPh>
    <rPh sb="2" eb="4">
      <t>ロウドウ</t>
    </rPh>
    <rPh sb="4" eb="6">
      <t>ジカン</t>
    </rPh>
    <rPh sb="6" eb="8">
      <t>クブン</t>
    </rPh>
    <phoneticPr fontId="1"/>
  </si>
  <si>
    <t>平均工賃区分</t>
    <rPh sb="0" eb="2">
      <t>ヘイキン</t>
    </rPh>
    <rPh sb="2" eb="4">
      <t>コウチン</t>
    </rPh>
    <rPh sb="4" eb="6">
      <t>クブン</t>
    </rPh>
    <phoneticPr fontId="1"/>
  </si>
  <si>
    <t>就労定着率区分</t>
    <rPh sb="0" eb="2">
      <t>シュウロウ</t>
    </rPh>
    <rPh sb="2" eb="5">
      <t>テイチャクリツ</t>
    </rPh>
    <rPh sb="5" eb="7">
      <t>クブン</t>
    </rPh>
    <phoneticPr fontId="1"/>
  </si>
  <si>
    <t>就労定着支援</t>
    <rPh sb="0" eb="2">
      <t>シュウロウ</t>
    </rPh>
    <rPh sb="2" eb="4">
      <t>テイチャク</t>
    </rPh>
    <rPh sb="4" eb="6">
      <t>シエン</t>
    </rPh>
    <phoneticPr fontId="1"/>
  </si>
  <si>
    <t>9割以上</t>
    <rPh sb="1" eb="2">
      <t>ワリ</t>
    </rPh>
    <rPh sb="2" eb="4">
      <t>イジョウ</t>
    </rPh>
    <phoneticPr fontId="1"/>
  </si>
  <si>
    <t>8割以上9割未満</t>
    <rPh sb="1" eb="2">
      <t>ワリ</t>
    </rPh>
    <rPh sb="2" eb="4">
      <t>イジョウ</t>
    </rPh>
    <rPh sb="5" eb="6">
      <t>ワリ</t>
    </rPh>
    <rPh sb="6" eb="8">
      <t>ミマン</t>
    </rPh>
    <phoneticPr fontId="1"/>
  </si>
  <si>
    <t>7割以上8割未満</t>
    <rPh sb="1" eb="2">
      <t>ワリ</t>
    </rPh>
    <rPh sb="2" eb="4">
      <t>イジョウ</t>
    </rPh>
    <rPh sb="5" eb="6">
      <t>ワリ</t>
    </rPh>
    <rPh sb="6" eb="8">
      <t>ミマン</t>
    </rPh>
    <phoneticPr fontId="1"/>
  </si>
  <si>
    <t>5割以上7割未満</t>
    <rPh sb="1" eb="2">
      <t>ワリ</t>
    </rPh>
    <rPh sb="2" eb="4">
      <t>イジョウ</t>
    </rPh>
    <rPh sb="5" eb="6">
      <t>ワリ</t>
    </rPh>
    <rPh sb="6" eb="8">
      <t>ミマン</t>
    </rPh>
    <phoneticPr fontId="1"/>
  </si>
  <si>
    <t>3割以上5割未満</t>
    <rPh sb="1" eb="2">
      <t>ワリ</t>
    </rPh>
    <rPh sb="2" eb="4">
      <t>イジョウ</t>
    </rPh>
    <rPh sb="5" eb="6">
      <t>ワリ</t>
    </rPh>
    <rPh sb="6" eb="8">
      <t>ミマン</t>
    </rPh>
    <phoneticPr fontId="1"/>
  </si>
  <si>
    <t>1割以上3割未満</t>
    <rPh sb="1" eb="2">
      <t>ワリ</t>
    </rPh>
    <rPh sb="2" eb="4">
      <t>イジョウ</t>
    </rPh>
    <rPh sb="5" eb="6">
      <t>ワリ</t>
    </rPh>
    <rPh sb="6" eb="8">
      <t>ミマン</t>
    </rPh>
    <phoneticPr fontId="1"/>
  </si>
  <si>
    <t>4万5千円以上</t>
    <rPh sb="1" eb="2">
      <t>マン</t>
    </rPh>
    <rPh sb="3" eb="5">
      <t>センエン</t>
    </rPh>
    <rPh sb="5" eb="7">
      <t>イジョウ</t>
    </rPh>
    <phoneticPr fontId="1"/>
  </si>
  <si>
    <t>3万円以上4万5千円未満</t>
    <rPh sb="1" eb="3">
      <t>マンエン</t>
    </rPh>
    <rPh sb="3" eb="5">
      <t>イジョウ</t>
    </rPh>
    <rPh sb="6" eb="7">
      <t>マン</t>
    </rPh>
    <rPh sb="8" eb="10">
      <t>センエン</t>
    </rPh>
    <rPh sb="10" eb="12">
      <t>ミマン</t>
    </rPh>
    <phoneticPr fontId="1"/>
  </si>
  <si>
    <t>2万5千円以上3万円未満</t>
    <rPh sb="1" eb="2">
      <t>マン</t>
    </rPh>
    <rPh sb="3" eb="5">
      <t>センエン</t>
    </rPh>
    <rPh sb="5" eb="7">
      <t>イジョウ</t>
    </rPh>
    <rPh sb="8" eb="10">
      <t>マンエン</t>
    </rPh>
    <rPh sb="10" eb="12">
      <t>ミマン</t>
    </rPh>
    <phoneticPr fontId="1"/>
  </si>
  <si>
    <t>2万円以上2万5千円未満</t>
    <rPh sb="1" eb="2">
      <t>マン</t>
    </rPh>
    <rPh sb="2" eb="3">
      <t>エン</t>
    </rPh>
    <rPh sb="3" eb="5">
      <t>イジョウ</t>
    </rPh>
    <rPh sb="6" eb="7">
      <t>マン</t>
    </rPh>
    <rPh sb="8" eb="10">
      <t>センエン</t>
    </rPh>
    <rPh sb="10" eb="12">
      <t>ミマン</t>
    </rPh>
    <phoneticPr fontId="1"/>
  </si>
  <si>
    <t>1万円以上2万円未満</t>
    <rPh sb="1" eb="3">
      <t>マンエン</t>
    </rPh>
    <rPh sb="3" eb="5">
      <t>イジョウ</t>
    </rPh>
    <rPh sb="6" eb="7">
      <t>マン</t>
    </rPh>
    <rPh sb="7" eb="8">
      <t>エン</t>
    </rPh>
    <rPh sb="8" eb="10">
      <t>ミマン</t>
    </rPh>
    <phoneticPr fontId="1"/>
  </si>
  <si>
    <t>5千円以上1万円未満</t>
    <rPh sb="1" eb="2">
      <t>セン</t>
    </rPh>
    <rPh sb="2" eb="3">
      <t>エン</t>
    </rPh>
    <rPh sb="3" eb="5">
      <t>イジョウ</t>
    </rPh>
    <rPh sb="6" eb="8">
      <t>マンエン</t>
    </rPh>
    <rPh sb="8" eb="10">
      <t>ミマン</t>
    </rPh>
    <phoneticPr fontId="1"/>
  </si>
  <si>
    <t>5千円未満</t>
    <rPh sb="1" eb="3">
      <t>センエン</t>
    </rPh>
    <rPh sb="3" eb="5">
      <t>ミマン</t>
    </rPh>
    <phoneticPr fontId="1"/>
  </si>
  <si>
    <t>なし（経過措置対象）</t>
    <rPh sb="3" eb="5">
      <t>ケイカ</t>
    </rPh>
    <rPh sb="5" eb="7">
      <t>ソチ</t>
    </rPh>
    <rPh sb="7" eb="9">
      <t>タイショウ</t>
    </rPh>
    <phoneticPr fontId="1"/>
  </si>
  <si>
    <t>7時間以上</t>
    <rPh sb="1" eb="3">
      <t>ジカン</t>
    </rPh>
    <rPh sb="3" eb="5">
      <t>イジョウ</t>
    </rPh>
    <phoneticPr fontId="1"/>
  </si>
  <si>
    <t>6時間以上7時間未満</t>
    <rPh sb="1" eb="3">
      <t>ジカン</t>
    </rPh>
    <rPh sb="3" eb="5">
      <t>イジョウ</t>
    </rPh>
    <rPh sb="6" eb="8">
      <t>ジカン</t>
    </rPh>
    <rPh sb="8" eb="10">
      <t>ミマン</t>
    </rPh>
    <phoneticPr fontId="1"/>
  </si>
  <si>
    <t>5時間以上6時間未満</t>
    <rPh sb="1" eb="3">
      <t>ジカン</t>
    </rPh>
    <rPh sb="3" eb="5">
      <t>イジョウ</t>
    </rPh>
    <rPh sb="6" eb="8">
      <t>ジカン</t>
    </rPh>
    <rPh sb="8" eb="10">
      <t>ミマン</t>
    </rPh>
    <phoneticPr fontId="1"/>
  </si>
  <si>
    <t>4時間以上5時間未満</t>
    <rPh sb="1" eb="3">
      <t>ジカン</t>
    </rPh>
    <rPh sb="3" eb="5">
      <t>イジョウ</t>
    </rPh>
    <rPh sb="6" eb="8">
      <t>ジカン</t>
    </rPh>
    <rPh sb="8" eb="10">
      <t>ミマン</t>
    </rPh>
    <phoneticPr fontId="1"/>
  </si>
  <si>
    <t>3時間以上4時間未満</t>
    <rPh sb="1" eb="3">
      <t>ジカン</t>
    </rPh>
    <rPh sb="3" eb="5">
      <t>イジョウ</t>
    </rPh>
    <rPh sb="6" eb="8">
      <t>ジカン</t>
    </rPh>
    <rPh sb="8" eb="10">
      <t>ミマン</t>
    </rPh>
    <phoneticPr fontId="1"/>
  </si>
  <si>
    <t>2時間以上3時間未満</t>
    <rPh sb="1" eb="3">
      <t>ジカン</t>
    </rPh>
    <rPh sb="3" eb="5">
      <t>イジョウ</t>
    </rPh>
    <rPh sb="6" eb="8">
      <t>ジカン</t>
    </rPh>
    <rPh sb="8" eb="10">
      <t>ミマン</t>
    </rPh>
    <phoneticPr fontId="1"/>
  </si>
  <si>
    <t>2時間未満</t>
    <rPh sb="1" eb="3">
      <t>ジカン</t>
    </rPh>
    <rPh sb="3" eb="5">
      <t>ミマン</t>
    </rPh>
    <phoneticPr fontId="1"/>
  </si>
  <si>
    <t>5割以上</t>
    <rPh sb="1" eb="2">
      <t>ワリ</t>
    </rPh>
    <rPh sb="2" eb="4">
      <t>イジョウ</t>
    </rPh>
    <phoneticPr fontId="1"/>
  </si>
  <si>
    <t>4割以上5割未満</t>
    <rPh sb="1" eb="2">
      <t>ワリ</t>
    </rPh>
    <rPh sb="2" eb="4">
      <t>イジョウ</t>
    </rPh>
    <rPh sb="5" eb="6">
      <t>ワリ</t>
    </rPh>
    <rPh sb="6" eb="8">
      <t>ミマン</t>
    </rPh>
    <phoneticPr fontId="1"/>
  </si>
  <si>
    <t>3割以上4割未満</t>
    <rPh sb="1" eb="2">
      <t>ワリ</t>
    </rPh>
    <rPh sb="2" eb="4">
      <t>イジョウ</t>
    </rPh>
    <rPh sb="5" eb="6">
      <t>ワリ</t>
    </rPh>
    <rPh sb="6" eb="8">
      <t>ミマン</t>
    </rPh>
    <phoneticPr fontId="1"/>
  </si>
  <si>
    <t>2割以上3割未満</t>
    <rPh sb="1" eb="2">
      <t>ワリ</t>
    </rPh>
    <rPh sb="2" eb="4">
      <t>イジョウ</t>
    </rPh>
    <rPh sb="5" eb="6">
      <t>ワリ</t>
    </rPh>
    <rPh sb="6" eb="8">
      <t>ミマン</t>
    </rPh>
    <phoneticPr fontId="1"/>
  </si>
  <si>
    <t>1割以上2割未満</t>
    <rPh sb="1" eb="2">
      <t>ワリ</t>
    </rPh>
    <rPh sb="2" eb="4">
      <t>イジョウ</t>
    </rPh>
    <rPh sb="5" eb="6">
      <t>ワリ</t>
    </rPh>
    <rPh sb="6" eb="8">
      <t>ミマン</t>
    </rPh>
    <phoneticPr fontId="1"/>
  </si>
  <si>
    <t>0割超1割未満</t>
    <rPh sb="1" eb="2">
      <t>ワリ</t>
    </rPh>
    <rPh sb="2" eb="3">
      <t>チョウ</t>
    </rPh>
    <rPh sb="4" eb="5">
      <t>ワリ</t>
    </rPh>
    <rPh sb="5" eb="7">
      <t>ミマン</t>
    </rPh>
    <phoneticPr fontId="1"/>
  </si>
  <si>
    <t>自立訓練</t>
    <rPh sb="0" eb="2">
      <t>ジリツ</t>
    </rPh>
    <rPh sb="2" eb="4">
      <t>クンレン</t>
    </rPh>
    <phoneticPr fontId="1"/>
  </si>
  <si>
    <t>短時間利用減算</t>
    <rPh sb="0" eb="3">
      <t>タンジカン</t>
    </rPh>
    <rPh sb="3" eb="5">
      <t>リヨウ</t>
    </rPh>
    <rPh sb="5" eb="7">
      <t>ゲンザン</t>
    </rPh>
    <phoneticPr fontId="1"/>
  </si>
  <si>
    <t>重度障害者支援体制</t>
    <rPh sb="0" eb="2">
      <t>ジュウド</t>
    </rPh>
    <rPh sb="2" eb="5">
      <t>ショウガイシャ</t>
    </rPh>
    <rPh sb="5" eb="7">
      <t>シエン</t>
    </rPh>
    <rPh sb="7" eb="9">
      <t>タイセイ</t>
    </rPh>
    <phoneticPr fontId="1"/>
  </si>
  <si>
    <t>個別計画訓練支援加算</t>
    <rPh sb="0" eb="2">
      <t>コベツ</t>
    </rPh>
    <rPh sb="2" eb="4">
      <t>ケイカク</t>
    </rPh>
    <rPh sb="4" eb="6">
      <t>クンレン</t>
    </rPh>
    <rPh sb="6" eb="8">
      <t>シエン</t>
    </rPh>
    <rPh sb="8" eb="10">
      <t>カサン</t>
    </rPh>
    <phoneticPr fontId="1"/>
  </si>
  <si>
    <t>精神障害者地域移行体制</t>
    <rPh sb="0" eb="2">
      <t>セイシン</t>
    </rPh>
    <rPh sb="2" eb="4">
      <t>ショウガイ</t>
    </rPh>
    <rPh sb="4" eb="5">
      <t>シャ</t>
    </rPh>
    <rPh sb="5" eb="7">
      <t>チイキ</t>
    </rPh>
    <rPh sb="7" eb="9">
      <t>イコウ</t>
    </rPh>
    <rPh sb="9" eb="11">
      <t>タイセイ</t>
    </rPh>
    <phoneticPr fontId="1"/>
  </si>
  <si>
    <t>強度行動障害者地域移行体制</t>
    <rPh sb="0" eb="2">
      <t>キョウド</t>
    </rPh>
    <rPh sb="2" eb="4">
      <t>コウドウ</t>
    </rPh>
    <rPh sb="4" eb="7">
      <t>ショウガイシャ</t>
    </rPh>
    <rPh sb="7" eb="9">
      <t>チイキ</t>
    </rPh>
    <rPh sb="9" eb="11">
      <t>イコウ</t>
    </rPh>
    <rPh sb="11" eb="13">
      <t>タイセイ</t>
    </rPh>
    <phoneticPr fontId="1"/>
  </si>
  <si>
    <t>社会生活支援</t>
    <rPh sb="0" eb="2">
      <t>シャカイ</t>
    </rPh>
    <rPh sb="2" eb="4">
      <t>セイカツ</t>
    </rPh>
    <rPh sb="4" eb="6">
      <t>シエン</t>
    </rPh>
    <phoneticPr fontId="1"/>
  </si>
  <si>
    <t>賃金向上達成指導員配置</t>
    <rPh sb="0" eb="2">
      <t>チンギン</t>
    </rPh>
    <rPh sb="2" eb="4">
      <t>コウジョウ</t>
    </rPh>
    <rPh sb="4" eb="6">
      <t>タッセイ</t>
    </rPh>
    <rPh sb="6" eb="9">
      <t>シドウイン</t>
    </rPh>
    <rPh sb="9" eb="11">
      <t>ハイチ</t>
    </rPh>
    <phoneticPr fontId="1"/>
  </si>
  <si>
    <t>就労定着実績</t>
    <rPh sb="0" eb="2">
      <t>シュウロウ</t>
    </rPh>
    <rPh sb="2" eb="4">
      <t>テイチャク</t>
    </rPh>
    <rPh sb="4" eb="6">
      <t>ジッセキ</t>
    </rPh>
    <phoneticPr fontId="1"/>
  </si>
  <si>
    <t>職場適応援助者要請研修修了者配置体制</t>
    <rPh sb="0" eb="2">
      <t>ショクバ</t>
    </rPh>
    <rPh sb="2" eb="4">
      <t>テキオウ</t>
    </rPh>
    <rPh sb="4" eb="7">
      <t>エンジョシャ</t>
    </rPh>
    <rPh sb="7" eb="9">
      <t>ヨウセイ</t>
    </rPh>
    <rPh sb="9" eb="11">
      <t>ケンシュウ</t>
    </rPh>
    <rPh sb="11" eb="14">
      <t>シュウリョウシャ</t>
    </rPh>
    <rPh sb="14" eb="16">
      <t>ハイチ</t>
    </rPh>
    <rPh sb="16" eb="18">
      <t>タイセイ</t>
    </rPh>
    <phoneticPr fontId="1"/>
  </si>
  <si>
    <t>主たる
対象者</t>
    <rPh sb="0" eb="1">
      <t>シュ</t>
    </rPh>
    <rPh sb="4" eb="7">
      <t>タイショウシャ</t>
    </rPh>
    <phoneticPr fontId="1"/>
  </si>
  <si>
    <t>事業の
種類</t>
    <rPh sb="0" eb="2">
      <t>ジギョウ</t>
    </rPh>
    <rPh sb="4" eb="6">
      <t>シュルイ</t>
    </rPh>
    <phoneticPr fontId="1"/>
  </si>
  <si>
    <t>Ｈ２９．４～
Ｈ３０．３</t>
    <phoneticPr fontId="1"/>
  </si>
  <si>
    <t>Ｈ２９．４～
Ｈ３０．３</t>
    <phoneticPr fontId="1"/>
  </si>
  <si>
    <t>Ｈ２９．４～
Ｈ３０．３</t>
    <phoneticPr fontId="1"/>
  </si>
  <si>
    <t>Ｈ２９．４～
Ｈ３０．３</t>
    <phoneticPr fontId="1"/>
  </si>
  <si>
    <t>Ｈ２９．４～
Ｈ３０．３</t>
    <phoneticPr fontId="1"/>
  </si>
  <si>
    <t>Ｈ２９．４～
Ｈ３０．３</t>
    <phoneticPr fontId="1"/>
  </si>
  <si>
    <t>4310103025</t>
    <phoneticPr fontId="1"/>
  </si>
  <si>
    <t>096-327-9151</t>
    <phoneticPr fontId="1"/>
  </si>
  <si>
    <t>861-5512</t>
    <phoneticPr fontId="1"/>
  </si>
  <si>
    <t>代表取締役</t>
    <rPh sb="0" eb="2">
      <t>ダイヒョウ</t>
    </rPh>
    <rPh sb="2" eb="4">
      <t>トリシマリ</t>
    </rPh>
    <rPh sb="4" eb="5">
      <t>ヤク</t>
    </rPh>
    <phoneticPr fontId="1"/>
  </si>
  <si>
    <t>吉田　周生</t>
    <rPh sb="0" eb="2">
      <t>ヨシダ</t>
    </rPh>
    <rPh sb="3" eb="4">
      <t>シュウ</t>
    </rPh>
    <rPh sb="4" eb="5">
      <t>セイ</t>
    </rPh>
    <phoneticPr fontId="1"/>
  </si>
  <si>
    <t>Ｈ２９．４～
Ｈ３０．３</t>
    <phoneticPr fontId="1"/>
  </si>
  <si>
    <t>Ｈ２９．４～
Ｈ３０．３</t>
    <phoneticPr fontId="1"/>
  </si>
  <si>
    <t>Ｈ２９．４～Ｈ３０．３</t>
    <phoneticPr fontId="1"/>
  </si>
  <si>
    <t>永井　千秋</t>
    <phoneticPr fontId="1"/>
  </si>
  <si>
    <t>茂　隆治</t>
    <phoneticPr fontId="1"/>
  </si>
  <si>
    <t>生活介護</t>
    <rPh sb="0" eb="2">
      <t>セイカツ</t>
    </rPh>
    <phoneticPr fontId="1"/>
  </si>
  <si>
    <t>861-4114</t>
    <phoneticPr fontId="1"/>
  </si>
  <si>
    <t>松本　由美</t>
    <rPh sb="0" eb="2">
      <t>マツモト</t>
    </rPh>
    <rPh sb="3" eb="5">
      <t>ユミ</t>
    </rPh>
    <phoneticPr fontId="1"/>
  </si>
  <si>
    <t>096-200-9600</t>
    <phoneticPr fontId="1"/>
  </si>
  <si>
    <t>096-200-9600</t>
    <phoneticPr fontId="1"/>
  </si>
  <si>
    <t>内藤　直</t>
    <rPh sb="0" eb="2">
      <t>ナイトウ</t>
    </rPh>
    <rPh sb="3" eb="4">
      <t>スナオ</t>
    </rPh>
    <phoneticPr fontId="1"/>
  </si>
  <si>
    <t>4310102597</t>
    <phoneticPr fontId="1"/>
  </si>
  <si>
    <t>就労定着支援</t>
    <rPh sb="0" eb="2">
      <t>シュウロウ</t>
    </rPh>
    <rPh sb="2" eb="4">
      <t>テイチャク</t>
    </rPh>
    <rPh sb="4" eb="6">
      <t>シエン</t>
    </rPh>
    <phoneticPr fontId="1"/>
  </si>
  <si>
    <t>860-0844</t>
    <phoneticPr fontId="1"/>
  </si>
  <si>
    <t>104-0061</t>
    <phoneticPr fontId="1"/>
  </si>
  <si>
    <t>大田　誠</t>
    <rPh sb="0" eb="1">
      <t>オオ</t>
    </rPh>
    <rPh sb="1" eb="2">
      <t>タ</t>
    </rPh>
    <rPh sb="3" eb="4">
      <t>マコト</t>
    </rPh>
    <phoneticPr fontId="1"/>
  </si>
  <si>
    <t>4312440144</t>
    <phoneticPr fontId="1"/>
  </si>
  <si>
    <t>861-5512</t>
    <phoneticPr fontId="1"/>
  </si>
  <si>
    <t>096-327-9151</t>
    <phoneticPr fontId="1"/>
  </si>
  <si>
    <t>861-1102</t>
    <phoneticPr fontId="1"/>
  </si>
  <si>
    <t>合志市</t>
    <rPh sb="0" eb="3">
      <t>コウシシ</t>
    </rPh>
    <phoneticPr fontId="1"/>
  </si>
  <si>
    <t>代表取締役</t>
    <rPh sb="0" eb="2">
      <t>ダイヒョウ</t>
    </rPh>
    <rPh sb="2" eb="5">
      <t>トリシマリヤク</t>
    </rPh>
    <phoneticPr fontId="1"/>
  </si>
  <si>
    <t>○</t>
    <phoneticPr fontId="1"/>
  </si>
  <si>
    <t>○</t>
    <phoneticPr fontId="1"/>
  </si>
  <si>
    <t>吉村　次郎</t>
    <rPh sb="0" eb="2">
      <t>ヨシムラ</t>
    </rPh>
    <rPh sb="3" eb="5">
      <t>ジロウ</t>
    </rPh>
    <phoneticPr fontId="1"/>
  </si>
  <si>
    <t>4310101276</t>
  </si>
  <si>
    <t>就労定着支援</t>
    <rPh sb="0" eb="2">
      <t>シュウロウ</t>
    </rPh>
    <rPh sb="2" eb="4">
      <t>テイチャク</t>
    </rPh>
    <rPh sb="4" eb="6">
      <t>シエン</t>
    </rPh>
    <phoneticPr fontId="1"/>
  </si>
  <si>
    <t>4310101698</t>
  </si>
  <si>
    <t>861-4222</t>
  </si>
  <si>
    <t>0964-27-5331</t>
  </si>
  <si>
    <t>4310103090</t>
    <phoneticPr fontId="1"/>
  </si>
  <si>
    <t>862-0941</t>
    <phoneticPr fontId="1"/>
  </si>
  <si>
    <t>096-288-6877</t>
    <phoneticPr fontId="1"/>
  </si>
  <si>
    <t>862-0947</t>
    <phoneticPr fontId="1"/>
  </si>
  <si>
    <t>熊本市</t>
    <phoneticPr fontId="1"/>
  </si>
  <si>
    <t>代表理事</t>
    <rPh sb="0" eb="2">
      <t>ダイヒョウ</t>
    </rPh>
    <rPh sb="2" eb="4">
      <t>リジ</t>
    </rPh>
    <phoneticPr fontId="1"/>
  </si>
  <si>
    <t>下村　哲</t>
    <rPh sb="0" eb="2">
      <t>シモムラ</t>
    </rPh>
    <rPh sb="3" eb="4">
      <t>テツ</t>
    </rPh>
    <phoneticPr fontId="1"/>
  </si>
  <si>
    <t>861-5525</t>
  </si>
  <si>
    <t>096-245-7265</t>
  </si>
  <si>
    <t>1割未満</t>
    <rPh sb="1" eb="2">
      <t>ワリ</t>
    </rPh>
    <rPh sb="2" eb="4">
      <t>ミマン</t>
    </rPh>
    <phoneticPr fontId="1"/>
  </si>
  <si>
    <t>4310103108</t>
    <phoneticPr fontId="1"/>
  </si>
  <si>
    <t>861-8044</t>
    <phoneticPr fontId="1"/>
  </si>
  <si>
    <t>熊本市</t>
    <rPh sb="0" eb="3">
      <t>クマモトシ</t>
    </rPh>
    <phoneticPr fontId="1"/>
  </si>
  <si>
    <t>861-8019</t>
    <phoneticPr fontId="1"/>
  </si>
  <si>
    <t>熊本市</t>
    <phoneticPr fontId="1"/>
  </si>
  <si>
    <t>理事長</t>
    <rPh sb="0" eb="3">
      <t>リジチョウ</t>
    </rPh>
    <phoneticPr fontId="1"/>
  </si>
  <si>
    <t>田中　良明</t>
    <phoneticPr fontId="1"/>
  </si>
  <si>
    <t>○</t>
    <phoneticPr fontId="1"/>
  </si>
  <si>
    <t>4310103124</t>
    <phoneticPr fontId="1"/>
  </si>
  <si>
    <t>○</t>
    <phoneticPr fontId="1"/>
  </si>
  <si>
    <t>862-0920</t>
    <phoneticPr fontId="1"/>
  </si>
  <si>
    <t>096-285-3998</t>
    <phoneticPr fontId="1"/>
  </si>
  <si>
    <t>891-0106</t>
    <phoneticPr fontId="1"/>
  </si>
  <si>
    <t>鹿児島県鹿児島市</t>
    <rPh sb="0" eb="4">
      <t>カゴシマケン</t>
    </rPh>
    <rPh sb="4" eb="8">
      <t>カゴシマシ</t>
    </rPh>
    <phoneticPr fontId="1"/>
  </si>
  <si>
    <t>松山　俊博</t>
    <rPh sb="0" eb="2">
      <t>マツヤマ</t>
    </rPh>
    <rPh sb="3" eb="5">
      <t>トシヒロ</t>
    </rPh>
    <phoneticPr fontId="1"/>
  </si>
  <si>
    <t>4310103132</t>
    <phoneticPr fontId="1"/>
  </si>
  <si>
    <t>861-5512</t>
    <phoneticPr fontId="1"/>
  </si>
  <si>
    <t>096-275-2255</t>
    <phoneticPr fontId="1"/>
  </si>
  <si>
    <t>代表取締役</t>
    <rPh sb="0" eb="2">
      <t>ダイヒョウ</t>
    </rPh>
    <rPh sb="2" eb="4">
      <t>トリシマリ</t>
    </rPh>
    <rPh sb="4" eb="5">
      <t>ヤク</t>
    </rPh>
    <phoneticPr fontId="1"/>
  </si>
  <si>
    <t>野田　伸哉</t>
    <rPh sb="0" eb="2">
      <t>ノダ</t>
    </rPh>
    <rPh sb="3" eb="5">
      <t>シンヤ</t>
    </rPh>
    <phoneticPr fontId="1"/>
  </si>
  <si>
    <t>4310103165</t>
    <phoneticPr fontId="1"/>
  </si>
  <si>
    <t>862-0956</t>
    <phoneticPr fontId="1"/>
  </si>
  <si>
    <t>熊本市</t>
    <rPh sb="0" eb="3">
      <t>クマモトシ</t>
    </rPh>
    <phoneticPr fontId="1"/>
  </si>
  <si>
    <t>070-7587-9202</t>
    <phoneticPr fontId="1"/>
  </si>
  <si>
    <t>973-8404</t>
    <phoneticPr fontId="1"/>
  </si>
  <si>
    <t>福島県いわき市</t>
    <rPh sb="0" eb="3">
      <t>フクシマケン</t>
    </rPh>
    <rPh sb="6" eb="7">
      <t>シ</t>
    </rPh>
    <phoneticPr fontId="1"/>
  </si>
  <si>
    <t>代表理事</t>
    <rPh sb="0" eb="2">
      <t>ダイヒョウ</t>
    </rPh>
    <rPh sb="2" eb="4">
      <t>リジ</t>
    </rPh>
    <phoneticPr fontId="1"/>
  </si>
  <si>
    <t>北山　剛</t>
    <rPh sb="0" eb="2">
      <t>キタヤマ</t>
    </rPh>
    <rPh sb="3" eb="4">
      <t>ツヨシ</t>
    </rPh>
    <phoneticPr fontId="1"/>
  </si>
  <si>
    <t>○</t>
    <phoneticPr fontId="1"/>
  </si>
  <si>
    <t>860-0844</t>
    <phoneticPr fontId="1"/>
  </si>
  <si>
    <t>4310100716</t>
    <phoneticPr fontId="1"/>
  </si>
  <si>
    <t>就労定着支援</t>
    <rPh sb="0" eb="2">
      <t>シュウロウ</t>
    </rPh>
    <rPh sb="2" eb="4">
      <t>テイチャク</t>
    </rPh>
    <rPh sb="4" eb="6">
      <t>シエン</t>
    </rPh>
    <phoneticPr fontId="1"/>
  </si>
  <si>
    <t>861-8019</t>
  </si>
  <si>
    <t>861-8019</t>
    <phoneticPr fontId="1"/>
  </si>
  <si>
    <t>熊本市</t>
    <rPh sb="0" eb="3">
      <t>クマモトシ</t>
    </rPh>
    <phoneticPr fontId="1"/>
  </si>
  <si>
    <t>096-213-0701</t>
  </si>
  <si>
    <t>田中　良明</t>
  </si>
  <si>
    <t>就労定着支援</t>
    <rPh sb="0" eb="2">
      <t>シュウロウ</t>
    </rPh>
    <rPh sb="2" eb="4">
      <t>テイチャク</t>
    </rPh>
    <rPh sb="4" eb="6">
      <t>シエン</t>
    </rPh>
    <phoneticPr fontId="1"/>
  </si>
  <si>
    <t>861-5252</t>
    <phoneticPr fontId="1"/>
  </si>
  <si>
    <t>4310103199</t>
    <phoneticPr fontId="1"/>
  </si>
  <si>
    <t>862-0941</t>
    <phoneticPr fontId="1"/>
  </si>
  <si>
    <t>熊本市</t>
    <rPh sb="0" eb="3">
      <t>クマモトシ</t>
    </rPh>
    <phoneticPr fontId="1"/>
  </si>
  <si>
    <t>096-366-5001</t>
    <phoneticPr fontId="1"/>
  </si>
  <si>
    <t>熊本市</t>
    <phoneticPr fontId="1"/>
  </si>
  <si>
    <t>理事長</t>
    <rPh sb="0" eb="3">
      <t>リジチョウ</t>
    </rPh>
    <phoneticPr fontId="1"/>
  </si>
  <si>
    <t>齋藤　英二</t>
    <rPh sb="0" eb="2">
      <t>サイトウ</t>
    </rPh>
    <rPh sb="3" eb="5">
      <t>エイジ</t>
    </rPh>
    <phoneticPr fontId="1"/>
  </si>
  <si>
    <t>4310103215</t>
    <phoneticPr fontId="1"/>
  </si>
  <si>
    <t>861-0133</t>
    <phoneticPr fontId="1"/>
  </si>
  <si>
    <t>096-272-7011</t>
    <phoneticPr fontId="1"/>
  </si>
  <si>
    <t>861-5501</t>
    <phoneticPr fontId="1"/>
  </si>
  <si>
    <t>代表取締役</t>
    <rPh sb="0" eb="2">
      <t>ダイヒョウ</t>
    </rPh>
    <rPh sb="2" eb="5">
      <t>トリシマリヤク</t>
    </rPh>
    <phoneticPr fontId="1"/>
  </si>
  <si>
    <t>4310103223</t>
    <phoneticPr fontId="1"/>
  </si>
  <si>
    <t>096-201-6206</t>
    <phoneticPr fontId="1"/>
  </si>
  <si>
    <t>山本　智恵子</t>
    <rPh sb="0" eb="2">
      <t>ヤマモト</t>
    </rPh>
    <rPh sb="3" eb="6">
      <t>チエコ</t>
    </rPh>
    <phoneticPr fontId="1"/>
  </si>
  <si>
    <t>096-237-6648</t>
    <phoneticPr fontId="1"/>
  </si>
  <si>
    <t>蔦本　直希</t>
    <rPh sb="0" eb="1">
      <t>ツタ</t>
    </rPh>
    <rPh sb="1" eb="2">
      <t>ホン</t>
    </rPh>
    <rPh sb="3" eb="5">
      <t>ナオキ</t>
    </rPh>
    <phoneticPr fontId="1"/>
  </si>
  <si>
    <t>4310100047</t>
    <phoneticPr fontId="1"/>
  </si>
  <si>
    <t>4310100468</t>
    <phoneticPr fontId="1"/>
  </si>
  <si>
    <t>4310101003</t>
    <phoneticPr fontId="1"/>
  </si>
  <si>
    <t>4310101102</t>
    <phoneticPr fontId="1"/>
  </si>
  <si>
    <t>4310103074</t>
    <phoneticPr fontId="1"/>
  </si>
  <si>
    <t>4310103041</t>
    <phoneticPr fontId="1"/>
  </si>
  <si>
    <t>096-273-7698</t>
    <phoneticPr fontId="1"/>
  </si>
  <si>
    <t>令和7年5月15日</t>
    <rPh sb="0" eb="1">
      <t>レイ</t>
    </rPh>
    <rPh sb="1" eb="2">
      <t>ワ</t>
    </rPh>
    <rPh sb="3" eb="4">
      <t>ネン</t>
    </rPh>
    <rPh sb="5" eb="6">
      <t>ガツ</t>
    </rPh>
    <rPh sb="8" eb="9">
      <t>ニチ</t>
    </rPh>
    <phoneticPr fontId="1"/>
  </si>
  <si>
    <t>4310103249</t>
    <phoneticPr fontId="1"/>
  </si>
  <si>
    <t>861-4211</t>
    <phoneticPr fontId="1"/>
  </si>
  <si>
    <t>0964-42-9193</t>
    <phoneticPr fontId="1"/>
  </si>
  <si>
    <t>860-0073</t>
    <phoneticPr fontId="1"/>
  </si>
  <si>
    <t>熊本市</t>
    <phoneticPr fontId="1"/>
  </si>
  <si>
    <t>代表社員</t>
    <rPh sb="0" eb="2">
      <t>ダイヒョウ</t>
    </rPh>
    <rPh sb="2" eb="4">
      <t>シャイン</t>
    </rPh>
    <phoneticPr fontId="1"/>
  </si>
  <si>
    <t>東　俊孝</t>
    <rPh sb="0" eb="1">
      <t>ヒガシ</t>
    </rPh>
    <rPh sb="2" eb="3">
      <t>トシ</t>
    </rPh>
    <rPh sb="3" eb="4">
      <t>タカシ</t>
    </rPh>
    <phoneticPr fontId="1"/>
  </si>
  <si>
    <t>熊本市</t>
    <rPh sb="0" eb="3">
      <t>クマモトシ</t>
    </rPh>
    <phoneticPr fontId="1"/>
  </si>
  <si>
    <t>4310102811</t>
    <phoneticPr fontId="1"/>
  </si>
  <si>
    <t>就労定着支援</t>
    <rPh sb="0" eb="2">
      <t>シュウロウ</t>
    </rPh>
    <rPh sb="2" eb="4">
      <t>テイチャク</t>
    </rPh>
    <rPh sb="4" eb="6">
      <t>シエン</t>
    </rPh>
    <phoneticPr fontId="1"/>
  </si>
  <si>
    <t>096-273-8280</t>
  </si>
  <si>
    <t>104-0061</t>
    <phoneticPr fontId="1"/>
  </si>
  <si>
    <t>西　惠美</t>
    <rPh sb="0" eb="1">
      <t>ニシ</t>
    </rPh>
    <rPh sb="2" eb="4">
      <t>エミ</t>
    </rPh>
    <phoneticPr fontId="1"/>
  </si>
  <si>
    <t>就労移行支援（一般型）</t>
    <phoneticPr fontId="1"/>
  </si>
  <si>
    <t>玉垣　均</t>
    <rPh sb="0" eb="2">
      <t>タマガキ</t>
    </rPh>
    <rPh sb="3" eb="4">
      <t>ヒトシ</t>
    </rPh>
    <phoneticPr fontId="1"/>
  </si>
  <si>
    <t>4310103264</t>
    <phoneticPr fontId="1"/>
  </si>
  <si>
    <t>860-0078</t>
    <phoneticPr fontId="1"/>
  </si>
  <si>
    <t>096-351-6000</t>
    <phoneticPr fontId="1"/>
  </si>
  <si>
    <t>今坂　晋典</t>
    <rPh sb="0" eb="2">
      <t>イマサカ</t>
    </rPh>
    <rPh sb="3" eb="4">
      <t>ススム</t>
    </rPh>
    <rPh sb="4" eb="5">
      <t>テン</t>
    </rPh>
    <phoneticPr fontId="1"/>
  </si>
  <si>
    <t>4310103298</t>
    <phoneticPr fontId="1"/>
  </si>
  <si>
    <t>862-0976</t>
    <phoneticPr fontId="1"/>
  </si>
  <si>
    <t>096-342-6122</t>
    <phoneticPr fontId="1"/>
  </si>
  <si>
    <t>861-1104</t>
    <phoneticPr fontId="1"/>
  </si>
  <si>
    <t>緒方　規子</t>
    <rPh sb="0" eb="2">
      <t>オガタ</t>
    </rPh>
    <rPh sb="3" eb="5">
      <t>ノリコ</t>
    </rPh>
    <phoneticPr fontId="1"/>
  </si>
  <si>
    <t>4310103322</t>
    <phoneticPr fontId="1"/>
  </si>
  <si>
    <t>860-0048</t>
    <phoneticPr fontId="1"/>
  </si>
  <si>
    <t>096-201-1096</t>
    <phoneticPr fontId="1"/>
  </si>
  <si>
    <t>866-0855</t>
    <phoneticPr fontId="1"/>
  </si>
  <si>
    <t>八代市</t>
    <rPh sb="0" eb="3">
      <t>ヤツシロシ</t>
    </rPh>
    <phoneticPr fontId="1"/>
  </si>
  <si>
    <t>泉　乃介</t>
    <rPh sb="0" eb="1">
      <t>イズミ</t>
    </rPh>
    <rPh sb="2" eb="4">
      <t>ダイスケ</t>
    </rPh>
    <phoneticPr fontId="1"/>
  </si>
  <si>
    <t>096-228-5001</t>
    <phoneticPr fontId="1"/>
  </si>
  <si>
    <t>4310102969</t>
    <phoneticPr fontId="1"/>
  </si>
  <si>
    <t>中央区京町二丁目１番２４号</t>
    <phoneticPr fontId="1"/>
  </si>
  <si>
    <t>東区健軍一丁目３８番１３号</t>
    <rPh sb="0" eb="2">
      <t>ヒガシク</t>
    </rPh>
    <rPh sb="2" eb="4">
      <t>ケングン</t>
    </rPh>
    <rPh sb="4" eb="7">
      <t>イッチョウメ</t>
    </rPh>
    <rPh sb="9" eb="10">
      <t>バン</t>
    </rPh>
    <rPh sb="12" eb="13">
      <t>ゴウ</t>
    </rPh>
    <phoneticPr fontId="1"/>
  </si>
  <si>
    <t>４U</t>
    <phoneticPr fontId="1"/>
  </si>
  <si>
    <t>096-351-6000</t>
    <phoneticPr fontId="1"/>
  </si>
  <si>
    <t>株式会社
ＳＰＩＮ</t>
    <phoneticPr fontId="1"/>
  </si>
  <si>
    <t>代表取締役</t>
    <phoneticPr fontId="1"/>
  </si>
  <si>
    <t>今坂　晋典</t>
    <phoneticPr fontId="1"/>
  </si>
  <si>
    <t>熊本市</t>
    <rPh sb="0" eb="3">
      <t>クマモトシ</t>
    </rPh>
    <phoneticPr fontId="1"/>
  </si>
  <si>
    <t>4310103165</t>
    <phoneticPr fontId="1"/>
  </si>
  <si>
    <t>就労移行支援（一般型）</t>
    <phoneticPr fontId="1"/>
  </si>
  <si>
    <t>862-0956</t>
  </si>
  <si>
    <t>070-7587-9202</t>
  </si>
  <si>
    <t>973-8404</t>
  </si>
  <si>
    <t>4310103330</t>
    <phoneticPr fontId="1"/>
  </si>
  <si>
    <t>861-4155</t>
    <phoneticPr fontId="1"/>
  </si>
  <si>
    <t>奥村　好誠</t>
    <rPh sb="0" eb="2">
      <t>オクムラ</t>
    </rPh>
    <rPh sb="3" eb="4">
      <t>ス</t>
    </rPh>
    <rPh sb="4" eb="5">
      <t>マコト</t>
    </rPh>
    <phoneticPr fontId="1"/>
  </si>
  <si>
    <t>050-3578-1395</t>
    <phoneticPr fontId="1"/>
  </si>
  <si>
    <t>4310101888</t>
    <phoneticPr fontId="1"/>
  </si>
  <si>
    <t>○</t>
    <phoneticPr fontId="1"/>
  </si>
  <si>
    <t>○</t>
    <phoneticPr fontId="1"/>
  </si>
  <si>
    <t>4310103348</t>
    <phoneticPr fontId="1"/>
  </si>
  <si>
    <t>861-8006</t>
    <phoneticPr fontId="1"/>
  </si>
  <si>
    <t>096-288-3025</t>
    <phoneticPr fontId="1"/>
  </si>
  <si>
    <t>理事長</t>
    <rPh sb="0" eb="3">
      <t>リジチョウ</t>
    </rPh>
    <phoneticPr fontId="1"/>
  </si>
  <si>
    <t>小笠原　嘉祐</t>
    <phoneticPr fontId="1"/>
  </si>
  <si>
    <t>生活介護</t>
    <rPh sb="0" eb="2">
      <t>セイカツ</t>
    </rPh>
    <rPh sb="2" eb="4">
      <t>カイゴ</t>
    </rPh>
    <phoneticPr fontId="1"/>
  </si>
  <si>
    <t>花田　昌宣</t>
    <rPh sb="0" eb="2">
      <t>ハナダ</t>
    </rPh>
    <rPh sb="3" eb="4">
      <t>マサ</t>
    </rPh>
    <rPh sb="4" eb="5">
      <t>セン</t>
    </rPh>
    <phoneticPr fontId="1"/>
  </si>
  <si>
    <t>熊本市</t>
    <rPh sb="0" eb="3">
      <t>クマモトシ</t>
    </rPh>
    <phoneticPr fontId="1"/>
  </si>
  <si>
    <t>4310103355</t>
    <phoneticPr fontId="1"/>
  </si>
  <si>
    <t>〇</t>
    <phoneticPr fontId="1"/>
  </si>
  <si>
    <t>862-0959</t>
    <phoneticPr fontId="1"/>
  </si>
  <si>
    <t>096-273-7611</t>
    <phoneticPr fontId="1"/>
  </si>
  <si>
    <t>860-0816</t>
    <phoneticPr fontId="1"/>
  </si>
  <si>
    <t>熊本市</t>
    <phoneticPr fontId="1"/>
  </si>
  <si>
    <t>理事長</t>
    <rPh sb="0" eb="3">
      <t>リジチョウ</t>
    </rPh>
    <phoneticPr fontId="1"/>
  </si>
  <si>
    <t>木佐貫　浩一</t>
    <rPh sb="0" eb="3">
      <t>キサヌキ</t>
    </rPh>
    <rPh sb="4" eb="6">
      <t>コウイチ</t>
    </rPh>
    <phoneticPr fontId="1"/>
  </si>
  <si>
    <t>861-4135</t>
    <phoneticPr fontId="1"/>
  </si>
  <si>
    <t xml:space="preserve">4310100484 </t>
    <phoneticPr fontId="1"/>
  </si>
  <si>
    <t>就労支援センタージョイナスコーヒー</t>
    <rPh sb="0" eb="2">
      <t>シュウロウ</t>
    </rPh>
    <rPh sb="2" eb="4">
      <t>シエン</t>
    </rPh>
    <phoneticPr fontId="1"/>
  </si>
  <si>
    <t>28名</t>
    <rPh sb="2" eb="3">
      <t>メイ</t>
    </rPh>
    <phoneticPr fontId="1"/>
  </si>
  <si>
    <t>北区兎谷２丁目３番２０号</t>
  </si>
  <si>
    <t>096-341-5800</t>
    <phoneticPr fontId="1"/>
  </si>
  <si>
    <t>理事長</t>
    <phoneticPr fontId="1"/>
  </si>
  <si>
    <t>中川　勝則</t>
    <phoneticPr fontId="1"/>
  </si>
  <si>
    <t>096-237-7210</t>
    <phoneticPr fontId="1"/>
  </si>
  <si>
    <t>4310103397</t>
    <phoneticPr fontId="1"/>
  </si>
  <si>
    <t>096-384-6155</t>
    <phoneticPr fontId="1"/>
  </si>
  <si>
    <t>812-0011</t>
    <phoneticPr fontId="1"/>
  </si>
  <si>
    <t>福岡市</t>
    <rPh sb="0" eb="3">
      <t>フクオカシ</t>
    </rPh>
    <phoneticPr fontId="1"/>
  </si>
  <si>
    <t>藤井　誠</t>
    <rPh sb="0" eb="2">
      <t>フジイ</t>
    </rPh>
    <rPh sb="3" eb="4">
      <t>マコト</t>
    </rPh>
    <phoneticPr fontId="1"/>
  </si>
  <si>
    <t>熊本市</t>
    <rPh sb="0" eb="3">
      <t>クマモトシ</t>
    </rPh>
    <phoneticPr fontId="1"/>
  </si>
  <si>
    <t>4310103413</t>
    <phoneticPr fontId="1"/>
  </si>
  <si>
    <t>861-4223</t>
    <phoneticPr fontId="1"/>
  </si>
  <si>
    <t>0964-28-8144</t>
    <phoneticPr fontId="1"/>
  </si>
  <si>
    <t>熊本市</t>
    <phoneticPr fontId="1"/>
  </si>
  <si>
    <t>理事長</t>
    <rPh sb="0" eb="3">
      <t>リジチョウ</t>
    </rPh>
    <phoneticPr fontId="1"/>
  </si>
  <si>
    <t>860-0831</t>
    <phoneticPr fontId="1"/>
  </si>
  <si>
    <t>096-331-5539</t>
    <phoneticPr fontId="1"/>
  </si>
  <si>
    <t>生活介護</t>
    <phoneticPr fontId="1"/>
  </si>
  <si>
    <t>862-0918</t>
    <phoneticPr fontId="1"/>
  </si>
  <si>
    <t>096-211-5720</t>
    <phoneticPr fontId="1"/>
  </si>
  <si>
    <t>096－245-6191</t>
    <phoneticPr fontId="1"/>
  </si>
  <si>
    <t>共生型</t>
    <rPh sb="0" eb="3">
      <t>キョウセイガタ</t>
    </rPh>
    <phoneticPr fontId="1"/>
  </si>
  <si>
    <t>096-285-5709</t>
    <phoneticPr fontId="1"/>
  </si>
  <si>
    <t>4310103454</t>
    <phoneticPr fontId="1"/>
  </si>
  <si>
    <t>4310103470</t>
    <phoneticPr fontId="1"/>
  </si>
  <si>
    <t>860-0059</t>
    <phoneticPr fontId="1"/>
  </si>
  <si>
    <t>熊本市</t>
    <rPh sb="0" eb="3">
      <t>クマモトシ</t>
    </rPh>
    <phoneticPr fontId="1"/>
  </si>
  <si>
    <t>０９６－２８５－８２８０</t>
    <phoneticPr fontId="1"/>
  </si>
  <si>
    <t>4310103520</t>
    <phoneticPr fontId="1"/>
  </si>
  <si>
    <t>〇</t>
    <phoneticPr fontId="1"/>
  </si>
  <si>
    <t>861-4203</t>
    <phoneticPr fontId="1"/>
  </si>
  <si>
    <t>熊本市</t>
    <rPh sb="0" eb="3">
      <t>クマモトシ</t>
    </rPh>
    <phoneticPr fontId="1"/>
  </si>
  <si>
    <t>0964-27-9902</t>
    <phoneticPr fontId="1"/>
  </si>
  <si>
    <t>甲斐　正法</t>
    <rPh sb="0" eb="2">
      <t>カイ</t>
    </rPh>
    <rPh sb="3" eb="5">
      <t>セイホウ</t>
    </rPh>
    <phoneticPr fontId="1"/>
  </si>
  <si>
    <t>甲斐　正法</t>
    <rPh sb="3" eb="5">
      <t>セイホウ</t>
    </rPh>
    <phoneticPr fontId="1"/>
  </si>
  <si>
    <t>最終更新：</t>
    <phoneticPr fontId="1"/>
  </si>
  <si>
    <t>就労継続支援A型</t>
    <rPh sb="0" eb="2">
      <t>シュウロウ</t>
    </rPh>
    <rPh sb="2" eb="4">
      <t>ケイゾク</t>
    </rPh>
    <rPh sb="4" eb="6">
      <t>シエン</t>
    </rPh>
    <rPh sb="7" eb="8">
      <t>ガタ</t>
    </rPh>
    <phoneticPr fontId="1"/>
  </si>
  <si>
    <t>860-0004</t>
    <phoneticPr fontId="1"/>
  </si>
  <si>
    <t>熊本市</t>
    <phoneticPr fontId="1"/>
  </si>
  <si>
    <t>代表社員</t>
    <rPh sb="0" eb="2">
      <t>ダイヒョウ</t>
    </rPh>
    <rPh sb="2" eb="4">
      <t>シャイン</t>
    </rPh>
    <phoneticPr fontId="1"/>
  </si>
  <si>
    <t>東　裕正</t>
    <rPh sb="0" eb="1">
      <t>ヒガシ</t>
    </rPh>
    <rPh sb="2" eb="3">
      <t>ヒロ</t>
    </rPh>
    <rPh sb="3" eb="4">
      <t>マサ</t>
    </rPh>
    <phoneticPr fontId="1"/>
  </si>
  <si>
    <t>096-295-8490</t>
    <phoneticPr fontId="1"/>
  </si>
  <si>
    <t>福島　貴志</t>
    <rPh sb="0" eb="2">
      <t>フクシマ</t>
    </rPh>
    <rPh sb="3" eb="5">
      <t>タカシ</t>
    </rPh>
    <phoneticPr fontId="1"/>
  </si>
  <si>
    <t>中川　格清</t>
    <rPh sb="0" eb="2">
      <t>ナカガワ</t>
    </rPh>
    <rPh sb="3" eb="4">
      <t>カク</t>
    </rPh>
    <rPh sb="4" eb="5">
      <t>セイ</t>
    </rPh>
    <phoneticPr fontId="1"/>
  </si>
  <si>
    <t>山下　大輔</t>
    <rPh sb="0" eb="2">
      <t>ヤマシタ</t>
    </rPh>
    <rPh sb="3" eb="5">
      <t>ダイスケ</t>
    </rPh>
    <phoneticPr fontId="1"/>
  </si>
  <si>
    <t>4310103538</t>
    <phoneticPr fontId="1"/>
  </si>
  <si>
    <t>就労センター　すずらん</t>
  </si>
  <si>
    <t>ワークセンターやまびこ</t>
  </si>
  <si>
    <t>あかねクリーン</t>
  </si>
  <si>
    <t>心水堂</t>
  </si>
  <si>
    <t>ふれあいワーク</t>
  </si>
  <si>
    <t>Ｗｏｒｋｓ　みらい</t>
  </si>
  <si>
    <t>熊本県あかね荘</t>
  </si>
  <si>
    <t>めぐみ学園</t>
  </si>
  <si>
    <t>なずな工房</t>
  </si>
  <si>
    <t>オレンジワーク</t>
  </si>
  <si>
    <t>就労移行支援事業所　在宅就労支援事業団</t>
  </si>
  <si>
    <t>就労定着支援事業所　在宅就労支援事業団</t>
  </si>
  <si>
    <t>新町きぼうの家</t>
  </si>
  <si>
    <t>ｅ・ワーク</t>
  </si>
  <si>
    <t>第二城南学園多機能型事業所</t>
  </si>
  <si>
    <t>就労支援センターくまもと</t>
  </si>
  <si>
    <t>就労支援センター　ピーターパン</t>
  </si>
  <si>
    <t>犬のマック</t>
  </si>
  <si>
    <t>アウトリーチ</t>
  </si>
  <si>
    <t>済生会ウイズ</t>
  </si>
  <si>
    <t>熊本福祉工場</t>
  </si>
  <si>
    <t>地域生活支援センター　託麻大地</t>
  </si>
  <si>
    <t>くまむた荘デイサービスセンター春秋館</t>
  </si>
  <si>
    <t>明和学園</t>
  </si>
  <si>
    <t>託麻ワークセンター</t>
  </si>
  <si>
    <t>友愛育成園</t>
  </si>
  <si>
    <t>くまもと江津湖通園センター</t>
  </si>
  <si>
    <t>カサ・チコ</t>
  </si>
  <si>
    <t>ゆうワークス</t>
  </si>
  <si>
    <t>アス・トライ</t>
  </si>
  <si>
    <t>そよ風</t>
  </si>
  <si>
    <t>くまもと障害者労働センター</t>
  </si>
  <si>
    <t>旦過園</t>
  </si>
  <si>
    <t>障がい者ビジネススクール</t>
  </si>
  <si>
    <t>ココロの学校オルタナ</t>
  </si>
  <si>
    <t>ささえあいの若葉</t>
  </si>
  <si>
    <t>ワークショップ熊本</t>
  </si>
  <si>
    <t>済生会ほほえみ</t>
  </si>
  <si>
    <t>済生会かがやき</t>
  </si>
  <si>
    <t>平成学園</t>
  </si>
  <si>
    <t>はなぞの学苑</t>
  </si>
  <si>
    <t>オール　サポート</t>
  </si>
  <si>
    <t>障害者多機能型施設　
しんせい学園</t>
  </si>
  <si>
    <t>サポートライフ心陽</t>
  </si>
  <si>
    <t>ワークセンター心陽</t>
  </si>
  <si>
    <t>えづこランド</t>
  </si>
  <si>
    <t>キャリア・カレッジ</t>
  </si>
  <si>
    <t>自立支援センター　オアシス</t>
  </si>
  <si>
    <t>アグリサポートセンター</t>
  </si>
  <si>
    <t>らぷらんどカフェ</t>
  </si>
  <si>
    <t>多機能型事業所　ワークサポート未</t>
  </si>
  <si>
    <t>特定非営利活動法人　もやいの丘</t>
  </si>
  <si>
    <t>それいゆ　田井島</t>
  </si>
  <si>
    <t>さくらワーク熊本</t>
  </si>
  <si>
    <t>コロロ遥風</t>
  </si>
  <si>
    <t>生活介護支援センターあゆみ</t>
  </si>
  <si>
    <t>えがお</t>
  </si>
  <si>
    <t>あいＥＹＥワークセンター</t>
  </si>
  <si>
    <t>就労支援事業所アイ・ネットワークくまもと　</t>
  </si>
  <si>
    <t>味楽亭</t>
  </si>
  <si>
    <t>キラキラスマイル・ｃａｆé</t>
  </si>
  <si>
    <t>ハピネスワーク</t>
  </si>
  <si>
    <t>ファイブシュガー</t>
  </si>
  <si>
    <t>ＮＰＯ　ＧＵＭＰ</t>
  </si>
  <si>
    <t>あいのわ</t>
  </si>
  <si>
    <t>こまちの森</t>
  </si>
  <si>
    <t>就労支援センター　一歩</t>
  </si>
  <si>
    <t>ケア・ハピネス</t>
  </si>
  <si>
    <t>ウェルビー熊本水道町
センター</t>
  </si>
  <si>
    <t>就労定着支援事業所　ウェルビー熊本水道町センター</t>
  </si>
  <si>
    <t>シャンエール経理センター</t>
  </si>
  <si>
    <t>キラリアートファクトリー</t>
  </si>
  <si>
    <t>ふとりねこ焙煎所</t>
  </si>
  <si>
    <t>自立の店ひまわりパン工房・カフェ</t>
  </si>
  <si>
    <t>障害福祉サービス事業所　季の庭</t>
  </si>
  <si>
    <t>就労支援センター
Ｔａｓｕｋｉ</t>
  </si>
  <si>
    <t>就労継続支援Ａ型事業所　翔</t>
  </si>
  <si>
    <t>ウェルビー熊本水前寺センター</t>
  </si>
  <si>
    <t>就労定着支援事業所　ウェルビー熊本水前寺センター</t>
  </si>
  <si>
    <t>オリーブの樹</t>
  </si>
  <si>
    <t>美郷の杜</t>
  </si>
  <si>
    <t>就労継続支援Ｂ型事業所　えみしあ</t>
  </si>
  <si>
    <t>サンクスラボ・熊本オフィス</t>
  </si>
  <si>
    <t>生活介護　ゆめかど</t>
  </si>
  <si>
    <t>就労支援事業所ゆめいろワークス</t>
  </si>
  <si>
    <t>生活介護　ばるばる</t>
  </si>
  <si>
    <t>さんりん舎</t>
  </si>
  <si>
    <t>リタシード</t>
  </si>
  <si>
    <t>ハピネス</t>
  </si>
  <si>
    <t>プレジャーワークＫａｊｉｏ</t>
  </si>
  <si>
    <t>就労継続支援Ａ型事業所　ここちゃれ</t>
  </si>
  <si>
    <t>就労継続支援Ｂ型事業所在宅就労支援事業団</t>
  </si>
  <si>
    <t>ワークステージつばさ　熊本</t>
  </si>
  <si>
    <t>就労継続支援Ｂ型事業所　クラウド熊本</t>
  </si>
  <si>
    <t>ワークサポート・アンダンテ</t>
  </si>
  <si>
    <t>ＳＴＥＰ　ＵＰ</t>
  </si>
  <si>
    <t>トイロハンドワークス</t>
  </si>
  <si>
    <t>就労支援Ｂ型事業所　シャイニング</t>
  </si>
  <si>
    <t>４Ｕ</t>
  </si>
  <si>
    <t>就労継続支援Ｂ型事業所からふる</t>
  </si>
  <si>
    <t>就労継続支援Ｂ型事業所なぎさの風</t>
  </si>
  <si>
    <t>生活介護　水彩</t>
  </si>
  <si>
    <t>もねっと</t>
  </si>
  <si>
    <t>カレッジくまもとＲｉｎ</t>
  </si>
  <si>
    <t>ＧＯ－ＯＮ</t>
  </si>
  <si>
    <t>就労継続支援Ｂ型事業所　煌</t>
  </si>
  <si>
    <t>デイサービスサンフラワー</t>
  </si>
  <si>
    <t>にじいろワーク</t>
  </si>
  <si>
    <t>中央区新大江一丁目１２番１５号</t>
  </si>
  <si>
    <t>東区画図町下無田１５６２番地１</t>
  </si>
  <si>
    <t>中央区萩原町１番３号</t>
  </si>
  <si>
    <t>西区河内町船津２７１１－２</t>
  </si>
  <si>
    <t>南区近見九丁目１０番５０号</t>
  </si>
  <si>
    <t>北区貢町７８０－８</t>
  </si>
  <si>
    <t>西区蓮台寺五丁目３番３３号</t>
  </si>
  <si>
    <t>南区内田町３５６１－１</t>
  </si>
  <si>
    <t>南区富合町杉島字長江９８３番地１</t>
  </si>
  <si>
    <t>南区中無田町６４８番地</t>
  </si>
  <si>
    <t>東区画図町重富５７５番地</t>
  </si>
  <si>
    <t>東区若葉一丁目６番３号</t>
  </si>
  <si>
    <t>西区上高橋一丁目１０番１５号</t>
  </si>
  <si>
    <t>南区馬渡二丁目３番２９号</t>
  </si>
  <si>
    <t>東区長嶺南一丁目５番４０号</t>
  </si>
  <si>
    <t>中央区南坪井町５番２７－１号</t>
  </si>
  <si>
    <t>北区徳王二丁目１番５０号</t>
  </si>
  <si>
    <t>東区若葉三丁目１５番８号</t>
  </si>
  <si>
    <t>南区内田町３５６０－１</t>
  </si>
  <si>
    <t>南区内田町３５５５－１</t>
  </si>
  <si>
    <t>中央区出水四丁目２３番１号</t>
  </si>
  <si>
    <t>西区沖新町３９９４番地１</t>
  </si>
  <si>
    <t>南区富合町木原字新御堂１０１番地</t>
  </si>
  <si>
    <t>南区城南町鰐瀬１１００番地１１</t>
  </si>
  <si>
    <t>中央区八王寺町１４番２－１０３号</t>
  </si>
  <si>
    <t>西区松尾一丁目２番２３号</t>
  </si>
  <si>
    <t>中央区水道町１４番２６号</t>
  </si>
  <si>
    <t>南区城南町下宮地４９８番３</t>
  </si>
  <si>
    <t>西区城山半田三丁目３番１号</t>
  </si>
  <si>
    <t>西区中原町３７０－４</t>
  </si>
  <si>
    <t>南区土河原町６７０番１</t>
  </si>
  <si>
    <t>東区健軍二丁目２５番３３号</t>
  </si>
  <si>
    <t>北区植木町植木１１８番地５</t>
  </si>
  <si>
    <t>西区城山上代町１２８番地２</t>
  </si>
  <si>
    <t>北区鹿子木町６０番地１</t>
  </si>
  <si>
    <t>北区植木町小野１２８番地</t>
  </si>
  <si>
    <t>北区改寄町２３５０番地</t>
  </si>
  <si>
    <t>北区梶尾町１３７９番地３</t>
  </si>
  <si>
    <t>中央区水道町８－２　秀匠苑ビル４階</t>
  </si>
  <si>
    <t>中央区神水一丁目５番地１０号　県前ビル１０２号</t>
  </si>
  <si>
    <t>中央区東子飼町８番４３号</t>
  </si>
  <si>
    <t>中央区国府一丁目１３番８号</t>
  </si>
  <si>
    <t>南区護藤町１５８０番地</t>
  </si>
  <si>
    <t>東区長嶺東五丁目７番３１号</t>
  </si>
  <si>
    <t>中央区出水一丁目７番６９号</t>
  </si>
  <si>
    <t>西区池田二丁目２５番４５号</t>
  </si>
  <si>
    <t>中央区水前寺一丁目１７番３２号　石本ビル２階</t>
  </si>
  <si>
    <t>東区戸島西五丁目４番４号</t>
  </si>
  <si>
    <t>中央区大江四丁目９番１３号</t>
  </si>
  <si>
    <t>中央区白山二丁目１番１号　白山堂ビル　２階２０２号室</t>
  </si>
  <si>
    <t>中央区安政町４番１９号　ＴＭ１０ビル４階</t>
  </si>
  <si>
    <t>中央区神水一丁目１７番１５－１０２号</t>
  </si>
  <si>
    <t>北区植木町鞍掛１５２１番地１</t>
  </si>
  <si>
    <t>熊本市東区小山町１９９０番地２</t>
  </si>
  <si>
    <t>北区梶尾町３０５番地</t>
  </si>
  <si>
    <t>南区鳶町二丁目５番１号</t>
  </si>
  <si>
    <t>北区梶尾町１１９４番地２</t>
  </si>
  <si>
    <t>東区神園一丁目６－２０</t>
  </si>
  <si>
    <t>東区月出二丁目５番６１号</t>
  </si>
  <si>
    <t>中央区出水一丁目１番２３号</t>
  </si>
  <si>
    <t>北区植木町滴水４４４番地１</t>
  </si>
  <si>
    <t>東区若葉一丁目４３番２２号</t>
  </si>
  <si>
    <t>南区城南町今吉野６００番地１４</t>
  </si>
  <si>
    <t>中央区京町二丁目１番２４号</t>
  </si>
  <si>
    <t>中央区九品寺三丁目１５番１２号</t>
  </si>
  <si>
    <t>西区池上町２９５６</t>
  </si>
  <si>
    <t>南区富合町南田尻４７１番地</t>
  </si>
  <si>
    <t>北区龍田九丁目２番２９号</t>
  </si>
  <si>
    <t>中央区白山二丁目１１番１５号　ＯＦＦＩＣＥ　Ｍ</t>
  </si>
  <si>
    <t>中央区水前寺五丁目１７番１５号</t>
  </si>
  <si>
    <t>東区花立六丁目９番８８号</t>
  </si>
  <si>
    <t>西区野中一丁目４番１号</t>
  </si>
  <si>
    <t>中央区新町一丁目６番１８号</t>
  </si>
  <si>
    <t>熊本県精神科病院協同組合</t>
  </si>
  <si>
    <t>特定非営利活動法人　イルカの会</t>
  </si>
  <si>
    <t>特定非営利活動法人　こころみ会</t>
  </si>
  <si>
    <t>医療法人　横田会</t>
  </si>
  <si>
    <t>公益社団法人　熊本県精神科協会</t>
  </si>
  <si>
    <t>社会福祉法人　恵熊会</t>
  </si>
  <si>
    <t>特定非営利活動法人　なずな工房</t>
  </si>
  <si>
    <t>特定非営利活動法人　オレンジワークの会</t>
  </si>
  <si>
    <t>特定非営利活動法人　在宅就労支援事業団</t>
  </si>
  <si>
    <t>社会福祉法人　環友會</t>
  </si>
  <si>
    <t>社会福祉法人　慶信会</t>
  </si>
  <si>
    <t>特定非営利活動法人　自立応援団</t>
  </si>
  <si>
    <t>社会福祉法人　明悠会</t>
  </si>
  <si>
    <t>株式会社　アソート</t>
  </si>
  <si>
    <t>社会福祉法人　恩賜財団済生会</t>
  </si>
  <si>
    <t>社会福祉法人　託麻会</t>
  </si>
  <si>
    <t>社会福祉法人　恵春会</t>
  </si>
  <si>
    <t>株式会社　ハッピーエコワーク</t>
  </si>
  <si>
    <t>株式会社　１，２の３</t>
  </si>
  <si>
    <t>社会福祉法人　勝縁会</t>
  </si>
  <si>
    <t>社会福祉法人　アバンセ　</t>
  </si>
  <si>
    <t>ＮＰＯ法人　ゆうステーション熊本</t>
  </si>
  <si>
    <t>合同会社　Ｈｕｍａｎ　Ｔｏ　Ｈｕｍａｎ</t>
  </si>
  <si>
    <t>ＮＰＯ法人　すまいるワーク</t>
  </si>
  <si>
    <t>株式会社　そよ風</t>
  </si>
  <si>
    <t>社会福祉法人　くまもと障害者労働センター</t>
  </si>
  <si>
    <t>一般社団法人　障がい者起業・就労支援協会</t>
  </si>
  <si>
    <t>一般社団法人　オルタナ</t>
  </si>
  <si>
    <t>ＪＴＨ株式会社</t>
  </si>
  <si>
    <t>社会福祉法人　熊本市社会福祉協会</t>
  </si>
  <si>
    <t>社会福祉法人　熊本市社会福祉事業団</t>
  </si>
  <si>
    <t>ＮＰＯ法人　オール　サポート</t>
  </si>
  <si>
    <t>社会福祉法人　新生会</t>
  </si>
  <si>
    <t>社会福祉法人　富合福祉会</t>
  </si>
  <si>
    <t>株式会社　Ｄ．Ｐワークサービス</t>
  </si>
  <si>
    <t>一般社団法人　キャリア・カレッジ</t>
  </si>
  <si>
    <t>一般社団法人　オアシス</t>
  </si>
  <si>
    <t>ＮＰＯ法人　くまもと福祉フードタウン</t>
  </si>
  <si>
    <t>ＮＰＯ法人　らぷらんど</t>
  </si>
  <si>
    <t>株式会社　ワークサポート未</t>
  </si>
  <si>
    <t>株式会社　咲</t>
  </si>
  <si>
    <t>社会福祉法人　博心会</t>
  </si>
  <si>
    <t>株式会社　コロロ発達療育センター</t>
  </si>
  <si>
    <t>ＮＰＯ法人　あゆみ</t>
  </si>
  <si>
    <t>一般社団法人　虹</t>
  </si>
  <si>
    <t>社会福祉法人　熊本県視覚障がい者福祉協会</t>
  </si>
  <si>
    <t>特定非営利活動法人　アイ・ネットワークくまもと</t>
  </si>
  <si>
    <t>ＮＰＯ法人　えん</t>
  </si>
  <si>
    <t>一般社団法人　Ｓｈｉｎｅ</t>
  </si>
  <si>
    <t>特定非営利活動法人　ハピネス</t>
  </si>
  <si>
    <t>株式会社　ファイブシュガー</t>
  </si>
  <si>
    <t>ＮＰＯ法人　熊本自立支援センター　ＧＵＭＰ</t>
  </si>
  <si>
    <t>ＮＰＯ法人　あいのわ</t>
  </si>
  <si>
    <t>特定非営利活動法人　こまちの森</t>
  </si>
  <si>
    <t>株式会社　Ｔ－Ｌｉｎｋ</t>
  </si>
  <si>
    <t>社会福祉法人　明徳会</t>
  </si>
  <si>
    <t>ウェルビー株式会社</t>
  </si>
  <si>
    <t>一般社団法人　シャンエール</t>
  </si>
  <si>
    <t>ＮＰＯ法人　ＵＤくまもと</t>
  </si>
  <si>
    <t>特定非営利活動法人　自立の店ひまわりパン工房・カフェ</t>
  </si>
  <si>
    <t>社会福祉法人　上ノ郷福祉会</t>
  </si>
  <si>
    <t>合同会社　エム・ネットワーク</t>
  </si>
  <si>
    <t>ＮＰＯ法人　福ねこ舎</t>
  </si>
  <si>
    <t>ＮＰＯ法人　熊本福祉会</t>
  </si>
  <si>
    <t>一般社団法人　グランパ</t>
  </si>
  <si>
    <t>一般社団法人　結井の郷</t>
  </si>
  <si>
    <t>株式会社　オフィス田村</t>
  </si>
  <si>
    <t>株式会社　ケイスター</t>
  </si>
  <si>
    <t>サンクスラボ株式会社</t>
  </si>
  <si>
    <t>株式会社　ヒューマンネット</t>
  </si>
  <si>
    <t>社会福祉法人　心和会</t>
  </si>
  <si>
    <t>有限会社　リタシード</t>
  </si>
  <si>
    <t>一般社団法人　優心会</t>
  </si>
  <si>
    <t>プレジャーワーク株式会社</t>
  </si>
  <si>
    <t>一般社団法人　福幸会</t>
  </si>
  <si>
    <t>株式会社　ワークステージつばさ</t>
  </si>
  <si>
    <t>株式会社　上昇</t>
  </si>
  <si>
    <t>特定非営利活動法人　ソーシャルデザインワークス</t>
  </si>
  <si>
    <t>ＮＰＯ法人　オルケスタ</t>
  </si>
  <si>
    <t>合同会社　といろ</t>
  </si>
  <si>
    <t>合同会社　シャイニング</t>
  </si>
  <si>
    <t>株式会社　ＳＰＩＮ</t>
  </si>
  <si>
    <t>社会福祉法人　合志福祉会</t>
  </si>
  <si>
    <t>ＮＰＯ法人　なぎさの風</t>
  </si>
  <si>
    <t>株式会社　ライフウェル</t>
  </si>
  <si>
    <t>医療法人社団　トータルメディカルケア</t>
  </si>
  <si>
    <t>社会福祉法人　グリーンコープ</t>
  </si>
  <si>
    <t>株式会社　ＳＵＮＳＭＩＬＥ</t>
  </si>
  <si>
    <t>合同会社　あおぞら</t>
  </si>
  <si>
    <t>北区植木町鐙田１０２５</t>
  </si>
  <si>
    <t>中央区新町二丁目４番２７号</t>
  </si>
  <si>
    <t>南区城南町藤山１２７６番地２</t>
  </si>
  <si>
    <t>西区河内町野出３番地１</t>
  </si>
  <si>
    <t>港区三田一丁目４番２８号</t>
  </si>
  <si>
    <t>東区小山町２２１０番地</t>
  </si>
  <si>
    <t>南区城南町大字沈目字立山１５０２番地</t>
  </si>
  <si>
    <t>西区城山下代四丁目７番１０号</t>
  </si>
  <si>
    <t>中央区国府一丁目１８番４８号</t>
  </si>
  <si>
    <t>北区津浦町１３番６８－１号</t>
  </si>
  <si>
    <t>東区小山二丁目２７番１３号</t>
  </si>
  <si>
    <t>東区健軍一丁目３８番１３号</t>
  </si>
  <si>
    <t>西区池亀町１９番３９号</t>
  </si>
  <si>
    <t>北区明徳町７０７番地１</t>
  </si>
  <si>
    <t>中央区銀座二丁目３番６号</t>
  </si>
  <si>
    <t>北区貢町７８０番地８</t>
  </si>
  <si>
    <t>木太町４２８４番地８</t>
  </si>
  <si>
    <t>北区植木町鞍掛１５２２番地１</t>
  </si>
  <si>
    <t>東区小山四丁目９番８８号</t>
  </si>
  <si>
    <t>北区梶尾町１１０７番地１８６</t>
  </si>
  <si>
    <t>須屋４－６</t>
  </si>
  <si>
    <t>東区下南部一丁目１番７２号</t>
  </si>
  <si>
    <t>唐湊四丁目１７番２号</t>
  </si>
  <si>
    <t>内郷内町水之出１７番地</t>
  </si>
  <si>
    <t>御代志７１３番１３</t>
  </si>
  <si>
    <t>北区龍田九丁目２番２１号</t>
  </si>
  <si>
    <t>中央区本荘町７２０－３</t>
  </si>
  <si>
    <t>博多区博多駅前一丁目５番１号</t>
  </si>
  <si>
    <t>南区野田二丁目９番１２号</t>
  </si>
  <si>
    <t>東区戸島町４６１番地１</t>
    <rPh sb="8" eb="10">
      <t>バンチ</t>
    </rPh>
    <phoneticPr fontId="1"/>
  </si>
  <si>
    <t>南区城南町沈目１４９９番地</t>
    <rPh sb="11" eb="13">
      <t>バンチ</t>
    </rPh>
    <phoneticPr fontId="1"/>
  </si>
  <si>
    <t>南区城南町藤山１２７６番地２</t>
    <rPh sb="11" eb="13">
      <t>バンチ</t>
    </rPh>
    <phoneticPr fontId="1"/>
  </si>
  <si>
    <t>中央区帯山四丁目２３番４５号</t>
    <phoneticPr fontId="1"/>
  </si>
  <si>
    <t>860-0072</t>
    <phoneticPr fontId="1"/>
  </si>
  <si>
    <t>西区花園七丁目５７番２０－１号</t>
    <rPh sb="4" eb="7">
      <t>７チョウメ</t>
    </rPh>
    <phoneticPr fontId="1"/>
  </si>
  <si>
    <t>北区龍田九丁目２番２１号</t>
    <rPh sb="4" eb="7">
      <t>９チョウメ</t>
    </rPh>
    <phoneticPr fontId="1"/>
  </si>
  <si>
    <t>861-8041</t>
    <phoneticPr fontId="1"/>
  </si>
  <si>
    <t>東区戸島五丁目８番６号</t>
    <rPh sb="4" eb="7">
      <t>５チョウメ</t>
    </rPh>
    <phoneticPr fontId="1"/>
  </si>
  <si>
    <t>北区植木町鐙田１０３１番地２</t>
    <rPh sb="11" eb="13">
      <t>バンチ</t>
    </rPh>
    <phoneticPr fontId="1"/>
  </si>
  <si>
    <t>第二ぎんなん作業所</t>
    <phoneticPr fontId="1"/>
  </si>
  <si>
    <t>東区戸島西三丁目４番１５０号</t>
    <rPh sb="5" eb="8">
      <t>３チョウメ</t>
    </rPh>
    <phoneticPr fontId="1"/>
  </si>
  <si>
    <t>熊本県あかねワークセンター</t>
    <phoneticPr fontId="1"/>
  </si>
  <si>
    <t>中央区萩原町１番３号</t>
    <phoneticPr fontId="1"/>
  </si>
  <si>
    <t>東区下南部一丁目１番７２号</t>
    <rPh sb="5" eb="6">
      <t>１</t>
    </rPh>
    <rPh sb="6" eb="8">
      <t>チョウメ</t>
    </rPh>
    <rPh sb="9" eb="10">
      <t>バン</t>
    </rPh>
    <rPh sb="12" eb="13">
      <t>ゴウ</t>
    </rPh>
    <phoneticPr fontId="1"/>
  </si>
  <si>
    <t>東区下南部一丁目１番７２号</t>
    <phoneticPr fontId="1"/>
  </si>
  <si>
    <t>中央区新町三丁目５番１８号</t>
    <rPh sb="5" eb="8">
      <t>３チョウメ</t>
    </rPh>
    <phoneticPr fontId="1"/>
  </si>
  <si>
    <t>南区出仲間六丁目１番１号</t>
    <rPh sb="5" eb="8">
      <t>６チョウメ</t>
    </rPh>
    <rPh sb="9" eb="10">
      <t>バン</t>
    </rPh>
    <rPh sb="11" eb="12">
      <t>ゴウ</t>
    </rPh>
    <phoneticPr fontId="1"/>
  </si>
  <si>
    <t>城南学園生活介護事業所　サポート</t>
    <phoneticPr fontId="1"/>
  </si>
  <si>
    <t>城南学園生活介護事業所　じょうなん　みなサポ</t>
    <phoneticPr fontId="1"/>
  </si>
  <si>
    <t>南区城南町塚原２５２番地</t>
    <rPh sb="10" eb="11">
      <t>バン</t>
    </rPh>
    <rPh sb="11" eb="12">
      <t>チ</t>
    </rPh>
    <phoneticPr fontId="1"/>
  </si>
  <si>
    <t>第二城南学園就労継続支援Ｂ型事業所</t>
    <phoneticPr fontId="1"/>
  </si>
  <si>
    <t>南区城南町藤山１２６３番地</t>
    <phoneticPr fontId="1"/>
  </si>
  <si>
    <t>西区河内町野出３番地１</t>
    <rPh sb="8" eb="9">
      <t>バン</t>
    </rPh>
    <rPh sb="9" eb="10">
      <t>チ</t>
    </rPh>
    <phoneticPr fontId="1"/>
  </si>
  <si>
    <t>861-5343</t>
    <phoneticPr fontId="1"/>
  </si>
  <si>
    <t>860-0051</t>
    <phoneticPr fontId="1"/>
  </si>
  <si>
    <t>西区二本木三丁目１２番３７号</t>
    <rPh sb="5" eb="8">
      <t>３チョウメ</t>
    </rPh>
    <phoneticPr fontId="1"/>
  </si>
  <si>
    <t>いちにのさん</t>
    <phoneticPr fontId="1"/>
  </si>
  <si>
    <t>１，２の３</t>
    <phoneticPr fontId="1"/>
  </si>
  <si>
    <t>861-4171</t>
    <phoneticPr fontId="1"/>
  </si>
  <si>
    <t>南区御幸西二丁目６５９番地３</t>
    <rPh sb="12" eb="13">
      <t>チ</t>
    </rPh>
    <phoneticPr fontId="1"/>
  </si>
  <si>
    <t>東区若葉一丁目６番３号</t>
    <phoneticPr fontId="1"/>
  </si>
  <si>
    <t>アス・トライ＋</t>
    <phoneticPr fontId="1"/>
  </si>
  <si>
    <t>862-0903</t>
    <phoneticPr fontId="1"/>
  </si>
  <si>
    <t>北区徳王二丁目１番５０号</t>
    <phoneticPr fontId="1"/>
  </si>
  <si>
    <t>中央区本荘二丁目３番８号</t>
    <phoneticPr fontId="1"/>
  </si>
  <si>
    <t>中央区出水四丁目２３番１号</t>
    <phoneticPr fontId="1"/>
  </si>
  <si>
    <t>南区城南町鰐瀬１１００番地１１</t>
    <phoneticPr fontId="1"/>
  </si>
  <si>
    <t>東区小山二丁目２７番１３号</t>
    <rPh sb="4" eb="5">
      <t>２</t>
    </rPh>
    <rPh sb="9" eb="10">
      <t>バン</t>
    </rPh>
    <rPh sb="12" eb="13">
      <t>ゴウ</t>
    </rPh>
    <phoneticPr fontId="1"/>
  </si>
  <si>
    <t>障害者就労支援センター　虹</t>
    <phoneticPr fontId="1"/>
  </si>
  <si>
    <t>中央区大江六丁目７番８－１０１・１０２・２０２号</t>
    <rPh sb="23" eb="24">
      <t>ゴウ</t>
    </rPh>
    <phoneticPr fontId="1"/>
  </si>
  <si>
    <t>一般社団法人　熊本県精神保健福祉会連合会</t>
    <rPh sb="0" eb="2">
      <t>イッパン</t>
    </rPh>
    <rPh sb="12" eb="14">
      <t>ホケン</t>
    </rPh>
    <phoneticPr fontId="1"/>
  </si>
  <si>
    <t>飯塚　幸二</t>
    <rPh sb="0" eb="2">
      <t>イイツカ</t>
    </rPh>
    <rPh sb="3" eb="5">
      <t>コウジ</t>
    </rPh>
    <phoneticPr fontId="1"/>
  </si>
  <si>
    <t>積　豪英</t>
    <rPh sb="0" eb="1">
      <t>ツ</t>
    </rPh>
    <rPh sb="2" eb="3">
      <t>ゴウ</t>
    </rPh>
    <rPh sb="3" eb="4">
      <t>エイ</t>
    </rPh>
    <phoneticPr fontId="1"/>
  </si>
  <si>
    <t>861-5525</t>
    <phoneticPr fontId="1"/>
  </si>
  <si>
    <t>4310103603</t>
    <phoneticPr fontId="1"/>
  </si>
  <si>
    <t>ｔｅｔｒａ事業所</t>
    <rPh sb="5" eb="8">
      <t>ジギョウショ</t>
    </rPh>
    <phoneticPr fontId="1"/>
  </si>
  <si>
    <t>096-237-7127</t>
    <phoneticPr fontId="1"/>
  </si>
  <si>
    <t>江藤　大輔</t>
    <rPh sb="0" eb="2">
      <t>エトウ</t>
    </rPh>
    <rPh sb="3" eb="5">
      <t>ダイスケ</t>
    </rPh>
    <phoneticPr fontId="1"/>
  </si>
  <si>
    <t>861-2106</t>
    <phoneticPr fontId="1"/>
  </si>
  <si>
    <t>096-234-6345</t>
    <phoneticPr fontId="1"/>
  </si>
  <si>
    <t>861-1112</t>
    <phoneticPr fontId="1"/>
  </si>
  <si>
    <t>熊本県</t>
    <rPh sb="0" eb="2">
      <t>クマモト</t>
    </rPh>
    <rPh sb="2" eb="3">
      <t>ケン</t>
    </rPh>
    <phoneticPr fontId="1"/>
  </si>
  <si>
    <t>藏座　正徳</t>
    <rPh sb="0" eb="2">
      <t>ゾウザ</t>
    </rPh>
    <rPh sb="3" eb="5">
      <t>マサトク</t>
    </rPh>
    <phoneticPr fontId="1"/>
  </si>
  <si>
    <t>玉名市</t>
    <rPh sb="0" eb="3">
      <t>タマナシ</t>
    </rPh>
    <phoneticPr fontId="1"/>
  </si>
  <si>
    <t>渡邉　太朗</t>
    <rPh sb="3" eb="5">
      <t>タロウ</t>
    </rPh>
    <phoneticPr fontId="1"/>
  </si>
  <si>
    <t>中央区子飼本町３番２３号</t>
    <phoneticPr fontId="1"/>
  </si>
  <si>
    <t>熊本市</t>
    <rPh sb="0" eb="3">
      <t>クマモトシ</t>
    </rPh>
    <phoneticPr fontId="1"/>
  </si>
  <si>
    <t>4310103611</t>
    <phoneticPr fontId="1"/>
  </si>
  <si>
    <t>860-0312</t>
    <phoneticPr fontId="1"/>
  </si>
  <si>
    <t>096-327-8788</t>
    <phoneticPr fontId="1"/>
  </si>
  <si>
    <t>860-0811</t>
    <phoneticPr fontId="1"/>
  </si>
  <si>
    <t>熊本市</t>
    <phoneticPr fontId="1"/>
  </si>
  <si>
    <t>代表取締役</t>
    <rPh sb="0" eb="2">
      <t>ダイヒョウ</t>
    </rPh>
    <rPh sb="2" eb="5">
      <t>トリシマリヤク</t>
    </rPh>
    <phoneticPr fontId="1"/>
  </si>
  <si>
    <t>福嶋　英人</t>
    <rPh sb="0" eb="2">
      <t>フクシマ</t>
    </rPh>
    <rPh sb="3" eb="5">
      <t>ヒデト</t>
    </rPh>
    <phoneticPr fontId="1"/>
  </si>
  <si>
    <t>〇</t>
    <phoneticPr fontId="1"/>
  </si>
  <si>
    <t>860-0854</t>
    <phoneticPr fontId="1"/>
  </si>
  <si>
    <t>4310103637</t>
    <phoneticPr fontId="1"/>
  </si>
  <si>
    <t>ゆいまーる熊本</t>
    <rPh sb="5" eb="7">
      <t>クマモト</t>
    </rPh>
    <phoneticPr fontId="1"/>
  </si>
  <si>
    <t>861-8064</t>
    <phoneticPr fontId="1"/>
  </si>
  <si>
    <t>096-240-3215</t>
    <phoneticPr fontId="1"/>
  </si>
  <si>
    <t>860-0085</t>
    <phoneticPr fontId="1"/>
  </si>
  <si>
    <t>熊本市</t>
    <phoneticPr fontId="1"/>
  </si>
  <si>
    <t>代表取締役</t>
    <rPh sb="0" eb="2">
      <t>ダイヒョウ</t>
    </rPh>
    <rPh sb="2" eb="5">
      <t>トリシマリヤク</t>
    </rPh>
    <phoneticPr fontId="1"/>
  </si>
  <si>
    <t>小島　健義</t>
    <rPh sb="0" eb="2">
      <t>コジマ</t>
    </rPh>
    <rPh sb="3" eb="5">
      <t>タケヨシ</t>
    </rPh>
    <phoneticPr fontId="1"/>
  </si>
  <si>
    <t>○</t>
    <phoneticPr fontId="1"/>
  </si>
  <si>
    <t>4310103645</t>
    <phoneticPr fontId="1"/>
  </si>
  <si>
    <t>エントリィくまもと</t>
    <phoneticPr fontId="1"/>
  </si>
  <si>
    <t>東区花立五丁目４番７８号</t>
    <rPh sb="0" eb="2">
      <t>ヒガシク</t>
    </rPh>
    <rPh sb="2" eb="7">
      <t>ハナタテ5チョウメ</t>
    </rPh>
    <rPh sb="8" eb="9">
      <t>バン</t>
    </rPh>
    <rPh sb="11" eb="12">
      <t>ゴウ</t>
    </rPh>
    <phoneticPr fontId="1"/>
  </si>
  <si>
    <t>馬塲　厚</t>
    <rPh sb="0" eb="2">
      <t>ババ</t>
    </rPh>
    <rPh sb="3" eb="4">
      <t>アツシ</t>
    </rPh>
    <phoneticPr fontId="1"/>
  </si>
  <si>
    <t>北区梶尾町１１２２番地</t>
    <phoneticPr fontId="1"/>
  </si>
  <si>
    <t>一般社団法人　オルタナ</t>
    <phoneticPr fontId="1"/>
  </si>
  <si>
    <t>熊本市</t>
    <rPh sb="0" eb="3">
      <t>クマモトシ</t>
    </rPh>
    <phoneticPr fontId="1"/>
  </si>
  <si>
    <t>4310103678</t>
    <phoneticPr fontId="1"/>
  </si>
  <si>
    <t>860-0079</t>
    <phoneticPr fontId="1"/>
  </si>
  <si>
    <t>090-2167-2256</t>
    <phoneticPr fontId="1"/>
  </si>
  <si>
    <t>973-8404</t>
    <phoneticPr fontId="1"/>
  </si>
  <si>
    <t>代表理事</t>
    <rPh sb="0" eb="4">
      <t>ダイヒョウリジ</t>
    </rPh>
    <phoneticPr fontId="1"/>
  </si>
  <si>
    <t>境　淳治</t>
    <rPh sb="0" eb="1">
      <t>サカイ</t>
    </rPh>
    <rPh sb="2" eb="3">
      <t>ジュン</t>
    </rPh>
    <rPh sb="3" eb="4">
      <t>ジ</t>
    </rPh>
    <phoneticPr fontId="1"/>
  </si>
  <si>
    <t>ココロの学校オルタナ</t>
    <phoneticPr fontId="1"/>
  </si>
  <si>
    <t>株式会社　アソート</t>
    <phoneticPr fontId="1"/>
  </si>
  <si>
    <t>中央区出水七丁目５６－１０</t>
    <rPh sb="5" eb="6">
      <t>ナナ</t>
    </rPh>
    <rPh sb="6" eb="8">
      <t>チョウメ</t>
    </rPh>
    <phoneticPr fontId="1"/>
  </si>
  <si>
    <t>就労継続支援A型事業所　もやいの丘</t>
    <rPh sb="0" eb="6">
      <t>シュウロウケイゾクシエン</t>
    </rPh>
    <rPh sb="7" eb="8">
      <t>ガタ</t>
    </rPh>
    <rPh sb="8" eb="11">
      <t>ジギョウショ</t>
    </rPh>
    <phoneticPr fontId="1"/>
  </si>
  <si>
    <t>4310103702</t>
    <phoneticPr fontId="1"/>
  </si>
  <si>
    <t>ディーキャリア熊本オフィス</t>
    <rPh sb="7" eb="9">
      <t>クマモト</t>
    </rPh>
    <phoneticPr fontId="1"/>
  </si>
  <si>
    <t>096-342-5995</t>
    <phoneticPr fontId="1"/>
  </si>
  <si>
    <t>ニューコ・ワン株式会社</t>
    <rPh sb="7" eb="11">
      <t>カブシキガイシャ</t>
    </rPh>
    <phoneticPr fontId="1"/>
  </si>
  <si>
    <t>代表取締役</t>
    <rPh sb="2" eb="5">
      <t>トリシマリヤク</t>
    </rPh>
    <phoneticPr fontId="1"/>
  </si>
  <si>
    <t>塩原　礼貴</t>
    <rPh sb="0" eb="2">
      <t>シオハラ</t>
    </rPh>
    <rPh sb="3" eb="5">
      <t>レイキ</t>
    </rPh>
    <phoneticPr fontId="1"/>
  </si>
  <si>
    <t>4310103710</t>
    <phoneticPr fontId="1"/>
  </si>
  <si>
    <t>860-0047</t>
    <phoneticPr fontId="1"/>
  </si>
  <si>
    <t>861-8003</t>
    <phoneticPr fontId="1"/>
  </si>
  <si>
    <t>永田　佳子</t>
    <rPh sb="0" eb="2">
      <t>ナガタ</t>
    </rPh>
    <rPh sb="3" eb="5">
      <t>ケイコ</t>
    </rPh>
    <phoneticPr fontId="1"/>
  </si>
  <si>
    <t>4310103728</t>
    <phoneticPr fontId="1"/>
  </si>
  <si>
    <t>096-288-6466</t>
    <phoneticPr fontId="1"/>
  </si>
  <si>
    <t>代表理事</t>
    <rPh sb="0" eb="4">
      <t>ダイヒョウリジ</t>
    </rPh>
    <phoneticPr fontId="1"/>
  </si>
  <si>
    <t>野村　順子</t>
    <rPh sb="0" eb="2">
      <t>ノムラ</t>
    </rPh>
    <rPh sb="3" eb="5">
      <t>ジュンコ</t>
    </rPh>
    <phoneticPr fontId="1"/>
  </si>
  <si>
    <t>熊本市</t>
    <rPh sb="0" eb="3">
      <t>クマモトシ</t>
    </rPh>
    <phoneticPr fontId="1"/>
  </si>
  <si>
    <t>4310103660</t>
    <phoneticPr fontId="1"/>
  </si>
  <si>
    <t>就労継続支援B型</t>
    <rPh sb="0" eb="6">
      <t>シュウロウケイゾクシエン</t>
    </rPh>
    <rPh sb="7" eb="8">
      <t>ガタ</t>
    </rPh>
    <phoneticPr fontId="1"/>
  </si>
  <si>
    <t>ワークサポートＭｉｎｔ</t>
    <phoneticPr fontId="1"/>
  </si>
  <si>
    <t>862-0963</t>
    <phoneticPr fontId="1"/>
  </si>
  <si>
    <t>096-379-0310</t>
    <phoneticPr fontId="1"/>
  </si>
  <si>
    <t>理事長</t>
    <rPh sb="0" eb="3">
      <t>リジチョウ</t>
    </rPh>
    <phoneticPr fontId="1"/>
  </si>
  <si>
    <t>前田　修</t>
    <rPh sb="0" eb="2">
      <t>マエダ</t>
    </rPh>
    <rPh sb="3" eb="4">
      <t>オサム</t>
    </rPh>
    <phoneticPr fontId="1"/>
  </si>
  <si>
    <t>4310103744</t>
    <phoneticPr fontId="1"/>
  </si>
  <si>
    <t>クラフトステージ</t>
    <phoneticPr fontId="1"/>
  </si>
  <si>
    <t>861-2102</t>
    <phoneticPr fontId="1"/>
  </si>
  <si>
    <t>熊本市</t>
    <rPh sb="0" eb="3">
      <t>クマモトシ</t>
    </rPh>
    <phoneticPr fontId="1"/>
  </si>
  <si>
    <t>096-284-1592</t>
    <phoneticPr fontId="1"/>
  </si>
  <si>
    <t>代表理事</t>
    <rPh sb="0" eb="4">
      <t>ダイヒョウリジ</t>
    </rPh>
    <phoneticPr fontId="1"/>
  </si>
  <si>
    <t>中村　将太</t>
    <rPh sb="0" eb="2">
      <t>ナカムラ</t>
    </rPh>
    <rPh sb="3" eb="4">
      <t>ショウ</t>
    </rPh>
    <rPh sb="4" eb="5">
      <t>フトイ</t>
    </rPh>
    <phoneticPr fontId="1"/>
  </si>
  <si>
    <t>就労支援センターくまもと</t>
    <phoneticPr fontId="1"/>
  </si>
  <si>
    <t>特定非営利活動法人　自立応援団</t>
    <phoneticPr fontId="1"/>
  </si>
  <si>
    <t>北区貢町７８０－８</t>
    <phoneticPr fontId="1"/>
  </si>
  <si>
    <t>4310103751</t>
    <phoneticPr fontId="1"/>
  </si>
  <si>
    <t>中央区水前寺六丁目６番４５号</t>
    <rPh sb="0" eb="3">
      <t>チュウオウク</t>
    </rPh>
    <rPh sb="3" eb="6">
      <t>スイゼンジ</t>
    </rPh>
    <rPh sb="6" eb="9">
      <t>6チョウメ</t>
    </rPh>
    <rPh sb="10" eb="11">
      <t>バン</t>
    </rPh>
    <rPh sb="13" eb="14">
      <t>ゴウ</t>
    </rPh>
    <phoneticPr fontId="1"/>
  </si>
  <si>
    <t>096-285-3603</t>
    <phoneticPr fontId="1"/>
  </si>
  <si>
    <t>代表理事</t>
    <rPh sb="0" eb="2">
      <t>ダイヒョウ</t>
    </rPh>
    <rPh sb="2" eb="4">
      <t>リジ</t>
    </rPh>
    <phoneticPr fontId="1"/>
  </si>
  <si>
    <t>丸野　由起子</t>
    <rPh sb="0" eb="2">
      <t>マルノ</t>
    </rPh>
    <rPh sb="3" eb="6">
      <t>ユキコ</t>
    </rPh>
    <phoneticPr fontId="1"/>
  </si>
  <si>
    <t>西区野中一丁目４番１号</t>
    <rPh sb="4" eb="5">
      <t>1</t>
    </rPh>
    <phoneticPr fontId="1"/>
  </si>
  <si>
    <t>4310103777</t>
    <phoneticPr fontId="1"/>
  </si>
  <si>
    <t>デイサービス昭和クラブ</t>
    <rPh sb="6" eb="8">
      <t>ショウワ</t>
    </rPh>
    <phoneticPr fontId="1"/>
  </si>
  <si>
    <t>861-4204</t>
    <phoneticPr fontId="1"/>
  </si>
  <si>
    <t>熊本市南区城南町下宮地４２９番地１</t>
    <rPh sb="3" eb="5">
      <t>ミナミク</t>
    </rPh>
    <rPh sb="5" eb="8">
      <t>ジョウナンマチ</t>
    </rPh>
    <rPh sb="8" eb="9">
      <t>シタ</t>
    </rPh>
    <rPh sb="9" eb="11">
      <t>ミヤジ</t>
    </rPh>
    <rPh sb="14" eb="16">
      <t>バンチ</t>
    </rPh>
    <phoneticPr fontId="1"/>
  </si>
  <si>
    <t>890-0056</t>
    <phoneticPr fontId="1"/>
  </si>
  <si>
    <t>鹿児島県</t>
    <rPh sb="0" eb="3">
      <t>カゴシマ</t>
    </rPh>
    <rPh sb="3" eb="4">
      <t>ケン</t>
    </rPh>
    <phoneticPr fontId="1"/>
  </si>
  <si>
    <t>代表取締役</t>
    <rPh sb="0" eb="5">
      <t>ダイヒョウトリシマリヤク</t>
    </rPh>
    <phoneticPr fontId="1"/>
  </si>
  <si>
    <t>東　央</t>
    <rPh sb="0" eb="1">
      <t>ヒガシ</t>
    </rPh>
    <rPh sb="2" eb="3">
      <t>オウ</t>
    </rPh>
    <phoneticPr fontId="1"/>
  </si>
  <si>
    <t>4310103769</t>
    <phoneticPr fontId="1"/>
  </si>
  <si>
    <t>ウェルビー熊本駅前センター</t>
    <rPh sb="5" eb="7">
      <t>クマモト</t>
    </rPh>
    <rPh sb="7" eb="9">
      <t>エキマエ</t>
    </rPh>
    <phoneticPr fontId="1"/>
  </si>
  <si>
    <t>860-0047</t>
    <phoneticPr fontId="1"/>
  </si>
  <si>
    <t>熊本市</t>
    <rPh sb="0" eb="3">
      <t>クマモトシ</t>
    </rPh>
    <phoneticPr fontId="1"/>
  </si>
  <si>
    <t>096-247-6316</t>
    <phoneticPr fontId="1"/>
  </si>
  <si>
    <t>104-0061</t>
    <phoneticPr fontId="1"/>
  </si>
  <si>
    <t>東京都</t>
    <rPh sb="0" eb="3">
      <t>トウキョウト</t>
    </rPh>
    <phoneticPr fontId="1"/>
  </si>
  <si>
    <t>代表取締役</t>
    <rPh sb="0" eb="5">
      <t>ダイヒョウトリシマリヤク</t>
    </rPh>
    <phoneticPr fontId="1"/>
  </si>
  <si>
    <t>Ｄ．Ｐワークサービス</t>
    <phoneticPr fontId="1"/>
  </si>
  <si>
    <t>Ｄ．Ｐワークサポート</t>
    <phoneticPr fontId="1"/>
  </si>
  <si>
    <t>860-0831</t>
    <phoneticPr fontId="1"/>
  </si>
  <si>
    <t>中央区八王寺町１４番２－１０3号</t>
    <phoneticPr fontId="1"/>
  </si>
  <si>
    <t>株式会社　Ｄ．Ｐワークサービス</t>
    <phoneticPr fontId="1"/>
  </si>
  <si>
    <t>4310103801</t>
    <phoneticPr fontId="1"/>
  </si>
  <si>
    <t>ワークスタイル『樹』</t>
    <rPh sb="7" eb="10">
      <t>｢キ｣</t>
    </rPh>
    <phoneticPr fontId="1"/>
  </si>
  <si>
    <t>861-8001</t>
    <phoneticPr fontId="1"/>
  </si>
  <si>
    <t>熊本市</t>
    <rPh sb="0" eb="3">
      <t>クマモトシ</t>
    </rPh>
    <phoneticPr fontId="1"/>
  </si>
  <si>
    <t>861-8083</t>
    <phoneticPr fontId="1"/>
  </si>
  <si>
    <t>熊本市</t>
    <phoneticPr fontId="1"/>
  </si>
  <si>
    <t>代表取締役</t>
    <rPh sb="0" eb="2">
      <t>ダイヒョウ</t>
    </rPh>
    <rPh sb="2" eb="5">
      <t>トリシマリヤク</t>
    </rPh>
    <phoneticPr fontId="1"/>
  </si>
  <si>
    <t>田中　廣</t>
    <rPh sb="0" eb="2">
      <t>タナカ</t>
    </rPh>
    <rPh sb="3" eb="4">
      <t>ヒロシ</t>
    </rPh>
    <phoneticPr fontId="1"/>
  </si>
  <si>
    <t>ＵＥＫＩＴＴＯ</t>
    <phoneticPr fontId="1"/>
  </si>
  <si>
    <t>861-0145</t>
    <phoneticPr fontId="1"/>
  </si>
  <si>
    <t>096-273-7822</t>
    <phoneticPr fontId="1"/>
  </si>
  <si>
    <t>861-0151</t>
    <phoneticPr fontId="1"/>
  </si>
  <si>
    <t>代表取締役</t>
    <phoneticPr fontId="1"/>
  </si>
  <si>
    <t>山本　貞治</t>
    <rPh sb="0" eb="2">
      <t>ヤマモト</t>
    </rPh>
    <rPh sb="3" eb="5">
      <t>サダハル</t>
    </rPh>
    <phoneticPr fontId="1"/>
  </si>
  <si>
    <t>4310103819</t>
    <phoneticPr fontId="1"/>
  </si>
  <si>
    <t>重症者生活介護　あゆみアクア</t>
    <phoneticPr fontId="1"/>
  </si>
  <si>
    <t>一般社団法人　オリジン</t>
    <phoneticPr fontId="1"/>
  </si>
  <si>
    <t>一般社団法人　ＥＮ　ＲＯＵＴＥ</t>
    <rPh sb="0" eb="6">
      <t>イッパンシャダンホウジン</t>
    </rPh>
    <phoneticPr fontId="1"/>
  </si>
  <si>
    <t>ウェルビー株式会社</t>
    <phoneticPr fontId="1"/>
  </si>
  <si>
    <t>株式会社　ライフケアクラブ</t>
    <rPh sb="0" eb="4">
      <t>カブシキガイシャ</t>
    </rPh>
    <phoneticPr fontId="1"/>
  </si>
  <si>
    <t>株式会社　医療福祉エンジニアリング</t>
    <rPh sb="0" eb="4">
      <t>カブシキガイシャ</t>
    </rPh>
    <rPh sb="5" eb="7">
      <t>イリョウ</t>
    </rPh>
    <rPh sb="7" eb="9">
      <t>フクシ</t>
    </rPh>
    <phoneticPr fontId="1"/>
  </si>
  <si>
    <t>株式会社　ミチル</t>
    <rPh sb="0" eb="4">
      <t>カブシキガイシャ</t>
    </rPh>
    <phoneticPr fontId="1"/>
  </si>
  <si>
    <t>一般社団法人　あゆみ</t>
    <rPh sb="0" eb="4">
      <t>イッパンシャダン</t>
    </rPh>
    <rPh sb="4" eb="6">
      <t>ホウジン</t>
    </rPh>
    <phoneticPr fontId="1"/>
  </si>
  <si>
    <t>株式会社　ＫＤＳコミュニティカレッジ</t>
    <rPh sb="0" eb="4">
      <t>カブシキガイシャ</t>
    </rPh>
    <phoneticPr fontId="1"/>
  </si>
  <si>
    <t>中央区水前寺六丁目６番４５号</t>
  </si>
  <si>
    <t>Ｓ＆Ｋワーキング</t>
    <phoneticPr fontId="1"/>
  </si>
  <si>
    <t>社会福祉法人　熊本市手をつなぐ育成会</t>
    <phoneticPr fontId="1"/>
  </si>
  <si>
    <t>株式会社　ネクスト</t>
    <phoneticPr fontId="1"/>
  </si>
  <si>
    <t>ＮＰＯ法人　栞</t>
    <rPh sb="3" eb="5">
      <t>ホウジン</t>
    </rPh>
    <rPh sb="6" eb="7">
      <t>シオリ</t>
    </rPh>
    <phoneticPr fontId="1"/>
  </si>
  <si>
    <t>株式会社　ＢＩＧ１</t>
    <rPh sb="0" eb="2">
      <t>カブシキ</t>
    </rPh>
    <rPh sb="2" eb="4">
      <t>カイシャ</t>
    </rPh>
    <phoneticPr fontId="1"/>
  </si>
  <si>
    <t>有限会社　福笑</t>
    <rPh sb="0" eb="2">
      <t>ユウゲン</t>
    </rPh>
    <rPh sb="2" eb="4">
      <t>カイシャ</t>
    </rPh>
    <rPh sb="5" eb="6">
      <t>フク</t>
    </rPh>
    <rPh sb="6" eb="7">
      <t>ワラ</t>
    </rPh>
    <phoneticPr fontId="1"/>
  </si>
  <si>
    <t>株式会社　フラップアップ</t>
    <rPh sb="0" eb="4">
      <t>カブシキガイシャ</t>
    </rPh>
    <phoneticPr fontId="1"/>
  </si>
  <si>
    <t>特定非営利活動法人　ソーシャルデザインワークス</t>
    <rPh sb="0" eb="9">
      <t>トクテイヒエイリカツドウホウジン</t>
    </rPh>
    <phoneticPr fontId="1"/>
  </si>
  <si>
    <t>特定非営利活動法人　ふぁんらいふ</t>
    <rPh sb="0" eb="2">
      <t>トクテイ</t>
    </rPh>
    <rPh sb="2" eb="5">
      <t>ヒエイリ</t>
    </rPh>
    <rPh sb="5" eb="7">
      <t>カツドウ</t>
    </rPh>
    <rPh sb="7" eb="9">
      <t>ホウジン</t>
    </rPh>
    <phoneticPr fontId="1"/>
  </si>
  <si>
    <t>ＦＵＫＵＳＨＯＷ</t>
    <phoneticPr fontId="1"/>
  </si>
  <si>
    <t>ＫＤＳネクストカレッジ＠熊本駅前</t>
    <rPh sb="12" eb="16">
      <t>クマモトエキマエ</t>
    </rPh>
    <phoneticPr fontId="1"/>
  </si>
  <si>
    <t>ＳＯＣＩＡＬＳＱＵＡＲＥ　上熊本</t>
    <rPh sb="13" eb="16">
      <t>カミクマモト</t>
    </rPh>
    <phoneticPr fontId="1"/>
  </si>
  <si>
    <t>ＴＯＫＵ</t>
    <phoneticPr fontId="1"/>
  </si>
  <si>
    <t>東区東野四丁目１２番７号</t>
    <rPh sb="2" eb="4">
      <t>ヒガシノ</t>
    </rPh>
    <rPh sb="4" eb="7">
      <t>４チョウメ</t>
    </rPh>
    <rPh sb="9" eb="10">
      <t>バン</t>
    </rPh>
    <rPh sb="11" eb="12">
      <t>ゴウ</t>
    </rPh>
    <phoneticPr fontId="1"/>
  </si>
  <si>
    <t>東区健軍三丁目５２番１２号</t>
    <rPh sb="9" eb="10">
      <t>バン</t>
    </rPh>
    <rPh sb="12" eb="13">
      <t>ゴウ</t>
    </rPh>
    <phoneticPr fontId="1"/>
  </si>
  <si>
    <t>中央区本荘二五丁目１０番５１号</t>
    <rPh sb="6" eb="9">
      <t>５チョウメ</t>
    </rPh>
    <rPh sb="11" eb="12">
      <t>バン</t>
    </rPh>
    <rPh sb="14" eb="15">
      <t>ゴウ</t>
    </rPh>
    <phoneticPr fontId="1"/>
  </si>
  <si>
    <t>北区八景水谷四丁目５番３３号　１F・２F</t>
    <rPh sb="0" eb="2">
      <t>キタク</t>
    </rPh>
    <rPh sb="10" eb="11">
      <t>バン</t>
    </rPh>
    <rPh sb="13" eb="14">
      <t>ゴウ</t>
    </rPh>
    <phoneticPr fontId="1"/>
  </si>
  <si>
    <t>西区上熊本三丁目１番３２号</t>
    <rPh sb="0" eb="2">
      <t>ニシク</t>
    </rPh>
    <rPh sb="2" eb="5">
      <t>カミクマモト</t>
    </rPh>
    <rPh sb="5" eb="8">
      <t>3チョウメ</t>
    </rPh>
    <rPh sb="9" eb="10">
      <t>バン</t>
    </rPh>
    <rPh sb="12" eb="13">
      <t>ゴウ</t>
    </rPh>
    <phoneticPr fontId="1"/>
  </si>
  <si>
    <t>南区出仲間一丁目１番６号</t>
  </si>
  <si>
    <t>南区出仲間一丁目１番６号</t>
    <rPh sb="0" eb="2">
      <t>ミナミク</t>
    </rPh>
    <rPh sb="2" eb="5">
      <t>イデナカマ</t>
    </rPh>
    <rPh sb="5" eb="8">
      <t>1チョウメ</t>
    </rPh>
    <rPh sb="9" eb="10">
      <t>バン</t>
    </rPh>
    <rPh sb="11" eb="12">
      <t>ゴウ</t>
    </rPh>
    <phoneticPr fontId="1"/>
  </si>
  <si>
    <t>中央区新屋敷一丁目１４番３５号　６F－B</t>
    <rPh sb="0" eb="2">
      <t>チュウオウ</t>
    </rPh>
    <rPh sb="2" eb="3">
      <t>ク</t>
    </rPh>
    <rPh sb="3" eb="6">
      <t>シンヤシキ</t>
    </rPh>
    <rPh sb="6" eb="7">
      <t>イチ</t>
    </rPh>
    <rPh sb="7" eb="9">
      <t>チョウメ</t>
    </rPh>
    <rPh sb="11" eb="12">
      <t>バン</t>
    </rPh>
    <rPh sb="14" eb="15">
      <t>ゴウ</t>
    </rPh>
    <phoneticPr fontId="1"/>
  </si>
  <si>
    <t>西区春日三丁目２４番２０号　春日三丁目事務所２階</t>
    <rPh sb="0" eb="2">
      <t>ニシク</t>
    </rPh>
    <rPh sb="2" eb="4">
      <t>カスガ</t>
    </rPh>
    <rPh sb="4" eb="7">
      <t>3チョウメ</t>
    </rPh>
    <rPh sb="9" eb="10">
      <t>バン</t>
    </rPh>
    <rPh sb="12" eb="13">
      <t>ゴウ</t>
    </rPh>
    <rPh sb="14" eb="16">
      <t>カスガ</t>
    </rPh>
    <rPh sb="16" eb="19">
      <t>3チョウメ</t>
    </rPh>
    <rPh sb="19" eb="22">
      <t>ジムショ</t>
    </rPh>
    <rPh sb="23" eb="24">
      <t>カイ</t>
    </rPh>
    <phoneticPr fontId="1"/>
  </si>
  <si>
    <t>中央区帯山七丁目７番４１号</t>
    <rPh sb="0" eb="3">
      <t>チュウオウク</t>
    </rPh>
    <rPh sb="3" eb="5">
      <t>オビヤマ</t>
    </rPh>
    <rPh sb="5" eb="8">
      <t>7チョウメ</t>
    </rPh>
    <rPh sb="9" eb="10">
      <t>バン</t>
    </rPh>
    <rPh sb="12" eb="13">
      <t>ゴウ</t>
    </rPh>
    <phoneticPr fontId="1"/>
  </si>
  <si>
    <t>862-0924</t>
    <phoneticPr fontId="1"/>
  </si>
  <si>
    <t>西区春日一丁目１４番３号　くまもと森都心Ｃ棟１階２号室</t>
    <rPh sb="0" eb="2">
      <t>ニシク</t>
    </rPh>
    <rPh sb="2" eb="4">
      <t>カスガ</t>
    </rPh>
    <rPh sb="4" eb="5">
      <t>イチ</t>
    </rPh>
    <rPh sb="5" eb="7">
      <t>チョウメ</t>
    </rPh>
    <rPh sb="9" eb="10">
      <t>バン</t>
    </rPh>
    <rPh sb="11" eb="12">
      <t>ゴウ</t>
    </rPh>
    <rPh sb="17" eb="18">
      <t>モリ</t>
    </rPh>
    <rPh sb="18" eb="20">
      <t>トシン</t>
    </rPh>
    <rPh sb="21" eb="22">
      <t>トウ</t>
    </rPh>
    <rPh sb="23" eb="24">
      <t>カイ</t>
    </rPh>
    <rPh sb="25" eb="27">
      <t>ゴウシツ</t>
    </rPh>
    <phoneticPr fontId="1"/>
  </si>
  <si>
    <t>北区武蔵ヶ丘一丁目２番３０号</t>
    <rPh sb="0" eb="2">
      <t>キタク</t>
    </rPh>
    <rPh sb="2" eb="6">
      <t>ムサシガオカ</t>
    </rPh>
    <rPh sb="6" eb="7">
      <t>イチ</t>
    </rPh>
    <rPh sb="7" eb="9">
      <t>チョウメ</t>
    </rPh>
    <rPh sb="10" eb="11">
      <t>バン</t>
    </rPh>
    <rPh sb="13" eb="14">
      <t>ゴウ</t>
    </rPh>
    <phoneticPr fontId="1"/>
  </si>
  <si>
    <t>北区植木町萩迫６２番地４</t>
    <rPh sb="0" eb="2">
      <t>キタク</t>
    </rPh>
    <rPh sb="2" eb="5">
      <t>ウエキマチ</t>
    </rPh>
    <rPh sb="5" eb="6">
      <t>ハギ</t>
    </rPh>
    <rPh sb="6" eb="7">
      <t>サコ</t>
    </rPh>
    <rPh sb="9" eb="11">
      <t>バンチ</t>
    </rPh>
    <phoneticPr fontId="1"/>
  </si>
  <si>
    <t>東区長嶺南一丁目５番４０号、東区長嶺南一丁目５番３８号</t>
    <rPh sb="14" eb="16">
      <t>ヒガシク</t>
    </rPh>
    <rPh sb="16" eb="18">
      <t>ナガミネ</t>
    </rPh>
    <rPh sb="18" eb="19">
      <t>ミナミ</t>
    </rPh>
    <rPh sb="19" eb="20">
      <t>イチ</t>
    </rPh>
    <rPh sb="20" eb="22">
      <t>チョウメ</t>
    </rPh>
    <rPh sb="23" eb="24">
      <t>バン</t>
    </rPh>
    <rPh sb="26" eb="27">
      <t>ゴウ</t>
    </rPh>
    <phoneticPr fontId="1"/>
  </si>
  <si>
    <t>中央区水前寺公園３番４号　土山天祐堂ビル２Ｆ</t>
    <phoneticPr fontId="1"/>
  </si>
  <si>
    <t>南区城南町隈庄３７６</t>
    <rPh sb="0" eb="2">
      <t>ミナミク</t>
    </rPh>
    <rPh sb="2" eb="4">
      <t>ジョウナン</t>
    </rPh>
    <rPh sb="4" eb="5">
      <t>マチ</t>
    </rPh>
    <rPh sb="5" eb="6">
      <t>クマ</t>
    </rPh>
    <rPh sb="6" eb="7">
      <t>ソウ</t>
    </rPh>
    <phoneticPr fontId="1"/>
  </si>
  <si>
    <t>西区花園七丁目１０９０番地２</t>
  </si>
  <si>
    <t>東区戸島五丁目８番６号</t>
  </si>
  <si>
    <t>中央区新町三丁目５番１８号</t>
  </si>
  <si>
    <t>西区二本木三丁目１２番３７号</t>
  </si>
  <si>
    <t>南区御幸西二丁目６５９番地３</t>
  </si>
  <si>
    <t>中央区平成三丁目７番１０号</t>
  </si>
  <si>
    <t>中央区本荘二丁目３番８号</t>
  </si>
  <si>
    <t>繁根木２０３番地１</t>
  </si>
  <si>
    <t>中央区大江六丁目７番８－１０１号</t>
  </si>
  <si>
    <t>中央区子飼本町３番２３号</t>
  </si>
  <si>
    <t>南区護藤町１５８６番地</t>
  </si>
  <si>
    <t>西区島崎五丁目４６番１０号</t>
  </si>
  <si>
    <t>合志市幾久富１６５６番地１００</t>
  </si>
  <si>
    <t>西区池亀町１５番１２号</t>
  </si>
  <si>
    <t>中央区本荘五丁目１０番４８号</t>
  </si>
  <si>
    <t>北区高平一丁目３番１８号</t>
  </si>
  <si>
    <t>北区楠六丁目６番２５号</t>
  </si>
  <si>
    <t>中央区帯山三丁目２０番１４号</t>
  </si>
  <si>
    <t>鹿児島市下荒田二丁目</t>
  </si>
  <si>
    <t>北区楡木四丁目１２番７号</t>
  </si>
  <si>
    <t>北区植木町木留１６０番地１０</t>
  </si>
  <si>
    <t>中央区白山二丁目１番１号　白山堂ビル２０２号</t>
    <phoneticPr fontId="1"/>
  </si>
  <si>
    <t>西区上高橋一丁目３番１５号</t>
  </si>
  <si>
    <t>北区清水岩倉一丁目１８－１</t>
  </si>
  <si>
    <t>中央区上水前寺一丁目４番１９号</t>
  </si>
  <si>
    <t>北区下硯川一丁目７番３４号</t>
  </si>
  <si>
    <t>南区元三町二丁目９番２２号</t>
  </si>
  <si>
    <t>北区兎谷二丁目３番２０号</t>
  </si>
  <si>
    <t>中央区壺川二丁目１番５７号</t>
  </si>
  <si>
    <t>中央区帯山二丁目１２－２６</t>
  </si>
  <si>
    <t>南区田井島二丁目２－１１６</t>
  </si>
  <si>
    <t>東区長嶺南二丁目３番２号</t>
  </si>
  <si>
    <t>杉並区西荻北三丁目３３－９</t>
  </si>
  <si>
    <t>北区山室三丁目５－２５　仁和ビル２Ｆ</t>
  </si>
  <si>
    <t>中央区新屋敷三丁目９番７号</t>
  </si>
  <si>
    <t>東区戸島西三丁目４番１５０号</t>
  </si>
  <si>
    <t>東区若葉三丁目１５－１６</t>
  </si>
  <si>
    <t>北区山室三丁目５－２５仁和ビル２Ｆ</t>
  </si>
  <si>
    <t>中央区本山四丁目８番３５号</t>
  </si>
  <si>
    <t>東区戸島西四丁目３番７号</t>
  </si>
  <si>
    <t>中央区水前寺六丁目４３番７号</t>
  </si>
  <si>
    <t>中央区水前寺六丁目４３番７号　くませいビル</t>
  </si>
  <si>
    <t>中央区水前寺六丁目５１番３号　シティビル水前寺３Ｆ</t>
  </si>
  <si>
    <t>南区出仲間六丁目１番１号</t>
    <rPh sb="9" eb="10">
      <t>バン</t>
    </rPh>
    <rPh sb="11" eb="12">
      <t>ゴウ</t>
    </rPh>
    <phoneticPr fontId="1"/>
  </si>
  <si>
    <t>中央区水前寺六丁目５１番３号　シティビル水前寺８０５</t>
  </si>
  <si>
    <t>南区南高江七丁目８－７７</t>
  </si>
  <si>
    <t>西区花園七丁目５７番２０－１号</t>
  </si>
  <si>
    <t>西区小島九丁目１４番３３号</t>
  </si>
  <si>
    <t>北区貢町７８０番地８</t>
    <rPh sb="7" eb="9">
      <t>バンチ</t>
    </rPh>
    <phoneticPr fontId="1"/>
  </si>
  <si>
    <t>南区城南町藤山１２７６番地２</t>
    <rPh sb="11" eb="13">
      <t>バンチ</t>
    </rPh>
    <phoneticPr fontId="1"/>
  </si>
  <si>
    <t>中央区神水一丁目５番１０号　県前ビル１０２号</t>
    <phoneticPr fontId="1"/>
  </si>
  <si>
    <t>袋町１番４５号　いずみビル２階</t>
    <phoneticPr fontId="1"/>
  </si>
  <si>
    <t>医療法人社団　トータルメディカルケア</t>
    <phoneticPr fontId="1"/>
  </si>
  <si>
    <t>中央区本荘町７２０－３</t>
    <phoneticPr fontId="1"/>
  </si>
  <si>
    <t>カレッジくまもとＲｉｎ</t>
    <phoneticPr fontId="1"/>
  </si>
  <si>
    <t>中央区白山二丁目１１番１５号　ＯＦＦＩＣＥ　Ｍ</t>
    <phoneticPr fontId="1"/>
  </si>
  <si>
    <t>096-356-6663</t>
    <phoneticPr fontId="1"/>
  </si>
  <si>
    <t>4310103785</t>
    <phoneticPr fontId="1"/>
  </si>
  <si>
    <t>コミュニティの学校１００年ボンド</t>
    <rPh sb="7" eb="9">
      <t>ガッコウ</t>
    </rPh>
    <rPh sb="12" eb="13">
      <t>ネン</t>
    </rPh>
    <phoneticPr fontId="1"/>
  </si>
  <si>
    <t>合同会社　１００年ボンド</t>
    <rPh sb="0" eb="4">
      <t>ゴウドウガイシャ</t>
    </rPh>
    <rPh sb="8" eb="9">
      <t>ネン</t>
    </rPh>
    <phoneticPr fontId="1"/>
  </si>
  <si>
    <t>代表社員</t>
    <rPh sb="0" eb="4">
      <t>ダイヒョウシャイン</t>
    </rPh>
    <phoneticPr fontId="1"/>
  </si>
  <si>
    <t>泉　俊雄</t>
    <phoneticPr fontId="1"/>
  </si>
  <si>
    <t xml:space="preserve"> </t>
    <phoneticPr fontId="1"/>
  </si>
  <si>
    <t>○</t>
    <phoneticPr fontId="1"/>
  </si>
  <si>
    <t>熊本市</t>
    <rPh sb="0" eb="3">
      <t>クマモトシ</t>
    </rPh>
    <phoneticPr fontId="1"/>
  </si>
  <si>
    <t>4310103835</t>
    <phoneticPr fontId="1"/>
  </si>
  <si>
    <t>minori</t>
    <phoneticPr fontId="1"/>
  </si>
  <si>
    <t>860-0067</t>
    <phoneticPr fontId="1"/>
  </si>
  <si>
    <t>西区城山大塘一丁目１１番２号</t>
    <rPh sb="0" eb="2">
      <t>ニシク</t>
    </rPh>
    <rPh sb="2" eb="4">
      <t>ジョウザン</t>
    </rPh>
    <rPh sb="4" eb="5">
      <t>オオ</t>
    </rPh>
    <rPh sb="5" eb="6">
      <t>トモ</t>
    </rPh>
    <rPh sb="6" eb="7">
      <t>イチ</t>
    </rPh>
    <rPh sb="7" eb="9">
      <t>チョウメ</t>
    </rPh>
    <rPh sb="11" eb="12">
      <t>バン</t>
    </rPh>
    <rPh sb="13" eb="14">
      <t>ゴウ</t>
    </rPh>
    <phoneticPr fontId="1"/>
  </si>
  <si>
    <t>862-0972</t>
    <phoneticPr fontId="1"/>
  </si>
  <si>
    <t>中央区新大江一丁目６番８号</t>
    <rPh sb="0" eb="3">
      <t>チュウオウク</t>
    </rPh>
    <rPh sb="3" eb="6">
      <t>シンオオエ</t>
    </rPh>
    <rPh sb="6" eb="7">
      <t>イチ</t>
    </rPh>
    <rPh sb="7" eb="9">
      <t>チョウメ</t>
    </rPh>
    <rPh sb="10" eb="11">
      <t>バン</t>
    </rPh>
    <rPh sb="12" eb="13">
      <t>ゴウ</t>
    </rPh>
    <phoneticPr fontId="1"/>
  </si>
  <si>
    <t>理事長</t>
    <rPh sb="0" eb="3">
      <t>リジチョウ</t>
    </rPh>
    <phoneticPr fontId="1"/>
  </si>
  <si>
    <t>中村　美佐</t>
    <rPh sb="0" eb="2">
      <t>ナカムラ</t>
    </rPh>
    <rPh sb="3" eb="5">
      <t>ミサ</t>
    </rPh>
    <phoneticPr fontId="1"/>
  </si>
  <si>
    <t>○</t>
    <phoneticPr fontId="1"/>
  </si>
  <si>
    <t>みらいねっとワークス</t>
    <phoneticPr fontId="1"/>
  </si>
  <si>
    <t>中央区水前寺六丁目５１番３号　シティビル水前寺３階</t>
    <rPh sb="24" eb="25">
      <t>カイ</t>
    </rPh>
    <phoneticPr fontId="1"/>
  </si>
  <si>
    <t>就労継続支援B型</t>
    <phoneticPr fontId="1"/>
  </si>
  <si>
    <t>就労継続支援A型</t>
    <phoneticPr fontId="1"/>
  </si>
  <si>
    <t>熊本市</t>
    <rPh sb="0" eb="3">
      <t>クマモトシ</t>
    </rPh>
    <phoneticPr fontId="1"/>
  </si>
  <si>
    <t>4310103843</t>
    <phoneticPr fontId="1"/>
  </si>
  <si>
    <t>えがお湖東</t>
    <rPh sb="3" eb="5">
      <t>コトウ</t>
    </rPh>
    <phoneticPr fontId="1"/>
  </si>
  <si>
    <t>862-0909</t>
    <phoneticPr fontId="1"/>
  </si>
  <si>
    <t>東区湖東三丁目７番２８号</t>
    <rPh sb="0" eb="2">
      <t>ヒガシク</t>
    </rPh>
    <rPh sb="2" eb="4">
      <t>コトウ</t>
    </rPh>
    <rPh sb="4" eb="5">
      <t>サン</t>
    </rPh>
    <rPh sb="5" eb="7">
      <t>チョウメ</t>
    </rPh>
    <rPh sb="8" eb="9">
      <t>バン</t>
    </rPh>
    <rPh sb="11" eb="12">
      <t>ゴウ</t>
    </rPh>
    <phoneticPr fontId="1"/>
  </si>
  <si>
    <t>096-200-1300</t>
    <phoneticPr fontId="1"/>
  </si>
  <si>
    <t>山下　大輔</t>
    <rPh sb="0" eb="2">
      <t>ヤマシタ</t>
    </rPh>
    <rPh sb="3" eb="5">
      <t>ダイスケ</t>
    </rPh>
    <phoneticPr fontId="1"/>
  </si>
  <si>
    <t>4310103850</t>
    <phoneticPr fontId="1"/>
  </si>
  <si>
    <t>オビヤマベース</t>
    <phoneticPr fontId="1"/>
  </si>
  <si>
    <t>862-0924</t>
    <phoneticPr fontId="1"/>
  </si>
  <si>
    <t>中央区帯山四丁目２番８４号</t>
    <rPh sb="0" eb="3">
      <t>チュウオウク</t>
    </rPh>
    <rPh sb="3" eb="5">
      <t>オビヤマ</t>
    </rPh>
    <rPh sb="5" eb="6">
      <t>ヨン</t>
    </rPh>
    <rPh sb="6" eb="8">
      <t>チョウメ</t>
    </rPh>
    <rPh sb="9" eb="10">
      <t>バン</t>
    </rPh>
    <rPh sb="12" eb="13">
      <t>ゴウ</t>
    </rPh>
    <phoneticPr fontId="1"/>
  </si>
  <si>
    <t>アクセンス株式会社</t>
    <rPh sb="5" eb="9">
      <t>カブシキガイシャ</t>
    </rPh>
    <phoneticPr fontId="1"/>
  </si>
  <si>
    <t>860-0052</t>
    <phoneticPr fontId="1"/>
  </si>
  <si>
    <t>熊本市</t>
    <rPh sb="0" eb="2">
      <t>クマモト</t>
    </rPh>
    <rPh sb="2" eb="3">
      <t>シ</t>
    </rPh>
    <phoneticPr fontId="1"/>
  </si>
  <si>
    <t>西区田崎本町１０番４号</t>
    <rPh sb="0" eb="2">
      <t>ニシク</t>
    </rPh>
    <rPh sb="2" eb="4">
      <t>タサキ</t>
    </rPh>
    <rPh sb="4" eb="5">
      <t>ホン</t>
    </rPh>
    <rPh sb="5" eb="6">
      <t>マチ</t>
    </rPh>
    <rPh sb="8" eb="9">
      <t>バン</t>
    </rPh>
    <rPh sb="10" eb="11">
      <t>ゴウ</t>
    </rPh>
    <phoneticPr fontId="1"/>
  </si>
  <si>
    <t>池田　祐介</t>
    <rPh sb="0" eb="2">
      <t>イケダ</t>
    </rPh>
    <rPh sb="3" eb="5">
      <t>ユウスケ</t>
    </rPh>
    <phoneticPr fontId="1"/>
  </si>
  <si>
    <t>北区下硯川二丁目８番１５号</t>
    <phoneticPr fontId="1"/>
  </si>
  <si>
    <t>南区城南町藤山１２６３番地</t>
  </si>
  <si>
    <t>第二城南学園生活介護事業所</t>
    <rPh sb="6" eb="10">
      <t>セイカツカイゴ</t>
    </rPh>
    <phoneticPr fontId="1"/>
  </si>
  <si>
    <t>4310103876</t>
    <phoneticPr fontId="1"/>
  </si>
  <si>
    <t>就労継続支援B型あした</t>
    <rPh sb="0" eb="4">
      <t>シュウロウケイゾク</t>
    </rPh>
    <rPh sb="4" eb="6">
      <t>シエン</t>
    </rPh>
    <rPh sb="7" eb="8">
      <t>ガタ</t>
    </rPh>
    <phoneticPr fontId="1"/>
  </si>
  <si>
    <t>4310103884</t>
    <phoneticPr fontId="1"/>
  </si>
  <si>
    <t>そらひろWORKS</t>
    <phoneticPr fontId="1"/>
  </si>
  <si>
    <t>861-8001</t>
    <phoneticPr fontId="1"/>
  </si>
  <si>
    <t>熊本市</t>
    <rPh sb="0" eb="3">
      <t>クマモトシ</t>
    </rPh>
    <phoneticPr fontId="1"/>
  </si>
  <si>
    <t>北区武蔵ヶ丘一丁目６番６号</t>
    <rPh sb="0" eb="2">
      <t>キタク</t>
    </rPh>
    <rPh sb="2" eb="13">
      <t>ムサシガオカイチチョウメ6バン6ゴウ</t>
    </rPh>
    <phoneticPr fontId="1"/>
  </si>
  <si>
    <t>096-274-8135</t>
    <phoneticPr fontId="1"/>
  </si>
  <si>
    <t>869-1101</t>
    <phoneticPr fontId="1"/>
  </si>
  <si>
    <t>熊本県</t>
    <rPh sb="0" eb="3">
      <t>クマモトケン</t>
    </rPh>
    <phoneticPr fontId="1"/>
  </si>
  <si>
    <t>菊池郡菊陽町津久礼１５４番２３NSH</t>
    <rPh sb="0" eb="3">
      <t>キクチグン</t>
    </rPh>
    <rPh sb="3" eb="6">
      <t>キクヨウマチ</t>
    </rPh>
    <rPh sb="6" eb="7">
      <t>ツ</t>
    </rPh>
    <rPh sb="7" eb="8">
      <t>キュウ</t>
    </rPh>
    <rPh sb="8" eb="9">
      <t>レイ</t>
    </rPh>
    <rPh sb="12" eb="13">
      <t>バン</t>
    </rPh>
    <phoneticPr fontId="1"/>
  </si>
  <si>
    <t>代表取締役</t>
    <rPh sb="0" eb="5">
      <t>ダイヒョウトリシマリヤク</t>
    </rPh>
    <phoneticPr fontId="1"/>
  </si>
  <si>
    <t>池田　英彦</t>
    <rPh sb="0" eb="2">
      <t>イケダ</t>
    </rPh>
    <rPh sb="3" eb="5">
      <t>ヒデヒコ</t>
    </rPh>
    <phoneticPr fontId="1"/>
  </si>
  <si>
    <t>4310103892</t>
    <phoneticPr fontId="1"/>
  </si>
  <si>
    <t>そらひろＣＡＲＥＥＲ　ＣＥＮＴＥＲ</t>
    <phoneticPr fontId="1"/>
  </si>
  <si>
    <t>096-274-8137</t>
    <phoneticPr fontId="1"/>
  </si>
  <si>
    <t>４３１０１０３５６１</t>
    <phoneticPr fontId="1"/>
  </si>
  <si>
    <t>西区池田二丁目２５番４５号</t>
    <phoneticPr fontId="1"/>
  </si>
  <si>
    <t>Ｔ－Ｗｏｒｋｓ</t>
    <phoneticPr fontId="1"/>
  </si>
  <si>
    <t>862-0933</t>
    <phoneticPr fontId="1"/>
  </si>
  <si>
    <t>○</t>
    <phoneticPr fontId="1"/>
  </si>
  <si>
    <t>北田　裕也</t>
    <rPh sb="0" eb="2">
      <t>キタダ</t>
    </rPh>
    <rPh sb="3" eb="5">
      <t>ユウヤ</t>
    </rPh>
    <phoneticPr fontId="1"/>
  </si>
  <si>
    <t>NPO法人　みのり</t>
    <rPh sb="3" eb="5">
      <t>ホウジン</t>
    </rPh>
    <phoneticPr fontId="1"/>
  </si>
  <si>
    <t>株式会社　ソラヒロ</t>
    <rPh sb="0" eb="4">
      <t>カブシキガイシャ</t>
    </rPh>
    <phoneticPr fontId="1"/>
  </si>
  <si>
    <t>ＮＰＯ法人　くまもとライフボート</t>
    <rPh sb="3" eb="5">
      <t>ホウジン</t>
    </rPh>
    <phoneticPr fontId="1"/>
  </si>
  <si>
    <t>ＳＯＣＩＡＬＳＱＵＡＲＥ水前寺</t>
    <rPh sb="12" eb="15">
      <t>スイゼンジ</t>
    </rPh>
    <phoneticPr fontId="1"/>
  </si>
  <si>
    <t>東区健軍三丁目５０番１９号　菊乃井ビル２階</t>
    <rPh sb="14" eb="17">
      <t>キクノイ</t>
    </rPh>
    <phoneticPr fontId="1"/>
  </si>
  <si>
    <t>内郷内町水之出１７番地</t>
    <phoneticPr fontId="1"/>
  </si>
  <si>
    <t>東区小峯二丁目１番７５号</t>
    <rPh sb="0" eb="1">
      <t>ヒガシ</t>
    </rPh>
    <rPh sb="2" eb="4">
      <t>コミネ</t>
    </rPh>
    <rPh sb="4" eb="5">
      <t>フタ</t>
    </rPh>
    <rPh sb="5" eb="7">
      <t>チョウメ</t>
    </rPh>
    <rPh sb="8" eb="9">
      <t>バン</t>
    </rPh>
    <rPh sb="11" eb="12">
      <t>ゴウ</t>
    </rPh>
    <phoneticPr fontId="1"/>
  </si>
  <si>
    <t>096-288-9030</t>
    <phoneticPr fontId="1"/>
  </si>
  <si>
    <t>宿泊型</t>
    <rPh sb="0" eb="3">
      <t>シュクハクガタ</t>
    </rPh>
    <phoneticPr fontId="1"/>
  </si>
  <si>
    <t>〇</t>
    <phoneticPr fontId="1"/>
  </si>
  <si>
    <t>南区中無田町６４８番地</t>
    <rPh sb="9" eb="11">
      <t>バンチ</t>
    </rPh>
    <phoneticPr fontId="1"/>
  </si>
  <si>
    <t>社会福祉法人　勝縁会</t>
    <phoneticPr fontId="1"/>
  </si>
  <si>
    <t>理事長　</t>
    <phoneticPr fontId="1"/>
  </si>
  <si>
    <t>明和学園</t>
    <phoneticPr fontId="1"/>
  </si>
  <si>
    <t>南区中無田町６４８番地</t>
    <phoneticPr fontId="1"/>
  </si>
  <si>
    <t>西区野中一丁目４番１号</t>
    <phoneticPr fontId="1"/>
  </si>
  <si>
    <t>ＮＰＯ法人　熊本福祉会</t>
    <phoneticPr fontId="1"/>
  </si>
  <si>
    <t>門川　賴俊</t>
    <rPh sb="4" eb="5">
      <t>トシ</t>
    </rPh>
    <phoneticPr fontId="1"/>
  </si>
  <si>
    <t>4310103926</t>
    <phoneticPr fontId="1"/>
  </si>
  <si>
    <t>就労移行ＩＴスクール熊本水前寺</t>
    <rPh sb="10" eb="15">
      <t>クマモトスイゼンジ</t>
    </rPh>
    <phoneticPr fontId="1"/>
  </si>
  <si>
    <t>862-0950</t>
    <phoneticPr fontId="1"/>
  </si>
  <si>
    <t>中央区水前寺一丁目１７番３２号　石本ビル３階</t>
    <phoneticPr fontId="1"/>
  </si>
  <si>
    <t>096-383-6622</t>
    <phoneticPr fontId="1"/>
  </si>
  <si>
    <t>160-0008</t>
    <phoneticPr fontId="1"/>
  </si>
  <si>
    <t>東京都</t>
    <rPh sb="0" eb="3">
      <t>トウキョウト</t>
    </rPh>
    <phoneticPr fontId="1"/>
  </si>
  <si>
    <t>代表取締役</t>
    <rPh sb="0" eb="5">
      <t>ダイヒョウトリシマリヤク</t>
    </rPh>
    <phoneticPr fontId="1"/>
  </si>
  <si>
    <t>古徳　一暁</t>
    <rPh sb="0" eb="1">
      <t>フル</t>
    </rPh>
    <rPh sb="1" eb="2">
      <t>トク</t>
    </rPh>
    <rPh sb="3" eb="4">
      <t>イチ</t>
    </rPh>
    <rPh sb="4" eb="5">
      <t>アカツキ</t>
    </rPh>
    <phoneticPr fontId="1"/>
  </si>
  <si>
    <t>4310103942</t>
    <phoneticPr fontId="1"/>
  </si>
  <si>
    <t>就労継続支援A型</t>
    <rPh sb="0" eb="6">
      <t>シュウロウケイゾクシエン</t>
    </rPh>
    <rPh sb="7" eb="8">
      <t>ガタ</t>
    </rPh>
    <phoneticPr fontId="1"/>
  </si>
  <si>
    <t>ユアサイド熊本</t>
    <rPh sb="5" eb="7">
      <t>クマモト</t>
    </rPh>
    <phoneticPr fontId="1"/>
  </si>
  <si>
    <t>862-0911</t>
    <phoneticPr fontId="1"/>
  </si>
  <si>
    <t>東区健軍三丁目23番1号　松岡ビル2階</t>
    <rPh sb="0" eb="2">
      <t>ヒガシク</t>
    </rPh>
    <rPh sb="2" eb="4">
      <t>ケングン</t>
    </rPh>
    <rPh sb="4" eb="7">
      <t>3チョウメ</t>
    </rPh>
    <rPh sb="9" eb="10">
      <t>バン</t>
    </rPh>
    <rPh sb="11" eb="12">
      <t>ゴウ</t>
    </rPh>
    <rPh sb="13" eb="15">
      <t>マツオカ</t>
    </rPh>
    <rPh sb="18" eb="19">
      <t>カイ</t>
    </rPh>
    <phoneticPr fontId="1"/>
  </si>
  <si>
    <t>096-234-7650</t>
    <phoneticPr fontId="1"/>
  </si>
  <si>
    <t>株式会社LOGZ</t>
    <rPh sb="0" eb="4">
      <t>カブシキガイシャ</t>
    </rPh>
    <phoneticPr fontId="1"/>
  </si>
  <si>
    <t>株式会社ブレイブワン</t>
    <rPh sb="0" eb="2">
      <t>カブシキ</t>
    </rPh>
    <rPh sb="2" eb="4">
      <t>ガイシャ</t>
    </rPh>
    <phoneticPr fontId="1"/>
  </si>
  <si>
    <t>861-301</t>
    <phoneticPr fontId="1"/>
  </si>
  <si>
    <t>熊本県上益城郡</t>
    <rPh sb="0" eb="3">
      <t>クマモトケン</t>
    </rPh>
    <rPh sb="3" eb="7">
      <t>カミマシキグン</t>
    </rPh>
    <phoneticPr fontId="1"/>
  </si>
  <si>
    <t>嘉島町大字鯰2833番地3</t>
    <rPh sb="0" eb="3">
      <t>カシママチ</t>
    </rPh>
    <rPh sb="3" eb="5">
      <t>オオアザ</t>
    </rPh>
    <rPh sb="5" eb="6">
      <t>ナマズ</t>
    </rPh>
    <rPh sb="10" eb="12">
      <t>バンチ</t>
    </rPh>
    <phoneticPr fontId="1"/>
  </si>
  <si>
    <t>代表取締役</t>
    <rPh sb="0" eb="2">
      <t>ダイヒョウ</t>
    </rPh>
    <rPh sb="2" eb="5">
      <t>トリシマリヤク</t>
    </rPh>
    <phoneticPr fontId="1"/>
  </si>
  <si>
    <t>福留　輝久</t>
    <rPh sb="0" eb="2">
      <t>フクドメ</t>
    </rPh>
    <rPh sb="3" eb="5">
      <t>テルヒサ</t>
    </rPh>
    <phoneticPr fontId="1"/>
  </si>
  <si>
    <t>東区花立五丁目４番７８号</t>
    <phoneticPr fontId="1"/>
  </si>
  <si>
    <t>096-297-7151</t>
    <phoneticPr fontId="1"/>
  </si>
  <si>
    <t>中央区黒髪六丁目７番６号</t>
    <rPh sb="5" eb="8">
      <t>ロクチョウメ</t>
    </rPh>
    <rPh sb="9" eb="10">
      <t>バン</t>
    </rPh>
    <rPh sb="11" eb="12">
      <t>ゴウ</t>
    </rPh>
    <phoneticPr fontId="1"/>
  </si>
  <si>
    <t>熊本市</t>
    <rPh sb="0" eb="3">
      <t>クマモトシ</t>
    </rPh>
    <phoneticPr fontId="1"/>
  </si>
  <si>
    <t>4310103975</t>
    <phoneticPr fontId="1"/>
  </si>
  <si>
    <t>就労継続支援B型</t>
    <rPh sb="0" eb="6">
      <t>シュウロウケイゾクシエン</t>
    </rPh>
    <rPh sb="7" eb="8">
      <t>ガタ</t>
    </rPh>
    <phoneticPr fontId="1"/>
  </si>
  <si>
    <t>リハスワーク熊本東</t>
    <rPh sb="6" eb="8">
      <t>クマモト</t>
    </rPh>
    <rPh sb="8" eb="9">
      <t>ヒガシ</t>
    </rPh>
    <phoneticPr fontId="1"/>
  </si>
  <si>
    <t>862-0913</t>
    <phoneticPr fontId="1"/>
  </si>
  <si>
    <t>東区尾ノ上一丁目10番4号</t>
    <rPh sb="0" eb="2">
      <t>ヒガシク</t>
    </rPh>
    <rPh sb="2" eb="3">
      <t>オ</t>
    </rPh>
    <rPh sb="4" eb="5">
      <t>ウエ</t>
    </rPh>
    <rPh sb="5" eb="8">
      <t>1チョウメ</t>
    </rPh>
    <rPh sb="10" eb="11">
      <t>バン</t>
    </rPh>
    <rPh sb="12" eb="13">
      <t>ゴウ</t>
    </rPh>
    <phoneticPr fontId="1"/>
  </si>
  <si>
    <t>096-377-8843</t>
    <phoneticPr fontId="1"/>
  </si>
  <si>
    <t>株式会社くらしイロドリ</t>
    <rPh sb="0" eb="4">
      <t>カブシキガイシャ</t>
    </rPh>
    <phoneticPr fontId="1"/>
  </si>
  <si>
    <t>熊本市</t>
    <phoneticPr fontId="1"/>
  </si>
  <si>
    <t>代表取締役</t>
    <rPh sb="0" eb="2">
      <t>ダイヒョウ</t>
    </rPh>
    <rPh sb="2" eb="5">
      <t>トリシマリヤク</t>
    </rPh>
    <phoneticPr fontId="1"/>
  </si>
  <si>
    <t>緒方　匡</t>
    <rPh sb="0" eb="2">
      <t>オガタ</t>
    </rPh>
    <rPh sb="3" eb="4">
      <t>マサシ</t>
    </rPh>
    <phoneticPr fontId="1"/>
  </si>
  <si>
    <t>862-0942</t>
    <phoneticPr fontId="1"/>
  </si>
  <si>
    <t>東区江津一丁目24番12号</t>
    <rPh sb="0" eb="2">
      <t>ヒガシク</t>
    </rPh>
    <rPh sb="2" eb="4">
      <t>エヅ</t>
    </rPh>
    <rPh sb="4" eb="7">
      <t>1チョウメ</t>
    </rPh>
    <rPh sb="9" eb="10">
      <t>バン</t>
    </rPh>
    <rPh sb="12" eb="13">
      <t>ゴウ</t>
    </rPh>
    <phoneticPr fontId="1"/>
  </si>
  <si>
    <t>田端　髙志</t>
    <rPh sb="0" eb="2">
      <t>タバタ</t>
    </rPh>
    <rPh sb="3" eb="4">
      <t>タカイ</t>
    </rPh>
    <rPh sb="4" eb="5">
      <t>シ</t>
    </rPh>
    <phoneticPr fontId="1"/>
  </si>
  <si>
    <t>熊本市</t>
    <rPh sb="0" eb="3">
      <t>クマモトシ</t>
    </rPh>
    <phoneticPr fontId="1"/>
  </si>
  <si>
    <t>4310103991</t>
    <phoneticPr fontId="1"/>
  </si>
  <si>
    <t>八景水谷テラス</t>
    <rPh sb="0" eb="4">
      <t>ハケノミヤ</t>
    </rPh>
    <phoneticPr fontId="1"/>
  </si>
  <si>
    <t>861-8064</t>
    <phoneticPr fontId="1"/>
  </si>
  <si>
    <t>北区八景水谷四丁目７番２１号</t>
    <rPh sb="0" eb="2">
      <t>キタク</t>
    </rPh>
    <rPh sb="2" eb="9">
      <t>ハケノミヤヨンチョウメ</t>
    </rPh>
    <rPh sb="10" eb="11">
      <t>バン</t>
    </rPh>
    <rPh sb="13" eb="14">
      <t>ゴウ</t>
    </rPh>
    <phoneticPr fontId="1"/>
  </si>
  <si>
    <t>096-274-8702</t>
    <phoneticPr fontId="1"/>
  </si>
  <si>
    <t>株式会社桜の風</t>
    <rPh sb="0" eb="5">
      <t>カブシキガイシャサクラ</t>
    </rPh>
    <rPh sb="6" eb="7">
      <t>カゼ</t>
    </rPh>
    <phoneticPr fontId="1"/>
  </si>
  <si>
    <t>861-5517</t>
    <phoneticPr fontId="1"/>
  </si>
  <si>
    <t>熊本市</t>
    <phoneticPr fontId="1"/>
  </si>
  <si>
    <t>北区鶴羽田一丁目10番1号</t>
    <rPh sb="0" eb="2">
      <t>キタク</t>
    </rPh>
    <rPh sb="2" eb="5">
      <t>ツルハタ</t>
    </rPh>
    <rPh sb="5" eb="8">
      <t>イッチョウメ</t>
    </rPh>
    <rPh sb="10" eb="11">
      <t>バン</t>
    </rPh>
    <rPh sb="12" eb="13">
      <t>ゴウ</t>
    </rPh>
    <phoneticPr fontId="1"/>
  </si>
  <si>
    <t>代表取締役社長</t>
    <rPh sb="0" eb="7">
      <t>ダイヒョウトリシマリヤクシャチョウ</t>
    </rPh>
    <phoneticPr fontId="1"/>
  </si>
  <si>
    <t>耕野　義行</t>
    <rPh sb="0" eb="1">
      <t>タガヤ</t>
    </rPh>
    <rPh sb="1" eb="2">
      <t>ノ</t>
    </rPh>
    <rPh sb="3" eb="4">
      <t>ヨシ</t>
    </rPh>
    <rPh sb="4" eb="5">
      <t>ユキ</t>
    </rPh>
    <phoneticPr fontId="1"/>
  </si>
  <si>
    <t>有村　聡</t>
    <rPh sb="0" eb="2">
      <t>アリムラ</t>
    </rPh>
    <rPh sb="3" eb="4">
      <t>サトシ</t>
    </rPh>
    <phoneticPr fontId="1"/>
  </si>
  <si>
    <t>事業所名称</t>
    <phoneticPr fontId="1"/>
  </si>
  <si>
    <t>大島　武文</t>
    <rPh sb="0" eb="2">
      <t>オオシマ</t>
    </rPh>
    <rPh sb="3" eb="5">
      <t>タケフミ</t>
    </rPh>
    <phoneticPr fontId="1"/>
  </si>
  <si>
    <t>久保田　小枝子</t>
    <rPh sb="0" eb="3">
      <t>クボタ</t>
    </rPh>
    <rPh sb="4" eb="7">
      <t>サエコ</t>
    </rPh>
    <phoneticPr fontId="1"/>
  </si>
  <si>
    <t>小林　香織</t>
    <rPh sb="0" eb="2">
      <t>コバヤシ</t>
    </rPh>
    <rPh sb="3" eb="5">
      <t>カオリ</t>
    </rPh>
    <phoneticPr fontId="1"/>
  </si>
  <si>
    <t>熊本市</t>
    <rPh sb="0" eb="3">
      <t>クマモトシ</t>
    </rPh>
    <phoneticPr fontId="1"/>
  </si>
  <si>
    <t>4310104049</t>
    <phoneticPr fontId="1"/>
  </si>
  <si>
    <t>サック就労移行支援センター</t>
    <rPh sb="3" eb="5">
      <t>シュウロウ</t>
    </rPh>
    <rPh sb="5" eb="7">
      <t>イコウ</t>
    </rPh>
    <rPh sb="7" eb="9">
      <t>シエン</t>
    </rPh>
    <phoneticPr fontId="1"/>
  </si>
  <si>
    <t>西区池上町1149番地</t>
    <rPh sb="9" eb="11">
      <t>バンチ</t>
    </rPh>
    <phoneticPr fontId="1"/>
  </si>
  <si>
    <t>096-288-4328</t>
    <phoneticPr fontId="1"/>
  </si>
  <si>
    <t>株式会社リフレクション</t>
    <rPh sb="0" eb="2">
      <t>カブシキ</t>
    </rPh>
    <rPh sb="2" eb="4">
      <t>ガイシャ</t>
    </rPh>
    <phoneticPr fontId="1"/>
  </si>
  <si>
    <t>860-0048</t>
    <phoneticPr fontId="1"/>
  </si>
  <si>
    <t>平木　美和</t>
    <rPh sb="0" eb="2">
      <t>ヒラキ</t>
    </rPh>
    <rPh sb="3" eb="5">
      <t>ミワ</t>
    </rPh>
    <phoneticPr fontId="1"/>
  </si>
  <si>
    <t>三角　泰史</t>
    <rPh sb="0" eb="2">
      <t>ミスミ</t>
    </rPh>
    <rPh sb="3" eb="5">
      <t>ヤスフミ</t>
    </rPh>
    <phoneticPr fontId="1"/>
  </si>
  <si>
    <t>865-0051</t>
    <phoneticPr fontId="1"/>
  </si>
  <si>
    <t>ＮＰＯ法人　一新福祉会</t>
    <rPh sb="6" eb="8">
      <t>イッシン</t>
    </rPh>
    <rPh sb="8" eb="10">
      <t>フクシ</t>
    </rPh>
    <rPh sb="10" eb="11">
      <t>カイ</t>
    </rPh>
    <phoneticPr fontId="1"/>
  </si>
  <si>
    <t>大村　八郎</t>
    <rPh sb="0" eb="2">
      <t>オオムラ</t>
    </rPh>
    <rPh sb="3" eb="5">
      <t>ハチロウ</t>
    </rPh>
    <phoneticPr fontId="1"/>
  </si>
  <si>
    <t>就労定着支援</t>
    <rPh sb="0" eb="6">
      <t>シュウロウテイチャクシエン</t>
    </rPh>
    <phoneticPr fontId="1"/>
  </si>
  <si>
    <t>4310104072</t>
    <phoneticPr fontId="1"/>
  </si>
  <si>
    <t>LITALICOワークス熊本</t>
    <rPh sb="12" eb="14">
      <t>クマモト</t>
    </rPh>
    <phoneticPr fontId="1"/>
  </si>
  <si>
    <t>860-0844</t>
    <phoneticPr fontId="1"/>
  </si>
  <si>
    <t>熊本市</t>
    <rPh sb="0" eb="3">
      <t>クマモトシ</t>
    </rPh>
    <phoneticPr fontId="1"/>
  </si>
  <si>
    <t>中央区水道町８番６号　朝日生命熊本ビル２階</t>
    <rPh sb="0" eb="3">
      <t>チュウオウク</t>
    </rPh>
    <rPh sb="3" eb="6">
      <t>スイドウチョウ</t>
    </rPh>
    <rPh sb="7" eb="8">
      <t>バン</t>
    </rPh>
    <rPh sb="9" eb="10">
      <t>ゴウ</t>
    </rPh>
    <rPh sb="11" eb="17">
      <t>アサヒセイメイクマモト</t>
    </rPh>
    <rPh sb="20" eb="21">
      <t>カイ</t>
    </rPh>
    <phoneticPr fontId="1"/>
  </si>
  <si>
    <t>096-312-1164</t>
    <phoneticPr fontId="1"/>
  </si>
  <si>
    <t>株式会社LITALICOパートナーズ</t>
    <rPh sb="0" eb="4">
      <t>カブシキガイシャ</t>
    </rPh>
    <phoneticPr fontId="1"/>
  </si>
  <si>
    <t>153-0051</t>
    <phoneticPr fontId="1"/>
  </si>
  <si>
    <t>東京都</t>
    <rPh sb="0" eb="3">
      <t>トウキョウト</t>
    </rPh>
    <phoneticPr fontId="1"/>
  </si>
  <si>
    <t>860-08４４</t>
    <phoneticPr fontId="1"/>
  </si>
  <si>
    <t>小林　佳之</t>
    <rPh sb="0" eb="2">
      <t>コバヤシ</t>
    </rPh>
    <rPh sb="3" eb="5">
      <t>ヨシユキ</t>
    </rPh>
    <phoneticPr fontId="1"/>
  </si>
  <si>
    <t>中央区安政町1番2号</t>
    <rPh sb="3" eb="6">
      <t>アンセイマチ</t>
    </rPh>
    <rPh sb="7" eb="8">
      <t>バン</t>
    </rPh>
    <rPh sb="9" eb="10">
      <t>ゴウ</t>
    </rPh>
    <phoneticPr fontId="1"/>
  </si>
  <si>
    <t>096-200-7080</t>
    <phoneticPr fontId="1"/>
  </si>
  <si>
    <t>0964-27-5963</t>
    <phoneticPr fontId="1"/>
  </si>
  <si>
    <t>目黒区上目黒二丁目１番１号</t>
    <rPh sb="0" eb="3">
      <t>メグロク</t>
    </rPh>
    <rPh sb="3" eb="6">
      <t>カミメグロ</t>
    </rPh>
    <rPh sb="6" eb="9">
      <t>ニチョウメ</t>
    </rPh>
    <rPh sb="10" eb="11">
      <t>バン</t>
    </rPh>
    <rPh sb="12" eb="13">
      <t>ゴウ</t>
    </rPh>
    <phoneticPr fontId="1"/>
  </si>
  <si>
    <t>○</t>
    <phoneticPr fontId="1"/>
  </si>
  <si>
    <t>西区花園7丁目56-41</t>
    <rPh sb="0" eb="2">
      <t>ニシク</t>
    </rPh>
    <rPh sb="2" eb="4">
      <t>ハナゾノ</t>
    </rPh>
    <rPh sb="5" eb="7">
      <t>チョウメ</t>
    </rPh>
    <phoneticPr fontId="1"/>
  </si>
  <si>
    <t>西区花園7丁目56-41</t>
    <phoneticPr fontId="1"/>
  </si>
  <si>
    <t>096-245-6969</t>
    <phoneticPr fontId="1"/>
  </si>
  <si>
    <t>4310104080</t>
    <phoneticPr fontId="1"/>
  </si>
  <si>
    <t>生活介護事業所めりい</t>
    <rPh sb="0" eb="2">
      <t>セイカツ</t>
    </rPh>
    <rPh sb="2" eb="4">
      <t>カイゴ</t>
    </rPh>
    <rPh sb="4" eb="7">
      <t>ジギョウショ</t>
    </rPh>
    <phoneticPr fontId="1"/>
  </si>
  <si>
    <t>東区沼山津三丁目13番25号</t>
    <rPh sb="0" eb="2">
      <t>ヒガシク</t>
    </rPh>
    <rPh sb="2" eb="8">
      <t>ヌヤマヅ3チョウメ</t>
    </rPh>
    <rPh sb="10" eb="11">
      <t>バン</t>
    </rPh>
    <rPh sb="13" eb="14">
      <t>ゴウ</t>
    </rPh>
    <phoneticPr fontId="1"/>
  </si>
  <si>
    <t>労働者協同組合あるく</t>
    <rPh sb="0" eb="7">
      <t>ロウドウシャキョウドウクミアイ</t>
    </rPh>
    <phoneticPr fontId="1"/>
  </si>
  <si>
    <t>861-2105</t>
    <phoneticPr fontId="1"/>
  </si>
  <si>
    <t>熊本市</t>
    <rPh sb="0" eb="2">
      <t>クマモト</t>
    </rPh>
    <rPh sb="2" eb="3">
      <t>シ</t>
    </rPh>
    <phoneticPr fontId="1"/>
  </si>
  <si>
    <t>東区秋津町秋田3445-43</t>
    <rPh sb="0" eb="2">
      <t>ヒガシク</t>
    </rPh>
    <rPh sb="2" eb="5">
      <t>アキツマチ</t>
    </rPh>
    <rPh sb="5" eb="7">
      <t>アキタ</t>
    </rPh>
    <phoneticPr fontId="1"/>
  </si>
  <si>
    <t>理事長</t>
    <rPh sb="0" eb="3">
      <t>リジチョウ</t>
    </rPh>
    <phoneticPr fontId="1"/>
  </si>
  <si>
    <t>廣野　るみ子</t>
    <rPh sb="0" eb="2">
      <t>ヒロノ</t>
    </rPh>
    <rPh sb="5" eb="6">
      <t>コ</t>
    </rPh>
    <phoneticPr fontId="1"/>
  </si>
  <si>
    <t>ワークスタジオ熊本</t>
    <phoneticPr fontId="1"/>
  </si>
  <si>
    <t>050-1754-5325</t>
    <phoneticPr fontId="1"/>
  </si>
  <si>
    <t>096-377-8762</t>
    <phoneticPr fontId="1"/>
  </si>
  <si>
    <t>白石　紀一</t>
    <rPh sb="0" eb="2">
      <t>シライシ</t>
    </rPh>
    <rPh sb="3" eb="5">
      <t>ノリカズ</t>
    </rPh>
    <phoneticPr fontId="1"/>
  </si>
  <si>
    <t>4310104098</t>
    <phoneticPr fontId="1"/>
  </si>
  <si>
    <t>自立訓練（生活訓練）</t>
    <rPh sb="0" eb="4">
      <t>ジリツクンレン</t>
    </rPh>
    <rPh sb="5" eb="7">
      <t>セイカツ</t>
    </rPh>
    <rPh sb="7" eb="9">
      <t>クンレン</t>
    </rPh>
    <phoneticPr fontId="1"/>
  </si>
  <si>
    <t>SOCIALSQUARE上乃裏</t>
    <rPh sb="12" eb="15">
      <t>カミノウラ</t>
    </rPh>
    <phoneticPr fontId="1"/>
  </si>
  <si>
    <t>860-0844</t>
    <phoneticPr fontId="1"/>
  </si>
  <si>
    <t>中央区水道町3番5号　上通Ｋビル1階</t>
    <rPh sb="0" eb="6">
      <t>チュウオウクスイドウチョウ</t>
    </rPh>
    <rPh sb="7" eb="8">
      <t>バン</t>
    </rPh>
    <rPh sb="9" eb="10">
      <t>ゴウ</t>
    </rPh>
    <rPh sb="11" eb="13">
      <t>カミトオリ</t>
    </rPh>
    <rPh sb="17" eb="18">
      <t>カイ</t>
    </rPh>
    <phoneticPr fontId="1"/>
  </si>
  <si>
    <t>080-4389-4723</t>
    <phoneticPr fontId="1"/>
  </si>
  <si>
    <t>特定非営利活動法人　ソーシャルデザインワークス</t>
    <rPh sb="0" eb="9">
      <t>トクテイヒエイリカツドウホウジン</t>
    </rPh>
    <phoneticPr fontId="1"/>
  </si>
  <si>
    <t>973-8404</t>
    <phoneticPr fontId="1"/>
  </si>
  <si>
    <t>内郷内町水之出１７番地</t>
    <phoneticPr fontId="1"/>
  </si>
  <si>
    <t>代表理事</t>
    <rPh sb="0" eb="4">
      <t>ダイヒョウリジ</t>
    </rPh>
    <phoneticPr fontId="1"/>
  </si>
  <si>
    <t>○</t>
    <phoneticPr fontId="1"/>
  </si>
  <si>
    <t>096-288-6340</t>
    <phoneticPr fontId="1"/>
  </si>
  <si>
    <t>4310104114</t>
    <phoneticPr fontId="1"/>
  </si>
  <si>
    <t>就労継続支援B型</t>
    <phoneticPr fontId="1"/>
  </si>
  <si>
    <t>ゆうing</t>
    <phoneticPr fontId="1"/>
  </si>
  <si>
    <t>860-0833</t>
    <phoneticPr fontId="1"/>
  </si>
  <si>
    <t>中央区平成三丁目7番10号</t>
    <rPh sb="5" eb="8">
      <t>３チョウメ</t>
    </rPh>
    <rPh sb="9" eb="10">
      <t>バン</t>
    </rPh>
    <rPh sb="12" eb="13">
      <t>ゴウ</t>
    </rPh>
    <phoneticPr fontId="1"/>
  </si>
  <si>
    <t>096-285-7931</t>
    <phoneticPr fontId="1"/>
  </si>
  <si>
    <t>NPO法人ゆうステーション熊本</t>
    <rPh sb="3" eb="5">
      <t>ホウジン</t>
    </rPh>
    <rPh sb="13" eb="15">
      <t>クマモト</t>
    </rPh>
    <phoneticPr fontId="1"/>
  </si>
  <si>
    <t>熊本市</t>
    <phoneticPr fontId="1"/>
  </si>
  <si>
    <t>中央区平成三丁目７番１０号</t>
    <phoneticPr fontId="1"/>
  </si>
  <si>
    <t>理事長</t>
    <rPh sb="0" eb="3">
      <t>リジチョウ</t>
    </rPh>
    <phoneticPr fontId="1"/>
  </si>
  <si>
    <t>○</t>
    <phoneticPr fontId="1"/>
  </si>
  <si>
    <t>南区富合町清藤８８番地２</t>
    <phoneticPr fontId="1"/>
  </si>
  <si>
    <t>南区富合町杉島１１６３番地５</t>
    <phoneticPr fontId="1"/>
  </si>
  <si>
    <t>熊本市</t>
    <rPh sb="0" eb="3">
      <t>クマモトシ</t>
    </rPh>
    <phoneticPr fontId="1"/>
  </si>
  <si>
    <t>4310104163</t>
    <phoneticPr fontId="1"/>
  </si>
  <si>
    <t>就労継続支援A型</t>
    <rPh sb="0" eb="6">
      <t>シュウロウケイゾクシエン</t>
    </rPh>
    <rPh sb="7" eb="8">
      <t>ガタ</t>
    </rPh>
    <phoneticPr fontId="1"/>
  </si>
  <si>
    <t>862-0914</t>
    <phoneticPr fontId="1"/>
  </si>
  <si>
    <t>東区山ノ内三丁目9番1号</t>
    <rPh sb="0" eb="2">
      <t>ヒガシク</t>
    </rPh>
    <rPh sb="2" eb="3">
      <t>ヤマ</t>
    </rPh>
    <rPh sb="4" eb="5">
      <t>ウチ</t>
    </rPh>
    <rPh sb="5" eb="8">
      <t>サンチョウメ</t>
    </rPh>
    <rPh sb="9" eb="10">
      <t>バン</t>
    </rPh>
    <rPh sb="11" eb="12">
      <t>ゴウ</t>
    </rPh>
    <phoneticPr fontId="1"/>
  </si>
  <si>
    <t>鈴木田　大策</t>
    <rPh sb="0" eb="2">
      <t>スズキ</t>
    </rPh>
    <rPh sb="2" eb="3">
      <t>タ</t>
    </rPh>
    <rPh sb="4" eb="5">
      <t>ダイ</t>
    </rPh>
    <rPh sb="5" eb="6">
      <t>サク</t>
    </rPh>
    <phoneticPr fontId="1"/>
  </si>
  <si>
    <t>4310104155</t>
    <phoneticPr fontId="1"/>
  </si>
  <si>
    <t>ウィルチャレンジ</t>
    <phoneticPr fontId="1"/>
  </si>
  <si>
    <t>860-0801</t>
    <phoneticPr fontId="1"/>
  </si>
  <si>
    <t>熊本市</t>
    <rPh sb="0" eb="3">
      <t>クマモトシ</t>
    </rPh>
    <phoneticPr fontId="1"/>
  </si>
  <si>
    <t>中央区安政町8番16号　村瀬海運ビル601号</t>
    <rPh sb="0" eb="3">
      <t>チュウオウク</t>
    </rPh>
    <rPh sb="3" eb="6">
      <t>アンセイマチ</t>
    </rPh>
    <rPh sb="7" eb="8">
      <t>バン</t>
    </rPh>
    <rPh sb="10" eb="11">
      <t>ゴウ</t>
    </rPh>
    <rPh sb="12" eb="14">
      <t>ムラセ</t>
    </rPh>
    <rPh sb="14" eb="16">
      <t>カイウン</t>
    </rPh>
    <rPh sb="21" eb="22">
      <t>ゴウ</t>
    </rPh>
    <phoneticPr fontId="1"/>
  </si>
  <si>
    <t>096-312-5002</t>
    <phoneticPr fontId="1"/>
  </si>
  <si>
    <t>スターティアウィル株式会社</t>
    <rPh sb="9" eb="13">
      <t>カブシキガイシャ</t>
    </rPh>
    <phoneticPr fontId="1"/>
  </si>
  <si>
    <t>260-0016</t>
    <phoneticPr fontId="1"/>
  </si>
  <si>
    <t>千葉県千葉市</t>
    <rPh sb="0" eb="3">
      <t>チバケン</t>
    </rPh>
    <rPh sb="3" eb="6">
      <t>チバシ</t>
    </rPh>
    <phoneticPr fontId="1"/>
  </si>
  <si>
    <t>代表取締役</t>
    <rPh sb="0" eb="2">
      <t>ダイヒョウ</t>
    </rPh>
    <rPh sb="2" eb="5">
      <t>トリシマリヤク</t>
    </rPh>
    <phoneticPr fontId="1"/>
  </si>
  <si>
    <t>山ノ内ベーカリー</t>
    <rPh sb="0" eb="1">
      <t>ヤマ</t>
    </rPh>
    <rPh sb="2" eb="3">
      <t>ウチ</t>
    </rPh>
    <phoneticPr fontId="1"/>
  </si>
  <si>
    <t>096-285-5857</t>
    <phoneticPr fontId="1"/>
  </si>
  <si>
    <t>4310104171</t>
    <phoneticPr fontId="1"/>
  </si>
  <si>
    <t>ティオくまもと新市街</t>
    <rPh sb="7" eb="10">
      <t>シンシガイ</t>
    </rPh>
    <phoneticPr fontId="1"/>
  </si>
  <si>
    <t>860-0803</t>
    <phoneticPr fontId="1"/>
  </si>
  <si>
    <t>中央区新市街12番3号　グリーンノットビル2階</t>
    <rPh sb="0" eb="3">
      <t>チュウオウク</t>
    </rPh>
    <rPh sb="3" eb="6">
      <t>シンシガイ</t>
    </rPh>
    <rPh sb="8" eb="9">
      <t>バン</t>
    </rPh>
    <rPh sb="10" eb="11">
      <t>ゴウ</t>
    </rPh>
    <rPh sb="22" eb="23">
      <t>カイ</t>
    </rPh>
    <phoneticPr fontId="1"/>
  </si>
  <si>
    <t>096-274-8090</t>
    <phoneticPr fontId="1"/>
  </si>
  <si>
    <t>株式会社希春</t>
    <rPh sb="0" eb="4">
      <t>カブシキカイシャ</t>
    </rPh>
    <rPh sb="4" eb="5">
      <t>キ</t>
    </rPh>
    <rPh sb="5" eb="6">
      <t>ハル</t>
    </rPh>
    <phoneticPr fontId="1"/>
  </si>
  <si>
    <t>836-0841</t>
    <phoneticPr fontId="1"/>
  </si>
  <si>
    <t>福岡県大牟田市</t>
    <rPh sb="0" eb="3">
      <t>フクオカケン</t>
    </rPh>
    <rPh sb="3" eb="6">
      <t>オオムタ</t>
    </rPh>
    <rPh sb="6" eb="7">
      <t>シ</t>
    </rPh>
    <phoneticPr fontId="1"/>
  </si>
  <si>
    <t>築町4番地1</t>
    <phoneticPr fontId="1"/>
  </si>
  <si>
    <t>藏光　樹理</t>
    <rPh sb="0" eb="2">
      <t>クラミツ</t>
    </rPh>
    <rPh sb="3" eb="5">
      <t>ジュリ</t>
    </rPh>
    <phoneticPr fontId="1"/>
  </si>
  <si>
    <t>小林佳之</t>
    <rPh sb="0" eb="2">
      <t>コバヤシ</t>
    </rPh>
    <rPh sb="2" eb="4">
      <t>ヨシユキ</t>
    </rPh>
    <phoneticPr fontId="1"/>
  </si>
  <si>
    <t>4312400031</t>
    <phoneticPr fontId="1"/>
  </si>
  <si>
    <t>ゴー・スロー</t>
    <phoneticPr fontId="1"/>
  </si>
  <si>
    <t>4310100476</t>
    <phoneticPr fontId="1"/>
  </si>
  <si>
    <t>4312400106</t>
    <phoneticPr fontId="1"/>
  </si>
  <si>
    <t>4350100030</t>
    <phoneticPr fontId="1"/>
  </si>
  <si>
    <t>4310101722</t>
    <phoneticPr fontId="1"/>
  </si>
  <si>
    <t>4310104197</t>
    <phoneticPr fontId="1"/>
  </si>
  <si>
    <t>移行支援ステージアップ</t>
    <rPh sb="0" eb="4">
      <t>イコウシエン</t>
    </rPh>
    <phoneticPr fontId="1"/>
  </si>
  <si>
    <t>西区春日七丁目20番２７号</t>
    <rPh sb="0" eb="2">
      <t>ニシク</t>
    </rPh>
    <rPh sb="2" eb="4">
      <t>カスガ</t>
    </rPh>
    <rPh sb="4" eb="7">
      <t>ナナチョウメ</t>
    </rPh>
    <rPh sb="9" eb="10">
      <t>バン</t>
    </rPh>
    <rPh sb="12" eb="13">
      <t>ゴウ</t>
    </rPh>
    <phoneticPr fontId="1"/>
  </si>
  <si>
    <t>特定非営利活動法人　絆</t>
    <rPh sb="0" eb="9">
      <t>トクテイヒエイリカツドウホウジン</t>
    </rPh>
    <rPh sb="10" eb="11">
      <t>キズナ</t>
    </rPh>
    <phoneticPr fontId="1"/>
  </si>
  <si>
    <t>松本　宗子</t>
    <rPh sb="3" eb="5">
      <t>ソウコ</t>
    </rPh>
    <phoneticPr fontId="1"/>
  </si>
  <si>
    <t>ＮＰＯ法人　ロッカワークス</t>
    <phoneticPr fontId="1"/>
  </si>
  <si>
    <t>FANTOM</t>
    <phoneticPr fontId="1"/>
  </si>
  <si>
    <t>096-276-6400</t>
    <phoneticPr fontId="1"/>
  </si>
  <si>
    <t>令和12年5月10日
(移行支援に合わせて）</t>
    <rPh sb="0" eb="2">
      <t>レイワ</t>
    </rPh>
    <rPh sb="4" eb="5">
      <t>ネン</t>
    </rPh>
    <rPh sb="6" eb="7">
      <t>ガツ</t>
    </rPh>
    <rPh sb="9" eb="10">
      <t>ニチ</t>
    </rPh>
    <rPh sb="12" eb="14">
      <t>イコウ</t>
    </rPh>
    <rPh sb="14" eb="16">
      <t>シエン</t>
    </rPh>
    <rPh sb="17" eb="18">
      <t>ア</t>
    </rPh>
    <phoneticPr fontId="1"/>
  </si>
  <si>
    <t>東区画図町下無田１５７９番地</t>
    <phoneticPr fontId="1"/>
  </si>
  <si>
    <t>HERO'Sベーカリー株式会社</t>
    <phoneticPr fontId="1"/>
  </si>
  <si>
    <t>東区山ノ内三丁目９番１号</t>
    <rPh sb="0" eb="2">
      <t>ヒガシク</t>
    </rPh>
    <rPh sb="2" eb="3">
      <t>ヤマ</t>
    </rPh>
    <rPh sb="4" eb="5">
      <t>ウチ</t>
    </rPh>
    <rPh sb="5" eb="8">
      <t>サンチョウメ</t>
    </rPh>
    <rPh sb="9" eb="10">
      <t>バン</t>
    </rPh>
    <rPh sb="11" eb="12">
      <t>ゴウ</t>
    </rPh>
    <phoneticPr fontId="1"/>
  </si>
  <si>
    <t>東区画図町下無田１５７９番地</t>
    <rPh sb="12" eb="14">
      <t>バンチ</t>
    </rPh>
    <phoneticPr fontId="1"/>
  </si>
  <si>
    <t>東区健軍三丁目３０番１５号　１Ｆ</t>
    <rPh sb="0" eb="1">
      <t>ヒガシ</t>
    </rPh>
    <rPh sb="2" eb="4">
      <t>ケングン</t>
    </rPh>
    <rPh sb="4" eb="5">
      <t>サン</t>
    </rPh>
    <phoneticPr fontId="1"/>
  </si>
  <si>
    <t xml:space="preserve">862-0911 </t>
    <phoneticPr fontId="1"/>
  </si>
  <si>
    <t>北村　楊一郎</t>
    <rPh sb="0" eb="2">
      <t>キタムラ</t>
    </rPh>
    <rPh sb="3" eb="6">
      <t>ヨウイチロウ</t>
    </rPh>
    <phoneticPr fontId="1"/>
  </si>
  <si>
    <t>096-227-6443</t>
    <phoneticPr fontId="1"/>
  </si>
  <si>
    <t>南区平成二丁目２番８号</t>
    <rPh sb="0" eb="1">
      <t>ミナミ</t>
    </rPh>
    <rPh sb="4" eb="5">
      <t>フタ</t>
    </rPh>
    <rPh sb="5" eb="7">
      <t>チョウメ</t>
    </rPh>
    <phoneticPr fontId="1"/>
  </si>
  <si>
    <t>東区新南部二丁目６番５５号</t>
    <rPh sb="5" eb="6">
      <t>ニ</t>
    </rPh>
    <phoneticPr fontId="1"/>
  </si>
  <si>
    <t>096-288-7553</t>
    <phoneticPr fontId="1"/>
  </si>
  <si>
    <t>八景水谷テラス</t>
    <phoneticPr fontId="1"/>
  </si>
  <si>
    <t>〇</t>
    <phoneticPr fontId="1"/>
  </si>
  <si>
    <t>渋谷区道玄坂１－１５－１４　ＳＴ渋谷ビル６階</t>
    <rPh sb="0" eb="2">
      <t>シブヤ</t>
    </rPh>
    <rPh sb="2" eb="3">
      <t>ク</t>
    </rPh>
    <rPh sb="3" eb="6">
      <t>ドウゲンザカ</t>
    </rPh>
    <rPh sb="16" eb="18">
      <t>シブヤ</t>
    </rPh>
    <rPh sb="21" eb="22">
      <t>カイ</t>
    </rPh>
    <phoneticPr fontId="1"/>
  </si>
  <si>
    <t>北区植木町植木１１８番地５</t>
    <phoneticPr fontId="1"/>
  </si>
  <si>
    <t>北区植木町植木１１８番地５</t>
    <phoneticPr fontId="1"/>
  </si>
  <si>
    <t>中央区栄町36番10号　甲南アセット千葉中央ビル8階</t>
    <rPh sb="0" eb="2">
      <t>チュウオウ</t>
    </rPh>
    <rPh sb="2" eb="3">
      <t>ク</t>
    </rPh>
    <rPh sb="3" eb="5">
      <t>サカエマチ</t>
    </rPh>
    <rPh sb="7" eb="8">
      <t>バン</t>
    </rPh>
    <rPh sb="10" eb="11">
      <t>ゴウ</t>
    </rPh>
    <rPh sb="12" eb="13">
      <t>コウ</t>
    </rPh>
    <rPh sb="13" eb="14">
      <t>ミナミ</t>
    </rPh>
    <rPh sb="18" eb="20">
      <t>チバ</t>
    </rPh>
    <rPh sb="20" eb="22">
      <t>チュウオウ</t>
    </rPh>
    <rPh sb="25" eb="26">
      <t>カイ</t>
    </rPh>
    <phoneticPr fontId="1"/>
  </si>
  <si>
    <t>〇</t>
    <phoneticPr fontId="1"/>
  </si>
  <si>
    <t>4310104338</t>
    <phoneticPr fontId="1"/>
  </si>
  <si>
    <t>シャトレPlus</t>
    <phoneticPr fontId="1"/>
  </si>
  <si>
    <t>862-0912</t>
    <phoneticPr fontId="1"/>
  </si>
  <si>
    <t>096-284-7123</t>
  </si>
  <si>
    <t>096-277-9840</t>
    <phoneticPr fontId="1"/>
  </si>
  <si>
    <t>東区沼山津一丁目２３番２１号</t>
    <rPh sb="0" eb="2">
      <t>ヒガシク</t>
    </rPh>
    <rPh sb="2" eb="3">
      <t>ヌマ</t>
    </rPh>
    <rPh sb="3" eb="4">
      <t>ヤマ</t>
    </rPh>
    <rPh sb="4" eb="5">
      <t>ツ</t>
    </rPh>
    <rPh sb="5" eb="6">
      <t>イチ</t>
    </rPh>
    <rPh sb="6" eb="8">
      <t>チョウメ</t>
    </rPh>
    <rPh sb="10" eb="11">
      <t>バン</t>
    </rPh>
    <rPh sb="13" eb="14">
      <t>ゴウ</t>
    </rPh>
    <phoneticPr fontId="1"/>
  </si>
  <si>
    <t>長谷川　敦弥</t>
    <rPh sb="0" eb="3">
      <t>ハセガワ</t>
    </rPh>
    <rPh sb="4" eb="5">
      <t>アツシ</t>
    </rPh>
    <rPh sb="5" eb="6">
      <t>ヤ</t>
    </rPh>
    <phoneticPr fontId="1"/>
  </si>
  <si>
    <t>尾場瀬　輝雄</t>
    <rPh sb="0" eb="1">
      <t>オ</t>
    </rPh>
    <rPh sb="1" eb="2">
      <t>ジョウ</t>
    </rPh>
    <rPh sb="2" eb="3">
      <t>セ</t>
    </rPh>
    <rPh sb="4" eb="6">
      <t>テルオ</t>
    </rPh>
    <phoneticPr fontId="1"/>
  </si>
  <si>
    <t>4310104353</t>
    <phoneticPr fontId="1"/>
  </si>
  <si>
    <t>Gallery　Soi　15</t>
    <phoneticPr fontId="1"/>
  </si>
  <si>
    <t>862-0910</t>
    <phoneticPr fontId="1"/>
  </si>
  <si>
    <t>東区健軍本町３１番１５号</t>
    <rPh sb="4" eb="6">
      <t>ホンマチ</t>
    </rPh>
    <rPh sb="8" eb="9">
      <t>バン</t>
    </rPh>
    <rPh sb="11" eb="12">
      <t>ゴウ</t>
    </rPh>
    <phoneticPr fontId="1"/>
  </si>
  <si>
    <t>096-234-9616</t>
    <phoneticPr fontId="1"/>
  </si>
  <si>
    <t>株式会社　MOB</t>
    <rPh sb="0" eb="2">
      <t>カブシキ</t>
    </rPh>
    <rPh sb="2" eb="4">
      <t>カイシャ</t>
    </rPh>
    <phoneticPr fontId="1"/>
  </si>
  <si>
    <t>899-5403</t>
    <phoneticPr fontId="1"/>
  </si>
  <si>
    <t>鹿児島県</t>
    <rPh sb="0" eb="4">
      <t>カゴシマケン</t>
    </rPh>
    <phoneticPr fontId="1"/>
  </si>
  <si>
    <t>姶良市増田４３０番１</t>
    <rPh sb="0" eb="2">
      <t>アイラ</t>
    </rPh>
    <rPh sb="2" eb="3">
      <t>シ</t>
    </rPh>
    <rPh sb="3" eb="5">
      <t>マスダ</t>
    </rPh>
    <rPh sb="8" eb="9">
      <t>バン</t>
    </rPh>
    <phoneticPr fontId="1"/>
  </si>
  <si>
    <t>肥田　周也</t>
    <rPh sb="0" eb="2">
      <t>ヒダ</t>
    </rPh>
    <rPh sb="3" eb="4">
      <t>シュウ</t>
    </rPh>
    <rPh sb="4" eb="5">
      <t>ヤ</t>
    </rPh>
    <phoneticPr fontId="1"/>
  </si>
  <si>
    <t>096-285-1488</t>
    <phoneticPr fontId="1"/>
  </si>
  <si>
    <t>西区花園七丁目１９－１</t>
    <rPh sb="0" eb="2">
      <t>ニシク</t>
    </rPh>
    <rPh sb="2" eb="4">
      <t>ハナゾノ</t>
    </rPh>
    <rPh sb="4" eb="5">
      <t>ナナ</t>
    </rPh>
    <rPh sb="5" eb="7">
      <t>チョウメ</t>
    </rPh>
    <phoneticPr fontId="1"/>
  </si>
  <si>
    <t>西区花園七丁目１９－１</t>
    <phoneticPr fontId="1"/>
  </si>
  <si>
    <t>4310104395</t>
    <phoneticPr fontId="1"/>
  </si>
  <si>
    <t>ディーエンカレッジ　熊本下通キャンパス</t>
  </si>
  <si>
    <t>中央区手取本町４番１７号　ＴＥＴＯＲＩＨＯＮＣＨＯ　ＳＡＭＵＲＡＩ　ＢＬＤ．４Ｆ</t>
  </si>
  <si>
    <t>860-0808</t>
    <phoneticPr fontId="1"/>
  </si>
  <si>
    <t>096-247-8670</t>
    <phoneticPr fontId="1"/>
  </si>
  <si>
    <t>ＮＰＯ法人バリアフリー</t>
  </si>
  <si>
    <t>熊本県八代市</t>
  </si>
  <si>
    <t>大村町７１５番地２</t>
    <phoneticPr fontId="1"/>
  </si>
  <si>
    <t>866-0895</t>
    <phoneticPr fontId="1"/>
  </si>
  <si>
    <t>理事長</t>
    <rPh sb="0" eb="3">
      <t>リジチョウ</t>
    </rPh>
    <phoneticPr fontId="1"/>
  </si>
  <si>
    <t>桑原　恒保</t>
  </si>
  <si>
    <t>4310104403</t>
    <phoneticPr fontId="1"/>
  </si>
  <si>
    <t>サンクスラボ・カレッジ　熊本</t>
  </si>
  <si>
    <t>860-0801</t>
    <phoneticPr fontId="1"/>
  </si>
  <si>
    <t>中央区安政町４番１９号　ＴＭ１０ビル　２階</t>
  </si>
  <si>
    <t>096-277-6800</t>
    <phoneticPr fontId="1"/>
  </si>
  <si>
    <t>900-0021</t>
    <phoneticPr fontId="1"/>
  </si>
  <si>
    <t>沖縄県那覇市</t>
  </si>
  <si>
    <t>泉崎一丁目２１番３号
那覇泉崎ビル</t>
    <phoneticPr fontId="1"/>
  </si>
  <si>
    <t>代表取締役</t>
    <phoneticPr fontId="1"/>
  </si>
  <si>
    <t>村上　タクオ</t>
    <phoneticPr fontId="1"/>
  </si>
  <si>
    <t>村上　タクオ</t>
    <rPh sb="0" eb="2">
      <t>ムラカミ</t>
    </rPh>
    <phoneticPr fontId="1"/>
  </si>
  <si>
    <t>096-285-6350</t>
    <phoneticPr fontId="1"/>
  </si>
  <si>
    <t>中央区出水７丁目５６番１０号</t>
    <rPh sb="0" eb="2">
      <t>チュウオウ</t>
    </rPh>
    <rPh sb="3" eb="5">
      <t>イズミ</t>
    </rPh>
    <rPh sb="6" eb="8">
      <t>チョウメ</t>
    </rPh>
    <rPh sb="10" eb="11">
      <t>バン</t>
    </rPh>
    <rPh sb="13" eb="14">
      <t>ゴウ</t>
    </rPh>
    <phoneticPr fontId="1"/>
  </si>
  <si>
    <t>東区長嶺東四丁目１４番２７号</t>
    <rPh sb="5" eb="6">
      <t>4</t>
    </rPh>
    <phoneticPr fontId="1"/>
  </si>
  <si>
    <t>笠井　充</t>
    <rPh sb="0" eb="2">
      <t>カサイ</t>
    </rPh>
    <rPh sb="3" eb="4">
      <t>ミツル</t>
    </rPh>
    <phoneticPr fontId="1"/>
  </si>
  <si>
    <t>就労定着支援</t>
    <rPh sb="0" eb="2">
      <t>シュウロウ</t>
    </rPh>
    <rPh sb="2" eb="6">
      <t>テイチャクシエン</t>
    </rPh>
    <phoneticPr fontId="1"/>
  </si>
  <si>
    <t>860-0844</t>
    <phoneticPr fontId="1"/>
  </si>
  <si>
    <t>096-312-1164</t>
    <phoneticPr fontId="1"/>
  </si>
  <si>
    <t>株式会社　LITALICOパートナーズ</t>
    <rPh sb="0" eb="4">
      <t>カブシキガイシャ</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</si>
</sst>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0_);[Red]\(0\)"/>
    <numFmt numFmtId="178" formatCode="[$-411]ggge&quot;年&quot;m&quot;月&quot;d&quot;日&quot;;@"/>
    <numFmt numFmtId="179" formatCode="[$]ggge&quot;年&quot;m&quot;月&quot;d&quot;日&quot;;@" x16r2:formatCode16="[$-ja-JP-x-gannen]ggge&quot;年&quot;m&quot;月&quot;d&quot;日&quot;;@"/>
  </numFmts>
  <fonts count="12" x14ac:knownFonts="1">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b/>
      <sz val="18"/>
      <name val="ＭＳ Ｐゴシック"/>
      <family val="3"/>
      <charset val="128"/>
    </font>
    <font>
      <sz val="16"/>
      <name val="ＭＳ Ｐゴシック"/>
      <family val="3"/>
      <charset val="128"/>
    </font>
    <font>
      <sz val="14"/>
      <name val="ＭＳ Ｐゴシック"/>
      <family val="3"/>
      <charset val="128"/>
    </font>
    <font>
      <u/>
      <sz val="12"/>
      <name val="ＭＳ Ｐゴシック"/>
      <family val="3"/>
      <charset val="128"/>
    </font>
    <font>
      <b/>
      <sz val="12"/>
      <name val="ＭＳ Ｐゴシック"/>
      <family val="3"/>
      <charset val="128"/>
    </font>
    <font>
      <sz val="11"/>
      <color rgb="FFFF0000"/>
      <name val="ＭＳ Ｐゴシック"/>
      <family val="3"/>
      <charset val="128"/>
    </font>
    <font>
      <sz val="12"/>
      <name val="ＭＳ Ｐゴシック"/>
      <family val="3"/>
      <charset val="128"/>
      <scheme val="minor"/>
    </font>
    <font>
      <sz val="10"/>
      <name val="ＭＳ Ｐゴシック"/>
      <family val="3"/>
      <charset val="128"/>
      <scheme val="minor"/>
    </font>
  </fonts>
  <fills count="7">
    <fill>
      <patternFill patternType="none"/>
    </fill>
    <fill>
      <patternFill patternType="gray125"/>
    </fill>
    <fill>
      <patternFill patternType="solid">
        <fgColor indexed="13"/>
        <bgColor indexed="64"/>
      </patternFill>
    </fill>
    <fill>
      <patternFill patternType="solid">
        <fgColor theme="0" tint="-0.14999847407452621"/>
        <bgColor indexed="64"/>
      </patternFill>
    </fill>
    <fill>
      <patternFill patternType="solid">
        <fgColor theme="5" tint="0.59999389629810485"/>
        <bgColor indexed="64"/>
      </patternFill>
    </fill>
    <fill>
      <patternFill patternType="solid">
        <fgColor theme="0" tint="-0.249977111117893"/>
        <bgColor indexed="64"/>
      </patternFill>
    </fill>
    <fill>
      <patternFill patternType="solid">
        <fgColor theme="6" tint="0.79998168889431442"/>
        <bgColor indexed="64"/>
      </patternFill>
    </fill>
  </fills>
  <borders count="141">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
      <left style="hair">
        <color indexed="64"/>
      </left>
      <right style="hair">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dotted">
        <color indexed="64"/>
      </right>
      <top style="medium">
        <color indexed="64"/>
      </top>
      <bottom style="medium">
        <color indexed="64"/>
      </bottom>
      <diagonal/>
    </border>
    <border>
      <left style="dotted">
        <color indexed="64"/>
      </left>
      <right style="dotted">
        <color indexed="64"/>
      </right>
      <top style="medium">
        <color indexed="64"/>
      </top>
      <bottom style="medium">
        <color indexed="64"/>
      </bottom>
      <diagonal/>
    </border>
    <border>
      <left style="dotted">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dotted">
        <color indexed="64"/>
      </right>
      <top style="medium">
        <color indexed="64"/>
      </top>
      <bottom style="medium">
        <color indexed="64"/>
      </bottom>
      <diagonal/>
    </border>
    <border>
      <left style="dotted">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top style="dotted">
        <color indexed="64"/>
      </top>
      <bottom style="medium">
        <color indexed="64"/>
      </bottom>
      <diagonal/>
    </border>
    <border>
      <left/>
      <right style="medium">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dotted">
        <color indexed="64"/>
      </right>
      <top/>
      <bottom style="medium">
        <color indexed="64"/>
      </bottom>
      <diagonal/>
    </border>
    <border>
      <left style="dotted">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diagonal/>
    </border>
    <border>
      <left style="medium">
        <color indexed="64"/>
      </left>
      <right style="medium">
        <color indexed="64"/>
      </right>
      <top/>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top/>
      <bottom style="medium">
        <color indexed="64"/>
      </bottom>
      <diagonal/>
    </border>
    <border>
      <left style="dotted">
        <color indexed="64"/>
      </left>
      <right style="dotted">
        <color indexed="64"/>
      </right>
      <top style="thin">
        <color indexed="64"/>
      </top>
      <bottom style="medium">
        <color indexed="64"/>
      </bottom>
      <diagonal/>
    </border>
    <border>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medium">
        <color indexed="64"/>
      </right>
      <top style="thin">
        <color indexed="64"/>
      </top>
      <bottom style="thin">
        <color indexed="64"/>
      </bottom>
      <diagonal/>
    </border>
    <border>
      <left style="dotted">
        <color indexed="64"/>
      </left>
      <right style="dotted">
        <color indexed="64"/>
      </right>
      <top/>
      <bottom/>
      <diagonal/>
    </border>
    <border>
      <left/>
      <right style="medium">
        <color indexed="64"/>
      </right>
      <top style="medium">
        <color indexed="64"/>
      </top>
      <bottom style="thin">
        <color indexed="64"/>
      </bottom>
      <diagonal/>
    </border>
    <border>
      <left style="medium">
        <color indexed="64"/>
      </left>
      <right style="dotted">
        <color indexed="64"/>
      </right>
      <top style="thin">
        <color indexed="64"/>
      </top>
      <bottom style="medium">
        <color indexed="64"/>
      </bottom>
      <diagonal/>
    </border>
    <border>
      <left style="dotted">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right style="medium">
        <color indexed="64"/>
      </right>
      <top/>
      <bottom/>
      <diagonal/>
    </border>
    <border>
      <left style="medium">
        <color indexed="64"/>
      </left>
      <right/>
      <top style="thin">
        <color indexed="64"/>
      </top>
      <bottom style="medium">
        <color indexed="64"/>
      </bottom>
      <diagonal/>
    </border>
    <border>
      <left style="dotted">
        <color indexed="64"/>
      </left>
      <right style="dotted">
        <color indexed="64"/>
      </right>
      <top style="thin">
        <color indexed="64"/>
      </top>
      <bottom/>
      <diagonal/>
    </border>
    <border>
      <left style="dotted">
        <color indexed="64"/>
      </left>
      <right style="medium">
        <color indexed="64"/>
      </right>
      <top style="thin">
        <color indexed="64"/>
      </top>
      <bottom/>
      <diagonal/>
    </border>
    <border>
      <left style="dotted">
        <color indexed="64"/>
      </left>
      <right/>
      <top/>
      <bottom/>
      <diagonal/>
    </border>
    <border>
      <left/>
      <right style="dotted">
        <color indexed="64"/>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left/>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dotted">
        <color indexed="64"/>
      </left>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medium">
        <color indexed="64"/>
      </right>
      <top style="thin">
        <color indexed="64"/>
      </top>
      <bottom style="thin">
        <color indexed="64"/>
      </bottom>
      <diagonal/>
    </border>
    <border>
      <left style="thin">
        <color indexed="64"/>
      </left>
      <right style="dotted">
        <color indexed="64"/>
      </right>
      <top/>
      <bottom/>
      <diagonal/>
    </border>
    <border>
      <left style="dotted">
        <color indexed="64"/>
      </left>
      <right style="thin">
        <color indexed="64"/>
      </right>
      <top/>
      <bottom/>
      <diagonal/>
    </border>
    <border>
      <left style="medium">
        <color indexed="64"/>
      </left>
      <right style="dotted">
        <color indexed="64"/>
      </right>
      <top/>
      <bottom/>
      <diagonal/>
    </border>
    <border>
      <left style="thin">
        <color indexed="64"/>
      </left>
      <right style="thin">
        <color indexed="64"/>
      </right>
      <top style="thin">
        <color indexed="64"/>
      </top>
      <bottom/>
      <diagonal/>
    </border>
    <border>
      <left/>
      <right style="dotted">
        <color indexed="64"/>
      </right>
      <top style="thin">
        <color indexed="64"/>
      </top>
      <bottom/>
      <diagonal/>
    </border>
    <border>
      <left style="dotted">
        <color indexed="64"/>
      </left>
      <right/>
      <top style="thin">
        <color indexed="64"/>
      </top>
      <bottom/>
      <diagonal/>
    </border>
    <border>
      <left style="medium">
        <color indexed="64"/>
      </left>
      <right style="dotted">
        <color indexed="64"/>
      </right>
      <top style="thin">
        <color indexed="64"/>
      </top>
      <bottom style="thin">
        <color indexed="64"/>
      </bottom>
      <diagonal/>
    </border>
    <border>
      <left/>
      <right style="dotted">
        <color indexed="64"/>
      </right>
      <top style="thin">
        <color indexed="64"/>
      </top>
      <bottom style="thin">
        <color indexed="64"/>
      </bottom>
      <diagonal/>
    </border>
    <border>
      <left style="dotted">
        <color indexed="64"/>
      </left>
      <right style="medium">
        <color indexed="64"/>
      </right>
      <top/>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style="medium">
        <color indexed="64"/>
      </left>
      <right style="dotted">
        <color indexed="64"/>
      </right>
      <top style="thin">
        <color indexed="64"/>
      </top>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dotted">
        <color indexed="64"/>
      </right>
      <top style="thin">
        <color indexed="64"/>
      </top>
      <bottom style="hair">
        <color indexed="64"/>
      </bottom>
      <diagonal/>
    </border>
    <border>
      <left style="dotted">
        <color indexed="64"/>
      </left>
      <right style="dotted">
        <color indexed="64"/>
      </right>
      <top style="thin">
        <color indexed="64"/>
      </top>
      <bottom style="hair">
        <color indexed="64"/>
      </bottom>
      <diagonal/>
    </border>
    <border>
      <left style="dotted">
        <color indexed="64"/>
      </left>
      <right style="thin">
        <color indexed="64"/>
      </right>
      <top style="thin">
        <color indexed="64"/>
      </top>
      <bottom style="hair">
        <color indexed="64"/>
      </bottom>
      <diagonal/>
    </border>
    <border>
      <left style="thin">
        <color indexed="64"/>
      </left>
      <right style="dotted">
        <color indexed="64"/>
      </right>
      <top style="hair">
        <color indexed="64"/>
      </top>
      <bottom style="thin">
        <color indexed="64"/>
      </bottom>
      <diagonal/>
    </border>
    <border>
      <left style="dotted">
        <color indexed="64"/>
      </left>
      <right style="dotted">
        <color indexed="64"/>
      </right>
      <top style="hair">
        <color indexed="64"/>
      </top>
      <bottom style="thin">
        <color indexed="64"/>
      </bottom>
      <diagonal/>
    </border>
    <border>
      <left style="dotted">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medium">
        <color indexed="64"/>
      </left>
      <right style="dotted">
        <color indexed="64"/>
      </right>
      <top style="thin">
        <color indexed="64"/>
      </top>
      <bottom style="hair">
        <color indexed="64"/>
      </bottom>
      <diagonal/>
    </border>
    <border>
      <left style="dotted">
        <color indexed="64"/>
      </left>
      <right style="medium">
        <color indexed="64"/>
      </right>
      <top style="thin">
        <color indexed="64"/>
      </top>
      <bottom style="hair">
        <color indexed="64"/>
      </bottom>
      <diagonal/>
    </border>
    <border>
      <left style="medium">
        <color indexed="64"/>
      </left>
      <right style="dotted">
        <color indexed="64"/>
      </right>
      <top style="hair">
        <color indexed="64"/>
      </top>
      <bottom style="dotted">
        <color indexed="64"/>
      </bottom>
      <diagonal/>
    </border>
    <border>
      <left style="dotted">
        <color indexed="64"/>
      </left>
      <right style="dotted">
        <color indexed="64"/>
      </right>
      <top style="hair">
        <color indexed="64"/>
      </top>
      <bottom style="dotted">
        <color indexed="64"/>
      </bottom>
      <diagonal/>
    </border>
    <border>
      <left style="dotted">
        <color indexed="64"/>
      </left>
      <right style="medium">
        <color indexed="64"/>
      </right>
      <top style="hair">
        <color indexed="64"/>
      </top>
      <bottom style="dotted">
        <color indexed="64"/>
      </bottom>
      <diagonal/>
    </border>
    <border>
      <left/>
      <right style="medium">
        <color indexed="64"/>
      </right>
      <top style="thin">
        <color indexed="64"/>
      </top>
      <bottom/>
      <diagonal/>
    </border>
    <border>
      <left style="medium">
        <color indexed="64"/>
      </left>
      <right style="medium">
        <color indexed="64"/>
      </right>
      <top/>
      <bottom style="thin">
        <color indexed="64"/>
      </bottom>
      <diagonal/>
    </border>
    <border>
      <left/>
      <right/>
      <top/>
      <bottom style="thin">
        <color indexed="64"/>
      </bottom>
      <diagonal/>
    </border>
    <border>
      <left style="dotted">
        <color indexed="64"/>
      </left>
      <right style="dotted">
        <color indexed="64"/>
      </right>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right style="dotted">
        <color indexed="64"/>
      </right>
      <top/>
      <bottom style="thin">
        <color indexed="64"/>
      </bottom>
      <diagonal/>
    </border>
    <border>
      <left style="dotted">
        <color indexed="64"/>
      </left>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thin">
        <color indexed="64"/>
      </bottom>
      <diagonal/>
    </border>
    <border>
      <left style="medium">
        <color indexed="64"/>
      </left>
      <right style="medium">
        <color indexed="64"/>
      </right>
      <top style="thin">
        <color indexed="64"/>
      </top>
      <bottom style="hair">
        <color indexed="64"/>
      </bottom>
      <diagonal/>
    </border>
    <border>
      <left style="medium">
        <color indexed="64"/>
      </left>
      <right/>
      <top style="thin">
        <color indexed="64"/>
      </top>
      <bottom style="hair">
        <color indexed="64"/>
      </bottom>
      <diagonal/>
    </border>
    <border>
      <left style="medium">
        <color indexed="64"/>
      </left>
      <right style="medium">
        <color indexed="64"/>
      </right>
      <top style="hair">
        <color indexed="64"/>
      </top>
      <bottom style="thin">
        <color indexed="64"/>
      </bottom>
      <diagonal/>
    </border>
    <border>
      <left style="medium">
        <color indexed="64"/>
      </left>
      <right/>
      <top style="hair">
        <color indexed="64"/>
      </top>
      <bottom style="thin">
        <color indexed="64"/>
      </bottom>
      <diagonal/>
    </border>
    <border>
      <left style="medium">
        <color indexed="64"/>
      </left>
      <right style="dotted">
        <color indexed="64"/>
      </right>
      <top/>
      <bottom style="thin">
        <color indexed="64"/>
      </bottom>
      <diagonal/>
    </border>
    <border>
      <left style="dotted">
        <color indexed="64"/>
      </left>
      <right style="medium">
        <color indexed="64"/>
      </right>
      <top/>
      <bottom style="thin">
        <color indexed="64"/>
      </bottom>
      <diagonal/>
    </border>
    <border diagonalDown="1">
      <left style="medium">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style="dotted">
        <color indexed="64"/>
      </left>
      <right style="thin">
        <color indexed="64"/>
      </right>
      <top style="thin">
        <color indexed="64"/>
      </top>
      <bottom/>
      <diagonal/>
    </border>
    <border>
      <left style="dotted">
        <color indexed="64"/>
      </left>
      <right style="thin">
        <color indexed="64"/>
      </right>
      <top/>
      <bottom style="thin">
        <color indexed="64"/>
      </bottom>
      <diagonal/>
    </border>
    <border>
      <left/>
      <right style="medium">
        <color indexed="64"/>
      </right>
      <top/>
      <bottom style="thin">
        <color indexed="64"/>
      </bottom>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thin">
        <color indexed="64"/>
      </bottom>
      <diagonal/>
    </border>
    <border>
      <left style="dotted">
        <color indexed="64"/>
      </left>
      <right style="medium">
        <color indexed="64"/>
      </right>
      <top style="hair">
        <color indexed="64"/>
      </top>
      <bottom style="thin">
        <color indexed="64"/>
      </bottom>
      <diagonal/>
    </border>
    <border diagonalDown="1">
      <left style="medium">
        <color indexed="64"/>
      </left>
      <right style="medium">
        <color indexed="64"/>
      </right>
      <top/>
      <bottom style="thin">
        <color indexed="64"/>
      </bottom>
      <diagonal style="thin">
        <color indexed="64"/>
      </diagonal>
    </border>
    <border diagonalDown="1">
      <left style="medium">
        <color indexed="64"/>
      </left>
      <right/>
      <top style="hair">
        <color indexed="64"/>
      </top>
      <bottom style="thin">
        <color indexed="64"/>
      </bottom>
      <diagonal style="thin">
        <color indexed="64"/>
      </diagonal>
    </border>
  </borders>
  <cellStyleXfs count="1">
    <xf numFmtId="0" fontId="0" fillId="0" borderId="0">
      <alignment vertical="center"/>
    </xf>
  </cellStyleXfs>
  <cellXfs count="541">
    <xf numFmtId="0" fontId="0" fillId="0" borderId="0" xfId="0">
      <alignment vertical="center"/>
    </xf>
    <xf numFmtId="0" fontId="2" fillId="0" borderId="0" xfId="0" applyFont="1" applyAlignment="1">
      <alignment vertical="center" wrapText="1"/>
    </xf>
    <xf numFmtId="0" fontId="2" fillId="0" borderId="0" xfId="0" applyFont="1" applyAlignment="1">
      <alignment horizontal="left" vertical="center" wrapText="1"/>
    </xf>
    <xf numFmtId="0" fontId="0" fillId="0" borderId="4" xfId="0" applyFont="1" applyFill="1" applyBorder="1" applyAlignment="1">
      <alignment vertical="center" wrapText="1"/>
    </xf>
    <xf numFmtId="0" fontId="0" fillId="0" borderId="6" xfId="0" applyFont="1" applyFill="1" applyBorder="1" applyAlignment="1">
      <alignment vertical="center" wrapText="1"/>
    </xf>
    <xf numFmtId="0" fontId="0" fillId="0" borderId="9" xfId="0" applyFont="1" applyFill="1" applyBorder="1" applyAlignment="1">
      <alignment vertical="center" wrapText="1"/>
    </xf>
    <xf numFmtId="0" fontId="0" fillId="0" borderId="15" xfId="0" applyFont="1" applyFill="1" applyBorder="1" applyAlignment="1">
      <alignment horizontal="center" vertical="center" wrapText="1"/>
    </xf>
    <xf numFmtId="0" fontId="0" fillId="0" borderId="10" xfId="0" applyFont="1" applyBorder="1" applyAlignment="1">
      <alignment vertical="center" textRotation="255" shrinkToFit="1"/>
    </xf>
    <xf numFmtId="49" fontId="0" fillId="0" borderId="4" xfId="0" applyNumberFormat="1" applyFont="1" applyBorder="1" applyAlignment="1">
      <alignment vertical="center" shrinkToFit="1"/>
    </xf>
    <xf numFmtId="178" fontId="0" fillId="0" borderId="11" xfId="0" applyNumberFormat="1" applyFont="1" applyBorder="1" applyAlignment="1">
      <alignment horizontal="center" vertical="center" shrinkToFit="1"/>
    </xf>
    <xf numFmtId="0" fontId="0" fillId="0" borderId="9" xfId="0" applyFont="1" applyBorder="1" applyAlignment="1">
      <alignment vertical="center" wrapText="1"/>
    </xf>
    <xf numFmtId="0" fontId="0" fillId="0" borderId="10" xfId="0" applyFont="1" applyBorder="1" applyAlignment="1">
      <alignment horizontal="center" vertical="center" shrinkToFit="1"/>
    </xf>
    <xf numFmtId="0" fontId="0" fillId="0" borderId="16" xfId="0" applyFont="1" applyBorder="1" applyAlignment="1">
      <alignment vertical="center" shrinkToFit="1"/>
    </xf>
    <xf numFmtId="0" fontId="0" fillId="0" borderId="17" xfId="0" applyFont="1" applyBorder="1" applyAlignment="1">
      <alignment vertical="center" shrinkToFit="1"/>
    </xf>
    <xf numFmtId="0" fontId="0" fillId="0" borderId="4" xfId="0" applyFont="1" applyBorder="1" applyAlignment="1">
      <alignment vertical="center" wrapText="1"/>
    </xf>
    <xf numFmtId="0" fontId="0" fillId="0" borderId="6" xfId="0" applyFont="1" applyBorder="1" applyAlignment="1">
      <alignment vertical="center" wrapText="1"/>
    </xf>
    <xf numFmtId="0" fontId="0" fillId="0" borderId="12" xfId="0" applyNumberFormat="1" applyFont="1" applyBorder="1" applyAlignment="1">
      <alignment horizontal="center" vertical="center" wrapText="1"/>
    </xf>
    <xf numFmtId="0" fontId="0" fillId="0" borderId="13" xfId="0" applyNumberFormat="1" applyFont="1" applyBorder="1" applyAlignment="1">
      <alignment horizontal="center" vertical="center" wrapText="1"/>
    </xf>
    <xf numFmtId="0" fontId="0" fillId="0" borderId="14" xfId="0" applyNumberFormat="1" applyFont="1" applyBorder="1" applyAlignment="1">
      <alignment horizontal="center" vertical="center" wrapText="1"/>
    </xf>
    <xf numFmtId="176" fontId="0" fillId="0" borderId="8" xfId="0" applyNumberFormat="1" applyFont="1" applyFill="1" applyBorder="1" applyAlignment="1">
      <alignment horizontal="center" vertical="center" wrapText="1" shrinkToFit="1"/>
    </xf>
    <xf numFmtId="0" fontId="0" fillId="0" borderId="8" xfId="0" applyFont="1" applyFill="1" applyBorder="1" applyAlignment="1">
      <alignment horizontal="center" vertical="center" wrapText="1"/>
    </xf>
    <xf numFmtId="0" fontId="0" fillId="0" borderId="19" xfId="0" applyFont="1" applyFill="1" applyBorder="1" applyAlignment="1">
      <alignment horizontal="center" vertical="center" wrapText="1"/>
    </xf>
    <xf numFmtId="0" fontId="0" fillId="0" borderId="0" xfId="0" applyFont="1" applyAlignment="1">
      <alignment vertical="center" wrapText="1"/>
    </xf>
    <xf numFmtId="0" fontId="0" fillId="0" borderId="7" xfId="0" applyFont="1" applyBorder="1" applyAlignment="1">
      <alignment vertical="center" wrapText="1"/>
    </xf>
    <xf numFmtId="176" fontId="0" fillId="0" borderId="20" xfId="0" applyNumberFormat="1" applyFont="1" applyBorder="1" applyAlignment="1">
      <alignment horizontal="center" vertical="center" wrapText="1" shrinkToFit="1"/>
    </xf>
    <xf numFmtId="0" fontId="0" fillId="0" borderId="21" xfId="0" applyFont="1" applyBorder="1" applyAlignment="1">
      <alignment vertical="center" wrapText="1"/>
    </xf>
    <xf numFmtId="0" fontId="0" fillId="0" borderId="5" xfId="0" applyFont="1" applyBorder="1" applyAlignment="1">
      <alignment vertical="center" wrapText="1"/>
    </xf>
    <xf numFmtId="0" fontId="0" fillId="0" borderId="0" xfId="0" applyFont="1">
      <alignment vertical="center"/>
    </xf>
    <xf numFmtId="0" fontId="0" fillId="0" borderId="33" xfId="0" applyFont="1" applyBorder="1" applyAlignment="1">
      <alignment vertical="center" wrapText="1"/>
    </xf>
    <xf numFmtId="0" fontId="0" fillId="0" borderId="30" xfId="0" applyFont="1" applyBorder="1" applyAlignment="1">
      <alignment vertical="center" wrapText="1"/>
    </xf>
    <xf numFmtId="0" fontId="0" fillId="0" borderId="29" xfId="0" applyFont="1" applyBorder="1" applyAlignment="1">
      <alignment vertical="center" wrapText="1"/>
    </xf>
    <xf numFmtId="0" fontId="0" fillId="0" borderId="0" xfId="0" applyFont="1" applyFill="1" applyBorder="1" applyAlignment="1">
      <alignment horizontal="center" vertical="center" wrapText="1"/>
    </xf>
    <xf numFmtId="0" fontId="0" fillId="0" borderId="16" xfId="0" applyFont="1" applyFill="1" applyBorder="1" applyAlignment="1">
      <alignment vertical="center" shrinkToFit="1"/>
    </xf>
    <xf numFmtId="177" fontId="4" fillId="0" borderId="0" xfId="0" applyNumberFormat="1" applyFont="1" applyAlignment="1">
      <alignment vertical="center"/>
    </xf>
    <xf numFmtId="0" fontId="0" fillId="0" borderId="0" xfId="0" applyFont="1" applyAlignment="1">
      <alignment horizontal="center" vertical="center" textRotation="255"/>
    </xf>
    <xf numFmtId="49" fontId="0" fillId="0" borderId="0" xfId="0" applyNumberFormat="1" applyFont="1" applyAlignment="1">
      <alignment horizontal="center" vertical="center" shrinkToFit="1"/>
    </xf>
    <xf numFmtId="0" fontId="0" fillId="0" borderId="0" xfId="0" applyFont="1" applyAlignment="1">
      <alignment horizontal="center" vertical="center"/>
    </xf>
    <xf numFmtId="0" fontId="0" fillId="0" borderId="0" xfId="0" applyFont="1" applyFill="1" applyAlignment="1">
      <alignment vertical="center" wrapText="1"/>
    </xf>
    <xf numFmtId="0" fontId="5" fillId="0" borderId="0" xfId="0" applyFont="1" applyAlignment="1">
      <alignment horizontal="right" vertical="center" shrinkToFit="1"/>
    </xf>
    <xf numFmtId="0" fontId="5" fillId="0" borderId="0" xfId="0" applyFont="1" applyAlignment="1">
      <alignment vertical="center"/>
    </xf>
    <xf numFmtId="49" fontId="0" fillId="0" borderId="0" xfId="0" applyNumberFormat="1" applyFont="1" applyAlignment="1">
      <alignment vertical="center" shrinkToFit="1"/>
    </xf>
    <xf numFmtId="0" fontId="0" fillId="0" borderId="0" xfId="0" applyFont="1" applyAlignment="1">
      <alignment vertical="center" shrinkToFit="1"/>
    </xf>
    <xf numFmtId="0" fontId="0" fillId="0" borderId="0" xfId="0" applyFont="1" applyAlignment="1">
      <alignment horizontal="center" vertical="center" shrinkToFit="1"/>
    </xf>
    <xf numFmtId="0" fontId="0" fillId="0" borderId="0" xfId="0" applyNumberFormat="1" applyFont="1" applyAlignment="1">
      <alignment horizontal="center" vertical="center"/>
    </xf>
    <xf numFmtId="57" fontId="6" fillId="0" borderId="0" xfId="0" applyNumberFormat="1" applyFont="1">
      <alignment vertical="center"/>
    </xf>
    <xf numFmtId="0" fontId="0" fillId="0" borderId="0" xfId="0" applyFont="1" applyFill="1">
      <alignment vertical="center"/>
    </xf>
    <xf numFmtId="176" fontId="0" fillId="0" borderId="0" xfId="0" applyNumberFormat="1" applyFont="1" applyAlignment="1">
      <alignment horizontal="center" vertical="center" shrinkToFit="1"/>
    </xf>
    <xf numFmtId="0" fontId="2" fillId="0" borderId="0" xfId="0" applyFont="1" applyAlignment="1">
      <alignment vertical="top"/>
    </xf>
    <xf numFmtId="0" fontId="0" fillId="0" borderId="0" xfId="0" applyFont="1" applyAlignment="1">
      <alignment vertical="top"/>
    </xf>
    <xf numFmtId="0" fontId="5" fillId="0" borderId="0" xfId="0" applyFont="1" applyAlignment="1">
      <alignment vertical="top"/>
    </xf>
    <xf numFmtId="49" fontId="0" fillId="0" borderId="0" xfId="0" applyNumberFormat="1" applyFont="1" applyAlignment="1">
      <alignment vertical="top" shrinkToFit="1"/>
    </xf>
    <xf numFmtId="0" fontId="0" fillId="0" borderId="0" xfId="0" applyFont="1" applyAlignment="1">
      <alignment vertical="top" shrinkToFit="1"/>
    </xf>
    <xf numFmtId="0" fontId="0" fillId="0" borderId="0" xfId="0" applyFont="1" applyAlignment="1">
      <alignment horizontal="center" vertical="top" shrinkToFit="1"/>
    </xf>
    <xf numFmtId="0" fontId="0" fillId="0" borderId="0" xfId="0" applyNumberFormat="1" applyFont="1" applyAlignment="1">
      <alignment horizontal="center" vertical="top"/>
    </xf>
    <xf numFmtId="57" fontId="6" fillId="0" borderId="0" xfId="0" applyNumberFormat="1" applyFont="1" applyAlignment="1">
      <alignment vertical="top"/>
    </xf>
    <xf numFmtId="0" fontId="0" fillId="0" borderId="0" xfId="0" applyFont="1" applyFill="1" applyAlignment="1">
      <alignment vertical="top"/>
    </xf>
    <xf numFmtId="176" fontId="0" fillId="0" borderId="0" xfId="0" applyNumberFormat="1" applyFont="1" applyAlignment="1">
      <alignment horizontal="center" vertical="top" shrinkToFit="1"/>
    </xf>
    <xf numFmtId="0" fontId="8" fillId="0" borderId="0" xfId="0" applyFont="1" applyAlignment="1">
      <alignment horizontal="left" vertical="center"/>
    </xf>
    <xf numFmtId="0" fontId="5" fillId="2" borderId="21" xfId="0" applyFont="1" applyFill="1" applyBorder="1" applyAlignment="1">
      <alignment horizontal="right" vertical="center" shrinkToFit="1"/>
    </xf>
    <xf numFmtId="0" fontId="5" fillId="2" borderId="5" xfId="0" applyFont="1" applyFill="1" applyBorder="1" applyAlignment="1">
      <alignment horizontal="right" vertical="center" shrinkToFit="1"/>
    </xf>
    <xf numFmtId="0" fontId="5" fillId="2" borderId="22" xfId="0" applyFont="1" applyFill="1" applyBorder="1" applyAlignment="1">
      <alignment vertical="center"/>
    </xf>
    <xf numFmtId="49" fontId="0" fillId="2" borderId="5" xfId="0" applyNumberFormat="1" applyFont="1" applyFill="1" applyBorder="1" applyAlignment="1">
      <alignment vertical="center" shrinkToFit="1"/>
    </xf>
    <xf numFmtId="49" fontId="0" fillId="2" borderId="23" xfId="0" applyNumberFormat="1" applyFont="1" applyFill="1" applyBorder="1" applyAlignment="1">
      <alignment vertical="center" shrinkToFit="1"/>
    </xf>
    <xf numFmtId="0" fontId="0" fillId="2" borderId="23" xfId="0" applyFont="1" applyFill="1" applyBorder="1" applyAlignment="1">
      <alignment vertical="center" shrinkToFit="1"/>
    </xf>
    <xf numFmtId="176" fontId="0" fillId="2" borderId="1" xfId="0" applyNumberFormat="1" applyFont="1" applyFill="1" applyBorder="1" applyAlignment="1">
      <alignment horizontal="center" vertical="center" shrinkToFit="1"/>
    </xf>
    <xf numFmtId="0" fontId="0" fillId="2" borderId="1" xfId="0" applyFont="1" applyFill="1" applyBorder="1">
      <alignment vertical="center"/>
    </xf>
    <xf numFmtId="177" fontId="0" fillId="2" borderId="30" xfId="0" applyNumberFormat="1" applyFont="1" applyFill="1" applyBorder="1" applyAlignment="1">
      <alignment horizontal="center" vertical="center" textRotation="255" shrinkToFit="1"/>
    </xf>
    <xf numFmtId="177" fontId="0" fillId="2" borderId="29" xfId="0" applyNumberFormat="1" applyFont="1" applyFill="1" applyBorder="1" applyAlignment="1">
      <alignment horizontal="center" vertical="center" textRotation="255" shrinkToFit="1"/>
    </xf>
    <xf numFmtId="177" fontId="0" fillId="2" borderId="28" xfId="0" applyNumberFormat="1" applyFont="1" applyFill="1" applyBorder="1" applyAlignment="1">
      <alignment horizontal="center" vertical="center" textRotation="255" wrapText="1" shrinkToFit="1"/>
    </xf>
    <xf numFmtId="49" fontId="0" fillId="2" borderId="29" xfId="0" applyNumberFormat="1" applyFont="1" applyFill="1" applyBorder="1" applyAlignment="1">
      <alignment horizontal="center" vertical="center" wrapText="1" shrinkToFit="1"/>
    </xf>
    <xf numFmtId="0" fontId="0" fillId="2" borderId="41" xfId="0" applyFont="1" applyFill="1" applyBorder="1" applyAlignment="1">
      <alignment horizontal="center" vertical="center" textRotation="255" wrapText="1" shrinkToFit="1"/>
    </xf>
    <xf numFmtId="177" fontId="0" fillId="2" borderId="30" xfId="0" applyNumberFormat="1" applyFont="1" applyFill="1" applyBorder="1" applyAlignment="1">
      <alignment horizontal="center" vertical="center" wrapText="1" shrinkToFit="1"/>
    </xf>
    <xf numFmtId="0" fontId="0" fillId="2" borderId="28" xfId="0" applyFont="1" applyFill="1" applyBorder="1" applyAlignment="1">
      <alignment horizontal="center" vertical="center" textRotation="255" wrapText="1" shrinkToFit="1"/>
    </xf>
    <xf numFmtId="0" fontId="0" fillId="2" borderId="31" xfId="0" applyFont="1" applyFill="1" applyBorder="1" applyAlignment="1">
      <alignment vertical="center" textRotation="255" wrapText="1" shrinkToFit="1"/>
    </xf>
    <xf numFmtId="0" fontId="0" fillId="2" borderId="32" xfId="0" applyFont="1" applyFill="1" applyBorder="1" applyAlignment="1">
      <alignment vertical="center" textRotation="255" shrinkToFit="1"/>
    </xf>
    <xf numFmtId="0" fontId="0" fillId="2" borderId="29" xfId="0" applyFont="1" applyFill="1" applyBorder="1" applyAlignment="1">
      <alignment horizontal="center" vertical="center" wrapText="1"/>
    </xf>
    <xf numFmtId="0" fontId="0" fillId="2" borderId="29" xfId="0" applyFont="1" applyFill="1" applyBorder="1" applyAlignment="1">
      <alignment horizontal="left" vertical="center" wrapText="1"/>
    </xf>
    <xf numFmtId="0" fontId="0" fillId="2" borderId="29" xfId="0" applyFont="1" applyFill="1" applyBorder="1" applyAlignment="1">
      <alignment vertical="center" wrapText="1"/>
    </xf>
    <xf numFmtId="0" fontId="0" fillId="2" borderId="33" xfId="0" applyFont="1" applyFill="1" applyBorder="1" applyAlignment="1">
      <alignment horizontal="left" vertical="center" wrapText="1"/>
    </xf>
    <xf numFmtId="0" fontId="0" fillId="2" borderId="30" xfId="0" applyFont="1" applyFill="1" applyBorder="1" applyAlignment="1">
      <alignment horizontal="center" vertical="center" wrapText="1"/>
    </xf>
    <xf numFmtId="0" fontId="0" fillId="2" borderId="41" xfId="0" applyFont="1" applyFill="1" applyBorder="1" applyAlignment="1">
      <alignment horizontal="center" vertical="center" wrapText="1"/>
    </xf>
    <xf numFmtId="0" fontId="0" fillId="2" borderId="33" xfId="0" applyFont="1" applyFill="1" applyBorder="1" applyAlignment="1">
      <alignment vertical="center" wrapText="1"/>
    </xf>
    <xf numFmtId="176" fontId="0" fillId="2" borderId="2" xfId="0" applyNumberFormat="1" applyFont="1" applyFill="1" applyBorder="1" applyAlignment="1">
      <alignment vertical="center" wrapText="1" shrinkToFit="1"/>
    </xf>
    <xf numFmtId="176" fontId="0" fillId="2" borderId="44" xfId="0" applyNumberFormat="1" applyFont="1" applyFill="1" applyBorder="1" applyAlignment="1">
      <alignment horizontal="center" vertical="top" textRotation="255" shrinkToFit="1"/>
    </xf>
    <xf numFmtId="176" fontId="0" fillId="2" borderId="45" xfId="0" applyNumberFormat="1" applyFont="1" applyFill="1" applyBorder="1" applyAlignment="1">
      <alignment horizontal="center" vertical="top" textRotation="255" shrinkToFit="1"/>
    </xf>
    <xf numFmtId="176" fontId="0" fillId="2" borderId="2" xfId="0" applyNumberFormat="1" applyFont="1" applyFill="1" applyBorder="1" applyAlignment="1">
      <alignment horizontal="center" vertical="center" wrapText="1" shrinkToFit="1"/>
    </xf>
    <xf numFmtId="0" fontId="0" fillId="0" borderId="0" xfId="0" applyFont="1" applyAlignment="1">
      <alignment vertical="center" textRotation="255" shrinkToFit="1"/>
    </xf>
    <xf numFmtId="0" fontId="0" fillId="0" borderId="0" xfId="0" applyFont="1" applyFill="1" applyBorder="1">
      <alignment vertical="center"/>
    </xf>
    <xf numFmtId="49" fontId="0" fillId="2" borderId="41" xfId="0" applyNumberFormat="1" applyFont="1" applyFill="1" applyBorder="1" applyAlignment="1">
      <alignment horizontal="center" vertical="center" textRotation="255" wrapText="1" shrinkToFit="1"/>
    </xf>
    <xf numFmtId="0" fontId="0" fillId="2" borderId="48" xfId="0" applyNumberFormat="1" applyFont="1" applyFill="1" applyBorder="1" applyAlignment="1">
      <alignment horizontal="center" vertical="center" wrapText="1" shrinkToFit="1"/>
    </xf>
    <xf numFmtId="0" fontId="0" fillId="2" borderId="42" xfId="0" applyNumberFormat="1" applyFont="1" applyFill="1" applyBorder="1" applyAlignment="1">
      <alignment horizontal="center" vertical="center" wrapText="1" shrinkToFit="1"/>
    </xf>
    <xf numFmtId="0" fontId="0" fillId="2" borderId="49" xfId="0" applyNumberFormat="1" applyFont="1" applyFill="1" applyBorder="1" applyAlignment="1">
      <alignment horizontal="center" vertical="center" wrapText="1" shrinkToFit="1"/>
    </xf>
    <xf numFmtId="0" fontId="0" fillId="2" borderId="50" xfId="0" applyNumberFormat="1" applyFont="1" applyFill="1" applyBorder="1" applyAlignment="1">
      <alignment horizontal="center" vertical="center" wrapText="1" shrinkToFit="1"/>
    </xf>
    <xf numFmtId="176" fontId="0" fillId="2" borderId="52" xfId="0" applyNumberFormat="1" applyFont="1" applyFill="1" applyBorder="1" applyAlignment="1">
      <alignment horizontal="center" vertical="top" textRotation="255" shrinkToFit="1"/>
    </xf>
    <xf numFmtId="0" fontId="0" fillId="0" borderId="9" xfId="0" applyFont="1" applyBorder="1" applyAlignment="1">
      <alignment vertical="center" shrinkToFit="1"/>
    </xf>
    <xf numFmtId="0" fontId="0" fillId="0" borderId="4" xfId="0" applyFont="1" applyBorder="1" applyAlignment="1">
      <alignment vertical="center" shrinkToFit="1"/>
    </xf>
    <xf numFmtId="0" fontId="0" fillId="0" borderId="6" xfId="0" applyNumberFormat="1" applyFont="1" applyBorder="1" applyAlignment="1">
      <alignment horizontal="center" vertical="center" wrapText="1"/>
    </xf>
    <xf numFmtId="176" fontId="0" fillId="0" borderId="18" xfId="0" applyNumberFormat="1" applyFont="1" applyBorder="1" applyAlignment="1">
      <alignment horizontal="center" vertical="center" shrinkToFit="1"/>
    </xf>
    <xf numFmtId="0" fontId="0" fillId="0" borderId="34" xfId="0" applyFont="1" applyBorder="1" applyAlignment="1">
      <alignment vertical="center" wrapText="1"/>
    </xf>
    <xf numFmtId="0" fontId="0" fillId="0" borderId="2" xfId="0" quotePrefix="1" applyFont="1" applyBorder="1" applyAlignment="1">
      <alignment horizontal="center" vertical="center" wrapText="1"/>
    </xf>
    <xf numFmtId="0" fontId="0" fillId="0" borderId="30" xfId="0" applyFont="1" applyBorder="1" applyAlignment="1">
      <alignment vertical="center"/>
    </xf>
    <xf numFmtId="0" fontId="0" fillId="0" borderId="27" xfId="0" applyFont="1" applyBorder="1" applyAlignment="1">
      <alignment vertical="center" wrapText="1"/>
    </xf>
    <xf numFmtId="0" fontId="0" fillId="0" borderId="25" xfId="0" applyFont="1" applyBorder="1" applyAlignment="1">
      <alignment vertical="center" wrapText="1"/>
    </xf>
    <xf numFmtId="0" fontId="0" fillId="2" borderId="53" xfId="0" applyFont="1" applyFill="1" applyBorder="1" applyAlignment="1">
      <alignment horizontal="center" vertical="center" wrapText="1"/>
    </xf>
    <xf numFmtId="0" fontId="0" fillId="2" borderId="54" xfId="0" applyFont="1" applyFill="1" applyBorder="1" applyAlignment="1">
      <alignment horizontal="center" vertical="center" wrapText="1"/>
    </xf>
    <xf numFmtId="0" fontId="0" fillId="2" borderId="50" xfId="0" applyFont="1" applyFill="1" applyBorder="1" applyAlignment="1">
      <alignment horizontal="center" vertical="center" wrapText="1"/>
    </xf>
    <xf numFmtId="0" fontId="0" fillId="0" borderId="1" xfId="0" quotePrefix="1" applyFont="1" applyBorder="1" applyAlignment="1">
      <alignment horizontal="center" vertical="center" wrapText="1"/>
    </xf>
    <xf numFmtId="0" fontId="0" fillId="0" borderId="55" xfId="0" applyFont="1" applyBorder="1" applyAlignment="1">
      <alignment vertical="center"/>
    </xf>
    <xf numFmtId="0" fontId="0" fillId="0" borderId="56" xfId="0" applyFont="1" applyBorder="1" applyAlignment="1">
      <alignment vertical="center" wrapText="1"/>
    </xf>
    <xf numFmtId="0" fontId="0" fillId="0" borderId="55" xfId="0" applyFont="1" applyBorder="1" applyAlignment="1">
      <alignment vertical="center" wrapText="1"/>
    </xf>
    <xf numFmtId="0" fontId="0" fillId="0" borderId="57" xfId="0" applyFont="1" applyBorder="1" applyAlignment="1">
      <alignment vertical="center" wrapText="1"/>
    </xf>
    <xf numFmtId="0" fontId="0" fillId="0" borderId="20" xfId="0" quotePrefix="1" applyFont="1" applyBorder="1" applyAlignment="1">
      <alignment horizontal="center" vertical="center" wrapText="1"/>
    </xf>
    <xf numFmtId="0" fontId="0" fillId="0" borderId="9" xfId="0" applyFont="1" applyBorder="1" applyAlignment="1">
      <alignment vertical="center"/>
    </xf>
    <xf numFmtId="0" fontId="0" fillId="0" borderId="19" xfId="0" applyFont="1" applyBorder="1" applyAlignment="1">
      <alignment vertical="center" wrapText="1"/>
    </xf>
    <xf numFmtId="0" fontId="0" fillId="0" borderId="21" xfId="0" applyFont="1" applyBorder="1" applyAlignment="1">
      <alignment vertical="center"/>
    </xf>
    <xf numFmtId="0" fontId="0" fillId="0" borderId="0" xfId="0" applyAlignment="1">
      <alignment vertical="center" wrapText="1"/>
    </xf>
    <xf numFmtId="0" fontId="0" fillId="0" borderId="0" xfId="0" applyAlignment="1">
      <alignment horizontal="left" vertical="center"/>
    </xf>
    <xf numFmtId="49" fontId="0" fillId="0" borderId="4" xfId="0" applyNumberFormat="1" applyFont="1" applyFill="1" applyBorder="1" applyAlignment="1">
      <alignment vertical="center" shrinkToFit="1"/>
    </xf>
    <xf numFmtId="0" fontId="0" fillId="0" borderId="63" xfId="0" applyBorder="1">
      <alignment vertical="center"/>
    </xf>
    <xf numFmtId="0" fontId="0" fillId="0" borderId="0" xfId="0" applyNumberFormat="1" applyFont="1" applyFill="1" applyAlignment="1">
      <alignment horizontal="center" vertical="center"/>
    </xf>
    <xf numFmtId="0" fontId="0" fillId="0" borderId="10" xfId="0" applyFont="1" applyFill="1" applyBorder="1" applyAlignment="1">
      <alignment vertical="center" textRotation="255" shrinkToFit="1"/>
    </xf>
    <xf numFmtId="178" fontId="0" fillId="0" borderId="11" xfId="0" applyNumberFormat="1" applyFont="1" applyFill="1" applyBorder="1" applyAlignment="1">
      <alignment horizontal="center" vertical="center" shrinkToFit="1"/>
    </xf>
    <xf numFmtId="0" fontId="0" fillId="0" borderId="10" xfId="0" applyFont="1" applyFill="1" applyBorder="1" applyAlignment="1">
      <alignment horizontal="center" vertical="center" shrinkToFit="1"/>
    </xf>
    <xf numFmtId="0" fontId="0" fillId="0" borderId="17" xfId="0" applyFont="1" applyFill="1" applyBorder="1" applyAlignment="1">
      <alignment vertical="center" shrinkToFit="1"/>
    </xf>
    <xf numFmtId="0" fontId="0" fillId="0" borderId="12" xfId="0" applyNumberFormat="1" applyFont="1" applyFill="1" applyBorder="1" applyAlignment="1">
      <alignment horizontal="center" vertical="center" wrapText="1"/>
    </xf>
    <xf numFmtId="0" fontId="0" fillId="0" borderId="13" xfId="0" applyNumberFormat="1" applyFont="1" applyFill="1" applyBorder="1" applyAlignment="1">
      <alignment horizontal="center" vertical="center" wrapText="1"/>
    </xf>
    <xf numFmtId="0" fontId="0" fillId="0" borderId="14" xfId="0" applyNumberFormat="1" applyFont="1" applyFill="1" applyBorder="1" applyAlignment="1">
      <alignment horizontal="center" vertical="center" wrapText="1"/>
    </xf>
    <xf numFmtId="0" fontId="0" fillId="0" borderId="0" xfId="0" applyFont="1" applyFill="1" applyBorder="1" applyAlignment="1">
      <alignment vertical="center" wrapText="1"/>
    </xf>
    <xf numFmtId="0" fontId="0" fillId="0" borderId="9" xfId="0" applyFont="1" applyFill="1" applyBorder="1" applyAlignment="1">
      <alignment vertical="center" shrinkToFit="1"/>
    </xf>
    <xf numFmtId="0" fontId="0" fillId="0" borderId="4" xfId="0" applyFont="1" applyFill="1" applyBorder="1" applyAlignment="1">
      <alignment vertical="center" shrinkToFit="1"/>
    </xf>
    <xf numFmtId="0" fontId="0" fillId="0" borderId="6" xfId="0" applyNumberFormat="1" applyFont="1" applyFill="1" applyBorder="1" applyAlignment="1">
      <alignment horizontal="center" vertical="center" wrapText="1"/>
    </xf>
    <xf numFmtId="176" fontId="0" fillId="0" borderId="18" xfId="0" applyNumberFormat="1" applyFont="1" applyFill="1" applyBorder="1" applyAlignment="1">
      <alignment horizontal="center" vertical="center" shrinkToFit="1"/>
    </xf>
    <xf numFmtId="176" fontId="0" fillId="0" borderId="20" xfId="0" applyNumberFormat="1" applyFont="1" applyFill="1" applyBorder="1" applyAlignment="1">
      <alignment horizontal="center" vertical="center" wrapText="1"/>
    </xf>
    <xf numFmtId="0" fontId="0" fillId="0" borderId="63" xfId="0" applyFont="1" applyFill="1" applyBorder="1" applyAlignment="1">
      <alignment horizontal="left" vertical="center" shrinkToFit="1"/>
    </xf>
    <xf numFmtId="0" fontId="0" fillId="0" borderId="43" xfId="0" applyFont="1" applyFill="1" applyBorder="1" applyAlignment="1">
      <alignment vertical="center" textRotation="255" shrinkToFit="1"/>
    </xf>
    <xf numFmtId="49" fontId="0" fillId="0" borderId="63" xfId="0" applyNumberFormat="1" applyFont="1" applyFill="1" applyBorder="1" applyAlignment="1">
      <alignment vertical="center" shrinkToFit="1"/>
    </xf>
    <xf numFmtId="178" fontId="0" fillId="0" borderId="63" xfId="0" applyNumberFormat="1" applyFont="1" applyFill="1" applyBorder="1" applyAlignment="1">
      <alignment vertical="center" shrinkToFit="1"/>
    </xf>
    <xf numFmtId="178" fontId="0" fillId="0" borderId="43" xfId="0" applyNumberFormat="1" applyFont="1" applyFill="1" applyBorder="1" applyAlignment="1">
      <alignment vertical="center" shrinkToFit="1"/>
    </xf>
    <xf numFmtId="0" fontId="0" fillId="0" borderId="68" xfId="0" applyFont="1" applyFill="1" applyBorder="1" applyAlignment="1">
      <alignment vertical="center" wrapText="1"/>
    </xf>
    <xf numFmtId="0" fontId="0" fillId="0" borderId="43" xfId="0" applyFont="1" applyFill="1" applyBorder="1" applyAlignment="1">
      <alignment vertical="center" shrinkToFit="1"/>
    </xf>
    <xf numFmtId="0" fontId="0" fillId="0" borderId="63" xfId="0" applyFont="1" applyFill="1" applyBorder="1" applyAlignment="1">
      <alignment vertical="center" wrapText="1"/>
    </xf>
    <xf numFmtId="0" fontId="0" fillId="0" borderId="69" xfId="0" applyFont="1" applyFill="1" applyBorder="1" applyAlignment="1">
      <alignment vertical="center" wrapText="1"/>
    </xf>
    <xf numFmtId="0" fontId="0" fillId="0" borderId="70" xfId="0" applyFont="1" applyFill="1" applyBorder="1" applyAlignment="1">
      <alignment vertical="center" wrapText="1"/>
    </xf>
    <xf numFmtId="0" fontId="0" fillId="0" borderId="71" xfId="0" applyFont="1" applyFill="1" applyBorder="1" applyAlignment="1">
      <alignment vertical="center" wrapText="1"/>
    </xf>
    <xf numFmtId="0" fontId="0" fillId="0" borderId="72" xfId="0" applyFont="1" applyFill="1" applyBorder="1" applyAlignment="1">
      <alignment vertical="center" wrapText="1"/>
    </xf>
    <xf numFmtId="0" fontId="0" fillId="0" borderId="73" xfId="0" applyFont="1" applyFill="1" applyBorder="1" applyAlignment="1">
      <alignment vertical="center" wrapText="1"/>
    </xf>
    <xf numFmtId="0" fontId="0" fillId="0" borderId="74" xfId="0" applyFont="1" applyFill="1" applyBorder="1" applyAlignment="1">
      <alignment vertical="center" wrapText="1"/>
    </xf>
    <xf numFmtId="0" fontId="0" fillId="0" borderId="43" xfId="0" applyFont="1" applyFill="1" applyBorder="1" applyAlignment="1">
      <alignment horizontal="center" vertical="center" wrapText="1"/>
    </xf>
    <xf numFmtId="0" fontId="0" fillId="0" borderId="67" xfId="0" applyFont="1" applyFill="1" applyBorder="1">
      <alignment vertical="center"/>
    </xf>
    <xf numFmtId="58" fontId="0" fillId="0" borderId="67" xfId="0" applyNumberFormat="1" applyFont="1" applyFill="1" applyBorder="1" applyAlignment="1">
      <alignment horizontal="center" vertical="center" shrinkToFit="1"/>
    </xf>
    <xf numFmtId="177" fontId="0" fillId="2" borderId="55" xfId="0" applyNumberFormat="1" applyFont="1" applyFill="1" applyBorder="1" applyAlignment="1">
      <alignment horizontal="center" vertical="center" textRotation="255" shrinkToFit="1"/>
    </xf>
    <xf numFmtId="177" fontId="0" fillId="2" borderId="34" xfId="0" applyNumberFormat="1" applyFont="1" applyFill="1" applyBorder="1" applyAlignment="1">
      <alignment horizontal="center" vertical="center" textRotation="255" shrinkToFit="1"/>
    </xf>
    <xf numFmtId="177" fontId="0" fillId="2" borderId="64" xfId="0" applyNumberFormat="1" applyFont="1" applyFill="1" applyBorder="1" applyAlignment="1">
      <alignment horizontal="center" vertical="center" textRotation="255" wrapText="1" shrinkToFit="1"/>
    </xf>
    <xf numFmtId="49" fontId="0" fillId="2" borderId="34" xfId="0" applyNumberFormat="1" applyFont="1" applyFill="1" applyBorder="1" applyAlignment="1">
      <alignment horizontal="center" vertical="center" wrapText="1" shrinkToFit="1"/>
    </xf>
    <xf numFmtId="49" fontId="0" fillId="2" borderId="65" xfId="0" applyNumberFormat="1" applyFont="1" applyFill="1" applyBorder="1" applyAlignment="1">
      <alignment horizontal="center" vertical="center" textRotation="255" shrinkToFit="1"/>
    </xf>
    <xf numFmtId="0" fontId="0" fillId="2" borderId="65" xfId="0" applyFont="1" applyFill="1" applyBorder="1" applyAlignment="1">
      <alignment horizontal="center" vertical="center" textRotation="255" wrapText="1" shrinkToFit="1"/>
    </xf>
    <xf numFmtId="0" fontId="0" fillId="2" borderId="34" xfId="0" applyFont="1" applyFill="1" applyBorder="1" applyAlignment="1">
      <alignment horizontal="center" vertical="center" wrapText="1"/>
    </xf>
    <xf numFmtId="0" fontId="0" fillId="2" borderId="56" xfId="0" applyFont="1" applyFill="1" applyBorder="1" applyAlignment="1">
      <alignment horizontal="center" vertical="center" wrapText="1"/>
    </xf>
    <xf numFmtId="0" fontId="0" fillId="2" borderId="55" xfId="0" applyFont="1" applyFill="1" applyBorder="1" applyAlignment="1">
      <alignment horizontal="center" vertical="center" wrapText="1"/>
    </xf>
    <xf numFmtId="0" fontId="0" fillId="2" borderId="65" xfId="0" applyFont="1" applyFill="1" applyBorder="1" applyAlignment="1">
      <alignment horizontal="center" vertical="center" wrapText="1"/>
    </xf>
    <xf numFmtId="176" fontId="0" fillId="2" borderId="35" xfId="0" applyNumberFormat="1" applyFont="1" applyFill="1" applyBorder="1" applyAlignment="1">
      <alignment horizontal="center" vertical="center" wrapText="1" shrinkToFit="1"/>
    </xf>
    <xf numFmtId="0" fontId="0" fillId="2" borderId="35" xfId="0" applyFont="1" applyFill="1" applyBorder="1" applyAlignment="1">
      <alignment horizontal="center" vertical="center" wrapText="1"/>
    </xf>
    <xf numFmtId="0" fontId="0" fillId="0" borderId="68" xfId="0" applyFont="1" applyFill="1" applyBorder="1" applyAlignment="1">
      <alignment horizontal="left" vertical="center" shrinkToFit="1"/>
    </xf>
    <xf numFmtId="0" fontId="0" fillId="0" borderId="69" xfId="0" applyFont="1" applyFill="1" applyBorder="1" applyAlignment="1">
      <alignment vertical="center" textRotation="255" shrinkToFit="1"/>
    </xf>
    <xf numFmtId="178" fontId="0" fillId="0" borderId="71" xfId="0" applyNumberFormat="1" applyFont="1" applyFill="1" applyBorder="1" applyAlignment="1">
      <alignment vertical="center" shrinkToFit="1"/>
    </xf>
    <xf numFmtId="178" fontId="0" fillId="0" borderId="71" xfId="0" applyNumberFormat="1" applyFont="1" applyFill="1" applyBorder="1" applyAlignment="1">
      <alignment horizontal="center" vertical="center" shrinkToFit="1"/>
    </xf>
    <xf numFmtId="176" fontId="0" fillId="0" borderId="67" xfId="0" applyNumberFormat="1" applyFont="1" applyFill="1" applyBorder="1" applyAlignment="1">
      <alignment horizontal="center" vertical="center" shrinkToFit="1"/>
    </xf>
    <xf numFmtId="178" fontId="0" fillId="0" borderId="67" xfId="0" applyNumberFormat="1" applyFont="1" applyFill="1" applyBorder="1" applyAlignment="1">
      <alignment horizontal="center" vertical="center" shrinkToFit="1"/>
    </xf>
    <xf numFmtId="176" fontId="0" fillId="0" borderId="67" xfId="0" applyNumberFormat="1" applyFont="1" applyFill="1" applyBorder="1" applyAlignment="1">
      <alignment horizontal="center" vertical="center" wrapText="1" shrinkToFit="1"/>
    </xf>
    <xf numFmtId="178" fontId="0" fillId="0" borderId="67" xfId="0" applyNumberFormat="1" applyFont="1" applyFill="1" applyBorder="1" applyAlignment="1">
      <alignment horizontal="center" vertical="center" wrapText="1" shrinkToFit="1"/>
    </xf>
    <xf numFmtId="0" fontId="0" fillId="0" borderId="69" xfId="0" applyFont="1" applyFill="1" applyBorder="1" applyAlignment="1">
      <alignment horizontal="center" vertical="center" wrapText="1"/>
    </xf>
    <xf numFmtId="49" fontId="0" fillId="0" borderId="63" xfId="0" applyNumberFormat="1" applyFont="1" applyFill="1" applyBorder="1" applyAlignment="1">
      <alignment vertical="center" wrapText="1"/>
    </xf>
    <xf numFmtId="176" fontId="0" fillId="0" borderId="68" xfId="0" applyNumberFormat="1" applyFont="1" applyFill="1" applyBorder="1" applyAlignment="1">
      <alignment vertical="center" wrapText="1"/>
    </xf>
    <xf numFmtId="0" fontId="0" fillId="0" borderId="69" xfId="0" applyFont="1" applyFill="1" applyBorder="1" applyAlignment="1">
      <alignment vertical="center" shrinkToFit="1"/>
    </xf>
    <xf numFmtId="0" fontId="0" fillId="0" borderId="81" xfId="0" applyFont="1" applyFill="1" applyBorder="1" applyAlignment="1">
      <alignment vertical="center" wrapText="1"/>
    </xf>
    <xf numFmtId="0" fontId="0" fillId="0" borderId="67" xfId="0" applyFont="1" applyFill="1" applyBorder="1" applyAlignment="1">
      <alignment horizontal="center" vertical="center" wrapText="1"/>
    </xf>
    <xf numFmtId="58" fontId="0" fillId="0" borderId="67" xfId="0" applyNumberFormat="1" applyFont="1" applyFill="1" applyBorder="1" applyAlignment="1">
      <alignment horizontal="center" vertical="center" wrapText="1"/>
    </xf>
    <xf numFmtId="178" fontId="0" fillId="0" borderId="67" xfId="0" applyNumberFormat="1" applyFont="1" applyFill="1" applyBorder="1" applyAlignment="1">
      <alignment horizontal="center" vertical="center" wrapText="1"/>
    </xf>
    <xf numFmtId="0" fontId="10" fillId="0" borderId="68" xfId="0" applyFont="1" applyBorder="1" applyAlignment="1">
      <alignment vertical="center" wrapText="1"/>
    </xf>
    <xf numFmtId="0" fontId="0" fillId="0" borderId="68" xfId="0" applyFont="1" applyFill="1" applyBorder="1" applyAlignment="1">
      <alignment vertical="center" wrapText="1" shrinkToFit="1"/>
    </xf>
    <xf numFmtId="178" fontId="3" fillId="0" borderId="43" xfId="0" applyNumberFormat="1" applyFont="1" applyFill="1" applyBorder="1" applyAlignment="1">
      <alignment vertical="center" wrapText="1" shrinkToFit="1"/>
    </xf>
    <xf numFmtId="0" fontId="0" fillId="0" borderId="52" xfId="0" applyFont="1" applyFill="1" applyBorder="1" applyAlignment="1">
      <alignment vertical="center" wrapText="1" shrinkToFit="1"/>
    </xf>
    <xf numFmtId="0" fontId="0" fillId="0" borderId="43" xfId="0" applyFont="1" applyFill="1" applyBorder="1" applyAlignment="1">
      <alignment horizontal="left" vertical="center" wrapText="1" shrinkToFit="1"/>
    </xf>
    <xf numFmtId="0" fontId="0" fillId="0" borderId="63" xfId="0" applyFont="1" applyFill="1" applyBorder="1" applyAlignment="1">
      <alignment vertical="center" wrapText="1" shrinkToFit="1"/>
    </xf>
    <xf numFmtId="0" fontId="0" fillId="0" borderId="63" xfId="0" applyNumberFormat="1" applyFont="1" applyFill="1" applyBorder="1" applyAlignment="1">
      <alignment horizontal="left" vertical="center" wrapText="1" shrinkToFit="1"/>
    </xf>
    <xf numFmtId="0" fontId="0" fillId="0" borderId="45" xfId="0" applyNumberFormat="1" applyFont="1" applyFill="1" applyBorder="1" applyAlignment="1">
      <alignment horizontal="left" vertical="center" wrapText="1" shrinkToFit="1"/>
    </xf>
    <xf numFmtId="0" fontId="0" fillId="0" borderId="45" xfId="0" applyFont="1" applyFill="1" applyBorder="1" applyAlignment="1">
      <alignment vertical="center" wrapText="1" shrinkToFit="1"/>
    </xf>
    <xf numFmtId="0" fontId="0" fillId="0" borderId="43" xfId="0" applyFont="1" applyFill="1" applyBorder="1">
      <alignment vertical="center"/>
    </xf>
    <xf numFmtId="178" fontId="3" fillId="0" borderId="70" xfId="0" applyNumberFormat="1" applyFont="1" applyFill="1" applyBorder="1" applyAlignment="1">
      <alignment vertical="center" wrapText="1" shrinkToFit="1"/>
    </xf>
    <xf numFmtId="0" fontId="0" fillId="0" borderId="71" xfId="0" applyFont="1" applyFill="1" applyBorder="1" applyAlignment="1">
      <alignment vertical="center" wrapText="1" shrinkToFit="1"/>
    </xf>
    <xf numFmtId="178" fontId="0" fillId="0" borderId="63" xfId="0" applyNumberFormat="1" applyFont="1" applyFill="1" applyBorder="1" applyAlignment="1">
      <alignment horizontal="center" vertical="center" shrinkToFit="1"/>
    </xf>
    <xf numFmtId="178" fontId="0" fillId="0" borderId="43" xfId="0" applyNumberFormat="1" applyFont="1" applyFill="1" applyBorder="1" applyAlignment="1">
      <alignment horizontal="center" vertical="center" shrinkToFit="1"/>
    </xf>
    <xf numFmtId="178" fontId="0" fillId="0" borderId="45" xfId="0" applyNumberFormat="1" applyFont="1" applyFill="1" applyBorder="1" applyAlignment="1">
      <alignment vertical="center" shrinkToFit="1"/>
    </xf>
    <xf numFmtId="0" fontId="0" fillId="0" borderId="63" xfId="0" applyFont="1" applyFill="1" applyBorder="1" applyAlignment="1">
      <alignment vertical="center" textRotation="255" shrinkToFit="1"/>
    </xf>
    <xf numFmtId="0" fontId="0" fillId="0" borderId="45" xfId="0" applyFont="1" applyFill="1" applyBorder="1" applyAlignment="1">
      <alignment horizontal="center" vertical="center" wrapText="1"/>
    </xf>
    <xf numFmtId="0" fontId="0" fillId="0" borderId="43" xfId="0" applyFont="1" applyFill="1" applyBorder="1" applyAlignment="1">
      <alignment vertical="center" wrapText="1"/>
    </xf>
    <xf numFmtId="0" fontId="0" fillId="0" borderId="69" xfId="0" applyFont="1" applyFill="1" applyBorder="1" applyAlignment="1">
      <alignment horizontal="center" vertical="center" textRotation="255" shrinkToFit="1"/>
    </xf>
    <xf numFmtId="0" fontId="0" fillId="0" borderId="63" xfId="0" applyFont="1" applyFill="1" applyBorder="1" applyAlignment="1">
      <alignment horizontal="left" vertical="center" wrapText="1"/>
    </xf>
    <xf numFmtId="0" fontId="3" fillId="0" borderId="63" xfId="0" applyFont="1" applyFill="1" applyBorder="1" applyAlignment="1">
      <alignment vertical="center" wrapText="1"/>
    </xf>
    <xf numFmtId="176" fontId="0" fillId="0" borderId="67" xfId="0" applyNumberFormat="1" applyFont="1" applyFill="1" applyBorder="1" applyAlignment="1">
      <alignment horizontal="center" vertical="center" wrapText="1"/>
    </xf>
    <xf numFmtId="178" fontId="0" fillId="0" borderId="70" xfId="0" applyNumberFormat="1" applyFont="1" applyFill="1" applyBorder="1" applyAlignment="1">
      <alignment vertical="center" shrinkToFit="1"/>
    </xf>
    <xf numFmtId="0" fontId="0" fillId="0" borderId="71" xfId="0" applyFont="1" applyFill="1" applyBorder="1">
      <alignment vertical="center"/>
    </xf>
    <xf numFmtId="0" fontId="0" fillId="0" borderId="63" xfId="0" applyNumberFormat="1" applyFont="1" applyFill="1" applyBorder="1" applyAlignment="1">
      <alignment horizontal="center" vertical="center" wrapText="1"/>
    </xf>
    <xf numFmtId="0" fontId="0" fillId="0" borderId="63" xfId="0" applyNumberFormat="1" applyFont="1" applyFill="1" applyBorder="1" applyAlignment="1">
      <alignment horizontal="center" vertical="center"/>
    </xf>
    <xf numFmtId="0" fontId="0" fillId="0" borderId="63" xfId="0" applyNumberFormat="1" applyFont="1" applyFill="1" applyBorder="1" applyAlignment="1">
      <alignment horizontal="left" vertical="center" wrapText="1"/>
    </xf>
    <xf numFmtId="0" fontId="0" fillId="0" borderId="70" xfId="0" applyNumberFormat="1" applyFont="1" applyFill="1" applyBorder="1" applyAlignment="1">
      <alignment horizontal="left" vertical="center" wrapText="1"/>
    </xf>
    <xf numFmtId="0" fontId="0" fillId="0" borderId="43" xfId="0" applyNumberFormat="1" applyFont="1" applyFill="1" applyBorder="1" applyAlignment="1">
      <alignment horizontal="left" vertical="center" wrapText="1"/>
    </xf>
    <xf numFmtId="0" fontId="0" fillId="0" borderId="63" xfId="0" applyFont="1" applyFill="1" applyBorder="1">
      <alignment vertical="center"/>
    </xf>
    <xf numFmtId="0" fontId="0" fillId="0" borderId="70" xfId="0" applyFont="1" applyFill="1" applyBorder="1">
      <alignment vertical="center"/>
    </xf>
    <xf numFmtId="58" fontId="0" fillId="0" borderId="67" xfId="0" applyNumberFormat="1" applyFont="1" applyFill="1" applyBorder="1">
      <alignment vertical="center"/>
    </xf>
    <xf numFmtId="58" fontId="0" fillId="0" borderId="67" xfId="0" applyNumberFormat="1" applyFont="1" applyFill="1" applyBorder="1" applyAlignment="1">
      <alignment horizontal="right" vertical="center" wrapText="1"/>
    </xf>
    <xf numFmtId="0" fontId="0" fillId="0" borderId="67" xfId="0" applyFont="1" applyFill="1" applyBorder="1" applyAlignment="1">
      <alignment vertical="center" wrapText="1"/>
    </xf>
    <xf numFmtId="58" fontId="0" fillId="0" borderId="67" xfId="0" applyNumberFormat="1" applyFont="1" applyFill="1" applyBorder="1" applyAlignment="1">
      <alignment horizontal="center" vertical="center"/>
    </xf>
    <xf numFmtId="178" fontId="0" fillId="0" borderId="45" xfId="0" applyNumberFormat="1" applyFont="1" applyFill="1" applyBorder="1" applyAlignment="1">
      <alignment horizontal="center" vertical="center" shrinkToFit="1"/>
    </xf>
    <xf numFmtId="0" fontId="0" fillId="0" borderId="71" xfId="0" applyNumberFormat="1" applyFont="1" applyFill="1" applyBorder="1" applyAlignment="1">
      <alignment horizontal="center" vertical="center"/>
    </xf>
    <xf numFmtId="0" fontId="0" fillId="0" borderId="68" xfId="0" applyFont="1" applyFill="1" applyBorder="1">
      <alignment vertical="center"/>
    </xf>
    <xf numFmtId="58" fontId="0" fillId="0" borderId="67" xfId="0" applyNumberFormat="1" applyFont="1" applyFill="1" applyBorder="1" applyAlignment="1">
      <alignment horizontal="center" vertical="center" wrapText="1" shrinkToFit="1"/>
    </xf>
    <xf numFmtId="178" fontId="0" fillId="0" borderId="67" xfId="0" applyNumberFormat="1" applyFont="1" applyFill="1" applyBorder="1">
      <alignment vertical="center"/>
    </xf>
    <xf numFmtId="178" fontId="0" fillId="0" borderId="67" xfId="0" applyNumberFormat="1" applyFont="1" applyFill="1" applyBorder="1" applyAlignment="1">
      <alignment horizontal="center" vertical="center"/>
    </xf>
    <xf numFmtId="0" fontId="0" fillId="0" borderId="0" xfId="0" applyFont="1" applyFill="1" applyBorder="1" applyAlignment="1">
      <alignment vertical="center" textRotation="255" shrinkToFit="1"/>
    </xf>
    <xf numFmtId="49" fontId="0" fillId="0" borderId="34" xfId="0" applyNumberFormat="1" applyFont="1" applyFill="1" applyBorder="1" applyAlignment="1">
      <alignment vertical="center" shrinkToFit="1"/>
    </xf>
    <xf numFmtId="178" fontId="0" fillId="0" borderId="34" xfId="0" applyNumberFormat="1" applyFont="1" applyFill="1" applyBorder="1" applyAlignment="1">
      <alignment vertical="center" shrinkToFit="1"/>
    </xf>
    <xf numFmtId="0" fontId="0" fillId="0" borderId="55" xfId="0" applyFont="1" applyFill="1" applyBorder="1" applyAlignment="1">
      <alignment vertical="center" wrapText="1"/>
    </xf>
    <xf numFmtId="0" fontId="0" fillId="0" borderId="34" xfId="0" applyFont="1" applyFill="1" applyBorder="1" applyAlignment="1">
      <alignment vertical="center" wrapText="1"/>
    </xf>
    <xf numFmtId="0" fontId="0" fillId="0" borderId="64" xfId="0" applyFont="1" applyFill="1" applyBorder="1" applyAlignment="1">
      <alignment vertical="center" wrapText="1"/>
    </xf>
    <xf numFmtId="0" fontId="0" fillId="0" borderId="56" xfId="0" applyFont="1" applyFill="1" applyBorder="1" applyAlignment="1">
      <alignment vertical="center" wrapText="1"/>
    </xf>
    <xf numFmtId="0" fontId="0" fillId="0" borderId="65" xfId="0" applyFont="1" applyFill="1" applyBorder="1" applyAlignment="1">
      <alignment vertical="center" wrapText="1"/>
    </xf>
    <xf numFmtId="0" fontId="0" fillId="0" borderId="77" xfId="0" applyFont="1" applyFill="1" applyBorder="1" applyAlignment="1">
      <alignment vertical="center" wrapText="1"/>
    </xf>
    <xf numFmtId="0" fontId="0" fillId="0" borderId="46" xfId="0" applyFont="1" applyFill="1" applyBorder="1" applyAlignment="1">
      <alignment vertical="center" wrapText="1"/>
    </xf>
    <xf numFmtId="0" fontId="0" fillId="0" borderId="61" xfId="0" applyFont="1" applyFill="1" applyBorder="1" applyAlignment="1">
      <alignment vertical="center" wrapText="1"/>
    </xf>
    <xf numFmtId="0" fontId="0" fillId="0" borderId="83" xfId="0" applyFont="1" applyFill="1" applyBorder="1" applyAlignment="1">
      <alignment vertical="center" wrapText="1"/>
    </xf>
    <xf numFmtId="0" fontId="0" fillId="0" borderId="35" xfId="0" applyFont="1" applyFill="1" applyBorder="1">
      <alignment vertical="center"/>
    </xf>
    <xf numFmtId="178" fontId="0" fillId="0" borderId="35" xfId="0" applyNumberFormat="1" applyFont="1" applyFill="1" applyBorder="1" applyAlignment="1">
      <alignment horizontal="center" vertical="center"/>
    </xf>
    <xf numFmtId="0" fontId="0" fillId="0" borderId="66" xfId="0" applyFont="1" applyFill="1" applyBorder="1" applyAlignment="1">
      <alignment vertical="center" textRotation="255" shrinkToFit="1"/>
    </xf>
    <xf numFmtId="49" fontId="0" fillId="0" borderId="78" xfId="0" applyNumberFormat="1" applyFont="1" applyFill="1" applyBorder="1" applyAlignment="1">
      <alignment vertical="center" shrinkToFit="1"/>
    </xf>
    <xf numFmtId="178" fontId="0" fillId="0" borderId="78" xfId="0" applyNumberFormat="1" applyFont="1" applyFill="1" applyBorder="1" applyAlignment="1">
      <alignment vertical="center" shrinkToFit="1"/>
    </xf>
    <xf numFmtId="0" fontId="0" fillId="0" borderId="86" xfId="0" applyFont="1" applyFill="1" applyBorder="1" applyAlignment="1">
      <alignment vertical="center" wrapText="1"/>
    </xf>
    <xf numFmtId="0" fontId="0" fillId="0" borderId="78" xfId="0" applyFont="1" applyFill="1" applyBorder="1" applyAlignment="1">
      <alignment vertical="center" wrapText="1"/>
    </xf>
    <xf numFmtId="0" fontId="0" fillId="0" borderId="87" xfId="0" applyFont="1" applyFill="1" applyBorder="1" applyAlignment="1">
      <alignment vertical="center" wrapText="1"/>
    </xf>
    <xf numFmtId="0" fontId="0" fillId="0" borderId="88" xfId="0" applyFont="1" applyFill="1" applyBorder="1" applyAlignment="1">
      <alignment vertical="center" wrapText="1"/>
    </xf>
    <xf numFmtId="0" fontId="0" fillId="0" borderId="89" xfId="0" applyFont="1" applyFill="1" applyBorder="1" applyAlignment="1">
      <alignment vertical="center" wrapText="1"/>
    </xf>
    <xf numFmtId="0" fontId="0" fillId="0" borderId="90" xfId="0" applyFont="1" applyFill="1" applyBorder="1" applyAlignment="1">
      <alignment vertical="center" wrapText="1"/>
    </xf>
    <xf numFmtId="0" fontId="0" fillId="0" borderId="59" xfId="0" applyFont="1" applyFill="1" applyBorder="1" applyAlignment="1">
      <alignment vertical="center" wrapText="1"/>
    </xf>
    <xf numFmtId="0" fontId="0" fillId="0" borderId="80" xfId="0" applyFont="1" applyFill="1" applyBorder="1" applyAlignment="1">
      <alignment vertical="center" wrapText="1"/>
    </xf>
    <xf numFmtId="0" fontId="0" fillId="0" borderId="60" xfId="0" applyFont="1" applyFill="1" applyBorder="1" applyAlignment="1">
      <alignment vertical="center" wrapText="1"/>
    </xf>
    <xf numFmtId="0" fontId="0" fillId="0" borderId="66" xfId="0" applyFont="1" applyFill="1" applyBorder="1" applyAlignment="1">
      <alignment horizontal="center" vertical="center" wrapText="1"/>
    </xf>
    <xf numFmtId="0" fontId="0" fillId="0" borderId="85" xfId="0" applyFont="1" applyFill="1" applyBorder="1">
      <alignment vertical="center"/>
    </xf>
    <xf numFmtId="58" fontId="0" fillId="0" borderId="85" xfId="0" applyNumberFormat="1" applyFont="1" applyFill="1" applyBorder="1" applyAlignment="1">
      <alignment horizontal="center" vertical="center" shrinkToFit="1"/>
    </xf>
    <xf numFmtId="0" fontId="0" fillId="0" borderId="43" xfId="0" applyFont="1" applyFill="1" applyBorder="1" applyAlignment="1">
      <alignment horizontal="center" vertical="center" shrinkToFit="1"/>
    </xf>
    <xf numFmtId="0" fontId="0" fillId="0" borderId="65" xfId="0" applyFont="1" applyFill="1" applyBorder="1" applyAlignment="1">
      <alignment horizontal="center" vertical="center" shrinkToFit="1"/>
    </xf>
    <xf numFmtId="0" fontId="0" fillId="0" borderId="89" xfId="0" applyFont="1" applyFill="1" applyBorder="1" applyAlignment="1">
      <alignment horizontal="center" vertical="center" shrinkToFit="1"/>
    </xf>
    <xf numFmtId="0" fontId="0" fillId="0" borderId="73" xfId="0" applyFont="1" applyFill="1" applyBorder="1" applyAlignment="1">
      <alignment vertical="center" shrinkToFit="1"/>
    </xf>
    <xf numFmtId="0" fontId="0" fillId="0" borderId="46" xfId="0" applyFont="1" applyFill="1" applyBorder="1" applyAlignment="1">
      <alignment horizontal="center" vertical="center" shrinkToFit="1"/>
    </xf>
    <xf numFmtId="0" fontId="0" fillId="0" borderId="59" xfId="0" applyFont="1" applyFill="1" applyBorder="1" applyAlignment="1">
      <alignment horizontal="center" vertical="center" shrinkToFit="1"/>
    </xf>
    <xf numFmtId="0" fontId="0" fillId="0" borderId="64" xfId="0" applyFont="1" applyFill="1" applyBorder="1" applyAlignment="1">
      <alignment vertical="center" shrinkToFit="1"/>
    </xf>
    <xf numFmtId="0" fontId="0" fillId="0" borderId="87" xfId="0" applyFont="1" applyFill="1" applyBorder="1" applyAlignment="1">
      <alignment vertical="center" shrinkToFit="1"/>
    </xf>
    <xf numFmtId="0" fontId="0" fillId="0" borderId="46" xfId="0" applyFont="1" applyFill="1" applyBorder="1" applyAlignment="1">
      <alignment vertical="center" shrinkToFit="1"/>
    </xf>
    <xf numFmtId="0" fontId="0" fillId="0" borderId="59" xfId="0" applyFont="1" applyFill="1" applyBorder="1" applyAlignment="1">
      <alignment vertical="center" shrinkToFit="1"/>
    </xf>
    <xf numFmtId="179" fontId="0" fillId="0" borderId="67" xfId="0" applyNumberFormat="1" applyFont="1" applyFill="1" applyBorder="1" applyAlignment="1">
      <alignment horizontal="center" vertical="center" shrinkToFit="1"/>
    </xf>
    <xf numFmtId="179" fontId="0" fillId="0" borderId="45" xfId="0" applyNumberFormat="1" applyFont="1" applyFill="1" applyBorder="1" applyAlignment="1">
      <alignment horizontal="center" vertical="center" wrapText="1"/>
    </xf>
    <xf numFmtId="178" fontId="0" fillId="0" borderId="45" xfId="0" applyNumberFormat="1" applyFont="1" applyFill="1" applyBorder="1" applyAlignment="1">
      <alignment horizontal="center" vertical="center" wrapText="1"/>
    </xf>
    <xf numFmtId="0" fontId="11" fillId="0" borderId="63" xfId="0" applyFont="1" applyBorder="1" applyAlignment="1">
      <alignment vertical="center" wrapText="1"/>
    </xf>
    <xf numFmtId="0" fontId="0" fillId="0" borderId="81" xfId="0" applyFont="1" applyBorder="1" applyAlignment="1">
      <alignment vertical="center" wrapText="1"/>
    </xf>
    <xf numFmtId="0" fontId="0" fillId="0" borderId="73" xfId="0" applyFont="1" applyBorder="1" applyAlignment="1">
      <alignment vertical="center" wrapText="1"/>
    </xf>
    <xf numFmtId="0" fontId="0" fillId="0" borderId="72" xfId="0" applyFont="1" applyBorder="1" applyAlignment="1">
      <alignment vertical="center" wrapText="1"/>
    </xf>
    <xf numFmtId="0" fontId="0" fillId="0" borderId="74" xfId="0" applyFont="1" applyBorder="1" applyAlignment="1">
      <alignment vertical="center" wrapText="1"/>
    </xf>
    <xf numFmtId="0" fontId="0" fillId="0" borderId="43" xfId="0" applyFont="1" applyBorder="1" applyAlignment="1">
      <alignment horizontal="center" vertical="center" wrapText="1"/>
    </xf>
    <xf numFmtId="178" fontId="0" fillId="0" borderId="66" xfId="0" applyNumberFormat="1" applyFont="1" applyFill="1" applyBorder="1" applyAlignment="1">
      <alignment vertical="center" shrinkToFit="1"/>
    </xf>
    <xf numFmtId="0" fontId="0" fillId="0" borderId="26" xfId="0" applyFont="1" applyFill="1" applyBorder="1">
      <alignment vertical="center"/>
    </xf>
    <xf numFmtId="178" fontId="0" fillId="0" borderId="0" xfId="0" applyNumberFormat="1" applyFont="1" applyFill="1" applyBorder="1" applyAlignment="1">
      <alignment vertical="center" shrinkToFit="1"/>
    </xf>
    <xf numFmtId="0" fontId="0" fillId="0" borderId="62" xfId="0" applyFont="1" applyFill="1" applyBorder="1" applyAlignment="1">
      <alignment vertical="center" wrapText="1"/>
    </xf>
    <xf numFmtId="0" fontId="0" fillId="0" borderId="82" xfId="0" applyFont="1" applyFill="1" applyBorder="1" applyAlignment="1">
      <alignment vertical="center" wrapText="1"/>
    </xf>
    <xf numFmtId="0" fontId="9" fillId="0" borderId="0" xfId="0" applyFont="1" applyFill="1">
      <alignment vertical="center"/>
    </xf>
    <xf numFmtId="0" fontId="9" fillId="0" borderId="0" xfId="0" applyFont="1" applyFill="1" applyAlignment="1">
      <alignment vertical="center" wrapText="1"/>
    </xf>
    <xf numFmtId="0" fontId="8" fillId="0" borderId="0" xfId="0" applyFont="1" applyAlignment="1">
      <alignment horizontal="right" vertical="center"/>
    </xf>
    <xf numFmtId="57" fontId="6" fillId="0" borderId="0" xfId="0" applyNumberFormat="1" applyFont="1" applyAlignment="1">
      <alignment horizontal="left" vertical="center"/>
    </xf>
    <xf numFmtId="0" fontId="0" fillId="0" borderId="0" xfId="0" applyFont="1" applyAlignment="1">
      <alignment vertical="center"/>
    </xf>
    <xf numFmtId="0" fontId="0" fillId="2" borderId="77" xfId="0" applyNumberFormat="1" applyFont="1" applyFill="1" applyBorder="1" applyAlignment="1">
      <alignment vertical="center" wrapText="1" shrinkToFit="1"/>
    </xf>
    <xf numFmtId="0" fontId="0" fillId="2" borderId="46" xfId="0" applyNumberFormat="1" applyFont="1" applyFill="1" applyBorder="1" applyAlignment="1">
      <alignment vertical="center" wrapText="1" shrinkToFit="1"/>
    </xf>
    <xf numFmtId="0" fontId="0" fillId="2" borderId="61" xfId="0" applyNumberFormat="1" applyFont="1" applyFill="1" applyBorder="1" applyAlignment="1">
      <alignment vertical="center" wrapText="1" shrinkToFit="1"/>
    </xf>
    <xf numFmtId="0" fontId="0" fillId="2" borderId="60" xfId="0" applyNumberFormat="1" applyFont="1" applyFill="1" applyBorder="1" applyAlignment="1">
      <alignment vertical="center" wrapText="1" shrinkToFit="1"/>
    </xf>
    <xf numFmtId="0" fontId="0" fillId="0" borderId="72" xfId="0" applyNumberFormat="1" applyFont="1" applyFill="1" applyBorder="1" applyAlignment="1">
      <alignment vertical="center" wrapText="1"/>
    </xf>
    <xf numFmtId="0" fontId="0" fillId="0" borderId="52" xfId="0" applyFont="1" applyFill="1" applyBorder="1" applyAlignment="1">
      <alignment vertical="center"/>
    </xf>
    <xf numFmtId="0" fontId="0" fillId="0" borderId="73" xfId="0" applyFont="1" applyFill="1" applyBorder="1" applyAlignment="1">
      <alignment vertical="center"/>
    </xf>
    <xf numFmtId="0" fontId="0" fillId="0" borderId="43" xfId="0" applyFont="1" applyFill="1" applyBorder="1" applyAlignment="1">
      <alignment vertical="center"/>
    </xf>
    <xf numFmtId="0" fontId="0" fillId="0" borderId="74" xfId="0" applyFont="1" applyFill="1" applyBorder="1" applyAlignment="1">
      <alignment vertical="center"/>
    </xf>
    <xf numFmtId="0" fontId="0" fillId="0" borderId="81" xfId="0" applyFont="1" applyFill="1" applyBorder="1" applyAlignment="1">
      <alignment vertical="center"/>
    </xf>
    <xf numFmtId="176" fontId="0" fillId="0" borderId="43" xfId="0" applyNumberFormat="1" applyFont="1" applyFill="1" applyBorder="1" applyAlignment="1">
      <alignment horizontal="center" vertical="center" shrinkToFit="1"/>
    </xf>
    <xf numFmtId="0" fontId="0" fillId="0" borderId="79" xfId="0" applyFont="1" applyFill="1" applyBorder="1" applyAlignment="1">
      <alignment vertical="center" wrapText="1"/>
    </xf>
    <xf numFmtId="0" fontId="0" fillId="0" borderId="91" xfId="0" applyFont="1" applyFill="1" applyBorder="1" applyAlignment="1">
      <alignment horizontal="center" vertical="center" wrapText="1"/>
    </xf>
    <xf numFmtId="0" fontId="0" fillId="0" borderId="85" xfId="0" applyFont="1" applyFill="1" applyBorder="1" applyAlignment="1">
      <alignment horizontal="center" vertical="center" wrapText="1"/>
    </xf>
    <xf numFmtId="0" fontId="0" fillId="3" borderId="63" xfId="0" applyFont="1" applyFill="1" applyBorder="1" applyAlignment="1">
      <alignment horizontal="left" vertical="center" shrinkToFit="1"/>
    </xf>
    <xf numFmtId="0" fontId="0" fillId="3" borderId="43" xfId="0" applyFont="1" applyFill="1" applyBorder="1" applyAlignment="1">
      <alignment vertical="center" textRotation="255" shrinkToFit="1"/>
    </xf>
    <xf numFmtId="49" fontId="0" fillId="3" borderId="63" xfId="0" applyNumberFormat="1" applyFont="1" applyFill="1" applyBorder="1" applyAlignment="1">
      <alignment vertical="center" shrinkToFit="1"/>
    </xf>
    <xf numFmtId="178" fontId="0" fillId="3" borderId="63" xfId="0" applyNumberFormat="1" applyFont="1" applyFill="1" applyBorder="1" applyAlignment="1">
      <alignment vertical="center" shrinkToFit="1"/>
    </xf>
    <xf numFmtId="178" fontId="0" fillId="3" borderId="70" xfId="0" applyNumberFormat="1" applyFont="1" applyFill="1" applyBorder="1" applyAlignment="1">
      <alignment vertical="center" shrinkToFit="1"/>
    </xf>
    <xf numFmtId="0" fontId="0" fillId="3" borderId="68" xfId="0" applyFont="1" applyFill="1" applyBorder="1" applyAlignment="1">
      <alignment vertical="center" wrapText="1"/>
    </xf>
    <xf numFmtId="0" fontId="0" fillId="3" borderId="71" xfId="0" applyFont="1" applyFill="1" applyBorder="1" applyAlignment="1">
      <alignment horizontal="center" vertical="center" shrinkToFit="1"/>
    </xf>
    <xf numFmtId="0" fontId="0" fillId="3" borderId="73" xfId="0" applyFont="1" applyFill="1" applyBorder="1" applyAlignment="1">
      <alignment horizontal="center" vertical="center" shrinkToFit="1"/>
    </xf>
    <xf numFmtId="0" fontId="0" fillId="3" borderId="73" xfId="0" applyFont="1" applyFill="1" applyBorder="1" applyAlignment="1">
      <alignment vertical="center" shrinkToFit="1"/>
    </xf>
    <xf numFmtId="0" fontId="0" fillId="3" borderId="69" xfId="0" applyFont="1" applyFill="1" applyBorder="1" applyAlignment="1">
      <alignment vertical="center" shrinkToFit="1"/>
    </xf>
    <xf numFmtId="0" fontId="0" fillId="3" borderId="63" xfId="0" applyFont="1" applyFill="1" applyBorder="1" applyAlignment="1">
      <alignment vertical="center" wrapText="1"/>
    </xf>
    <xf numFmtId="0" fontId="0" fillId="3" borderId="69" xfId="0" applyFont="1" applyFill="1" applyBorder="1" applyAlignment="1">
      <alignment vertical="center" wrapText="1"/>
    </xf>
    <xf numFmtId="0" fontId="0" fillId="3" borderId="70" xfId="0" applyFont="1" applyFill="1" applyBorder="1" applyAlignment="1">
      <alignment vertical="center" wrapText="1"/>
    </xf>
    <xf numFmtId="0" fontId="0" fillId="3" borderId="71" xfId="0" applyFont="1" applyFill="1" applyBorder="1" applyAlignment="1">
      <alignment vertical="center" wrapText="1"/>
    </xf>
    <xf numFmtId="0" fontId="0" fillId="3" borderId="81" xfId="0" applyFont="1" applyFill="1" applyBorder="1" applyAlignment="1">
      <alignment vertical="center" wrapText="1"/>
    </xf>
    <xf numFmtId="0" fontId="0" fillId="3" borderId="73" xfId="0" applyFont="1" applyFill="1" applyBorder="1" applyAlignment="1">
      <alignment vertical="center" wrapText="1"/>
    </xf>
    <xf numFmtId="0" fontId="0" fillId="3" borderId="72" xfId="0" applyFont="1" applyFill="1" applyBorder="1" applyAlignment="1">
      <alignment vertical="center" wrapText="1"/>
    </xf>
    <xf numFmtId="0" fontId="0" fillId="3" borderId="74" xfId="0" applyFont="1" applyFill="1" applyBorder="1" applyAlignment="1">
      <alignment vertical="center" wrapText="1"/>
    </xf>
    <xf numFmtId="0" fontId="0" fillId="3" borderId="43" xfId="0" applyFont="1" applyFill="1" applyBorder="1" applyAlignment="1">
      <alignment horizontal="center" vertical="center" wrapText="1"/>
    </xf>
    <xf numFmtId="0" fontId="0" fillId="3" borderId="67" xfId="0" applyFont="1" applyFill="1" applyBorder="1" applyAlignment="1">
      <alignment horizontal="center" vertical="center" wrapText="1"/>
    </xf>
    <xf numFmtId="58" fontId="0" fillId="3" borderId="67" xfId="0" applyNumberFormat="1" applyFont="1" applyFill="1" applyBorder="1" applyAlignment="1">
      <alignment horizontal="center" vertical="center" wrapText="1"/>
    </xf>
    <xf numFmtId="0" fontId="0" fillId="3" borderId="0" xfId="0" applyFont="1" applyFill="1">
      <alignment vertical="center"/>
    </xf>
    <xf numFmtId="178" fontId="0" fillId="3" borderId="43" xfId="0" applyNumberFormat="1" applyFont="1" applyFill="1" applyBorder="1" applyAlignment="1">
      <alignment vertical="center" shrinkToFit="1"/>
    </xf>
    <xf numFmtId="0" fontId="0" fillId="3" borderId="0" xfId="0" applyFont="1" applyFill="1" applyBorder="1">
      <alignment vertical="center"/>
    </xf>
    <xf numFmtId="0" fontId="0" fillId="3" borderId="67" xfId="0" applyFont="1" applyFill="1" applyBorder="1" applyAlignment="1">
      <alignment vertical="center" wrapText="1"/>
    </xf>
    <xf numFmtId="58" fontId="0" fillId="3" borderId="67" xfId="0" applyNumberFormat="1" applyFont="1" applyFill="1" applyBorder="1" applyAlignment="1">
      <alignment horizontal="center" vertical="center" shrinkToFit="1"/>
    </xf>
    <xf numFmtId="0" fontId="11" fillId="0" borderId="71" xfId="0" applyFont="1" applyBorder="1" applyAlignment="1">
      <alignment vertical="center" wrapText="1"/>
    </xf>
    <xf numFmtId="177" fontId="0" fillId="4" borderId="55" xfId="0" applyNumberFormat="1" applyFont="1" applyFill="1" applyBorder="1" applyAlignment="1">
      <alignment horizontal="center" vertical="center" wrapText="1" shrinkToFit="1"/>
    </xf>
    <xf numFmtId="0" fontId="0" fillId="4" borderId="64" xfId="0" applyFont="1" applyFill="1" applyBorder="1" applyAlignment="1">
      <alignment horizontal="center" vertical="center" textRotation="255" wrapText="1" shrinkToFit="1"/>
    </xf>
    <xf numFmtId="0" fontId="0" fillId="4" borderId="0" xfId="0" applyFont="1" applyFill="1" applyBorder="1" applyAlignment="1">
      <alignment horizontal="center" vertical="center" textRotation="255" wrapText="1" shrinkToFit="1"/>
    </xf>
    <xf numFmtId="0" fontId="0" fillId="4" borderId="75" xfId="0" applyFont="1" applyFill="1" applyBorder="1" applyAlignment="1">
      <alignment horizontal="center" vertical="center" textRotation="255" wrapText="1" shrinkToFit="1"/>
    </xf>
    <xf numFmtId="0" fontId="0" fillId="4" borderId="76" xfId="0" applyFont="1" applyFill="1" applyBorder="1" applyAlignment="1">
      <alignment horizontal="center" vertical="center" textRotation="255" shrinkToFit="1"/>
    </xf>
    <xf numFmtId="0" fontId="0" fillId="4" borderId="34" xfId="0" applyFont="1" applyFill="1" applyBorder="1" applyAlignment="1">
      <alignment horizontal="center" vertical="center" wrapText="1"/>
    </xf>
    <xf numFmtId="0" fontId="0" fillId="4" borderId="56" xfId="0" applyFont="1" applyFill="1" applyBorder="1" applyAlignment="1">
      <alignment horizontal="center" vertical="center" wrapText="1"/>
    </xf>
    <xf numFmtId="0" fontId="0" fillId="0" borderId="0" xfId="0" applyAlignment="1">
      <alignment horizontal="center" vertical="center" wrapText="1"/>
    </xf>
    <xf numFmtId="0" fontId="0" fillId="0" borderId="0" xfId="0" applyFont="1" applyFill="1" applyBorder="1" applyAlignment="1">
      <alignment horizontal="center" vertical="center" shrinkToFit="1"/>
    </xf>
    <xf numFmtId="58" fontId="0" fillId="0" borderId="0" xfId="0" applyNumberFormat="1" applyBorder="1" applyAlignment="1">
      <alignment horizontal="center" vertical="center" wrapText="1"/>
    </xf>
    <xf numFmtId="0" fontId="0" fillId="0" borderId="93" xfId="0" applyFont="1" applyFill="1" applyBorder="1" applyAlignment="1">
      <alignment vertical="center" wrapText="1"/>
    </xf>
    <xf numFmtId="0" fontId="0" fillId="0" borderId="96" xfId="0" applyFont="1" applyFill="1" applyBorder="1" applyAlignment="1">
      <alignment horizontal="center" vertical="center" shrinkToFit="1"/>
    </xf>
    <xf numFmtId="0" fontId="0" fillId="0" borderId="99" xfId="0" applyFont="1" applyFill="1" applyBorder="1" applyAlignment="1">
      <alignment horizontal="center" vertical="center" shrinkToFit="1"/>
    </xf>
    <xf numFmtId="57" fontId="0" fillId="0" borderId="0" xfId="0" applyNumberFormat="1" applyFont="1">
      <alignment vertical="center"/>
    </xf>
    <xf numFmtId="0" fontId="0" fillId="3" borderId="67" xfId="0" applyFont="1" applyFill="1" applyBorder="1">
      <alignment vertical="center"/>
    </xf>
    <xf numFmtId="0" fontId="0" fillId="0" borderId="84" xfId="0" applyFont="1" applyFill="1" applyBorder="1">
      <alignment vertical="center"/>
    </xf>
    <xf numFmtId="57" fontId="2" fillId="0" borderId="0" xfId="0" applyNumberFormat="1" applyFont="1" applyAlignment="1">
      <alignment vertical="center" wrapText="1"/>
    </xf>
    <xf numFmtId="0" fontId="0" fillId="0" borderId="66" xfId="0" applyFont="1" applyFill="1" applyBorder="1" applyAlignment="1">
      <alignment horizontal="center" vertical="center" shrinkToFit="1"/>
    </xf>
    <xf numFmtId="58" fontId="0" fillId="0" borderId="111" xfId="0" applyNumberFormat="1" applyFont="1" applyFill="1" applyBorder="1" applyAlignment="1">
      <alignment horizontal="center" vertical="center" shrinkToFit="1"/>
    </xf>
    <xf numFmtId="0" fontId="0" fillId="0" borderId="112" xfId="0" applyFont="1" applyFill="1" applyBorder="1" applyAlignment="1">
      <alignment horizontal="center" vertical="center" wrapText="1"/>
    </xf>
    <xf numFmtId="0" fontId="0" fillId="3" borderId="68" xfId="0" applyFont="1" applyFill="1" applyBorder="1" applyAlignment="1">
      <alignment horizontal="left" vertical="center" shrinkToFit="1"/>
    </xf>
    <xf numFmtId="0" fontId="0" fillId="0" borderId="113" xfId="0" applyFont="1" applyFill="1" applyBorder="1" applyAlignment="1">
      <alignment vertical="center" textRotation="255" shrinkToFit="1"/>
    </xf>
    <xf numFmtId="49" fontId="0" fillId="0" borderId="92" xfId="0" applyNumberFormat="1" applyFont="1" applyFill="1" applyBorder="1" applyAlignment="1">
      <alignment vertical="center" shrinkToFit="1"/>
    </xf>
    <xf numFmtId="178" fontId="0" fillId="0" borderId="92" xfId="0" applyNumberFormat="1" applyFont="1" applyFill="1" applyBorder="1" applyAlignment="1">
      <alignment vertical="center" shrinkToFit="1"/>
    </xf>
    <xf numFmtId="178" fontId="0" fillId="0" borderId="113" xfId="0" applyNumberFormat="1" applyFont="1" applyFill="1" applyBorder="1" applyAlignment="1">
      <alignment vertical="center" shrinkToFit="1"/>
    </xf>
    <xf numFmtId="0" fontId="0" fillId="0" borderId="113" xfId="0" applyFont="1" applyFill="1" applyBorder="1" applyAlignment="1">
      <alignment horizontal="center" vertical="center" shrinkToFit="1"/>
    </xf>
    <xf numFmtId="0" fontId="0" fillId="0" borderId="114" xfId="0" applyFont="1" applyFill="1" applyBorder="1" applyAlignment="1">
      <alignment horizontal="center" vertical="center" shrinkToFit="1"/>
    </xf>
    <xf numFmtId="0" fontId="0" fillId="0" borderId="114" xfId="0" applyFont="1" applyFill="1" applyBorder="1" applyAlignment="1">
      <alignment vertical="center" shrinkToFit="1"/>
    </xf>
    <xf numFmtId="0" fontId="0" fillId="0" borderId="115" xfId="0" applyFont="1" applyFill="1" applyBorder="1" applyAlignment="1">
      <alignment vertical="center" shrinkToFit="1"/>
    </xf>
    <xf numFmtId="0" fontId="0" fillId="0" borderId="92" xfId="0" applyFont="1" applyFill="1" applyBorder="1" applyAlignment="1">
      <alignment vertical="center" wrapText="1"/>
    </xf>
    <xf numFmtId="0" fontId="0" fillId="0" borderId="115" xfId="0" applyFont="1" applyFill="1" applyBorder="1" applyAlignment="1">
      <alignment vertical="center" wrapText="1"/>
    </xf>
    <xf numFmtId="0" fontId="0" fillId="0" borderId="116" xfId="0" applyFont="1" applyFill="1" applyBorder="1" applyAlignment="1">
      <alignment vertical="center" wrapText="1"/>
    </xf>
    <xf numFmtId="0" fontId="0" fillId="0" borderId="117" xfId="0" applyFont="1" applyFill="1" applyBorder="1" applyAlignment="1">
      <alignment vertical="center" wrapText="1"/>
    </xf>
    <xf numFmtId="0" fontId="0" fillId="0" borderId="118" xfId="0" applyFont="1" applyFill="1" applyBorder="1" applyAlignment="1">
      <alignment vertical="center" wrapText="1"/>
    </xf>
    <xf numFmtId="0" fontId="0" fillId="0" borderId="119" xfId="0" applyFont="1" applyFill="1" applyBorder="1" applyAlignment="1">
      <alignment vertical="center" wrapText="1"/>
    </xf>
    <xf numFmtId="0" fontId="0" fillId="0" borderId="112" xfId="0" applyFont="1" applyFill="1" applyBorder="1">
      <alignment vertical="center"/>
    </xf>
    <xf numFmtId="0" fontId="0" fillId="3" borderId="69" xfId="0" applyFont="1" applyFill="1" applyBorder="1" applyAlignment="1">
      <alignment horizontal="center" vertical="center" wrapText="1"/>
    </xf>
    <xf numFmtId="49" fontId="0" fillId="3" borderId="63" xfId="0" applyNumberFormat="1" applyFont="1" applyFill="1" applyBorder="1" applyAlignment="1">
      <alignment vertical="center" wrapText="1"/>
    </xf>
    <xf numFmtId="178" fontId="0" fillId="3" borderId="71" xfId="0" applyNumberFormat="1" applyFont="1" applyFill="1" applyBorder="1" applyAlignment="1">
      <alignment vertical="center" shrinkToFit="1"/>
    </xf>
    <xf numFmtId="176" fontId="0" fillId="3" borderId="68" xfId="0" applyNumberFormat="1" applyFont="1" applyFill="1" applyBorder="1" applyAlignment="1">
      <alignment vertical="center" wrapText="1"/>
    </xf>
    <xf numFmtId="0" fontId="0" fillId="3" borderId="43" xfId="0" applyFont="1" applyFill="1" applyBorder="1" applyAlignment="1">
      <alignment vertical="center" shrinkToFit="1"/>
    </xf>
    <xf numFmtId="178" fontId="0" fillId="3" borderId="67" xfId="0" applyNumberFormat="1" applyFont="1" applyFill="1" applyBorder="1" applyAlignment="1">
      <alignment horizontal="center" vertical="center" wrapText="1"/>
    </xf>
    <xf numFmtId="0" fontId="0" fillId="3" borderId="82" xfId="0" applyFont="1" applyFill="1" applyBorder="1" applyAlignment="1">
      <alignment vertical="center" wrapText="1"/>
    </xf>
    <xf numFmtId="0" fontId="0" fillId="0" borderId="66" xfId="0" applyFont="1" applyFill="1" applyBorder="1">
      <alignment vertical="center"/>
    </xf>
    <xf numFmtId="0" fontId="0" fillId="0" borderId="84" xfId="0" applyFont="1" applyFill="1" applyBorder="1" applyAlignment="1">
      <alignment horizontal="center" vertical="center" wrapText="1"/>
    </xf>
    <xf numFmtId="0" fontId="0" fillId="0" borderId="52" xfId="0" applyFont="1" applyFill="1" applyBorder="1" applyAlignment="1">
      <alignment horizontal="center" vertical="center" wrapText="1"/>
    </xf>
    <xf numFmtId="0" fontId="0" fillId="5" borderId="0" xfId="0" applyFont="1" applyFill="1">
      <alignment vertical="center"/>
    </xf>
    <xf numFmtId="0" fontId="0" fillId="0" borderId="120" xfId="0" applyFont="1" applyFill="1" applyBorder="1" applyAlignment="1">
      <alignment horizontal="center" vertical="center" shrinkToFit="1"/>
    </xf>
    <xf numFmtId="0" fontId="0" fillId="0" borderId="121" xfId="0" applyFont="1" applyFill="1" applyBorder="1" applyAlignment="1">
      <alignment vertical="center" shrinkToFit="1"/>
    </xf>
    <xf numFmtId="0" fontId="0" fillId="0" borderId="114" xfId="0" applyFont="1" applyFill="1" applyBorder="1" applyAlignment="1">
      <alignment vertical="center" wrapText="1"/>
    </xf>
    <xf numFmtId="0" fontId="0" fillId="0" borderId="113" xfId="0" applyFont="1" applyFill="1" applyBorder="1">
      <alignment vertical="center"/>
    </xf>
    <xf numFmtId="0" fontId="0" fillId="0" borderId="52" xfId="0" applyFont="1" applyFill="1" applyBorder="1">
      <alignment vertical="center"/>
    </xf>
    <xf numFmtId="0" fontId="0" fillId="0" borderId="122" xfId="0" applyFont="1" applyFill="1" applyBorder="1" applyAlignment="1">
      <alignment vertical="center" wrapText="1"/>
    </xf>
    <xf numFmtId="0" fontId="0" fillId="0" borderId="123" xfId="0" applyFont="1" applyFill="1" applyBorder="1" applyAlignment="1">
      <alignment vertical="center" wrapText="1"/>
    </xf>
    <xf numFmtId="58" fontId="0" fillId="0" borderId="124" xfId="0" applyNumberFormat="1" applyFont="1" applyFill="1" applyBorder="1" applyAlignment="1">
      <alignment horizontal="center" vertical="center" shrinkToFit="1"/>
    </xf>
    <xf numFmtId="58" fontId="0" fillId="0" borderId="126" xfId="0" applyNumberFormat="1" applyFont="1" applyFill="1" applyBorder="1" applyAlignment="1">
      <alignment horizontal="center" vertical="center" shrinkToFit="1"/>
    </xf>
    <xf numFmtId="0" fontId="0" fillId="0" borderId="73" xfId="0" applyNumberFormat="1" applyFont="1" applyFill="1" applyBorder="1" applyAlignment="1">
      <alignment vertical="center" wrapText="1"/>
    </xf>
    <xf numFmtId="0" fontId="0" fillId="0" borderId="71" xfId="0" applyFont="1" applyFill="1" applyBorder="1" applyAlignment="1">
      <alignment horizontal="center" vertical="center" shrinkToFit="1"/>
    </xf>
    <xf numFmtId="0" fontId="0" fillId="0" borderId="81" xfId="0" applyNumberFormat="1" applyFont="1" applyFill="1" applyBorder="1" applyAlignment="1">
      <alignment vertical="center" wrapText="1"/>
    </xf>
    <xf numFmtId="0" fontId="0" fillId="0" borderId="73" xfId="0" applyFont="1" applyFill="1" applyBorder="1" applyAlignment="1">
      <alignment horizontal="center" vertical="center" shrinkToFit="1"/>
    </xf>
    <xf numFmtId="0" fontId="0" fillId="0" borderId="74" xfId="0" applyNumberFormat="1" applyFont="1" applyFill="1" applyBorder="1" applyAlignment="1">
      <alignment vertical="center" wrapText="1"/>
    </xf>
    <xf numFmtId="0" fontId="0" fillId="0" borderId="69" xfId="0" applyFont="1" applyBorder="1" applyAlignment="1">
      <alignment horizontal="center" vertical="center" wrapText="1"/>
    </xf>
    <xf numFmtId="49" fontId="0" fillId="0" borderId="63" xfId="0" applyNumberFormat="1" applyFont="1" applyBorder="1" applyAlignment="1">
      <alignment vertical="center" wrapText="1"/>
    </xf>
    <xf numFmtId="178" fontId="0" fillId="0" borderId="63" xfId="0" applyNumberFormat="1" applyFont="1" applyBorder="1" applyAlignment="1">
      <alignment vertical="center" shrinkToFit="1"/>
    </xf>
    <xf numFmtId="178" fontId="0" fillId="0" borderId="45" xfId="0" applyNumberFormat="1" applyFont="1" applyBorder="1" applyAlignment="1">
      <alignment vertical="center" shrinkToFit="1"/>
    </xf>
    <xf numFmtId="176" fontId="0" fillId="0" borderId="68" xfId="0" applyNumberFormat="1" applyFont="1" applyBorder="1" applyAlignment="1">
      <alignment vertical="center" wrapText="1"/>
    </xf>
    <xf numFmtId="0" fontId="0" fillId="0" borderId="43" xfId="0" applyFont="1" applyBorder="1" applyAlignment="1">
      <alignment horizontal="center" vertical="center" shrinkToFit="1"/>
    </xf>
    <xf numFmtId="0" fontId="0" fillId="0" borderId="73" xfId="0" applyFont="1" applyBorder="1" applyAlignment="1">
      <alignment horizontal="center" vertical="center" shrinkToFit="1"/>
    </xf>
    <xf numFmtId="0" fontId="0" fillId="0" borderId="73" xfId="0" applyFont="1" applyBorder="1" applyAlignment="1">
      <alignment vertical="center" shrinkToFit="1"/>
    </xf>
    <xf numFmtId="0" fontId="0" fillId="0" borderId="69" xfId="0" applyFont="1" applyBorder="1" applyAlignment="1">
      <alignment vertical="center" wrapText="1"/>
    </xf>
    <xf numFmtId="0" fontId="0" fillId="0" borderId="63" xfId="0" applyFont="1" applyBorder="1" applyAlignment="1">
      <alignment vertical="center" wrapText="1"/>
    </xf>
    <xf numFmtId="0" fontId="0" fillId="0" borderId="70" xfId="0" applyFont="1" applyBorder="1" applyAlignment="1">
      <alignment vertical="center" wrapText="1"/>
    </xf>
    <xf numFmtId="0" fontId="0" fillId="0" borderId="68" xfId="0" applyFont="1" applyBorder="1" applyAlignment="1">
      <alignment vertical="center" wrapText="1"/>
    </xf>
    <xf numFmtId="0" fontId="0" fillId="0" borderId="43" xfId="0" applyFont="1" applyBorder="1" applyAlignment="1">
      <alignment horizontal="left" vertical="center" wrapText="1"/>
    </xf>
    <xf numFmtId="0" fontId="0" fillId="0" borderId="67" xfId="0" applyFont="1" applyBorder="1" applyAlignment="1">
      <alignment horizontal="left" vertical="center" wrapText="1"/>
    </xf>
    <xf numFmtId="178" fontId="0" fillId="0" borderId="43" xfId="0" applyNumberFormat="1" applyFont="1" applyBorder="1" applyAlignment="1">
      <alignment vertical="center" shrinkToFit="1"/>
    </xf>
    <xf numFmtId="0" fontId="0" fillId="0" borderId="71" xfId="0" applyFont="1" applyBorder="1" applyAlignment="1">
      <alignment vertical="center" wrapText="1"/>
    </xf>
    <xf numFmtId="0" fontId="0" fillId="0" borderId="82" xfId="0" applyFont="1" applyBorder="1" applyAlignment="1">
      <alignment vertical="center" wrapText="1"/>
    </xf>
    <xf numFmtId="0" fontId="0" fillId="0" borderId="94" xfId="0" applyFont="1" applyBorder="1" applyAlignment="1">
      <alignment horizontal="center" vertical="center" wrapText="1"/>
    </xf>
    <xf numFmtId="49" fontId="0" fillId="0" borderId="94" xfId="0" applyNumberFormat="1" applyFont="1" applyBorder="1" applyAlignment="1">
      <alignment vertical="center" wrapText="1"/>
    </xf>
    <xf numFmtId="178" fontId="0" fillId="0" borderId="94" xfId="0" applyNumberFormat="1" applyFont="1" applyBorder="1" applyAlignment="1">
      <alignment vertical="center" shrinkToFit="1"/>
    </xf>
    <xf numFmtId="178" fontId="0" fillId="0" borderId="102" xfId="0" applyNumberFormat="1" applyFont="1" applyBorder="1" applyAlignment="1">
      <alignment vertical="center" shrinkToFit="1"/>
    </xf>
    <xf numFmtId="0" fontId="0" fillId="0" borderId="97" xfId="0" applyFont="1" applyBorder="1" applyAlignment="1">
      <alignment horizontal="center" vertical="center" shrinkToFit="1"/>
    </xf>
    <xf numFmtId="0" fontId="0" fillId="0" borderId="97" xfId="0" applyFont="1" applyBorder="1" applyAlignment="1">
      <alignment vertical="center" shrinkToFit="1"/>
    </xf>
    <xf numFmtId="0" fontId="0" fillId="0" borderId="98" xfId="0" applyFont="1" applyBorder="1" applyAlignment="1">
      <alignment vertical="center" wrapText="1"/>
    </xf>
    <xf numFmtId="0" fontId="0" fillId="0" borderId="94" xfId="0" applyFont="1" applyBorder="1" applyAlignment="1">
      <alignment vertical="center" wrapText="1"/>
    </xf>
    <xf numFmtId="0" fontId="0" fillId="0" borderId="102" xfId="0" applyFont="1" applyBorder="1" applyAlignment="1">
      <alignment vertical="center" wrapText="1"/>
    </xf>
    <xf numFmtId="0" fontId="0" fillId="0" borderId="106" xfId="0" applyFont="1" applyBorder="1" applyAlignment="1">
      <alignment vertical="center" wrapText="1"/>
    </xf>
    <xf numFmtId="0" fontId="0" fillId="0" borderId="97" xfId="0" applyFont="1" applyBorder="1" applyAlignment="1">
      <alignment vertical="center" wrapText="1"/>
    </xf>
    <xf numFmtId="0" fontId="0" fillId="0" borderId="107" xfId="0" applyFont="1" applyBorder="1" applyAlignment="1">
      <alignment vertical="center" wrapText="1"/>
    </xf>
    <xf numFmtId="0" fontId="0" fillId="0" borderId="104" xfId="0" applyFont="1" applyBorder="1" applyAlignment="1">
      <alignment horizontal="center" vertical="center" wrapText="1"/>
    </xf>
    <xf numFmtId="0" fontId="0" fillId="0" borderId="102" xfId="0" applyFont="1" applyBorder="1" applyAlignment="1">
      <alignment horizontal="left" vertical="center" wrapText="1"/>
    </xf>
    <xf numFmtId="0" fontId="0" fillId="0" borderId="125" xfId="0" applyFont="1" applyBorder="1" applyAlignment="1">
      <alignment horizontal="left" vertical="center" wrapText="1"/>
    </xf>
    <xf numFmtId="0" fontId="0" fillId="0" borderId="95" xfId="0" applyFont="1" applyBorder="1" applyAlignment="1">
      <alignment horizontal="center" vertical="center" wrapText="1"/>
    </xf>
    <xf numFmtId="49" fontId="0" fillId="0" borderId="95" xfId="0" applyNumberFormat="1" applyFont="1" applyBorder="1" applyAlignment="1">
      <alignment vertical="center" wrapText="1"/>
    </xf>
    <xf numFmtId="178" fontId="0" fillId="0" borderId="95" xfId="0" applyNumberFormat="1" applyFont="1" applyBorder="1" applyAlignment="1">
      <alignment vertical="center" shrinkToFit="1"/>
    </xf>
    <xf numFmtId="178" fontId="0" fillId="0" borderId="103" xfId="0" applyNumberFormat="1" applyFont="1" applyBorder="1" applyAlignment="1">
      <alignment vertical="center" shrinkToFit="1"/>
    </xf>
    <xf numFmtId="0" fontId="0" fillId="0" borderId="100" xfId="0" applyFont="1" applyBorder="1" applyAlignment="1">
      <alignment horizontal="center" vertical="center" shrinkToFit="1"/>
    </xf>
    <xf numFmtId="0" fontId="0" fillId="0" borderId="100" xfId="0" applyFont="1" applyBorder="1" applyAlignment="1">
      <alignment vertical="center" shrinkToFit="1"/>
    </xf>
    <xf numFmtId="0" fontId="0" fillId="0" borderId="101" xfId="0" applyFont="1" applyBorder="1" applyAlignment="1">
      <alignment vertical="center" wrapText="1"/>
    </xf>
    <xf numFmtId="0" fontId="0" fillId="0" borderId="95" xfId="0" applyFont="1" applyBorder="1" applyAlignment="1">
      <alignment vertical="center" wrapText="1"/>
    </xf>
    <xf numFmtId="0" fontId="0" fillId="0" borderId="103" xfId="0" applyFont="1" applyBorder="1" applyAlignment="1">
      <alignment vertical="center" wrapText="1"/>
    </xf>
    <xf numFmtId="0" fontId="0" fillId="0" borderId="108" xfId="0" applyFont="1" applyBorder="1" applyAlignment="1">
      <alignment vertical="center" wrapText="1"/>
    </xf>
    <xf numFmtId="0" fontId="0" fillId="0" borderId="109" xfId="0" applyFont="1" applyBorder="1" applyAlignment="1">
      <alignment vertical="center" wrapText="1"/>
    </xf>
    <xf numFmtId="0" fontId="0" fillId="0" borderId="110" xfId="0" applyFont="1" applyBorder="1" applyAlignment="1">
      <alignment vertical="center" wrapText="1"/>
    </xf>
    <xf numFmtId="0" fontId="0" fillId="0" borderId="105" xfId="0" applyFont="1" applyBorder="1" applyAlignment="1">
      <alignment horizontal="center" vertical="center" wrapText="1"/>
    </xf>
    <xf numFmtId="0" fontId="0" fillId="0" borderId="103" xfId="0" applyFont="1" applyBorder="1" applyAlignment="1">
      <alignment horizontal="left" vertical="center" wrapText="1"/>
    </xf>
    <xf numFmtId="0" fontId="0" fillId="0" borderId="127" xfId="0" applyFont="1" applyBorder="1" applyAlignment="1">
      <alignment horizontal="left" vertical="center" wrapText="1"/>
    </xf>
    <xf numFmtId="0" fontId="0" fillId="0" borderId="73" xfId="0" applyFont="1" applyFill="1" applyBorder="1" applyAlignment="1">
      <alignment horizontal="center" vertical="center" shrinkToFit="1"/>
    </xf>
    <xf numFmtId="0" fontId="0" fillId="0" borderId="78" xfId="0" applyFont="1" applyFill="1" applyBorder="1" applyAlignment="1">
      <alignment vertical="center" textRotation="255" shrinkToFit="1"/>
    </xf>
    <xf numFmtId="49" fontId="0" fillId="0" borderId="89" xfId="0" applyNumberFormat="1" applyFont="1" applyFill="1" applyBorder="1" applyAlignment="1">
      <alignment vertical="center" shrinkToFit="1"/>
    </xf>
    <xf numFmtId="49" fontId="0" fillId="0" borderId="71" xfId="0" applyNumberFormat="1" applyFont="1" applyFill="1" applyBorder="1" applyAlignment="1">
      <alignment vertical="center" shrinkToFit="1"/>
    </xf>
    <xf numFmtId="0" fontId="0" fillId="6" borderId="63" xfId="0" applyFont="1" applyFill="1" applyBorder="1">
      <alignment vertical="center"/>
    </xf>
    <xf numFmtId="49" fontId="0" fillId="6" borderId="63" xfId="0" applyNumberFormat="1" applyFont="1" applyFill="1" applyBorder="1" applyAlignment="1">
      <alignment vertical="center" shrinkToFit="1"/>
    </xf>
    <xf numFmtId="0" fontId="0" fillId="6" borderId="63" xfId="0" applyFont="1" applyFill="1" applyBorder="1" applyAlignment="1">
      <alignment horizontal="left" vertical="center" shrinkToFit="1"/>
    </xf>
    <xf numFmtId="0" fontId="0" fillId="6" borderId="68" xfId="0" applyFont="1" applyFill="1" applyBorder="1" applyAlignment="1">
      <alignment vertical="center" shrinkToFit="1"/>
    </xf>
    <xf numFmtId="0" fontId="0" fillId="0" borderId="117" xfId="0" applyFont="1" applyFill="1" applyBorder="1" applyAlignment="1">
      <alignment horizontal="center" vertical="center" shrinkToFit="1"/>
    </xf>
    <xf numFmtId="0" fontId="0" fillId="0" borderId="128" xfId="0" applyFont="1" applyFill="1" applyBorder="1" applyAlignment="1">
      <alignment vertical="center" wrapText="1"/>
    </xf>
    <xf numFmtId="0" fontId="0" fillId="0" borderId="129" xfId="0" applyFont="1" applyFill="1" applyBorder="1" applyAlignment="1">
      <alignment vertical="center" wrapText="1"/>
    </xf>
    <xf numFmtId="0" fontId="0" fillId="0" borderId="35" xfId="0" applyFont="1" applyFill="1" applyBorder="1" applyAlignment="1">
      <alignment horizontal="center" vertical="center" wrapText="1"/>
    </xf>
    <xf numFmtId="176" fontId="0" fillId="0" borderId="130" xfId="0" applyNumberFormat="1" applyFont="1" applyFill="1" applyBorder="1" applyAlignment="1">
      <alignment horizontal="center" vertical="center" shrinkToFit="1"/>
    </xf>
    <xf numFmtId="0" fontId="0" fillId="0" borderId="130" xfId="0" applyFont="1" applyFill="1" applyBorder="1" applyAlignment="1">
      <alignment horizontal="center" vertical="center" wrapText="1"/>
    </xf>
    <xf numFmtId="0" fontId="0" fillId="3" borderId="130" xfId="0" applyFont="1" applyFill="1" applyBorder="1" applyAlignment="1">
      <alignment horizontal="center" vertical="center" wrapText="1"/>
    </xf>
    <xf numFmtId="0" fontId="0" fillId="0" borderId="135" xfId="0" applyFont="1" applyFill="1" applyBorder="1" applyAlignment="1">
      <alignment horizontal="center" vertical="center" wrapText="1"/>
    </xf>
    <xf numFmtId="58" fontId="0" fillId="0" borderId="45" xfId="0" applyNumberFormat="1" applyFont="1" applyFill="1" applyBorder="1" applyAlignment="1">
      <alignment horizontal="center" vertical="center" shrinkToFit="1"/>
    </xf>
    <xf numFmtId="58" fontId="0" fillId="0" borderId="134" xfId="0" applyNumberFormat="1" applyFont="1" applyFill="1" applyBorder="1" applyAlignment="1">
      <alignment horizontal="center" vertical="center" shrinkToFit="1"/>
    </xf>
    <xf numFmtId="58" fontId="0" fillId="0" borderId="57" xfId="0" applyNumberFormat="1" applyFont="1" applyFill="1" applyBorder="1" applyAlignment="1">
      <alignment horizontal="center" vertical="center" shrinkToFit="1"/>
    </xf>
    <xf numFmtId="0" fontId="0" fillId="0" borderId="104" xfId="0" applyFont="1" applyBorder="1" applyAlignment="1">
      <alignment vertical="center" wrapText="1"/>
    </xf>
    <xf numFmtId="0" fontId="0" fillId="0" borderId="105" xfId="0" applyFont="1" applyBorder="1" applyAlignment="1">
      <alignment vertical="center" wrapText="1"/>
    </xf>
    <xf numFmtId="0" fontId="0" fillId="0" borderId="136" xfId="0" applyFont="1" applyBorder="1" applyAlignment="1">
      <alignment vertical="center" wrapText="1"/>
    </xf>
    <xf numFmtId="0" fontId="0" fillId="0" borderId="137" xfId="0" applyFont="1" applyBorder="1" applyAlignment="1">
      <alignment vertical="center" wrapText="1"/>
    </xf>
    <xf numFmtId="0" fontId="0" fillId="3" borderId="43" xfId="0" applyFont="1" applyFill="1" applyBorder="1" applyAlignment="1">
      <alignment vertical="center" wrapText="1"/>
    </xf>
    <xf numFmtId="0" fontId="0" fillId="3" borderId="63" xfId="0" applyFont="1" applyFill="1" applyBorder="1">
      <alignment vertical="center"/>
    </xf>
    <xf numFmtId="0" fontId="0" fillId="3" borderId="63" xfId="0" applyNumberFormat="1" applyFont="1" applyFill="1" applyBorder="1" applyAlignment="1">
      <alignment horizontal="center" vertical="center" wrapText="1"/>
    </xf>
    <xf numFmtId="0" fontId="0" fillId="3" borderId="63" xfId="0" applyNumberFormat="1" applyFont="1" applyFill="1" applyBorder="1" applyAlignment="1">
      <alignment horizontal="center" vertical="center"/>
    </xf>
    <xf numFmtId="0" fontId="0" fillId="3" borderId="43" xfId="0" applyNumberFormat="1" applyFont="1" applyFill="1" applyBorder="1" applyAlignment="1">
      <alignment horizontal="left" vertical="center" wrapText="1"/>
    </xf>
    <xf numFmtId="0" fontId="0" fillId="3" borderId="70" xfId="0" applyNumberFormat="1" applyFont="1" applyFill="1" applyBorder="1" applyAlignment="1">
      <alignment horizontal="left" vertical="center" wrapText="1"/>
    </xf>
    <xf numFmtId="0" fontId="0" fillId="3" borderId="63" xfId="0" applyNumberFormat="1" applyFont="1" applyFill="1" applyBorder="1" applyAlignment="1">
      <alignment horizontal="left" vertical="center" wrapText="1"/>
    </xf>
    <xf numFmtId="0" fontId="0" fillId="3" borderId="70" xfId="0" applyFont="1" applyFill="1" applyBorder="1">
      <alignment vertical="center"/>
    </xf>
    <xf numFmtId="0" fontId="0" fillId="3" borderId="81" xfId="0" applyFont="1" applyFill="1" applyBorder="1" applyAlignment="1">
      <alignment vertical="center"/>
    </xf>
    <xf numFmtId="0" fontId="0" fillId="3" borderId="73" xfId="0" applyFont="1" applyFill="1" applyBorder="1" applyAlignment="1">
      <alignment vertical="center"/>
    </xf>
    <xf numFmtId="0" fontId="0" fillId="3" borderId="74" xfId="0" applyFont="1" applyFill="1" applyBorder="1" applyAlignment="1">
      <alignment vertical="center"/>
    </xf>
    <xf numFmtId="176" fontId="0" fillId="3" borderId="43" xfId="0" applyNumberFormat="1" applyFont="1" applyFill="1" applyBorder="1" applyAlignment="1">
      <alignment horizontal="center" vertical="center" shrinkToFit="1"/>
    </xf>
    <xf numFmtId="178" fontId="0" fillId="3" borderId="67" xfId="0" applyNumberFormat="1" applyFont="1" applyFill="1" applyBorder="1">
      <alignment vertical="center"/>
    </xf>
    <xf numFmtId="0" fontId="0" fillId="0" borderId="92" xfId="0" applyFont="1" applyFill="1" applyBorder="1" applyAlignment="1">
      <alignment vertical="center" textRotation="255" shrinkToFit="1"/>
    </xf>
    <xf numFmtId="178" fontId="0" fillId="0" borderId="116" xfId="0" applyNumberFormat="1" applyFont="1" applyFill="1" applyBorder="1" applyAlignment="1">
      <alignment vertical="center" shrinkToFit="1"/>
    </xf>
    <xf numFmtId="0" fontId="0" fillId="0" borderId="133" xfId="0" applyFont="1" applyFill="1" applyBorder="1" applyAlignment="1">
      <alignment vertical="center" shrinkToFit="1"/>
    </xf>
    <xf numFmtId="0" fontId="0" fillId="0" borderId="131" xfId="0" applyFont="1" applyFill="1" applyBorder="1" applyAlignment="1">
      <alignment horizontal="center" vertical="center" wrapText="1"/>
    </xf>
    <xf numFmtId="0" fontId="0" fillId="0" borderId="131" xfId="0" applyFont="1" applyFill="1" applyBorder="1">
      <alignment vertical="center"/>
    </xf>
    <xf numFmtId="58" fontId="0" fillId="0" borderId="112" xfId="0" applyNumberFormat="1" applyFont="1" applyFill="1" applyBorder="1" applyAlignment="1">
      <alignment horizontal="center" vertical="center" shrinkToFit="1"/>
    </xf>
    <xf numFmtId="0" fontId="0" fillId="0" borderId="72" xfId="0" applyFont="1" applyFill="1" applyBorder="1" applyAlignment="1">
      <alignment horizontal="center" vertical="center" shrinkToFit="1"/>
    </xf>
    <xf numFmtId="0" fontId="0" fillId="3" borderId="69" xfId="0" applyFont="1" applyFill="1" applyBorder="1" applyAlignment="1">
      <alignment horizontal="center" vertical="center" textRotation="255" shrinkToFit="1"/>
    </xf>
    <xf numFmtId="178" fontId="0" fillId="3" borderId="63" xfId="0" applyNumberFormat="1" applyFont="1" applyFill="1" applyBorder="1" applyAlignment="1">
      <alignment horizontal="center" vertical="center" shrinkToFit="1"/>
    </xf>
    <xf numFmtId="178" fontId="0" fillId="3" borderId="43" xfId="0" applyNumberFormat="1" applyFont="1" applyFill="1" applyBorder="1" applyAlignment="1">
      <alignment horizontal="center" vertical="center" shrinkToFit="1"/>
    </xf>
    <xf numFmtId="0" fontId="0" fillId="3" borderId="43" xfId="0" applyFont="1" applyFill="1" applyBorder="1" applyAlignment="1">
      <alignment horizontal="center" vertical="center" shrinkToFit="1"/>
    </xf>
    <xf numFmtId="0" fontId="0" fillId="3" borderId="63" xfId="0" applyFont="1" applyFill="1" applyBorder="1" applyAlignment="1">
      <alignment horizontal="left" vertical="center" wrapText="1"/>
    </xf>
    <xf numFmtId="0" fontId="3" fillId="3" borderId="63" xfId="0" applyFont="1" applyFill="1" applyBorder="1" applyAlignment="1">
      <alignment vertical="center" wrapText="1"/>
    </xf>
    <xf numFmtId="0" fontId="0" fillId="3" borderId="81" xfId="0" applyNumberFormat="1" applyFont="1" applyFill="1" applyBorder="1" applyAlignment="1">
      <alignment vertical="center" wrapText="1"/>
    </xf>
    <xf numFmtId="0" fontId="0" fillId="3" borderId="73" xfId="0" applyNumberFormat="1" applyFont="1" applyFill="1" applyBorder="1" applyAlignment="1">
      <alignment vertical="center" wrapText="1"/>
    </xf>
    <xf numFmtId="0" fontId="0" fillId="3" borderId="72" xfId="0" applyNumberFormat="1" applyFont="1" applyFill="1" applyBorder="1" applyAlignment="1">
      <alignment vertical="center" wrapText="1"/>
    </xf>
    <xf numFmtId="0" fontId="0" fillId="3" borderId="74" xfId="0" applyNumberFormat="1" applyFont="1" applyFill="1" applyBorder="1" applyAlignment="1">
      <alignment vertical="center" wrapText="1"/>
    </xf>
    <xf numFmtId="176" fontId="0" fillId="3" borderId="67" xfId="0" applyNumberFormat="1" applyFont="1" applyFill="1" applyBorder="1" applyAlignment="1">
      <alignment horizontal="center" vertical="center" shrinkToFit="1"/>
    </xf>
    <xf numFmtId="178" fontId="0" fillId="3" borderId="67" xfId="0" applyNumberFormat="1" applyFont="1" applyFill="1" applyBorder="1" applyAlignment="1">
      <alignment horizontal="center" vertical="center" shrinkToFit="1"/>
    </xf>
    <xf numFmtId="178" fontId="0" fillId="0" borderId="89" xfId="0" applyNumberFormat="1" applyFont="1" applyFill="1" applyBorder="1" applyAlignment="1">
      <alignment vertical="center" shrinkToFit="1"/>
    </xf>
    <xf numFmtId="0" fontId="0" fillId="0" borderId="73" xfId="0" applyFont="1" applyFill="1" applyBorder="1" applyAlignment="1">
      <alignment horizontal="center" vertical="center" shrinkToFit="1"/>
    </xf>
    <xf numFmtId="0" fontId="0" fillId="0" borderId="113" xfId="0" applyFont="1" applyFill="1" applyBorder="1" applyAlignment="1">
      <alignment vertical="center" shrinkToFit="1"/>
    </xf>
    <xf numFmtId="0" fontId="0" fillId="0" borderId="71" xfId="0" applyFont="1" applyFill="1" applyBorder="1" applyAlignment="1">
      <alignment horizontal="center" vertical="center" shrinkToFit="1"/>
    </xf>
    <xf numFmtId="0" fontId="0" fillId="0" borderId="73" xfId="0" applyFont="1" applyFill="1" applyBorder="1" applyAlignment="1">
      <alignment horizontal="center" vertical="center" shrinkToFit="1"/>
    </xf>
    <xf numFmtId="0" fontId="0" fillId="3" borderId="69" xfId="0" applyFont="1" applyFill="1" applyBorder="1" applyAlignment="1">
      <alignment vertical="center" textRotation="255" shrinkToFit="1"/>
    </xf>
    <xf numFmtId="179" fontId="0" fillId="3" borderId="67" xfId="0" applyNumberFormat="1" applyFont="1" applyFill="1" applyBorder="1" applyAlignment="1">
      <alignment horizontal="center" vertical="center" shrinkToFit="1"/>
    </xf>
    <xf numFmtId="58" fontId="0" fillId="3" borderId="67" xfId="0" applyNumberFormat="1" applyFont="1" applyFill="1" applyBorder="1">
      <alignment vertical="center"/>
    </xf>
    <xf numFmtId="0" fontId="0" fillId="0" borderId="71" xfId="0" applyFont="1" applyFill="1" applyBorder="1" applyAlignment="1">
      <alignment horizontal="center" vertical="center" shrinkToFit="1"/>
    </xf>
    <xf numFmtId="0" fontId="0" fillId="0" borderId="73" xfId="0" applyFont="1" applyFill="1" applyBorder="1" applyAlignment="1">
      <alignment horizontal="center" vertical="center" shrinkToFit="1"/>
    </xf>
    <xf numFmtId="0" fontId="0" fillId="0" borderId="95" xfId="0" applyFont="1" applyFill="1" applyBorder="1" applyAlignment="1">
      <alignment vertical="center" textRotation="255" shrinkToFit="1"/>
    </xf>
    <xf numFmtId="49" fontId="0" fillId="0" borderId="94" xfId="0" applyNumberFormat="1" applyFont="1" applyFill="1" applyBorder="1" applyAlignment="1">
      <alignment vertical="center" shrinkToFit="1"/>
    </xf>
    <xf numFmtId="178" fontId="0" fillId="0" borderId="94" xfId="0" applyNumberFormat="1" applyFont="1" applyFill="1" applyBorder="1" applyAlignment="1">
      <alignment vertical="center" shrinkToFit="1"/>
    </xf>
    <xf numFmtId="178" fontId="0" fillId="0" borderId="136" xfId="0" applyNumberFormat="1" applyFont="1" applyFill="1" applyBorder="1" applyAlignment="1">
      <alignment vertical="center" shrinkToFit="1"/>
    </xf>
    <xf numFmtId="0" fontId="0" fillId="0" borderId="97" xfId="0" applyFont="1" applyFill="1" applyBorder="1" applyAlignment="1">
      <alignment horizontal="center" vertical="center" shrinkToFit="1"/>
    </xf>
    <xf numFmtId="0" fontId="0" fillId="0" borderId="97" xfId="0" applyFont="1" applyFill="1" applyBorder="1" applyAlignment="1">
      <alignment vertical="center" shrinkToFit="1"/>
    </xf>
    <xf numFmtId="0" fontId="0" fillId="0" borderId="132" xfId="0" applyFont="1" applyFill="1" applyBorder="1" applyAlignment="1">
      <alignment vertical="center" shrinkToFit="1"/>
    </xf>
    <xf numFmtId="0" fontId="0" fillId="0" borderId="101" xfId="0" applyFont="1" applyFill="1" applyBorder="1" applyAlignment="1">
      <alignment vertical="center" shrinkToFit="1"/>
    </xf>
    <xf numFmtId="0" fontId="0" fillId="0" borderId="95" xfId="0" applyFont="1" applyFill="1" applyBorder="1" applyAlignment="1">
      <alignment vertical="center" wrapText="1"/>
    </xf>
    <xf numFmtId="0" fontId="0" fillId="0" borderId="94" xfId="0" applyFont="1" applyFill="1" applyBorder="1" applyAlignment="1">
      <alignment vertical="center" wrapText="1"/>
    </xf>
    <xf numFmtId="0" fontId="0" fillId="0" borderId="137" xfId="0" applyFont="1" applyFill="1" applyBorder="1" applyAlignment="1">
      <alignment vertical="center" wrapText="1"/>
    </xf>
    <xf numFmtId="0" fontId="0" fillId="0" borderId="106" xfId="0" applyFont="1" applyFill="1" applyBorder="1" applyAlignment="1">
      <alignment vertical="center" wrapText="1"/>
    </xf>
    <xf numFmtId="0" fontId="0" fillId="0" borderId="97" xfId="0" applyFont="1" applyFill="1" applyBorder="1" applyAlignment="1">
      <alignment vertical="center" wrapText="1"/>
    </xf>
    <xf numFmtId="0" fontId="0" fillId="0" borderId="100" xfId="0" applyFont="1" applyFill="1" applyBorder="1" applyAlignment="1">
      <alignment vertical="center" wrapText="1"/>
    </xf>
    <xf numFmtId="0" fontId="0" fillId="0" borderId="138" xfId="0" applyFont="1" applyFill="1" applyBorder="1" applyAlignment="1">
      <alignment vertical="center" wrapText="1"/>
    </xf>
    <xf numFmtId="0" fontId="0" fillId="0" borderId="126" xfId="0" applyFont="1" applyFill="1" applyBorder="1">
      <alignment vertical="center"/>
    </xf>
    <xf numFmtId="0" fontId="0" fillId="0" borderId="139" xfId="0" applyFont="1" applyFill="1" applyBorder="1" applyAlignment="1">
      <alignment horizontal="center" vertical="center" wrapText="1"/>
    </xf>
    <xf numFmtId="0" fontId="0" fillId="0" borderId="140" xfId="0" applyFont="1" applyFill="1" applyBorder="1" applyAlignment="1">
      <alignment horizontal="center" vertical="center" wrapText="1"/>
    </xf>
    <xf numFmtId="0" fontId="0" fillId="0" borderId="63" xfId="0" applyFont="1" applyFill="1" applyBorder="1" applyAlignment="1">
      <alignment horizontal="center" vertical="center" textRotation="255" shrinkToFit="1"/>
    </xf>
    <xf numFmtId="0" fontId="0" fillId="0" borderId="69" xfId="0" applyFont="1" applyFill="1" applyBorder="1" applyAlignment="1">
      <alignment horizontal="center" vertical="center" shrinkToFit="1"/>
    </xf>
    <xf numFmtId="0" fontId="0" fillId="0" borderId="73" xfId="0" applyNumberFormat="1" applyFont="1" applyFill="1" applyBorder="1" applyAlignment="1">
      <alignment vertical="center" wrapText="1"/>
    </xf>
    <xf numFmtId="176" fontId="0" fillId="0" borderId="45" xfId="0" applyNumberFormat="1" applyFont="1" applyFill="1" applyBorder="1" applyAlignment="1">
      <alignment horizontal="center" vertical="center" shrinkToFit="1"/>
    </xf>
    <xf numFmtId="0" fontId="0" fillId="4" borderId="36" xfId="0" applyFont="1" applyFill="1" applyBorder="1" applyAlignment="1">
      <alignment horizontal="center" vertical="center"/>
    </xf>
    <xf numFmtId="0" fontId="0" fillId="4" borderId="40" xfId="0" applyFont="1" applyFill="1" applyBorder="1" applyAlignment="1">
      <alignment horizontal="center" vertical="center"/>
    </xf>
    <xf numFmtId="0" fontId="0" fillId="4" borderId="47" xfId="0" applyFont="1" applyFill="1" applyBorder="1" applyAlignment="1">
      <alignment horizontal="center" vertical="center"/>
    </xf>
    <xf numFmtId="0" fontId="0" fillId="2" borderId="38" xfId="0" applyFont="1" applyFill="1" applyBorder="1" applyAlignment="1">
      <alignment horizontal="center" vertical="center"/>
    </xf>
    <xf numFmtId="0" fontId="0" fillId="2" borderId="37" xfId="0" applyFont="1" applyFill="1" applyBorder="1" applyAlignment="1">
      <alignment horizontal="center" vertical="center"/>
    </xf>
    <xf numFmtId="0" fontId="0" fillId="2" borderId="39" xfId="0" applyFont="1" applyFill="1" applyBorder="1" applyAlignment="1">
      <alignment horizontal="center" vertical="center"/>
    </xf>
    <xf numFmtId="0" fontId="0" fillId="2" borderId="36" xfId="0" applyNumberFormat="1" applyFont="1" applyFill="1" applyBorder="1" applyAlignment="1">
      <alignment vertical="center" wrapText="1"/>
    </xf>
    <xf numFmtId="0" fontId="0" fillId="2" borderId="40" xfId="0" applyNumberFormat="1" applyFont="1" applyFill="1" applyBorder="1" applyAlignment="1">
      <alignment vertical="center" wrapText="1"/>
    </xf>
    <xf numFmtId="0" fontId="0" fillId="0" borderId="47" xfId="0" applyFont="1" applyBorder="1" applyAlignment="1">
      <alignment vertical="center" wrapText="1"/>
    </xf>
    <xf numFmtId="0" fontId="0" fillId="0" borderId="71" xfId="0" applyFont="1" applyFill="1" applyBorder="1" applyAlignment="1">
      <alignment horizontal="center" vertical="center" shrinkToFit="1"/>
    </xf>
    <xf numFmtId="0" fontId="0" fillId="0" borderId="81" xfId="0" applyNumberFormat="1" applyFont="1" applyFill="1" applyBorder="1" applyAlignment="1">
      <alignment vertical="center" wrapText="1"/>
    </xf>
    <xf numFmtId="0" fontId="0" fillId="0" borderId="73" xfId="0" applyFont="1" applyFill="1" applyBorder="1" applyAlignment="1">
      <alignment horizontal="center" vertical="center" shrinkToFit="1"/>
    </xf>
    <xf numFmtId="0" fontId="0" fillId="0" borderId="74" xfId="0" applyNumberFormat="1" applyFont="1" applyFill="1" applyBorder="1" applyAlignment="1">
      <alignment vertical="center" wrapText="1"/>
    </xf>
    <xf numFmtId="176" fontId="0" fillId="2" borderId="24" xfId="0" applyNumberFormat="1" applyFont="1" applyFill="1" applyBorder="1" applyAlignment="1">
      <alignment horizontal="center" vertical="center" wrapText="1"/>
    </xf>
    <xf numFmtId="176" fontId="0" fillId="2" borderId="3" xfId="0" applyNumberFormat="1" applyFont="1" applyFill="1" applyBorder="1" applyAlignment="1">
      <alignment horizontal="center" vertical="center" wrapText="1"/>
    </xf>
    <xf numFmtId="176" fontId="0" fillId="2" borderId="25" xfId="0" applyNumberFormat="1" applyFont="1" applyFill="1" applyBorder="1" applyAlignment="1">
      <alignment horizontal="center" vertical="center" wrapText="1"/>
    </xf>
    <xf numFmtId="0" fontId="0" fillId="2" borderId="36" xfId="0" applyFont="1" applyFill="1" applyBorder="1" applyAlignment="1">
      <alignment horizontal="center" vertical="center"/>
    </xf>
    <xf numFmtId="0" fontId="0" fillId="2" borderId="40" xfId="0" applyFont="1" applyFill="1" applyBorder="1" applyAlignment="1">
      <alignment horizontal="center" vertical="center"/>
    </xf>
    <xf numFmtId="0" fontId="0" fillId="2" borderId="47" xfId="0" applyFont="1" applyFill="1" applyBorder="1" applyAlignment="1">
      <alignment horizontal="center" vertical="center"/>
    </xf>
    <xf numFmtId="0" fontId="0" fillId="2" borderId="24" xfId="0" applyNumberFormat="1" applyFont="1" applyFill="1" applyBorder="1" applyAlignment="1">
      <alignment vertical="center" wrapText="1"/>
    </xf>
    <xf numFmtId="0" fontId="0" fillId="2" borderId="3" xfId="0" applyNumberFormat="1" applyFont="1" applyFill="1" applyBorder="1" applyAlignment="1">
      <alignment vertical="center" wrapText="1"/>
    </xf>
    <xf numFmtId="0" fontId="0" fillId="0" borderId="25"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applyAlignment="1">
      <alignment horizontal="left" vertical="center" wrapText="1"/>
    </xf>
    <xf numFmtId="0" fontId="0" fillId="2" borderId="36" xfId="0" applyFont="1" applyFill="1" applyBorder="1" applyAlignment="1">
      <alignment horizontal="center" vertical="center" wrapText="1"/>
    </xf>
    <xf numFmtId="0" fontId="0" fillId="2" borderId="58" xfId="0" applyFont="1" applyFill="1" applyBorder="1" applyAlignment="1">
      <alignment horizontal="center" vertical="center" wrapText="1"/>
    </xf>
    <xf numFmtId="0" fontId="0" fillId="2" borderId="47" xfId="0" applyFont="1" applyFill="1" applyBorder="1" applyAlignment="1">
      <alignment horizontal="center" vertical="center" wrapText="1"/>
    </xf>
    <xf numFmtId="0" fontId="0" fillId="2" borderId="51"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G238"/>
  <sheetViews>
    <sheetView tabSelected="1" view="pageBreakPreview" zoomScale="80" zoomScaleNormal="75" zoomScaleSheetLayoutView="80" workbookViewId="0">
      <pane xSplit="12" ySplit="7" topLeftCell="M232" activePane="bottomRight" state="frozen"/>
      <selection pane="topRight" activeCell="L1" sqref="L1"/>
      <selection pane="bottomLeft" activeCell="A8" sqref="A8"/>
      <selection pane="bottomRight" activeCell="D238" sqref="D238"/>
    </sheetView>
  </sheetViews>
  <sheetFormatPr defaultColWidth="9" defaultRowHeight="13.5" x14ac:dyDescent="0.15"/>
  <cols>
    <col min="1" max="1" width="5.875" style="41" customWidth="1"/>
    <col min="2" max="2" width="4.375" style="27" customWidth="1"/>
    <col min="3" max="3" width="3.625" style="86" customWidth="1"/>
    <col min="4" max="4" width="11.875" style="40" customWidth="1"/>
    <col min="5" max="5" width="12.625" style="40" customWidth="1"/>
    <col min="6" max="6" width="12.625" style="41" customWidth="1"/>
    <col min="7" max="7" width="9.625" style="41" customWidth="1"/>
    <col min="8" max="9" width="2.125" style="42" customWidth="1"/>
    <col min="10" max="11" width="2.125" style="41" customWidth="1"/>
    <col min="12" max="12" width="21.875" style="27" bestFit="1" customWidth="1"/>
    <col min="13" max="13" width="14.625" style="27" bestFit="1" customWidth="1"/>
    <col min="14" max="14" width="6.125" style="43" customWidth="1"/>
    <col min="15" max="15" width="6.625" style="43" customWidth="1"/>
    <col min="16" max="16" width="13.125" style="43" customWidth="1"/>
    <col min="17" max="17" width="7.625" style="43" customWidth="1"/>
    <col min="18" max="18" width="11.625" style="27" customWidth="1"/>
    <col min="19" max="19" width="6.125" style="27" customWidth="1"/>
    <col min="20" max="20" width="6.625" style="27" customWidth="1"/>
    <col min="21" max="21" width="10.375" style="27" customWidth="1"/>
    <col min="22" max="22" width="6" style="27" customWidth="1"/>
    <col min="23" max="23" width="10.125" style="27" customWidth="1"/>
    <col min="24" max="27" width="2.625" style="276" customWidth="1"/>
    <col min="28" max="28" width="4.125" style="46" customWidth="1"/>
    <col min="29" max="29" width="3" style="27" hidden="1" customWidth="1"/>
    <col min="30" max="30" width="3" style="27" customWidth="1"/>
    <col min="31" max="31" width="19.875" style="27" customWidth="1"/>
    <col min="32" max="16384" width="9" style="27"/>
  </cols>
  <sheetData>
    <row r="1" spans="1:31" ht="7.5" customHeight="1" x14ac:dyDescent="0.15">
      <c r="A1" s="33"/>
      <c r="C1" s="34"/>
      <c r="D1" s="35"/>
      <c r="E1" s="35"/>
      <c r="F1" s="27"/>
      <c r="G1" s="27"/>
      <c r="H1" s="36"/>
      <c r="I1" s="36"/>
      <c r="J1" s="27"/>
      <c r="K1" s="27"/>
      <c r="N1" s="27"/>
      <c r="O1" s="27"/>
      <c r="P1" s="27"/>
      <c r="Q1" s="27"/>
      <c r="W1" s="37"/>
      <c r="AB1" s="36"/>
    </row>
    <row r="2" spans="1:31" ht="7.5" customHeight="1" x14ac:dyDescent="0.15">
      <c r="A2" s="33"/>
      <c r="C2" s="34"/>
      <c r="D2" s="35"/>
      <c r="E2" s="35"/>
      <c r="F2" s="27"/>
      <c r="G2" s="27"/>
      <c r="H2" s="36"/>
      <c r="I2" s="36"/>
      <c r="J2" s="27"/>
      <c r="K2" s="27"/>
      <c r="N2" s="27"/>
      <c r="O2" s="27"/>
      <c r="P2" s="27"/>
      <c r="Q2" s="27"/>
      <c r="W2" s="37"/>
      <c r="AB2" s="36"/>
    </row>
    <row r="3" spans="1:31" ht="20.25" customHeight="1" x14ac:dyDescent="0.15">
      <c r="A3" s="38" t="s">
        <v>7</v>
      </c>
      <c r="C3" s="39" t="s">
        <v>161</v>
      </c>
      <c r="N3" s="119"/>
      <c r="T3" s="44"/>
      <c r="V3" s="45"/>
      <c r="W3" s="37"/>
    </row>
    <row r="4" spans="1:31" s="48" customFormat="1" ht="15.75" customHeight="1" x14ac:dyDescent="0.15">
      <c r="A4" s="47" t="s">
        <v>515</v>
      </c>
      <c r="C4" s="49"/>
      <c r="D4" s="50"/>
      <c r="E4" s="50"/>
      <c r="F4" s="51"/>
      <c r="G4" s="51"/>
      <c r="H4" s="52"/>
      <c r="I4" s="52"/>
      <c r="J4" s="51"/>
      <c r="K4" s="51"/>
      <c r="N4" s="53"/>
      <c r="O4" s="53"/>
      <c r="P4" s="53"/>
      <c r="Q4" s="53"/>
      <c r="T4" s="54"/>
      <c r="W4" s="55"/>
      <c r="AB4" s="56"/>
    </row>
    <row r="5" spans="1:31" ht="19.5" customHeight="1" thickBot="1" x14ac:dyDescent="0.2">
      <c r="A5" s="38"/>
      <c r="C5" s="39"/>
      <c r="L5" s="274" t="s">
        <v>921</v>
      </c>
      <c r="M5" s="275">
        <v>45870</v>
      </c>
      <c r="N5" s="57"/>
      <c r="T5" s="44"/>
    </row>
    <row r="6" spans="1:31" ht="32.25" customHeight="1" x14ac:dyDescent="0.15">
      <c r="A6" s="58"/>
      <c r="B6" s="59"/>
      <c r="C6" s="60"/>
      <c r="D6" s="61"/>
      <c r="E6" s="62"/>
      <c r="F6" s="63"/>
      <c r="G6" s="513" t="s">
        <v>163</v>
      </c>
      <c r="H6" s="514"/>
      <c r="I6" s="514"/>
      <c r="J6" s="514"/>
      <c r="K6" s="514"/>
      <c r="L6" s="514"/>
      <c r="M6" s="514"/>
      <c r="N6" s="514"/>
      <c r="O6" s="514"/>
      <c r="P6" s="514"/>
      <c r="Q6" s="515"/>
      <c r="R6" s="516" t="s">
        <v>164</v>
      </c>
      <c r="S6" s="517"/>
      <c r="T6" s="517"/>
      <c r="U6" s="517"/>
      <c r="V6" s="517"/>
      <c r="W6" s="518"/>
      <c r="X6" s="519" t="s">
        <v>696</v>
      </c>
      <c r="Y6" s="520"/>
      <c r="Z6" s="520"/>
      <c r="AA6" s="521"/>
      <c r="AB6" s="64"/>
      <c r="AC6" s="64"/>
      <c r="AD6" s="64"/>
      <c r="AE6" s="65"/>
    </row>
    <row r="7" spans="1:31" s="22" customFormat="1" ht="92.85" customHeight="1" x14ac:dyDescent="0.15">
      <c r="A7" s="150" t="s">
        <v>111</v>
      </c>
      <c r="B7" s="151" t="s">
        <v>162</v>
      </c>
      <c r="C7" s="152" t="s">
        <v>152</v>
      </c>
      <c r="D7" s="153" t="s">
        <v>350</v>
      </c>
      <c r="E7" s="154" t="s">
        <v>243</v>
      </c>
      <c r="F7" s="155" t="s">
        <v>244</v>
      </c>
      <c r="G7" s="318" t="s">
        <v>697</v>
      </c>
      <c r="H7" s="319" t="s">
        <v>127</v>
      </c>
      <c r="I7" s="320" t="s">
        <v>907</v>
      </c>
      <c r="J7" s="321" t="s">
        <v>154</v>
      </c>
      <c r="K7" s="322" t="s">
        <v>354</v>
      </c>
      <c r="L7" s="323" t="s">
        <v>1627</v>
      </c>
      <c r="M7" s="323" t="s">
        <v>110</v>
      </c>
      <c r="N7" s="323" t="s">
        <v>109</v>
      </c>
      <c r="O7" s="323" t="s">
        <v>10</v>
      </c>
      <c r="P7" s="323" t="s">
        <v>157</v>
      </c>
      <c r="Q7" s="324" t="s">
        <v>8</v>
      </c>
      <c r="R7" s="158" t="s">
        <v>94</v>
      </c>
      <c r="S7" s="156" t="s">
        <v>95</v>
      </c>
      <c r="T7" s="156" t="s">
        <v>270</v>
      </c>
      <c r="U7" s="159" t="s">
        <v>271</v>
      </c>
      <c r="V7" s="156" t="s">
        <v>272</v>
      </c>
      <c r="W7" s="157" t="s">
        <v>273</v>
      </c>
      <c r="X7" s="277" t="s">
        <v>158</v>
      </c>
      <c r="Y7" s="278" t="s">
        <v>159</v>
      </c>
      <c r="Z7" s="279" t="s">
        <v>93</v>
      </c>
      <c r="AA7" s="280" t="s">
        <v>67</v>
      </c>
      <c r="AB7" s="160" t="s">
        <v>156</v>
      </c>
      <c r="AC7" s="160" t="s">
        <v>294</v>
      </c>
      <c r="AD7" s="160" t="s">
        <v>1565</v>
      </c>
      <c r="AE7" s="161" t="s">
        <v>34</v>
      </c>
    </row>
    <row r="8" spans="1:31" s="37" customFormat="1" ht="63.75" customHeight="1" x14ac:dyDescent="0.15">
      <c r="A8" s="162">
        <v>1</v>
      </c>
      <c r="B8" s="133">
        <v>1</v>
      </c>
      <c r="C8" s="163" t="s">
        <v>274</v>
      </c>
      <c r="D8" s="135" t="s">
        <v>805</v>
      </c>
      <c r="E8" s="164" t="s">
        <v>245</v>
      </c>
      <c r="F8" s="165">
        <v>45566</v>
      </c>
      <c r="G8" s="138" t="s">
        <v>1514</v>
      </c>
      <c r="H8" s="248"/>
      <c r="I8" s="377"/>
      <c r="J8" s="251"/>
      <c r="K8" s="173"/>
      <c r="L8" s="140" t="s">
        <v>932</v>
      </c>
      <c r="M8" s="140"/>
      <c r="N8" s="140" t="s">
        <v>225</v>
      </c>
      <c r="O8" s="140" t="s">
        <v>274</v>
      </c>
      <c r="P8" s="140" t="s">
        <v>1460</v>
      </c>
      <c r="Q8" s="142" t="s">
        <v>9</v>
      </c>
      <c r="R8" s="138" t="s">
        <v>283</v>
      </c>
      <c r="S8" s="140" t="s">
        <v>225</v>
      </c>
      <c r="T8" s="140" t="s">
        <v>274</v>
      </c>
      <c r="U8" s="143" t="s">
        <v>1460</v>
      </c>
      <c r="V8" s="140" t="s">
        <v>290</v>
      </c>
      <c r="W8" s="142" t="s">
        <v>827</v>
      </c>
      <c r="X8" s="376" t="s">
        <v>277</v>
      </c>
      <c r="Y8" s="374" t="s">
        <v>277</v>
      </c>
      <c r="Z8" s="281" t="s">
        <v>277</v>
      </c>
      <c r="AA8" s="378" t="s">
        <v>69</v>
      </c>
      <c r="AB8" s="287">
        <v>20</v>
      </c>
      <c r="AC8" s="166"/>
      <c r="AD8" s="166"/>
      <c r="AE8" s="167">
        <v>47756</v>
      </c>
    </row>
    <row r="9" spans="1:31" s="37" customFormat="1" ht="63.75" customHeight="1" x14ac:dyDescent="0.15">
      <c r="A9" s="162">
        <v>2</v>
      </c>
      <c r="B9" s="133">
        <v>2</v>
      </c>
      <c r="C9" s="163" t="s">
        <v>274</v>
      </c>
      <c r="D9" s="135" t="s">
        <v>1730</v>
      </c>
      <c r="E9" s="164" t="s">
        <v>496</v>
      </c>
      <c r="F9" s="165">
        <v>44348</v>
      </c>
      <c r="G9" s="138" t="s">
        <v>1514</v>
      </c>
      <c r="H9" s="248"/>
      <c r="I9" s="377"/>
      <c r="J9" s="251"/>
      <c r="K9" s="173"/>
      <c r="L9" s="140" t="s">
        <v>1731</v>
      </c>
      <c r="M9" s="140"/>
      <c r="N9" s="140" t="s">
        <v>282</v>
      </c>
      <c r="O9" s="140" t="s">
        <v>274</v>
      </c>
      <c r="P9" s="140" t="s">
        <v>1234</v>
      </c>
      <c r="Q9" s="142" t="s">
        <v>128</v>
      </c>
      <c r="R9" s="138" t="s">
        <v>281</v>
      </c>
      <c r="S9" s="140" t="s">
        <v>129</v>
      </c>
      <c r="T9" s="140" t="s">
        <v>274</v>
      </c>
      <c r="U9" s="143" t="s">
        <v>1040</v>
      </c>
      <c r="V9" s="140" t="s">
        <v>278</v>
      </c>
      <c r="W9" s="142" t="s">
        <v>1274</v>
      </c>
      <c r="X9" s="376" t="s">
        <v>276</v>
      </c>
      <c r="Y9" s="374" t="s">
        <v>276</v>
      </c>
      <c r="Z9" s="281" t="s">
        <v>277</v>
      </c>
      <c r="AA9" s="378"/>
      <c r="AB9" s="287">
        <v>20</v>
      </c>
      <c r="AC9" s="168" t="s">
        <v>584</v>
      </c>
      <c r="AD9" s="168"/>
      <c r="AE9" s="169">
        <v>46538</v>
      </c>
    </row>
    <row r="10" spans="1:31" s="37" customFormat="1" ht="63.75" customHeight="1" x14ac:dyDescent="0.15">
      <c r="A10" s="162">
        <f t="shared" ref="A10:A73" si="0">IF(D10=D9,A9,A9+1)</f>
        <v>3</v>
      </c>
      <c r="B10" s="133">
        <f t="shared" ref="B10:B73" si="1">B9+1</f>
        <v>3</v>
      </c>
      <c r="C10" s="163" t="s">
        <v>274</v>
      </c>
      <c r="D10" s="135" t="s">
        <v>280</v>
      </c>
      <c r="E10" s="164" t="s">
        <v>245</v>
      </c>
      <c r="F10" s="165">
        <v>43313</v>
      </c>
      <c r="G10" s="138" t="s">
        <v>1514</v>
      </c>
      <c r="H10" s="248"/>
      <c r="I10" s="377"/>
      <c r="J10" s="251"/>
      <c r="K10" s="173"/>
      <c r="L10" s="140" t="s">
        <v>933</v>
      </c>
      <c r="M10" s="140"/>
      <c r="N10" s="140" t="s">
        <v>129</v>
      </c>
      <c r="O10" s="140" t="s">
        <v>351</v>
      </c>
      <c r="P10" s="140" t="s">
        <v>1040</v>
      </c>
      <c r="Q10" s="142" t="s">
        <v>130</v>
      </c>
      <c r="R10" s="138" t="s">
        <v>281</v>
      </c>
      <c r="S10" s="140" t="s">
        <v>131</v>
      </c>
      <c r="T10" s="140" t="s">
        <v>274</v>
      </c>
      <c r="U10" s="143" t="s">
        <v>1040</v>
      </c>
      <c r="V10" s="140" t="s">
        <v>278</v>
      </c>
      <c r="W10" s="142" t="s">
        <v>1274</v>
      </c>
      <c r="X10" s="376" t="s">
        <v>277</v>
      </c>
      <c r="Y10" s="374" t="s">
        <v>277</v>
      </c>
      <c r="Z10" s="281" t="s">
        <v>277</v>
      </c>
      <c r="AA10" s="378" t="s">
        <v>60</v>
      </c>
      <c r="AB10" s="287">
        <v>20</v>
      </c>
      <c r="AC10" s="166"/>
      <c r="AD10" s="166"/>
      <c r="AE10" s="169">
        <v>45504</v>
      </c>
    </row>
    <row r="11" spans="1:31" s="37" customFormat="1" ht="63.75" customHeight="1" x14ac:dyDescent="0.15">
      <c r="A11" s="162">
        <f t="shared" si="0"/>
        <v>4</v>
      </c>
      <c r="B11" s="133">
        <f t="shared" si="1"/>
        <v>4</v>
      </c>
      <c r="C11" s="163" t="s">
        <v>351</v>
      </c>
      <c r="D11" s="135" t="s">
        <v>132</v>
      </c>
      <c r="E11" s="164" t="s">
        <v>246</v>
      </c>
      <c r="F11" s="165">
        <v>45597</v>
      </c>
      <c r="G11" s="138" t="s">
        <v>1515</v>
      </c>
      <c r="H11" s="248"/>
      <c r="I11" s="377"/>
      <c r="J11" s="251"/>
      <c r="K11" s="173"/>
      <c r="L11" s="140" t="s">
        <v>934</v>
      </c>
      <c r="M11" s="140"/>
      <c r="N11" s="140" t="s">
        <v>39</v>
      </c>
      <c r="O11" s="140" t="s">
        <v>351</v>
      </c>
      <c r="P11" s="140" t="s">
        <v>1477</v>
      </c>
      <c r="Q11" s="142" t="s">
        <v>133</v>
      </c>
      <c r="R11" s="138" t="s">
        <v>1113</v>
      </c>
      <c r="S11" s="140" t="s">
        <v>134</v>
      </c>
      <c r="T11" s="140" t="s">
        <v>353</v>
      </c>
      <c r="U11" s="143" t="s">
        <v>1478</v>
      </c>
      <c r="V11" s="140" t="s">
        <v>278</v>
      </c>
      <c r="W11" s="142" t="s">
        <v>379</v>
      </c>
      <c r="X11" s="376" t="s">
        <v>276</v>
      </c>
      <c r="Y11" s="374"/>
      <c r="Z11" s="281" t="s">
        <v>135</v>
      </c>
      <c r="AA11" s="378" t="s">
        <v>68</v>
      </c>
      <c r="AB11" s="287">
        <v>40</v>
      </c>
      <c r="AC11" s="166"/>
      <c r="AD11" s="166"/>
      <c r="AE11" s="167">
        <v>47787</v>
      </c>
    </row>
    <row r="12" spans="1:31" s="45" customFormat="1" ht="63.75" customHeight="1" x14ac:dyDescent="0.15">
      <c r="A12" s="162">
        <f t="shared" si="0"/>
        <v>5</v>
      </c>
      <c r="B12" s="133">
        <f t="shared" si="1"/>
        <v>5</v>
      </c>
      <c r="C12" s="170" t="s">
        <v>351</v>
      </c>
      <c r="D12" s="171">
        <v>4310100245</v>
      </c>
      <c r="E12" s="164" t="s">
        <v>247</v>
      </c>
      <c r="F12" s="164">
        <v>43556</v>
      </c>
      <c r="G12" s="138" t="s">
        <v>1515</v>
      </c>
      <c r="H12" s="139"/>
      <c r="I12" s="251"/>
      <c r="J12" s="251"/>
      <c r="K12" s="141"/>
      <c r="L12" s="140" t="s">
        <v>935</v>
      </c>
      <c r="M12" s="140"/>
      <c r="N12" s="141" t="s">
        <v>137</v>
      </c>
      <c r="O12" s="140" t="s">
        <v>351</v>
      </c>
      <c r="P12" s="140" t="s">
        <v>1599</v>
      </c>
      <c r="Q12" s="142" t="s">
        <v>138</v>
      </c>
      <c r="R12" s="138" t="s">
        <v>1114</v>
      </c>
      <c r="S12" s="140" t="s">
        <v>139</v>
      </c>
      <c r="T12" s="140" t="s">
        <v>351</v>
      </c>
      <c r="U12" s="140" t="s">
        <v>1599</v>
      </c>
      <c r="V12" s="140" t="s">
        <v>290</v>
      </c>
      <c r="W12" s="142" t="s">
        <v>462</v>
      </c>
      <c r="X12" s="174"/>
      <c r="Y12" s="145" t="s">
        <v>140</v>
      </c>
      <c r="Z12" s="144" t="s">
        <v>140</v>
      </c>
      <c r="AA12" s="146" t="s">
        <v>68</v>
      </c>
      <c r="AB12" s="147">
        <v>17</v>
      </c>
      <c r="AC12" s="175"/>
      <c r="AD12" s="175"/>
      <c r="AE12" s="176">
        <v>45747</v>
      </c>
    </row>
    <row r="13" spans="1:31" s="45" customFormat="1" ht="63.75" customHeight="1" x14ac:dyDescent="0.15">
      <c r="A13" s="162">
        <f t="shared" si="0"/>
        <v>6</v>
      </c>
      <c r="B13" s="133">
        <f t="shared" si="1"/>
        <v>6</v>
      </c>
      <c r="C13" s="170" t="s">
        <v>274</v>
      </c>
      <c r="D13" s="171">
        <v>4310100294</v>
      </c>
      <c r="E13" s="164">
        <v>43922</v>
      </c>
      <c r="F13" s="164">
        <v>43922</v>
      </c>
      <c r="G13" s="172" t="s">
        <v>870</v>
      </c>
      <c r="H13" s="139" t="s">
        <v>277</v>
      </c>
      <c r="I13" s="251"/>
      <c r="J13" s="251" t="s">
        <v>276</v>
      </c>
      <c r="K13" s="141"/>
      <c r="L13" s="140" t="s">
        <v>116</v>
      </c>
      <c r="M13" s="140"/>
      <c r="N13" s="141" t="s">
        <v>117</v>
      </c>
      <c r="O13" s="140" t="s">
        <v>274</v>
      </c>
      <c r="P13" s="140" t="s">
        <v>1484</v>
      </c>
      <c r="Q13" s="142" t="s">
        <v>1</v>
      </c>
      <c r="R13" s="138" t="s">
        <v>2</v>
      </c>
      <c r="S13" s="140" t="s">
        <v>117</v>
      </c>
      <c r="T13" s="140" t="s">
        <v>274</v>
      </c>
      <c r="U13" s="140" t="s">
        <v>1438</v>
      </c>
      <c r="V13" s="140" t="s">
        <v>278</v>
      </c>
      <c r="W13" s="142" t="s">
        <v>1642</v>
      </c>
      <c r="X13" s="174" t="s">
        <v>60</v>
      </c>
      <c r="Y13" s="145" t="s">
        <v>277</v>
      </c>
      <c r="Z13" s="144" t="s">
        <v>60</v>
      </c>
      <c r="AA13" s="146" t="s">
        <v>60</v>
      </c>
      <c r="AB13" s="147">
        <v>20</v>
      </c>
      <c r="AC13" s="175"/>
      <c r="AD13" s="175"/>
      <c r="AE13" s="177">
        <v>46112</v>
      </c>
    </row>
    <row r="14" spans="1:31" s="45" customFormat="1" ht="63.75" customHeight="1" x14ac:dyDescent="0.15">
      <c r="A14" s="162">
        <f t="shared" si="0"/>
        <v>6</v>
      </c>
      <c r="B14" s="133">
        <f t="shared" si="1"/>
        <v>7</v>
      </c>
      <c r="C14" s="170" t="s">
        <v>274</v>
      </c>
      <c r="D14" s="171">
        <v>4310100294</v>
      </c>
      <c r="E14" s="164" t="s">
        <v>247</v>
      </c>
      <c r="F14" s="164">
        <v>43556</v>
      </c>
      <c r="G14" s="138" t="s">
        <v>1514</v>
      </c>
      <c r="H14" s="139" t="s">
        <v>277</v>
      </c>
      <c r="I14" s="251"/>
      <c r="J14" s="251" t="s">
        <v>276</v>
      </c>
      <c r="K14" s="141"/>
      <c r="L14" s="140" t="s">
        <v>116</v>
      </c>
      <c r="M14" s="140"/>
      <c r="N14" s="141" t="s">
        <v>1235</v>
      </c>
      <c r="O14" s="140" t="s">
        <v>274</v>
      </c>
      <c r="P14" s="140" t="s">
        <v>1236</v>
      </c>
      <c r="Q14" s="142" t="s">
        <v>1</v>
      </c>
      <c r="R14" s="138" t="s">
        <v>2</v>
      </c>
      <c r="S14" s="140" t="s">
        <v>1235</v>
      </c>
      <c r="T14" s="140" t="s">
        <v>274</v>
      </c>
      <c r="U14" s="140" t="s">
        <v>1438</v>
      </c>
      <c r="V14" s="140" t="s">
        <v>278</v>
      </c>
      <c r="W14" s="142" t="s">
        <v>1642</v>
      </c>
      <c r="X14" s="174" t="s">
        <v>60</v>
      </c>
      <c r="Y14" s="145" t="s">
        <v>277</v>
      </c>
      <c r="Z14" s="144" t="s">
        <v>60</v>
      </c>
      <c r="AA14" s="146" t="s">
        <v>60</v>
      </c>
      <c r="AB14" s="147">
        <v>20</v>
      </c>
      <c r="AC14" s="175"/>
      <c r="AD14" s="175"/>
      <c r="AE14" s="176">
        <v>45747</v>
      </c>
    </row>
    <row r="15" spans="1:31" s="45" customFormat="1" ht="63.75" customHeight="1" x14ac:dyDescent="0.15">
      <c r="A15" s="162">
        <f t="shared" si="0"/>
        <v>7</v>
      </c>
      <c r="B15" s="133">
        <f t="shared" si="1"/>
        <v>8</v>
      </c>
      <c r="C15" s="170" t="s">
        <v>274</v>
      </c>
      <c r="D15" s="171" t="s">
        <v>806</v>
      </c>
      <c r="E15" s="164" t="s">
        <v>247</v>
      </c>
      <c r="F15" s="164">
        <v>45748</v>
      </c>
      <c r="G15" s="138" t="s">
        <v>1514</v>
      </c>
      <c r="H15" s="139" t="s">
        <v>434</v>
      </c>
      <c r="I15" s="251"/>
      <c r="J15" s="251" t="s">
        <v>276</v>
      </c>
      <c r="K15" s="141"/>
      <c r="L15" s="140" t="s">
        <v>936</v>
      </c>
      <c r="M15" s="140"/>
      <c r="N15" s="141" t="s">
        <v>435</v>
      </c>
      <c r="O15" s="140" t="s">
        <v>274</v>
      </c>
      <c r="P15" s="140" t="s">
        <v>1237</v>
      </c>
      <c r="Q15" s="142" t="s">
        <v>24</v>
      </c>
      <c r="R15" s="178" t="s">
        <v>12</v>
      </c>
      <c r="S15" s="140" t="s">
        <v>435</v>
      </c>
      <c r="T15" s="140" t="s">
        <v>274</v>
      </c>
      <c r="U15" s="140" t="s">
        <v>1227</v>
      </c>
      <c r="V15" s="140" t="s">
        <v>278</v>
      </c>
      <c r="W15" s="142" t="s">
        <v>13</v>
      </c>
      <c r="X15" s="174" t="s">
        <v>277</v>
      </c>
      <c r="Y15" s="145" t="s">
        <v>277</v>
      </c>
      <c r="Z15" s="144" t="s">
        <v>277</v>
      </c>
      <c r="AA15" s="146" t="s">
        <v>0</v>
      </c>
      <c r="AB15" s="147">
        <v>40</v>
      </c>
      <c r="AC15" s="175"/>
      <c r="AD15" s="175"/>
      <c r="AE15" s="176">
        <v>47938</v>
      </c>
    </row>
    <row r="16" spans="1:31" s="45" customFormat="1" ht="63.75" customHeight="1" x14ac:dyDescent="0.15">
      <c r="A16" s="162">
        <f t="shared" si="0"/>
        <v>8</v>
      </c>
      <c r="B16" s="133">
        <f t="shared" si="1"/>
        <v>9</v>
      </c>
      <c r="C16" s="170" t="s">
        <v>274</v>
      </c>
      <c r="D16" s="171" t="s">
        <v>141</v>
      </c>
      <c r="E16" s="136" t="s">
        <v>247</v>
      </c>
      <c r="F16" s="164">
        <v>43556</v>
      </c>
      <c r="G16" s="138" t="s">
        <v>1514</v>
      </c>
      <c r="H16" s="139" t="s">
        <v>277</v>
      </c>
      <c r="I16" s="251"/>
      <c r="J16" s="251" t="s">
        <v>276</v>
      </c>
      <c r="K16" s="141"/>
      <c r="L16" s="140" t="s">
        <v>14</v>
      </c>
      <c r="M16" s="140" t="s">
        <v>276</v>
      </c>
      <c r="N16" s="141" t="s">
        <v>15</v>
      </c>
      <c r="O16" s="140" t="s">
        <v>274</v>
      </c>
      <c r="P16" s="140" t="s">
        <v>1441</v>
      </c>
      <c r="Q16" s="142" t="s">
        <v>407</v>
      </c>
      <c r="R16" s="138" t="s">
        <v>408</v>
      </c>
      <c r="S16" s="140" t="s">
        <v>15</v>
      </c>
      <c r="T16" s="140" t="s">
        <v>274</v>
      </c>
      <c r="U16" s="140" t="s">
        <v>1441</v>
      </c>
      <c r="V16" s="140" t="s">
        <v>278</v>
      </c>
      <c r="W16" s="142" t="s">
        <v>1628</v>
      </c>
      <c r="X16" s="174" t="s">
        <v>277</v>
      </c>
      <c r="Y16" s="145" t="s">
        <v>277</v>
      </c>
      <c r="Z16" s="144" t="s">
        <v>277</v>
      </c>
      <c r="AA16" s="146" t="s">
        <v>60</v>
      </c>
      <c r="AB16" s="147">
        <v>15</v>
      </c>
      <c r="AC16" s="175"/>
      <c r="AD16" s="175"/>
      <c r="AE16" s="176">
        <v>45747</v>
      </c>
    </row>
    <row r="17" spans="1:31" s="45" customFormat="1" ht="63.75" customHeight="1" x14ac:dyDescent="0.15">
      <c r="A17" s="162">
        <f>IF(D17=D16,A16,A16+1)</f>
        <v>8</v>
      </c>
      <c r="B17" s="133">
        <f t="shared" si="1"/>
        <v>10</v>
      </c>
      <c r="C17" s="170" t="s">
        <v>274</v>
      </c>
      <c r="D17" s="171" t="s">
        <v>1732</v>
      </c>
      <c r="E17" s="164" t="s">
        <v>248</v>
      </c>
      <c r="F17" s="164">
        <v>45261</v>
      </c>
      <c r="G17" s="172" t="s">
        <v>362</v>
      </c>
      <c r="H17" s="139" t="s">
        <v>277</v>
      </c>
      <c r="I17" s="251"/>
      <c r="J17" s="251" t="s">
        <v>276</v>
      </c>
      <c r="K17" s="141"/>
      <c r="L17" s="140" t="s">
        <v>14</v>
      </c>
      <c r="M17" s="140" t="s">
        <v>276</v>
      </c>
      <c r="N17" s="141" t="s">
        <v>15</v>
      </c>
      <c r="O17" s="140" t="s">
        <v>274</v>
      </c>
      <c r="P17" s="140" t="s">
        <v>1441</v>
      </c>
      <c r="Q17" s="142" t="s">
        <v>407</v>
      </c>
      <c r="R17" s="138" t="s">
        <v>408</v>
      </c>
      <c r="S17" s="140" t="s">
        <v>15</v>
      </c>
      <c r="T17" s="140" t="s">
        <v>274</v>
      </c>
      <c r="U17" s="140" t="s">
        <v>1441</v>
      </c>
      <c r="V17" s="140" t="s">
        <v>278</v>
      </c>
      <c r="W17" s="142" t="s">
        <v>1628</v>
      </c>
      <c r="X17" s="174" t="s">
        <v>277</v>
      </c>
      <c r="Y17" s="145" t="s">
        <v>277</v>
      </c>
      <c r="Z17" s="144" t="s">
        <v>277</v>
      </c>
      <c r="AA17" s="146" t="s">
        <v>0</v>
      </c>
      <c r="AB17" s="147">
        <v>6</v>
      </c>
      <c r="AC17" s="175"/>
      <c r="AD17" s="175"/>
      <c r="AE17" s="176">
        <v>47452</v>
      </c>
    </row>
    <row r="18" spans="1:31" s="45" customFormat="1" ht="63.75" customHeight="1" x14ac:dyDescent="0.15">
      <c r="A18" s="162">
        <f t="shared" si="0"/>
        <v>9</v>
      </c>
      <c r="B18" s="133">
        <f t="shared" si="1"/>
        <v>11</v>
      </c>
      <c r="C18" s="170" t="s">
        <v>274</v>
      </c>
      <c r="D18" s="171" t="s">
        <v>1733</v>
      </c>
      <c r="E18" s="164" t="s">
        <v>247</v>
      </c>
      <c r="F18" s="164">
        <v>43556</v>
      </c>
      <c r="G18" s="138" t="s">
        <v>1514</v>
      </c>
      <c r="H18" s="139" t="s">
        <v>0</v>
      </c>
      <c r="I18" s="251"/>
      <c r="J18" s="251" t="s">
        <v>276</v>
      </c>
      <c r="K18" s="141"/>
      <c r="L18" s="140" t="s">
        <v>409</v>
      </c>
      <c r="M18" s="140" t="s">
        <v>276</v>
      </c>
      <c r="N18" s="141" t="s">
        <v>410</v>
      </c>
      <c r="O18" s="140" t="s">
        <v>274</v>
      </c>
      <c r="P18" s="140" t="s">
        <v>1041</v>
      </c>
      <c r="Q18" s="142" t="s">
        <v>411</v>
      </c>
      <c r="R18" s="138" t="s">
        <v>1115</v>
      </c>
      <c r="S18" s="140" t="s">
        <v>410</v>
      </c>
      <c r="T18" s="140" t="s">
        <v>274</v>
      </c>
      <c r="U18" s="140" t="s">
        <v>1041</v>
      </c>
      <c r="V18" s="140" t="s">
        <v>278</v>
      </c>
      <c r="W18" s="142" t="s">
        <v>412</v>
      </c>
      <c r="X18" s="174" t="s">
        <v>277</v>
      </c>
      <c r="Y18" s="145" t="s">
        <v>277</v>
      </c>
      <c r="Z18" s="144" t="s">
        <v>277</v>
      </c>
      <c r="AA18" s="146" t="s">
        <v>60</v>
      </c>
      <c r="AB18" s="147">
        <v>25</v>
      </c>
      <c r="AC18" s="175"/>
      <c r="AD18" s="175"/>
      <c r="AE18" s="176">
        <v>45747</v>
      </c>
    </row>
    <row r="19" spans="1:31" s="37" customFormat="1" ht="63.75" customHeight="1" x14ac:dyDescent="0.15">
      <c r="A19" s="162">
        <f t="shared" si="0"/>
        <v>9</v>
      </c>
      <c r="B19" s="133">
        <f t="shared" si="1"/>
        <v>12</v>
      </c>
      <c r="C19" s="163" t="s">
        <v>274</v>
      </c>
      <c r="D19" s="135" t="s">
        <v>1733</v>
      </c>
      <c r="E19" s="164" t="s">
        <v>249</v>
      </c>
      <c r="F19" s="165">
        <v>43556</v>
      </c>
      <c r="G19" s="138" t="s">
        <v>150</v>
      </c>
      <c r="H19" s="248" t="s">
        <v>28</v>
      </c>
      <c r="I19" s="377"/>
      <c r="J19" s="251"/>
      <c r="K19" s="173"/>
      <c r="L19" s="140" t="s">
        <v>409</v>
      </c>
      <c r="M19" s="140"/>
      <c r="N19" s="140" t="s">
        <v>410</v>
      </c>
      <c r="O19" s="140" t="s">
        <v>274</v>
      </c>
      <c r="P19" s="140" t="s">
        <v>1748</v>
      </c>
      <c r="Q19" s="142" t="s">
        <v>411</v>
      </c>
      <c r="R19" s="138" t="s">
        <v>1115</v>
      </c>
      <c r="S19" s="140" t="s">
        <v>410</v>
      </c>
      <c r="T19" s="140" t="s">
        <v>274</v>
      </c>
      <c r="U19" s="140" t="s">
        <v>1745</v>
      </c>
      <c r="V19" s="140" t="s">
        <v>278</v>
      </c>
      <c r="W19" s="142" t="s">
        <v>412</v>
      </c>
      <c r="X19" s="376"/>
      <c r="Y19" s="374" t="s">
        <v>277</v>
      </c>
      <c r="Z19" s="281"/>
      <c r="AA19" s="378" t="s">
        <v>60</v>
      </c>
      <c r="AB19" s="287">
        <v>15</v>
      </c>
      <c r="AC19" s="166"/>
      <c r="AD19" s="166"/>
      <c r="AE19" s="176">
        <v>45747</v>
      </c>
    </row>
    <row r="20" spans="1:31" s="312" customFormat="1" ht="63.75" customHeight="1" x14ac:dyDescent="0.15">
      <c r="A20" s="338">
        <f t="shared" si="0"/>
        <v>10</v>
      </c>
      <c r="B20" s="291">
        <f t="shared" si="1"/>
        <v>13</v>
      </c>
      <c r="C20" s="354" t="s">
        <v>274</v>
      </c>
      <c r="D20" s="355">
        <v>4312400114</v>
      </c>
      <c r="E20" s="356" t="s">
        <v>247</v>
      </c>
      <c r="F20" s="356">
        <v>43556</v>
      </c>
      <c r="G20" s="357" t="s">
        <v>286</v>
      </c>
      <c r="H20" s="358" t="s">
        <v>277</v>
      </c>
      <c r="I20" s="299"/>
      <c r="J20" s="299" t="s">
        <v>276</v>
      </c>
      <c r="K20" s="302"/>
      <c r="L20" s="301" t="s">
        <v>413</v>
      </c>
      <c r="M20" s="301" t="s">
        <v>276</v>
      </c>
      <c r="N20" s="302" t="s">
        <v>414</v>
      </c>
      <c r="O20" s="301" t="s">
        <v>274</v>
      </c>
      <c r="P20" s="301" t="s">
        <v>1483</v>
      </c>
      <c r="Q20" s="303" t="s">
        <v>173</v>
      </c>
      <c r="R20" s="296" t="s">
        <v>1272</v>
      </c>
      <c r="S20" s="301" t="s">
        <v>414</v>
      </c>
      <c r="T20" s="301" t="s">
        <v>274</v>
      </c>
      <c r="U20" s="301" t="s">
        <v>1483</v>
      </c>
      <c r="V20" s="301" t="s">
        <v>284</v>
      </c>
      <c r="W20" s="303" t="s">
        <v>1273</v>
      </c>
      <c r="X20" s="305" t="s">
        <v>276</v>
      </c>
      <c r="Y20" s="306" t="s">
        <v>276</v>
      </c>
      <c r="Z20" s="307" t="s">
        <v>277</v>
      </c>
      <c r="AA20" s="308" t="s">
        <v>71</v>
      </c>
      <c r="AB20" s="309">
        <v>6</v>
      </c>
      <c r="AC20" s="310"/>
      <c r="AD20" s="310"/>
      <c r="AE20" s="359">
        <v>45747</v>
      </c>
    </row>
    <row r="21" spans="1:31" s="45" customFormat="1" ht="63.75" customHeight="1" x14ac:dyDescent="0.15">
      <c r="A21" s="162">
        <f t="shared" si="0"/>
        <v>10</v>
      </c>
      <c r="B21" s="133">
        <f t="shared" si="1"/>
        <v>14</v>
      </c>
      <c r="C21" s="170" t="s">
        <v>274</v>
      </c>
      <c r="D21" s="171">
        <v>4312400114</v>
      </c>
      <c r="E21" s="164" t="s">
        <v>247</v>
      </c>
      <c r="F21" s="164">
        <v>43556</v>
      </c>
      <c r="G21" s="138" t="s">
        <v>1514</v>
      </c>
      <c r="H21" s="139" t="s">
        <v>277</v>
      </c>
      <c r="I21" s="251"/>
      <c r="J21" s="251" t="s">
        <v>276</v>
      </c>
      <c r="K21" s="141"/>
      <c r="L21" s="140" t="s">
        <v>413</v>
      </c>
      <c r="M21" s="140" t="s">
        <v>276</v>
      </c>
      <c r="N21" s="141" t="s">
        <v>414</v>
      </c>
      <c r="O21" s="140" t="s">
        <v>274</v>
      </c>
      <c r="P21" s="140" t="s">
        <v>1483</v>
      </c>
      <c r="Q21" s="142" t="s">
        <v>173</v>
      </c>
      <c r="R21" s="138" t="s">
        <v>1272</v>
      </c>
      <c r="S21" s="140" t="s">
        <v>414</v>
      </c>
      <c r="T21" s="140" t="s">
        <v>274</v>
      </c>
      <c r="U21" s="140" t="s">
        <v>1483</v>
      </c>
      <c r="V21" s="140" t="s">
        <v>284</v>
      </c>
      <c r="W21" s="142" t="s">
        <v>1273</v>
      </c>
      <c r="X21" s="174" t="s">
        <v>276</v>
      </c>
      <c r="Y21" s="145" t="s">
        <v>276</v>
      </c>
      <c r="Z21" s="144" t="s">
        <v>277</v>
      </c>
      <c r="AA21" s="146" t="s">
        <v>71</v>
      </c>
      <c r="AB21" s="147">
        <v>30</v>
      </c>
      <c r="AC21" s="175"/>
      <c r="AD21" s="175"/>
      <c r="AE21" s="176">
        <v>45747</v>
      </c>
    </row>
    <row r="22" spans="1:31" s="45" customFormat="1" ht="63.75" customHeight="1" x14ac:dyDescent="0.15">
      <c r="A22" s="162">
        <f t="shared" si="0"/>
        <v>11</v>
      </c>
      <c r="B22" s="133">
        <f t="shared" si="1"/>
        <v>15</v>
      </c>
      <c r="C22" s="170" t="s">
        <v>274</v>
      </c>
      <c r="D22" s="171">
        <v>4312440094</v>
      </c>
      <c r="E22" s="164" t="s">
        <v>247</v>
      </c>
      <c r="F22" s="164">
        <v>43556</v>
      </c>
      <c r="G22" s="172" t="s">
        <v>275</v>
      </c>
      <c r="H22" s="139" t="s">
        <v>277</v>
      </c>
      <c r="I22" s="251"/>
      <c r="J22" s="251" t="s">
        <v>276</v>
      </c>
      <c r="K22" s="141"/>
      <c r="L22" s="140" t="s">
        <v>174</v>
      </c>
      <c r="M22" s="140" t="s">
        <v>276</v>
      </c>
      <c r="N22" s="141" t="s">
        <v>175</v>
      </c>
      <c r="O22" s="140" t="s">
        <v>274</v>
      </c>
      <c r="P22" s="140" t="s">
        <v>1464</v>
      </c>
      <c r="Q22" s="142" t="s">
        <v>176</v>
      </c>
      <c r="R22" s="138" t="s">
        <v>177</v>
      </c>
      <c r="S22" s="140" t="s">
        <v>73</v>
      </c>
      <c r="T22" s="140" t="s">
        <v>274</v>
      </c>
      <c r="U22" s="140" t="s">
        <v>1464</v>
      </c>
      <c r="V22" s="140" t="s">
        <v>178</v>
      </c>
      <c r="W22" s="142" t="s">
        <v>179</v>
      </c>
      <c r="X22" s="174" t="s">
        <v>277</v>
      </c>
      <c r="Y22" s="145" t="s">
        <v>277</v>
      </c>
      <c r="Z22" s="144" t="s">
        <v>277</v>
      </c>
      <c r="AA22" s="146"/>
      <c r="AB22" s="147">
        <v>14</v>
      </c>
      <c r="AC22" s="175"/>
      <c r="AD22" s="175"/>
      <c r="AE22" s="177">
        <v>45747</v>
      </c>
    </row>
    <row r="23" spans="1:31" s="312" customFormat="1" ht="63.75" customHeight="1" x14ac:dyDescent="0.15">
      <c r="A23" s="338">
        <f t="shared" si="0"/>
        <v>11</v>
      </c>
      <c r="B23" s="291">
        <f t="shared" si="1"/>
        <v>16</v>
      </c>
      <c r="C23" s="354" t="s">
        <v>274</v>
      </c>
      <c r="D23" s="355">
        <v>4312440094</v>
      </c>
      <c r="E23" s="356" t="s">
        <v>247</v>
      </c>
      <c r="F23" s="356">
        <v>43556</v>
      </c>
      <c r="G23" s="357" t="s">
        <v>180</v>
      </c>
      <c r="H23" s="358" t="s">
        <v>277</v>
      </c>
      <c r="I23" s="299"/>
      <c r="J23" s="299" t="s">
        <v>276</v>
      </c>
      <c r="K23" s="302"/>
      <c r="L23" s="301" t="s">
        <v>174</v>
      </c>
      <c r="M23" s="301" t="s">
        <v>276</v>
      </c>
      <c r="N23" s="302" t="s">
        <v>175</v>
      </c>
      <c r="O23" s="301" t="s">
        <v>274</v>
      </c>
      <c r="P23" s="301" t="s">
        <v>1464</v>
      </c>
      <c r="Q23" s="303" t="s">
        <v>176</v>
      </c>
      <c r="R23" s="296" t="s">
        <v>177</v>
      </c>
      <c r="S23" s="301" t="s">
        <v>73</v>
      </c>
      <c r="T23" s="301" t="s">
        <v>274</v>
      </c>
      <c r="U23" s="301" t="s">
        <v>1464</v>
      </c>
      <c r="V23" s="301" t="s">
        <v>178</v>
      </c>
      <c r="W23" s="303" t="s">
        <v>179</v>
      </c>
      <c r="X23" s="305" t="s">
        <v>277</v>
      </c>
      <c r="Y23" s="306" t="s">
        <v>276</v>
      </c>
      <c r="Z23" s="307" t="s">
        <v>276</v>
      </c>
      <c r="AA23" s="308"/>
      <c r="AB23" s="309">
        <v>6</v>
      </c>
      <c r="AC23" s="310"/>
      <c r="AD23" s="310"/>
      <c r="AE23" s="311">
        <v>45747</v>
      </c>
    </row>
    <row r="24" spans="1:31" s="45" customFormat="1" ht="63.75" customHeight="1" x14ac:dyDescent="0.15">
      <c r="A24" s="162">
        <f t="shared" si="0"/>
        <v>12</v>
      </c>
      <c r="B24" s="133">
        <f t="shared" si="1"/>
        <v>17</v>
      </c>
      <c r="C24" s="170" t="s">
        <v>274</v>
      </c>
      <c r="D24" s="171" t="s">
        <v>605</v>
      </c>
      <c r="E24" s="164" t="s">
        <v>247</v>
      </c>
      <c r="F24" s="164">
        <v>43556</v>
      </c>
      <c r="G24" s="138" t="s">
        <v>1514</v>
      </c>
      <c r="H24" s="139" t="s">
        <v>277</v>
      </c>
      <c r="I24" s="251"/>
      <c r="J24" s="251" t="s">
        <v>276</v>
      </c>
      <c r="K24" s="141"/>
      <c r="L24" s="140" t="s">
        <v>181</v>
      </c>
      <c r="M24" s="140"/>
      <c r="N24" s="141" t="s">
        <v>1238</v>
      </c>
      <c r="O24" s="140" t="s">
        <v>274</v>
      </c>
      <c r="P24" s="140" t="s">
        <v>1239</v>
      </c>
      <c r="Q24" s="142" t="s">
        <v>183</v>
      </c>
      <c r="R24" s="138" t="s">
        <v>184</v>
      </c>
      <c r="S24" s="140" t="s">
        <v>182</v>
      </c>
      <c r="T24" s="140" t="s">
        <v>274</v>
      </c>
      <c r="U24" s="140" t="s">
        <v>1439</v>
      </c>
      <c r="V24" s="140" t="s">
        <v>278</v>
      </c>
      <c r="W24" s="142" t="s">
        <v>610</v>
      </c>
      <c r="X24" s="174" t="s">
        <v>277</v>
      </c>
      <c r="Y24" s="145" t="s">
        <v>277</v>
      </c>
      <c r="Z24" s="144" t="s">
        <v>99</v>
      </c>
      <c r="AA24" s="146" t="s">
        <v>60</v>
      </c>
      <c r="AB24" s="147">
        <v>38</v>
      </c>
      <c r="AC24" s="175" t="s">
        <v>703</v>
      </c>
      <c r="AD24" s="175"/>
      <c r="AE24" s="177">
        <v>45747</v>
      </c>
    </row>
    <row r="25" spans="1:31" s="268" customFormat="1" ht="63.75" customHeight="1" thickBot="1" x14ac:dyDescent="0.2">
      <c r="A25" s="162">
        <f t="shared" si="0"/>
        <v>12</v>
      </c>
      <c r="B25" s="133">
        <f t="shared" si="1"/>
        <v>18</v>
      </c>
      <c r="C25" s="170" t="s">
        <v>274</v>
      </c>
      <c r="D25" s="171" t="s">
        <v>604</v>
      </c>
      <c r="E25" s="136">
        <v>39753</v>
      </c>
      <c r="F25" s="137">
        <v>43556</v>
      </c>
      <c r="G25" s="179" t="s">
        <v>253</v>
      </c>
      <c r="H25" s="139" t="s">
        <v>277</v>
      </c>
      <c r="I25" s="251"/>
      <c r="J25" s="251" t="s">
        <v>276</v>
      </c>
      <c r="K25" s="141"/>
      <c r="L25" s="140" t="s">
        <v>181</v>
      </c>
      <c r="M25" s="140"/>
      <c r="N25" s="141" t="s">
        <v>182</v>
      </c>
      <c r="O25" s="140" t="s">
        <v>274</v>
      </c>
      <c r="P25" s="140" t="s">
        <v>1239</v>
      </c>
      <c r="Q25" s="142" t="s">
        <v>183</v>
      </c>
      <c r="R25" s="138" t="s">
        <v>184</v>
      </c>
      <c r="S25" s="140" t="s">
        <v>182</v>
      </c>
      <c r="T25" s="140" t="s">
        <v>274</v>
      </c>
      <c r="U25" s="140" t="s">
        <v>1439</v>
      </c>
      <c r="V25" s="140" t="s">
        <v>278</v>
      </c>
      <c r="W25" s="142" t="s">
        <v>610</v>
      </c>
      <c r="X25" s="174" t="s">
        <v>277</v>
      </c>
      <c r="Y25" s="145" t="s">
        <v>277</v>
      </c>
      <c r="Z25" s="144" t="s">
        <v>277</v>
      </c>
      <c r="AA25" s="146" t="s">
        <v>60</v>
      </c>
      <c r="AB25" s="147">
        <v>6</v>
      </c>
      <c r="AC25" s="175" t="s">
        <v>702</v>
      </c>
      <c r="AD25" s="175"/>
      <c r="AE25" s="177">
        <v>45747</v>
      </c>
    </row>
    <row r="26" spans="1:31" s="87" customFormat="1" ht="66.75" customHeight="1" x14ac:dyDescent="0.15">
      <c r="A26" s="162">
        <f t="shared" si="0"/>
        <v>12</v>
      </c>
      <c r="B26" s="133">
        <f t="shared" si="1"/>
        <v>19</v>
      </c>
      <c r="C26" s="170" t="s">
        <v>274</v>
      </c>
      <c r="D26" s="171" t="s">
        <v>43</v>
      </c>
      <c r="E26" s="136">
        <v>41365</v>
      </c>
      <c r="F26" s="137">
        <v>43556</v>
      </c>
      <c r="G26" s="179" t="s">
        <v>150</v>
      </c>
      <c r="H26" s="139" t="s">
        <v>60</v>
      </c>
      <c r="I26" s="251"/>
      <c r="J26" s="251"/>
      <c r="K26" s="141"/>
      <c r="L26" s="140" t="s">
        <v>181</v>
      </c>
      <c r="M26" s="140" t="s">
        <v>276</v>
      </c>
      <c r="N26" s="141" t="s">
        <v>182</v>
      </c>
      <c r="O26" s="140" t="s">
        <v>274</v>
      </c>
      <c r="P26" s="140" t="s">
        <v>1239</v>
      </c>
      <c r="Q26" s="142" t="s">
        <v>183</v>
      </c>
      <c r="R26" s="138" t="s">
        <v>184</v>
      </c>
      <c r="S26" s="140" t="s">
        <v>182</v>
      </c>
      <c r="T26" s="140" t="s">
        <v>274</v>
      </c>
      <c r="U26" s="140" t="s">
        <v>1439</v>
      </c>
      <c r="V26" s="140" t="s">
        <v>278</v>
      </c>
      <c r="W26" s="142" t="s">
        <v>610</v>
      </c>
      <c r="X26" s="174" t="s">
        <v>277</v>
      </c>
      <c r="Y26" s="145" t="s">
        <v>277</v>
      </c>
      <c r="Z26" s="144" t="s">
        <v>277</v>
      </c>
      <c r="AA26" s="146" t="s">
        <v>277</v>
      </c>
      <c r="AB26" s="147">
        <v>16</v>
      </c>
      <c r="AC26" s="175" t="s">
        <v>701</v>
      </c>
      <c r="AD26" s="175"/>
      <c r="AE26" s="176">
        <v>45747</v>
      </c>
    </row>
    <row r="27" spans="1:31" s="87" customFormat="1" ht="63.75" customHeight="1" x14ac:dyDescent="0.15">
      <c r="A27" s="162">
        <f t="shared" si="0"/>
        <v>12</v>
      </c>
      <c r="B27" s="133">
        <f t="shared" si="1"/>
        <v>20</v>
      </c>
      <c r="C27" s="170" t="s">
        <v>351</v>
      </c>
      <c r="D27" s="171" t="s">
        <v>725</v>
      </c>
      <c r="E27" s="136">
        <v>43374</v>
      </c>
      <c r="F27" s="137">
        <v>45566</v>
      </c>
      <c r="G27" s="179" t="s">
        <v>721</v>
      </c>
      <c r="H27" s="139"/>
      <c r="I27" s="251"/>
      <c r="J27" s="251"/>
      <c r="K27" s="141"/>
      <c r="L27" s="140" t="s">
        <v>181</v>
      </c>
      <c r="M27" s="140"/>
      <c r="N27" s="141" t="s">
        <v>182</v>
      </c>
      <c r="O27" s="140" t="s">
        <v>274</v>
      </c>
      <c r="P27" s="140" t="s">
        <v>1239</v>
      </c>
      <c r="Q27" s="142" t="s">
        <v>183</v>
      </c>
      <c r="R27" s="138" t="s">
        <v>184</v>
      </c>
      <c r="S27" s="140" t="s">
        <v>1238</v>
      </c>
      <c r="T27" s="140" t="s">
        <v>274</v>
      </c>
      <c r="U27" s="140" t="s">
        <v>1439</v>
      </c>
      <c r="V27" s="140" t="s">
        <v>278</v>
      </c>
      <c r="W27" s="142" t="s">
        <v>610</v>
      </c>
      <c r="X27" s="174" t="s">
        <v>277</v>
      </c>
      <c r="Y27" s="145" t="s">
        <v>277</v>
      </c>
      <c r="Z27" s="144" t="s">
        <v>277</v>
      </c>
      <c r="AA27" s="146" t="s">
        <v>277</v>
      </c>
      <c r="AB27" s="441"/>
      <c r="AC27" s="194"/>
      <c r="AD27" s="175"/>
      <c r="AE27" s="176">
        <v>47756</v>
      </c>
    </row>
    <row r="28" spans="1:31" s="45" customFormat="1" ht="63.75" customHeight="1" x14ac:dyDescent="0.15">
      <c r="A28" s="162">
        <f t="shared" si="0"/>
        <v>13</v>
      </c>
      <c r="B28" s="133">
        <f t="shared" si="1"/>
        <v>21</v>
      </c>
      <c r="C28" s="170" t="s">
        <v>351</v>
      </c>
      <c r="D28" s="171" t="s">
        <v>363</v>
      </c>
      <c r="E28" s="136">
        <v>39173</v>
      </c>
      <c r="F28" s="137">
        <v>43556</v>
      </c>
      <c r="G28" s="138" t="s">
        <v>1514</v>
      </c>
      <c r="H28" s="139" t="s">
        <v>276</v>
      </c>
      <c r="I28" s="251"/>
      <c r="J28" s="251" t="s">
        <v>276</v>
      </c>
      <c r="K28" s="141"/>
      <c r="L28" s="140" t="s">
        <v>937</v>
      </c>
      <c r="M28" s="140" t="s">
        <v>276</v>
      </c>
      <c r="N28" s="141" t="s">
        <v>364</v>
      </c>
      <c r="O28" s="140" t="s">
        <v>351</v>
      </c>
      <c r="P28" s="140" t="s">
        <v>1240</v>
      </c>
      <c r="Q28" s="142" t="s">
        <v>66</v>
      </c>
      <c r="R28" s="138" t="s">
        <v>1116</v>
      </c>
      <c r="S28" s="140" t="s">
        <v>3</v>
      </c>
      <c r="T28" s="140" t="s">
        <v>353</v>
      </c>
      <c r="U28" s="140" t="s">
        <v>1202</v>
      </c>
      <c r="V28" s="140" t="s">
        <v>278</v>
      </c>
      <c r="W28" s="142" t="s">
        <v>4</v>
      </c>
      <c r="X28" s="174" t="s">
        <v>276</v>
      </c>
      <c r="Y28" s="145" t="s">
        <v>277</v>
      </c>
      <c r="Z28" s="144" t="s">
        <v>277</v>
      </c>
      <c r="AA28" s="146" t="s">
        <v>68</v>
      </c>
      <c r="AB28" s="147">
        <v>20</v>
      </c>
      <c r="AC28" s="175"/>
      <c r="AD28" s="175"/>
      <c r="AE28" s="176">
        <v>45747</v>
      </c>
    </row>
    <row r="29" spans="1:31" s="45" customFormat="1" ht="63.75" customHeight="1" x14ac:dyDescent="0.15">
      <c r="A29" s="162">
        <f t="shared" si="0"/>
        <v>14</v>
      </c>
      <c r="B29" s="133">
        <f t="shared" si="1"/>
        <v>22</v>
      </c>
      <c r="C29" s="163" t="s">
        <v>274</v>
      </c>
      <c r="D29" s="135" t="s">
        <v>882</v>
      </c>
      <c r="E29" s="136">
        <v>39234</v>
      </c>
      <c r="F29" s="180">
        <v>43617</v>
      </c>
      <c r="G29" s="138" t="s">
        <v>1515</v>
      </c>
      <c r="H29" s="375" t="s">
        <v>521</v>
      </c>
      <c r="I29" s="377"/>
      <c r="J29" s="251"/>
      <c r="K29" s="173"/>
      <c r="L29" s="182" t="s">
        <v>102</v>
      </c>
      <c r="M29" s="183" t="s">
        <v>1742</v>
      </c>
      <c r="N29" s="184" t="s">
        <v>356</v>
      </c>
      <c r="O29" s="184" t="s">
        <v>274</v>
      </c>
      <c r="P29" s="184" t="s">
        <v>1465</v>
      </c>
      <c r="Q29" s="185" t="s">
        <v>886</v>
      </c>
      <c r="R29" s="181" t="s">
        <v>520</v>
      </c>
      <c r="S29" s="183" t="s">
        <v>356</v>
      </c>
      <c r="T29" s="183" t="s">
        <v>274</v>
      </c>
      <c r="U29" s="183" t="s">
        <v>1465</v>
      </c>
      <c r="V29" s="183" t="s">
        <v>887</v>
      </c>
      <c r="W29" s="186" t="s">
        <v>888</v>
      </c>
      <c r="X29" s="282" t="s">
        <v>277</v>
      </c>
      <c r="Y29" s="283" t="s">
        <v>277</v>
      </c>
      <c r="Z29" s="284" t="s">
        <v>277</v>
      </c>
      <c r="AA29" s="285" t="s">
        <v>589</v>
      </c>
      <c r="AB29" s="287">
        <v>28</v>
      </c>
      <c r="AC29" s="166"/>
      <c r="AD29" s="166"/>
      <c r="AE29" s="176">
        <v>45808</v>
      </c>
    </row>
    <row r="30" spans="1:31" s="45" customFormat="1" ht="63.75" customHeight="1" x14ac:dyDescent="0.15">
      <c r="A30" s="162">
        <f t="shared" si="0"/>
        <v>14</v>
      </c>
      <c r="B30" s="133">
        <f t="shared" si="1"/>
        <v>23</v>
      </c>
      <c r="C30" s="163" t="s">
        <v>274</v>
      </c>
      <c r="D30" s="135" t="s">
        <v>101</v>
      </c>
      <c r="E30" s="136">
        <v>42461</v>
      </c>
      <c r="F30" s="188">
        <v>43617</v>
      </c>
      <c r="G30" s="138" t="s">
        <v>1514</v>
      </c>
      <c r="H30" s="375" t="s">
        <v>521</v>
      </c>
      <c r="I30" s="377"/>
      <c r="J30" s="251"/>
      <c r="K30" s="173"/>
      <c r="L30" s="182" t="s">
        <v>102</v>
      </c>
      <c r="M30" s="183"/>
      <c r="N30" s="184" t="s">
        <v>356</v>
      </c>
      <c r="O30" s="184" t="s">
        <v>274</v>
      </c>
      <c r="P30" s="184" t="s">
        <v>1465</v>
      </c>
      <c r="Q30" s="185" t="s">
        <v>357</v>
      </c>
      <c r="R30" s="181" t="s">
        <v>520</v>
      </c>
      <c r="S30" s="183" t="s">
        <v>356</v>
      </c>
      <c r="T30" s="183" t="s">
        <v>274</v>
      </c>
      <c r="U30" s="189" t="s">
        <v>1465</v>
      </c>
      <c r="V30" s="183" t="s">
        <v>278</v>
      </c>
      <c r="W30" s="186" t="s">
        <v>358</v>
      </c>
      <c r="X30" s="282" t="s">
        <v>277</v>
      </c>
      <c r="Y30" s="283" t="s">
        <v>277</v>
      </c>
      <c r="Z30" s="284" t="s">
        <v>277</v>
      </c>
      <c r="AA30" s="285" t="s">
        <v>521</v>
      </c>
      <c r="AB30" s="287">
        <v>12</v>
      </c>
      <c r="AC30" s="166"/>
      <c r="AD30" s="166"/>
      <c r="AE30" s="177">
        <v>45808</v>
      </c>
    </row>
    <row r="31" spans="1:31" s="37" customFormat="1" ht="63.75" customHeight="1" x14ac:dyDescent="0.15">
      <c r="A31" s="162">
        <f t="shared" si="0"/>
        <v>15</v>
      </c>
      <c r="B31" s="133">
        <f t="shared" si="1"/>
        <v>24</v>
      </c>
      <c r="C31" s="163" t="s">
        <v>274</v>
      </c>
      <c r="D31" s="135" t="s">
        <v>365</v>
      </c>
      <c r="E31" s="190">
        <v>39356</v>
      </c>
      <c r="F31" s="191">
        <v>43739</v>
      </c>
      <c r="G31" s="138" t="s">
        <v>1514</v>
      </c>
      <c r="H31" s="248"/>
      <c r="I31" s="377"/>
      <c r="J31" s="251"/>
      <c r="K31" s="173"/>
      <c r="L31" s="140" t="s">
        <v>1241</v>
      </c>
      <c r="M31" s="140"/>
      <c r="N31" s="140" t="s">
        <v>47</v>
      </c>
      <c r="O31" s="140" t="s">
        <v>274</v>
      </c>
      <c r="P31" s="140" t="s">
        <v>1472</v>
      </c>
      <c r="Q31" s="142" t="s">
        <v>366</v>
      </c>
      <c r="R31" s="138" t="s">
        <v>1409</v>
      </c>
      <c r="S31" s="140" t="s">
        <v>46</v>
      </c>
      <c r="T31" s="140" t="s">
        <v>274</v>
      </c>
      <c r="U31" s="143" t="s">
        <v>1203</v>
      </c>
      <c r="V31" s="140" t="s">
        <v>284</v>
      </c>
      <c r="W31" s="142" t="s">
        <v>825</v>
      </c>
      <c r="X31" s="376"/>
      <c r="Y31" s="374" t="s">
        <v>277</v>
      </c>
      <c r="Z31" s="281"/>
      <c r="AA31" s="378"/>
      <c r="AB31" s="287">
        <v>20</v>
      </c>
      <c r="AC31" s="166"/>
      <c r="AD31" s="166"/>
      <c r="AE31" s="176">
        <v>45930</v>
      </c>
    </row>
    <row r="32" spans="1:31" s="37" customFormat="1" ht="63.75" customHeight="1" x14ac:dyDescent="0.15">
      <c r="A32" s="162">
        <f t="shared" si="0"/>
        <v>16</v>
      </c>
      <c r="B32" s="133">
        <f t="shared" si="1"/>
        <v>25</v>
      </c>
      <c r="C32" s="163" t="s">
        <v>274</v>
      </c>
      <c r="D32" s="135" t="s">
        <v>367</v>
      </c>
      <c r="E32" s="190">
        <v>41000</v>
      </c>
      <c r="F32" s="191">
        <v>45383</v>
      </c>
      <c r="G32" s="138" t="s">
        <v>368</v>
      </c>
      <c r="H32" s="248"/>
      <c r="I32" s="377"/>
      <c r="J32" s="251"/>
      <c r="K32" s="173"/>
      <c r="L32" s="140" t="s">
        <v>938</v>
      </c>
      <c r="M32" s="140"/>
      <c r="N32" s="140" t="s">
        <v>369</v>
      </c>
      <c r="O32" s="140" t="s">
        <v>274</v>
      </c>
      <c r="P32" s="140" t="s">
        <v>1473</v>
      </c>
      <c r="Q32" s="142" t="s">
        <v>370</v>
      </c>
      <c r="R32" s="138" t="s">
        <v>1117</v>
      </c>
      <c r="S32" s="140" t="s">
        <v>371</v>
      </c>
      <c r="T32" s="140" t="s">
        <v>274</v>
      </c>
      <c r="U32" s="143" t="s">
        <v>1479</v>
      </c>
      <c r="V32" s="140" t="s">
        <v>284</v>
      </c>
      <c r="W32" s="142" t="s">
        <v>345</v>
      </c>
      <c r="X32" s="376"/>
      <c r="Y32" s="374"/>
      <c r="Z32" s="281" t="s">
        <v>277</v>
      </c>
      <c r="AA32" s="378"/>
      <c r="AB32" s="287">
        <v>40</v>
      </c>
      <c r="AC32" s="166"/>
      <c r="AD32" s="166" t="s">
        <v>1566</v>
      </c>
      <c r="AE32" s="167">
        <v>47573</v>
      </c>
    </row>
    <row r="33" spans="1:31" s="37" customFormat="1" ht="63.75" customHeight="1" x14ac:dyDescent="0.15">
      <c r="A33" s="162">
        <f t="shared" si="0"/>
        <v>17</v>
      </c>
      <c r="B33" s="133">
        <f t="shared" si="1"/>
        <v>26</v>
      </c>
      <c r="C33" s="163" t="s">
        <v>274</v>
      </c>
      <c r="D33" s="135" t="s">
        <v>372</v>
      </c>
      <c r="E33" s="190">
        <v>41000</v>
      </c>
      <c r="F33" s="191">
        <v>45383</v>
      </c>
      <c r="G33" s="138" t="s">
        <v>1514</v>
      </c>
      <c r="H33" s="248"/>
      <c r="I33" s="377"/>
      <c r="J33" s="251"/>
      <c r="K33" s="173"/>
      <c r="L33" s="140" t="s">
        <v>1243</v>
      </c>
      <c r="M33" s="140"/>
      <c r="N33" s="140" t="s">
        <v>369</v>
      </c>
      <c r="O33" s="140" t="s">
        <v>274</v>
      </c>
      <c r="P33" s="140" t="s">
        <v>1242</v>
      </c>
      <c r="Q33" s="142" t="s">
        <v>373</v>
      </c>
      <c r="R33" s="138" t="s">
        <v>1117</v>
      </c>
      <c r="S33" s="140" t="s">
        <v>371</v>
      </c>
      <c r="T33" s="140" t="s">
        <v>274</v>
      </c>
      <c r="U33" s="143" t="s">
        <v>1479</v>
      </c>
      <c r="V33" s="140" t="s">
        <v>284</v>
      </c>
      <c r="W33" s="142" t="s">
        <v>345</v>
      </c>
      <c r="X33" s="376" t="s">
        <v>276</v>
      </c>
      <c r="Y33" s="374"/>
      <c r="Z33" s="281" t="s">
        <v>374</v>
      </c>
      <c r="AA33" s="378"/>
      <c r="AB33" s="287">
        <v>30</v>
      </c>
      <c r="AC33" s="166"/>
      <c r="AD33" s="166"/>
      <c r="AE33" s="258">
        <v>47573</v>
      </c>
    </row>
    <row r="34" spans="1:31" s="37" customFormat="1" ht="63.75" customHeight="1" x14ac:dyDescent="0.15">
      <c r="A34" s="162">
        <f t="shared" si="0"/>
        <v>18</v>
      </c>
      <c r="B34" s="133">
        <f t="shared" si="1"/>
        <v>27</v>
      </c>
      <c r="C34" s="163" t="s">
        <v>351</v>
      </c>
      <c r="D34" s="135" t="s">
        <v>375</v>
      </c>
      <c r="E34" s="190">
        <v>39539</v>
      </c>
      <c r="F34" s="213">
        <v>43922</v>
      </c>
      <c r="G34" s="138" t="s">
        <v>1514</v>
      </c>
      <c r="H34" s="248" t="s">
        <v>136</v>
      </c>
      <c r="I34" s="377"/>
      <c r="J34" s="251"/>
      <c r="K34" s="173"/>
      <c r="L34" s="140" t="s">
        <v>939</v>
      </c>
      <c r="M34" s="140"/>
      <c r="N34" s="140" t="s">
        <v>376</v>
      </c>
      <c r="O34" s="140" t="s">
        <v>351</v>
      </c>
      <c r="P34" s="140" t="s">
        <v>1244</v>
      </c>
      <c r="Q34" s="142" t="s">
        <v>377</v>
      </c>
      <c r="R34" s="138" t="s">
        <v>1118</v>
      </c>
      <c r="S34" s="140" t="s">
        <v>254</v>
      </c>
      <c r="T34" s="140" t="s">
        <v>351</v>
      </c>
      <c r="U34" s="140" t="s">
        <v>1042</v>
      </c>
      <c r="V34" s="140" t="s">
        <v>290</v>
      </c>
      <c r="W34" s="142" t="s">
        <v>1626</v>
      </c>
      <c r="X34" s="376"/>
      <c r="Y34" s="374" t="s">
        <v>378</v>
      </c>
      <c r="Z34" s="281" t="s">
        <v>863</v>
      </c>
      <c r="AA34" s="378" t="s">
        <v>863</v>
      </c>
      <c r="AB34" s="287">
        <v>20</v>
      </c>
      <c r="AC34" s="166"/>
      <c r="AD34" s="166"/>
      <c r="AE34" s="176">
        <v>46112</v>
      </c>
    </row>
    <row r="35" spans="1:31" s="37" customFormat="1" ht="63.75" customHeight="1" x14ac:dyDescent="0.15">
      <c r="A35" s="162">
        <f t="shared" si="0"/>
        <v>19</v>
      </c>
      <c r="B35" s="133">
        <f t="shared" si="1"/>
        <v>28</v>
      </c>
      <c r="C35" s="163" t="s">
        <v>274</v>
      </c>
      <c r="D35" s="135" t="s">
        <v>380</v>
      </c>
      <c r="E35" s="190">
        <v>39539</v>
      </c>
      <c r="F35" s="191">
        <v>43922</v>
      </c>
      <c r="G35" s="138" t="s">
        <v>1514</v>
      </c>
      <c r="H35" s="248"/>
      <c r="I35" s="377"/>
      <c r="J35" s="251"/>
      <c r="K35" s="173"/>
      <c r="L35" s="140" t="s">
        <v>940</v>
      </c>
      <c r="M35" s="140"/>
      <c r="N35" s="140" t="s">
        <v>381</v>
      </c>
      <c r="O35" s="140" t="s">
        <v>351</v>
      </c>
      <c r="P35" s="140" t="s">
        <v>1699</v>
      </c>
      <c r="Q35" s="142" t="s">
        <v>382</v>
      </c>
      <c r="R35" s="138" t="s">
        <v>1119</v>
      </c>
      <c r="S35" s="140" t="s">
        <v>383</v>
      </c>
      <c r="T35" s="140" t="s">
        <v>351</v>
      </c>
      <c r="U35" s="140" t="s">
        <v>1700</v>
      </c>
      <c r="V35" s="140" t="s">
        <v>290</v>
      </c>
      <c r="W35" s="142" t="s">
        <v>255</v>
      </c>
      <c r="X35" s="376" t="s">
        <v>384</v>
      </c>
      <c r="Y35" s="374" t="s">
        <v>384</v>
      </c>
      <c r="Z35" s="281" t="s">
        <v>384</v>
      </c>
      <c r="AA35" s="378" t="s">
        <v>60</v>
      </c>
      <c r="AB35" s="287">
        <v>20</v>
      </c>
      <c r="AC35" s="166"/>
      <c r="AD35" s="166"/>
      <c r="AE35" s="176">
        <v>46112</v>
      </c>
    </row>
    <row r="36" spans="1:31" s="45" customFormat="1" ht="63.75" customHeight="1" x14ac:dyDescent="0.15">
      <c r="A36" s="162">
        <f t="shared" si="0"/>
        <v>20</v>
      </c>
      <c r="B36" s="133">
        <f t="shared" si="1"/>
        <v>29</v>
      </c>
      <c r="C36" s="163" t="s">
        <v>274</v>
      </c>
      <c r="D36" s="135" t="s">
        <v>385</v>
      </c>
      <c r="E36" s="190">
        <v>39630</v>
      </c>
      <c r="F36" s="191">
        <v>44013</v>
      </c>
      <c r="G36" s="138" t="s">
        <v>1515</v>
      </c>
      <c r="H36" s="248" t="s">
        <v>0</v>
      </c>
      <c r="I36" s="377"/>
      <c r="J36" s="251"/>
      <c r="K36" s="173"/>
      <c r="L36" s="140" t="s">
        <v>941</v>
      </c>
      <c r="M36" s="140"/>
      <c r="N36" s="140" t="s">
        <v>386</v>
      </c>
      <c r="O36" s="140" t="s">
        <v>274</v>
      </c>
      <c r="P36" s="140" t="s">
        <v>1043</v>
      </c>
      <c r="Q36" s="142" t="s">
        <v>387</v>
      </c>
      <c r="R36" s="138" t="s">
        <v>1120</v>
      </c>
      <c r="S36" s="140" t="s">
        <v>112</v>
      </c>
      <c r="T36" s="140" t="s">
        <v>274</v>
      </c>
      <c r="U36" s="140" t="s">
        <v>1043</v>
      </c>
      <c r="V36" s="140" t="s">
        <v>278</v>
      </c>
      <c r="W36" s="142" t="s">
        <v>113</v>
      </c>
      <c r="X36" s="376" t="s">
        <v>276</v>
      </c>
      <c r="Y36" s="374" t="s">
        <v>388</v>
      </c>
      <c r="Z36" s="281"/>
      <c r="AA36" s="378"/>
      <c r="AB36" s="287">
        <v>14</v>
      </c>
      <c r="AC36" s="175" t="s">
        <v>586</v>
      </c>
      <c r="AD36" s="175"/>
      <c r="AE36" s="176">
        <v>46203</v>
      </c>
    </row>
    <row r="37" spans="1:31" s="45" customFormat="1" ht="78" customHeight="1" x14ac:dyDescent="0.15">
      <c r="A37" s="162">
        <f t="shared" si="0"/>
        <v>21</v>
      </c>
      <c r="B37" s="133">
        <f t="shared" si="1"/>
        <v>30</v>
      </c>
      <c r="C37" s="163" t="s">
        <v>389</v>
      </c>
      <c r="D37" s="135" t="s">
        <v>390</v>
      </c>
      <c r="E37" s="190">
        <v>39722</v>
      </c>
      <c r="F37" s="191">
        <v>44105</v>
      </c>
      <c r="G37" s="138" t="s">
        <v>826</v>
      </c>
      <c r="H37" s="248" t="s">
        <v>326</v>
      </c>
      <c r="I37" s="377"/>
      <c r="J37" s="251"/>
      <c r="K37" s="173"/>
      <c r="L37" s="140" t="s">
        <v>942</v>
      </c>
      <c r="M37" s="140"/>
      <c r="N37" s="140" t="s">
        <v>61</v>
      </c>
      <c r="O37" s="140" t="s">
        <v>351</v>
      </c>
      <c r="P37" s="140" t="s">
        <v>1245</v>
      </c>
      <c r="Q37" s="142" t="s">
        <v>62</v>
      </c>
      <c r="R37" s="138" t="s">
        <v>1121</v>
      </c>
      <c r="S37" s="140" t="s">
        <v>61</v>
      </c>
      <c r="T37" s="140" t="s">
        <v>351</v>
      </c>
      <c r="U37" s="140" t="s">
        <v>1223</v>
      </c>
      <c r="V37" s="140" t="s">
        <v>278</v>
      </c>
      <c r="W37" s="142" t="s">
        <v>391</v>
      </c>
      <c r="X37" s="376" t="s">
        <v>60</v>
      </c>
      <c r="Y37" s="374" t="s">
        <v>277</v>
      </c>
      <c r="Z37" s="281" t="s">
        <v>277</v>
      </c>
      <c r="AA37" s="378" t="s">
        <v>455</v>
      </c>
      <c r="AB37" s="287">
        <v>20</v>
      </c>
      <c r="AC37" s="166"/>
      <c r="AD37" s="166"/>
      <c r="AE37" s="176">
        <v>46295</v>
      </c>
    </row>
    <row r="38" spans="1:31" s="45" customFormat="1" ht="78" customHeight="1" x14ac:dyDescent="0.15">
      <c r="A38" s="162">
        <f t="shared" si="0"/>
        <v>21</v>
      </c>
      <c r="B38" s="133">
        <f t="shared" si="1"/>
        <v>31</v>
      </c>
      <c r="C38" s="163" t="s">
        <v>351</v>
      </c>
      <c r="D38" s="135" t="s">
        <v>779</v>
      </c>
      <c r="E38" s="190">
        <v>43497</v>
      </c>
      <c r="F38" s="191">
        <v>43497</v>
      </c>
      <c r="G38" s="138" t="s">
        <v>780</v>
      </c>
      <c r="H38" s="248"/>
      <c r="I38" s="377"/>
      <c r="J38" s="251"/>
      <c r="K38" s="173"/>
      <c r="L38" s="140" t="s">
        <v>943</v>
      </c>
      <c r="M38" s="140"/>
      <c r="N38" s="140" t="s">
        <v>782</v>
      </c>
      <c r="O38" s="140" t="s">
        <v>783</v>
      </c>
      <c r="P38" s="140" t="s">
        <v>1246</v>
      </c>
      <c r="Q38" s="142" t="s">
        <v>784</v>
      </c>
      <c r="R38" s="138" t="s">
        <v>1121</v>
      </c>
      <c r="S38" s="140" t="s">
        <v>781</v>
      </c>
      <c r="T38" s="140" t="s">
        <v>351</v>
      </c>
      <c r="U38" s="140" t="s">
        <v>1223</v>
      </c>
      <c r="V38" s="140" t="s">
        <v>278</v>
      </c>
      <c r="W38" s="142" t="s">
        <v>785</v>
      </c>
      <c r="X38" s="376" t="s">
        <v>277</v>
      </c>
      <c r="Y38" s="374" t="s">
        <v>277</v>
      </c>
      <c r="Z38" s="281" t="s">
        <v>277</v>
      </c>
      <c r="AA38" s="378" t="s">
        <v>277</v>
      </c>
      <c r="AB38" s="438"/>
      <c r="AC38" s="166"/>
      <c r="AD38" s="166"/>
      <c r="AE38" s="176">
        <v>45688</v>
      </c>
    </row>
    <row r="39" spans="1:31" s="45" customFormat="1" ht="63.75" customHeight="1" x14ac:dyDescent="0.15">
      <c r="A39" s="162">
        <f t="shared" si="0"/>
        <v>22</v>
      </c>
      <c r="B39" s="133">
        <f t="shared" si="1"/>
        <v>32</v>
      </c>
      <c r="C39" s="163" t="s">
        <v>351</v>
      </c>
      <c r="D39" s="135" t="s">
        <v>392</v>
      </c>
      <c r="E39" s="190">
        <v>39904</v>
      </c>
      <c r="F39" s="191">
        <v>44287</v>
      </c>
      <c r="G39" s="138" t="s">
        <v>1514</v>
      </c>
      <c r="H39" s="248"/>
      <c r="I39" s="377"/>
      <c r="J39" s="251"/>
      <c r="K39" s="173"/>
      <c r="L39" s="140" t="s">
        <v>944</v>
      </c>
      <c r="M39" s="140"/>
      <c r="N39" s="140" t="s">
        <v>393</v>
      </c>
      <c r="O39" s="140" t="s">
        <v>351</v>
      </c>
      <c r="P39" s="140" t="s">
        <v>1247</v>
      </c>
      <c r="Q39" s="142" t="s">
        <v>535</v>
      </c>
      <c r="R39" s="138" t="s">
        <v>1641</v>
      </c>
      <c r="S39" s="140" t="s">
        <v>393</v>
      </c>
      <c r="T39" s="140" t="s">
        <v>351</v>
      </c>
      <c r="U39" s="140" t="s">
        <v>1440</v>
      </c>
      <c r="V39" s="140" t="s">
        <v>290</v>
      </c>
      <c r="W39" s="142" t="s">
        <v>499</v>
      </c>
      <c r="X39" s="376" t="s">
        <v>135</v>
      </c>
      <c r="Y39" s="374" t="s">
        <v>135</v>
      </c>
      <c r="Z39" s="281" t="s">
        <v>135</v>
      </c>
      <c r="AA39" s="378" t="s">
        <v>69</v>
      </c>
      <c r="AB39" s="287">
        <v>20</v>
      </c>
      <c r="AC39" s="166"/>
      <c r="AD39" s="166"/>
      <c r="AE39" s="176">
        <v>46477</v>
      </c>
    </row>
    <row r="40" spans="1:31" s="37" customFormat="1" ht="63.75" customHeight="1" x14ac:dyDescent="0.15">
      <c r="A40" s="162">
        <f t="shared" si="0"/>
        <v>23</v>
      </c>
      <c r="B40" s="133">
        <f t="shared" si="1"/>
        <v>33</v>
      </c>
      <c r="C40" s="163" t="s">
        <v>351</v>
      </c>
      <c r="D40" s="135" t="s">
        <v>394</v>
      </c>
      <c r="E40" s="190">
        <v>39904</v>
      </c>
      <c r="F40" s="191">
        <v>44287</v>
      </c>
      <c r="G40" s="138" t="s">
        <v>1515</v>
      </c>
      <c r="H40" s="248"/>
      <c r="I40" s="377"/>
      <c r="J40" s="251"/>
      <c r="K40" s="173"/>
      <c r="L40" s="140" t="s">
        <v>945</v>
      </c>
      <c r="M40" s="140"/>
      <c r="N40" s="140" t="s">
        <v>395</v>
      </c>
      <c r="O40" s="140" t="s">
        <v>351</v>
      </c>
      <c r="P40" s="140" t="s">
        <v>1044</v>
      </c>
      <c r="Q40" s="142" t="s">
        <v>396</v>
      </c>
      <c r="R40" s="138" t="s">
        <v>1122</v>
      </c>
      <c r="S40" s="140" t="s">
        <v>344</v>
      </c>
      <c r="T40" s="140" t="s">
        <v>351</v>
      </c>
      <c r="U40" s="140" t="s">
        <v>1044</v>
      </c>
      <c r="V40" s="140" t="s">
        <v>290</v>
      </c>
      <c r="W40" s="142" t="s">
        <v>536</v>
      </c>
      <c r="X40" s="376" t="s">
        <v>277</v>
      </c>
      <c r="Y40" s="374" t="s">
        <v>277</v>
      </c>
      <c r="Z40" s="281" t="s">
        <v>397</v>
      </c>
      <c r="AA40" s="378" t="s">
        <v>60</v>
      </c>
      <c r="AB40" s="287">
        <v>40</v>
      </c>
      <c r="AC40" s="168"/>
      <c r="AD40" s="168"/>
      <c r="AE40" s="176">
        <v>46477</v>
      </c>
    </row>
    <row r="41" spans="1:31" s="45" customFormat="1" ht="63.75" customHeight="1" x14ac:dyDescent="0.15">
      <c r="A41" s="162">
        <f t="shared" si="0"/>
        <v>24</v>
      </c>
      <c r="B41" s="133">
        <f t="shared" si="1"/>
        <v>34</v>
      </c>
      <c r="C41" s="170" t="s">
        <v>274</v>
      </c>
      <c r="D41" s="171" t="s">
        <v>398</v>
      </c>
      <c r="E41" s="136">
        <v>39904</v>
      </c>
      <c r="F41" s="192">
        <v>44287</v>
      </c>
      <c r="G41" s="172" t="s">
        <v>362</v>
      </c>
      <c r="H41" s="248" t="s">
        <v>114</v>
      </c>
      <c r="I41" s="377"/>
      <c r="J41" s="251"/>
      <c r="K41" s="141"/>
      <c r="L41" s="140" t="s">
        <v>946</v>
      </c>
      <c r="M41" s="140"/>
      <c r="N41" s="141" t="s">
        <v>448</v>
      </c>
      <c r="O41" s="140" t="s">
        <v>351</v>
      </c>
      <c r="P41" s="140" t="s">
        <v>1481</v>
      </c>
      <c r="Q41" s="142" t="s">
        <v>447</v>
      </c>
      <c r="R41" s="138" t="s">
        <v>1123</v>
      </c>
      <c r="S41" s="141" t="s">
        <v>171</v>
      </c>
      <c r="T41" s="140" t="s">
        <v>351</v>
      </c>
      <c r="U41" s="140" t="s">
        <v>1204</v>
      </c>
      <c r="V41" s="140" t="s">
        <v>290</v>
      </c>
      <c r="W41" s="142" t="s">
        <v>919</v>
      </c>
      <c r="X41" s="174"/>
      <c r="Y41" s="145" t="s">
        <v>400</v>
      </c>
      <c r="Z41" s="144"/>
      <c r="AA41" s="146" t="s">
        <v>68</v>
      </c>
      <c r="AB41" s="147">
        <v>14</v>
      </c>
      <c r="AC41" s="175"/>
      <c r="AD41" s="175"/>
      <c r="AE41" s="176">
        <v>46477</v>
      </c>
    </row>
    <row r="42" spans="1:31" s="45" customFormat="1" ht="63.75" customHeight="1" x14ac:dyDescent="0.15">
      <c r="A42" s="162">
        <f t="shared" si="0"/>
        <v>24</v>
      </c>
      <c r="B42" s="133">
        <f t="shared" si="1"/>
        <v>35</v>
      </c>
      <c r="C42" s="170" t="s">
        <v>274</v>
      </c>
      <c r="D42" s="171" t="s">
        <v>398</v>
      </c>
      <c r="E42" s="136">
        <v>39904</v>
      </c>
      <c r="F42" s="192">
        <v>44287</v>
      </c>
      <c r="G42" s="172" t="s">
        <v>104</v>
      </c>
      <c r="H42" s="248" t="s">
        <v>0</v>
      </c>
      <c r="I42" s="377"/>
      <c r="J42" s="251"/>
      <c r="K42" s="141"/>
      <c r="L42" s="140" t="s">
        <v>946</v>
      </c>
      <c r="M42" s="140"/>
      <c r="N42" s="141" t="s">
        <v>448</v>
      </c>
      <c r="O42" s="140" t="s">
        <v>351</v>
      </c>
      <c r="P42" s="140" t="s">
        <v>1248</v>
      </c>
      <c r="Q42" s="142" t="s">
        <v>447</v>
      </c>
      <c r="R42" s="138" t="s">
        <v>1123</v>
      </c>
      <c r="S42" s="141" t="s">
        <v>171</v>
      </c>
      <c r="T42" s="140" t="s">
        <v>351</v>
      </c>
      <c r="U42" s="140" t="s">
        <v>1204</v>
      </c>
      <c r="V42" s="140" t="s">
        <v>290</v>
      </c>
      <c r="W42" s="142" t="s">
        <v>919</v>
      </c>
      <c r="X42" s="174"/>
      <c r="Y42" s="145" t="s">
        <v>400</v>
      </c>
      <c r="Z42" s="144"/>
      <c r="AA42" s="146" t="s">
        <v>68</v>
      </c>
      <c r="AB42" s="147">
        <v>6</v>
      </c>
      <c r="AC42" s="175"/>
      <c r="AD42" s="175"/>
      <c r="AE42" s="176">
        <v>46477</v>
      </c>
    </row>
    <row r="43" spans="1:31" s="45" customFormat="1" ht="63.75" customHeight="1" x14ac:dyDescent="0.15">
      <c r="A43" s="162">
        <f t="shared" si="0"/>
        <v>24</v>
      </c>
      <c r="B43" s="133">
        <f t="shared" si="1"/>
        <v>36</v>
      </c>
      <c r="C43" s="170" t="s">
        <v>274</v>
      </c>
      <c r="D43" s="171" t="s">
        <v>398</v>
      </c>
      <c r="E43" s="136">
        <v>44287</v>
      </c>
      <c r="F43" s="137">
        <v>44287</v>
      </c>
      <c r="G43" s="172" t="s">
        <v>658</v>
      </c>
      <c r="H43" s="248" t="s">
        <v>326</v>
      </c>
      <c r="I43" s="377"/>
      <c r="J43" s="251"/>
      <c r="K43" s="141"/>
      <c r="L43" s="140" t="s">
        <v>946</v>
      </c>
      <c r="M43" s="140"/>
      <c r="N43" s="141" t="s">
        <v>448</v>
      </c>
      <c r="O43" s="140" t="s">
        <v>912</v>
      </c>
      <c r="P43" s="140" t="s">
        <v>1481</v>
      </c>
      <c r="Q43" s="142" t="s">
        <v>913</v>
      </c>
      <c r="R43" s="138" t="s">
        <v>1123</v>
      </c>
      <c r="S43" s="141" t="s">
        <v>171</v>
      </c>
      <c r="T43" s="140" t="s">
        <v>351</v>
      </c>
      <c r="U43" s="140" t="s">
        <v>1204</v>
      </c>
      <c r="V43" s="140" t="s">
        <v>290</v>
      </c>
      <c r="W43" s="142" t="s">
        <v>919</v>
      </c>
      <c r="X43" s="174"/>
      <c r="Y43" s="145" t="s">
        <v>326</v>
      </c>
      <c r="Z43" s="144"/>
      <c r="AA43" s="146"/>
      <c r="AB43" s="439"/>
      <c r="AC43" s="175"/>
      <c r="AD43" s="175"/>
      <c r="AE43" s="176">
        <v>46477</v>
      </c>
    </row>
    <row r="44" spans="1:31" s="272" customFormat="1" ht="63.75" customHeight="1" x14ac:dyDescent="0.15">
      <c r="A44" s="162">
        <f t="shared" si="0"/>
        <v>25</v>
      </c>
      <c r="B44" s="133">
        <f t="shared" si="1"/>
        <v>37</v>
      </c>
      <c r="C44" s="163" t="s">
        <v>351</v>
      </c>
      <c r="D44" s="135" t="s">
        <v>65</v>
      </c>
      <c r="E44" s="190">
        <v>39934</v>
      </c>
      <c r="F44" s="191">
        <v>44317</v>
      </c>
      <c r="G44" s="138" t="s">
        <v>1515</v>
      </c>
      <c r="H44" s="248"/>
      <c r="I44" s="377"/>
      <c r="J44" s="251"/>
      <c r="K44" s="173"/>
      <c r="L44" s="140" t="s">
        <v>947</v>
      </c>
      <c r="M44" s="140"/>
      <c r="N44" s="140" t="s">
        <v>401</v>
      </c>
      <c r="O44" s="140" t="s">
        <v>351</v>
      </c>
      <c r="P44" s="140" t="s">
        <v>1045</v>
      </c>
      <c r="Q44" s="142" t="s">
        <v>402</v>
      </c>
      <c r="R44" s="138" t="s">
        <v>1124</v>
      </c>
      <c r="S44" s="140" t="s">
        <v>19</v>
      </c>
      <c r="T44" s="140" t="s">
        <v>351</v>
      </c>
      <c r="U44" s="140" t="s">
        <v>1486</v>
      </c>
      <c r="V44" s="140" t="s">
        <v>290</v>
      </c>
      <c r="W44" s="142" t="s">
        <v>928</v>
      </c>
      <c r="X44" s="376" t="s">
        <v>403</v>
      </c>
      <c r="Y44" s="374" t="s">
        <v>403</v>
      </c>
      <c r="Z44" s="144" t="s">
        <v>403</v>
      </c>
      <c r="AA44" s="146" t="s">
        <v>69</v>
      </c>
      <c r="AB44" s="287">
        <v>10</v>
      </c>
      <c r="AC44" s="168"/>
      <c r="AD44" s="168"/>
      <c r="AE44" s="169">
        <v>46507</v>
      </c>
    </row>
    <row r="45" spans="1:31" s="272" customFormat="1" ht="63.75" customHeight="1" x14ac:dyDescent="0.15">
      <c r="A45" s="162">
        <f t="shared" si="0"/>
        <v>25</v>
      </c>
      <c r="B45" s="133">
        <f t="shared" si="1"/>
        <v>38</v>
      </c>
      <c r="C45" s="163" t="s">
        <v>351</v>
      </c>
      <c r="D45" s="135" t="s">
        <v>65</v>
      </c>
      <c r="E45" s="190">
        <v>44470</v>
      </c>
      <c r="F45" s="191">
        <v>44470</v>
      </c>
      <c r="G45" s="138" t="s">
        <v>1514</v>
      </c>
      <c r="H45" s="248"/>
      <c r="I45" s="377"/>
      <c r="J45" s="251"/>
      <c r="K45" s="173"/>
      <c r="L45" s="140" t="s">
        <v>1353</v>
      </c>
      <c r="M45" s="140"/>
      <c r="N45" s="140" t="s">
        <v>401</v>
      </c>
      <c r="O45" s="140" t="s">
        <v>351</v>
      </c>
      <c r="P45" s="140" t="s">
        <v>1355</v>
      </c>
      <c r="Q45" s="142" t="s">
        <v>402</v>
      </c>
      <c r="R45" s="138" t="s">
        <v>1354</v>
      </c>
      <c r="S45" s="140" t="s">
        <v>19</v>
      </c>
      <c r="T45" s="140" t="s">
        <v>351</v>
      </c>
      <c r="U45" s="140" t="s">
        <v>1486</v>
      </c>
      <c r="V45" s="140" t="s">
        <v>290</v>
      </c>
      <c r="W45" s="142" t="s">
        <v>928</v>
      </c>
      <c r="X45" s="376" t="s">
        <v>0</v>
      </c>
      <c r="Y45" s="374" t="s">
        <v>0</v>
      </c>
      <c r="Z45" s="144" t="s">
        <v>0</v>
      </c>
      <c r="AA45" s="146" t="s">
        <v>0</v>
      </c>
      <c r="AB45" s="287">
        <v>20</v>
      </c>
      <c r="AC45" s="168"/>
      <c r="AD45" s="168"/>
      <c r="AE45" s="169">
        <v>46660</v>
      </c>
    </row>
    <row r="46" spans="1:31" s="273" customFormat="1" ht="63.75" customHeight="1" x14ac:dyDescent="0.15">
      <c r="A46" s="338">
        <f t="shared" si="0"/>
        <v>26</v>
      </c>
      <c r="B46" s="291">
        <f t="shared" si="1"/>
        <v>39</v>
      </c>
      <c r="C46" s="486" t="s">
        <v>351</v>
      </c>
      <c r="D46" s="293" t="s">
        <v>404</v>
      </c>
      <c r="E46" s="470">
        <v>39965</v>
      </c>
      <c r="F46" s="471">
        <v>44348</v>
      </c>
      <c r="G46" s="296" t="s">
        <v>1515</v>
      </c>
      <c r="H46" s="472" t="s">
        <v>326</v>
      </c>
      <c r="I46" s="298"/>
      <c r="J46" s="299"/>
      <c r="K46" s="300"/>
      <c r="L46" s="301" t="s">
        <v>948</v>
      </c>
      <c r="M46" s="301"/>
      <c r="N46" s="301" t="s">
        <v>251</v>
      </c>
      <c r="O46" s="301" t="s">
        <v>351</v>
      </c>
      <c r="P46" s="301" t="s">
        <v>1254</v>
      </c>
      <c r="Q46" s="303" t="s">
        <v>617</v>
      </c>
      <c r="R46" s="296" t="s">
        <v>1125</v>
      </c>
      <c r="S46" s="301" t="s">
        <v>251</v>
      </c>
      <c r="T46" s="301" t="s">
        <v>351</v>
      </c>
      <c r="U46" s="301" t="s">
        <v>1205</v>
      </c>
      <c r="V46" s="301" t="s">
        <v>290</v>
      </c>
      <c r="W46" s="303" t="s">
        <v>929</v>
      </c>
      <c r="X46" s="475" t="s">
        <v>277</v>
      </c>
      <c r="Y46" s="476" t="s">
        <v>277</v>
      </c>
      <c r="Z46" s="477" t="s">
        <v>126</v>
      </c>
      <c r="AA46" s="478" t="s">
        <v>60</v>
      </c>
      <c r="AB46" s="460">
        <v>20</v>
      </c>
      <c r="AC46" s="479"/>
      <c r="AD46" s="479"/>
      <c r="AE46" s="487">
        <v>46538</v>
      </c>
    </row>
    <row r="47" spans="1:31" s="87" customFormat="1" ht="63.75" customHeight="1" x14ac:dyDescent="0.15">
      <c r="A47" s="162">
        <f t="shared" si="0"/>
        <v>26</v>
      </c>
      <c r="B47" s="133">
        <f t="shared" si="1"/>
        <v>40</v>
      </c>
      <c r="C47" s="163" t="s">
        <v>351</v>
      </c>
      <c r="D47" s="135" t="s">
        <v>404</v>
      </c>
      <c r="E47" s="190">
        <v>40909</v>
      </c>
      <c r="F47" s="191">
        <v>45292</v>
      </c>
      <c r="G47" s="138" t="s">
        <v>1514</v>
      </c>
      <c r="H47" s="248" t="s">
        <v>326</v>
      </c>
      <c r="I47" s="377"/>
      <c r="J47" s="251"/>
      <c r="K47" s="173"/>
      <c r="L47" s="140" t="s">
        <v>948</v>
      </c>
      <c r="M47" s="140"/>
      <c r="N47" s="140" t="s">
        <v>1255</v>
      </c>
      <c r="O47" s="140" t="s">
        <v>351</v>
      </c>
      <c r="P47" s="140" t="s">
        <v>1254</v>
      </c>
      <c r="Q47" s="142" t="s">
        <v>617</v>
      </c>
      <c r="R47" s="138" t="s">
        <v>1125</v>
      </c>
      <c r="S47" s="140" t="s">
        <v>251</v>
      </c>
      <c r="T47" s="140" t="s">
        <v>351</v>
      </c>
      <c r="U47" s="140" t="s">
        <v>1205</v>
      </c>
      <c r="V47" s="140" t="s">
        <v>290</v>
      </c>
      <c r="W47" s="142" t="s">
        <v>929</v>
      </c>
      <c r="X47" s="376" t="s">
        <v>277</v>
      </c>
      <c r="Y47" s="374" t="s">
        <v>277</v>
      </c>
      <c r="Z47" s="281" t="s">
        <v>126</v>
      </c>
      <c r="AA47" s="378" t="s">
        <v>60</v>
      </c>
      <c r="AB47" s="287">
        <v>10</v>
      </c>
      <c r="AC47" s="166"/>
      <c r="AD47" s="166"/>
      <c r="AE47" s="167">
        <v>47483</v>
      </c>
    </row>
    <row r="48" spans="1:31" s="45" customFormat="1" ht="63.75" customHeight="1" x14ac:dyDescent="0.15">
      <c r="A48" s="162">
        <f t="shared" si="0"/>
        <v>27</v>
      </c>
      <c r="B48" s="133">
        <f t="shared" si="1"/>
        <v>41</v>
      </c>
      <c r="C48" s="163" t="s">
        <v>274</v>
      </c>
      <c r="D48" s="135" t="s">
        <v>189</v>
      </c>
      <c r="E48" s="190">
        <v>40087</v>
      </c>
      <c r="F48" s="191">
        <v>44470</v>
      </c>
      <c r="G48" s="138" t="s">
        <v>1515</v>
      </c>
      <c r="H48" s="248" t="s">
        <v>60</v>
      </c>
      <c r="I48" s="377"/>
      <c r="J48" s="251"/>
      <c r="K48" s="173"/>
      <c r="L48" s="140" t="s">
        <v>949</v>
      </c>
      <c r="M48" s="140"/>
      <c r="N48" s="140" t="s">
        <v>42</v>
      </c>
      <c r="O48" s="140" t="s">
        <v>351</v>
      </c>
      <c r="P48" s="140" t="s">
        <v>1046</v>
      </c>
      <c r="Q48" s="142" t="s">
        <v>190</v>
      </c>
      <c r="R48" s="138" t="s">
        <v>1741</v>
      </c>
      <c r="S48" s="140" t="s">
        <v>360</v>
      </c>
      <c r="T48" s="140" t="s">
        <v>351</v>
      </c>
      <c r="U48" s="140" t="s">
        <v>1046</v>
      </c>
      <c r="V48" s="140" t="s">
        <v>290</v>
      </c>
      <c r="W48" s="142" t="s">
        <v>191</v>
      </c>
      <c r="X48" s="376"/>
      <c r="Y48" s="374" t="s">
        <v>22</v>
      </c>
      <c r="Z48" s="144" t="s">
        <v>277</v>
      </c>
      <c r="AA48" s="146" t="s">
        <v>69</v>
      </c>
      <c r="AB48" s="287">
        <v>10</v>
      </c>
      <c r="AC48" s="168"/>
      <c r="AD48" s="168"/>
      <c r="AE48" s="169">
        <v>46660</v>
      </c>
    </row>
    <row r="49" spans="1:31" s="45" customFormat="1" ht="63.75" customHeight="1" x14ac:dyDescent="0.15">
      <c r="A49" s="162">
        <f t="shared" si="0"/>
        <v>27</v>
      </c>
      <c r="B49" s="133">
        <f t="shared" si="1"/>
        <v>42</v>
      </c>
      <c r="C49" s="193" t="s">
        <v>274</v>
      </c>
      <c r="D49" s="135" t="s">
        <v>59</v>
      </c>
      <c r="E49" s="190">
        <v>41275</v>
      </c>
      <c r="F49" s="191">
        <v>44470</v>
      </c>
      <c r="G49" s="138" t="s">
        <v>1514</v>
      </c>
      <c r="H49" s="248" t="s">
        <v>60</v>
      </c>
      <c r="I49" s="377"/>
      <c r="J49" s="251"/>
      <c r="K49" s="173"/>
      <c r="L49" s="140" t="s">
        <v>949</v>
      </c>
      <c r="M49" s="140"/>
      <c r="N49" s="140" t="s">
        <v>42</v>
      </c>
      <c r="O49" s="140" t="s">
        <v>351</v>
      </c>
      <c r="P49" s="140" t="s">
        <v>1046</v>
      </c>
      <c r="Q49" s="142" t="s">
        <v>190</v>
      </c>
      <c r="R49" s="138" t="s">
        <v>1741</v>
      </c>
      <c r="S49" s="140" t="s">
        <v>360</v>
      </c>
      <c r="T49" s="140" t="s">
        <v>351</v>
      </c>
      <c r="U49" s="140" t="s">
        <v>1046</v>
      </c>
      <c r="V49" s="140" t="s">
        <v>290</v>
      </c>
      <c r="W49" s="142" t="s">
        <v>191</v>
      </c>
      <c r="X49" s="376"/>
      <c r="Y49" s="374" t="s">
        <v>22</v>
      </c>
      <c r="Z49" s="144" t="s">
        <v>277</v>
      </c>
      <c r="AA49" s="146" t="s">
        <v>69</v>
      </c>
      <c r="AB49" s="287">
        <v>10</v>
      </c>
      <c r="AC49" s="168"/>
      <c r="AD49" s="168"/>
      <c r="AE49" s="176">
        <v>46660</v>
      </c>
    </row>
    <row r="50" spans="1:31" s="45" customFormat="1" ht="63.75" customHeight="1" x14ac:dyDescent="0.15">
      <c r="A50" s="162">
        <f t="shared" si="0"/>
        <v>28</v>
      </c>
      <c r="B50" s="133">
        <f t="shared" si="1"/>
        <v>43</v>
      </c>
      <c r="C50" s="163" t="s">
        <v>274</v>
      </c>
      <c r="D50" s="135" t="s">
        <v>192</v>
      </c>
      <c r="E50" s="190">
        <v>40179</v>
      </c>
      <c r="F50" s="191">
        <v>44562</v>
      </c>
      <c r="G50" s="138" t="s">
        <v>1515</v>
      </c>
      <c r="H50" s="248"/>
      <c r="I50" s="377"/>
      <c r="J50" s="251"/>
      <c r="K50" s="173"/>
      <c r="L50" s="140" t="s">
        <v>950</v>
      </c>
      <c r="M50" s="140"/>
      <c r="N50" s="140" t="s">
        <v>193</v>
      </c>
      <c r="O50" s="140" t="s">
        <v>351</v>
      </c>
      <c r="P50" s="140" t="s">
        <v>1213</v>
      </c>
      <c r="Q50" s="142" t="s">
        <v>194</v>
      </c>
      <c r="R50" s="138" t="s">
        <v>1126</v>
      </c>
      <c r="S50" s="140" t="s">
        <v>1611</v>
      </c>
      <c r="T50" s="140" t="s">
        <v>351</v>
      </c>
      <c r="U50" s="140" t="s">
        <v>1612</v>
      </c>
      <c r="V50" s="140" t="s">
        <v>355</v>
      </c>
      <c r="W50" s="142" t="s">
        <v>930</v>
      </c>
      <c r="X50" s="376" t="s">
        <v>69</v>
      </c>
      <c r="Y50" s="374" t="s">
        <v>199</v>
      </c>
      <c r="Z50" s="144" t="s">
        <v>277</v>
      </c>
      <c r="AA50" s="146"/>
      <c r="AB50" s="287">
        <v>20</v>
      </c>
      <c r="AC50" s="168"/>
      <c r="AD50" s="168"/>
      <c r="AE50" s="169">
        <v>44561</v>
      </c>
    </row>
    <row r="51" spans="1:31" s="45" customFormat="1" ht="63.75" customHeight="1" x14ac:dyDescent="0.15">
      <c r="A51" s="162">
        <f t="shared" si="0"/>
        <v>29</v>
      </c>
      <c r="B51" s="133">
        <f t="shared" si="1"/>
        <v>44</v>
      </c>
      <c r="C51" s="170" t="s">
        <v>274</v>
      </c>
      <c r="D51" s="135" t="s">
        <v>200</v>
      </c>
      <c r="E51" s="136">
        <v>40238</v>
      </c>
      <c r="F51" s="192">
        <v>44621</v>
      </c>
      <c r="G51" s="138" t="s">
        <v>1515</v>
      </c>
      <c r="H51" s="248" t="s">
        <v>21</v>
      </c>
      <c r="I51" s="377"/>
      <c r="J51" s="251"/>
      <c r="K51" s="141"/>
      <c r="L51" s="140" t="s">
        <v>951</v>
      </c>
      <c r="M51" s="140"/>
      <c r="N51" s="141" t="s">
        <v>201</v>
      </c>
      <c r="O51" s="140" t="s">
        <v>351</v>
      </c>
      <c r="P51" s="140" t="s">
        <v>1047</v>
      </c>
      <c r="Q51" s="142" t="s">
        <v>202</v>
      </c>
      <c r="R51" s="138" t="s">
        <v>1127</v>
      </c>
      <c r="S51" s="141" t="s">
        <v>518</v>
      </c>
      <c r="T51" s="140" t="s">
        <v>115</v>
      </c>
      <c r="U51" s="140" t="s">
        <v>1206</v>
      </c>
      <c r="V51" s="140" t="s">
        <v>446</v>
      </c>
      <c r="W51" s="142" t="s">
        <v>590</v>
      </c>
      <c r="X51" s="174"/>
      <c r="Y51" s="145" t="s">
        <v>203</v>
      </c>
      <c r="Z51" s="144"/>
      <c r="AA51" s="146"/>
      <c r="AB51" s="175">
        <v>25</v>
      </c>
      <c r="AC51" s="194" t="s">
        <v>700</v>
      </c>
      <c r="AD51" s="194"/>
      <c r="AE51" s="259">
        <v>46812</v>
      </c>
    </row>
    <row r="52" spans="1:31" s="45" customFormat="1" ht="63.75" customHeight="1" x14ac:dyDescent="0.15">
      <c r="A52" s="162">
        <f t="shared" si="0"/>
        <v>29</v>
      </c>
      <c r="B52" s="133">
        <f t="shared" si="1"/>
        <v>45</v>
      </c>
      <c r="C52" s="170" t="s">
        <v>274</v>
      </c>
      <c r="D52" s="135" t="s">
        <v>204</v>
      </c>
      <c r="E52" s="136">
        <v>40238</v>
      </c>
      <c r="F52" s="192">
        <v>44621</v>
      </c>
      <c r="G52" s="138" t="s">
        <v>1514</v>
      </c>
      <c r="H52" s="248" t="s">
        <v>205</v>
      </c>
      <c r="I52" s="377"/>
      <c r="J52" s="251"/>
      <c r="K52" s="141"/>
      <c r="L52" s="140" t="s">
        <v>951</v>
      </c>
      <c r="M52" s="140"/>
      <c r="N52" s="141" t="s">
        <v>201</v>
      </c>
      <c r="O52" s="140" t="s">
        <v>351</v>
      </c>
      <c r="P52" s="140" t="s">
        <v>1047</v>
      </c>
      <c r="Q52" s="142" t="s">
        <v>202</v>
      </c>
      <c r="R52" s="138" t="s">
        <v>1127</v>
      </c>
      <c r="S52" s="141" t="s">
        <v>517</v>
      </c>
      <c r="T52" s="140" t="s">
        <v>115</v>
      </c>
      <c r="U52" s="140" t="s">
        <v>1206</v>
      </c>
      <c r="V52" s="140" t="s">
        <v>446</v>
      </c>
      <c r="W52" s="142" t="s">
        <v>591</v>
      </c>
      <c r="X52" s="174"/>
      <c r="Y52" s="145" t="s">
        <v>203</v>
      </c>
      <c r="Z52" s="144"/>
      <c r="AA52" s="146"/>
      <c r="AB52" s="175">
        <v>32</v>
      </c>
      <c r="AC52" s="194" t="s">
        <v>699</v>
      </c>
      <c r="AD52" s="194"/>
      <c r="AE52" s="260">
        <v>46812</v>
      </c>
    </row>
    <row r="53" spans="1:31" s="45" customFormat="1" ht="63.6" customHeight="1" x14ac:dyDescent="0.15">
      <c r="A53" s="162">
        <f t="shared" si="0"/>
        <v>30</v>
      </c>
      <c r="B53" s="133">
        <f t="shared" si="1"/>
        <v>46</v>
      </c>
      <c r="C53" s="170" t="s">
        <v>274</v>
      </c>
      <c r="D53" s="171" t="s">
        <v>206</v>
      </c>
      <c r="E53" s="190">
        <v>40269</v>
      </c>
      <c r="F53" s="191">
        <v>44652</v>
      </c>
      <c r="G53" s="138" t="s">
        <v>1515</v>
      </c>
      <c r="H53" s="139"/>
      <c r="I53" s="251"/>
      <c r="J53" s="251" t="s">
        <v>276</v>
      </c>
      <c r="K53" s="141"/>
      <c r="L53" s="140" t="s">
        <v>952</v>
      </c>
      <c r="M53" s="140"/>
      <c r="N53" s="141" t="s">
        <v>1256</v>
      </c>
      <c r="O53" s="140" t="s">
        <v>207</v>
      </c>
      <c r="P53" s="140" t="s">
        <v>1257</v>
      </c>
      <c r="Q53" s="142" t="s">
        <v>407</v>
      </c>
      <c r="R53" s="138" t="s">
        <v>408</v>
      </c>
      <c r="S53" s="140" t="s">
        <v>15</v>
      </c>
      <c r="T53" s="140" t="s">
        <v>274</v>
      </c>
      <c r="U53" s="140" t="s">
        <v>1441</v>
      </c>
      <c r="V53" s="140" t="s">
        <v>278</v>
      </c>
      <c r="W53" s="142" t="s">
        <v>1628</v>
      </c>
      <c r="X53" s="174" t="s">
        <v>277</v>
      </c>
      <c r="Y53" s="145" t="s">
        <v>519</v>
      </c>
      <c r="Z53" s="144" t="s">
        <v>519</v>
      </c>
      <c r="AA53" s="146" t="s">
        <v>69</v>
      </c>
      <c r="AB53" s="175">
        <v>30</v>
      </c>
      <c r="AC53" s="194"/>
      <c r="AD53" s="194"/>
      <c r="AE53" s="177">
        <v>46843</v>
      </c>
    </row>
    <row r="54" spans="1:31" s="45" customFormat="1" ht="63.75" customHeight="1" x14ac:dyDescent="0.15">
      <c r="A54" s="162">
        <f t="shared" si="0"/>
        <v>31</v>
      </c>
      <c r="B54" s="133">
        <f t="shared" si="1"/>
        <v>47</v>
      </c>
      <c r="C54" s="170" t="s">
        <v>274</v>
      </c>
      <c r="D54" s="135" t="s">
        <v>208</v>
      </c>
      <c r="E54" s="136">
        <v>40269</v>
      </c>
      <c r="F54" s="192">
        <v>44652</v>
      </c>
      <c r="G54" s="172" t="s">
        <v>150</v>
      </c>
      <c r="H54" s="248"/>
      <c r="I54" s="377"/>
      <c r="J54" s="251" t="s">
        <v>276</v>
      </c>
      <c r="K54" s="141"/>
      <c r="L54" s="140" t="s">
        <v>953</v>
      </c>
      <c r="M54" s="140"/>
      <c r="N54" s="140" t="s">
        <v>209</v>
      </c>
      <c r="O54" s="140" t="s">
        <v>351</v>
      </c>
      <c r="P54" s="142" t="s">
        <v>1231</v>
      </c>
      <c r="Q54" s="142" t="s">
        <v>210</v>
      </c>
      <c r="R54" s="140" t="s">
        <v>1128</v>
      </c>
      <c r="S54" s="140" t="s">
        <v>25</v>
      </c>
      <c r="T54" s="140" t="s">
        <v>351</v>
      </c>
      <c r="U54" s="140" t="s">
        <v>1207</v>
      </c>
      <c r="V54" s="195" t="s">
        <v>290</v>
      </c>
      <c r="W54" s="142" t="s">
        <v>26</v>
      </c>
      <c r="X54" s="174" t="s">
        <v>374</v>
      </c>
      <c r="Y54" s="145" t="s">
        <v>374</v>
      </c>
      <c r="Z54" s="144"/>
      <c r="AA54" s="146" t="s">
        <v>69</v>
      </c>
      <c r="AB54" s="147">
        <v>20</v>
      </c>
      <c r="AC54" s="175"/>
      <c r="AD54" s="175"/>
      <c r="AE54" s="177">
        <v>46843</v>
      </c>
    </row>
    <row r="55" spans="1:31" s="87" customFormat="1" ht="63.75" customHeight="1" x14ac:dyDescent="0.15">
      <c r="A55" s="162">
        <f t="shared" si="0"/>
        <v>32</v>
      </c>
      <c r="B55" s="133">
        <f t="shared" si="1"/>
        <v>48</v>
      </c>
      <c r="C55" s="163" t="s">
        <v>274</v>
      </c>
      <c r="D55" s="135" t="s">
        <v>211</v>
      </c>
      <c r="E55" s="136">
        <v>40269</v>
      </c>
      <c r="F55" s="192">
        <v>44652</v>
      </c>
      <c r="G55" s="172" t="s">
        <v>150</v>
      </c>
      <c r="H55" s="248" t="s">
        <v>28</v>
      </c>
      <c r="I55" s="377"/>
      <c r="J55" s="251" t="s">
        <v>276</v>
      </c>
      <c r="K55" s="141"/>
      <c r="L55" s="140" t="s">
        <v>954</v>
      </c>
      <c r="M55" s="140" t="s">
        <v>276</v>
      </c>
      <c r="N55" s="140" t="s">
        <v>212</v>
      </c>
      <c r="O55" s="140" t="s">
        <v>351</v>
      </c>
      <c r="P55" s="142" t="s">
        <v>1232</v>
      </c>
      <c r="Q55" s="142" t="s">
        <v>70</v>
      </c>
      <c r="R55" s="140" t="s">
        <v>1129</v>
      </c>
      <c r="S55" s="140" t="s">
        <v>213</v>
      </c>
      <c r="T55" s="140" t="s">
        <v>351</v>
      </c>
      <c r="U55" s="143" t="s">
        <v>1208</v>
      </c>
      <c r="V55" s="140" t="s">
        <v>290</v>
      </c>
      <c r="W55" s="142" t="s">
        <v>264</v>
      </c>
      <c r="X55" s="174" t="s">
        <v>108</v>
      </c>
      <c r="Y55" s="145"/>
      <c r="Z55" s="144"/>
      <c r="AA55" s="146" t="s">
        <v>60</v>
      </c>
      <c r="AB55" s="147">
        <v>20</v>
      </c>
      <c r="AC55" s="175"/>
      <c r="AD55" s="175"/>
      <c r="AE55" s="177">
        <v>46843</v>
      </c>
    </row>
    <row r="56" spans="1:31" s="45" customFormat="1" ht="63.75" customHeight="1" x14ac:dyDescent="0.15">
      <c r="A56" s="162">
        <f t="shared" si="0"/>
        <v>33</v>
      </c>
      <c r="B56" s="133">
        <f t="shared" si="1"/>
        <v>49</v>
      </c>
      <c r="C56" s="196" t="s">
        <v>351</v>
      </c>
      <c r="D56" s="135" t="s">
        <v>807</v>
      </c>
      <c r="E56" s="190">
        <v>40422</v>
      </c>
      <c r="F56" s="191">
        <v>44805</v>
      </c>
      <c r="G56" s="138" t="s">
        <v>1515</v>
      </c>
      <c r="H56" s="248"/>
      <c r="I56" s="377"/>
      <c r="J56" s="251"/>
      <c r="K56" s="173"/>
      <c r="L56" s="140" t="s">
        <v>418</v>
      </c>
      <c r="M56" s="140"/>
      <c r="N56" s="197" t="s">
        <v>492</v>
      </c>
      <c r="O56" s="198" t="s">
        <v>214</v>
      </c>
      <c r="P56" s="140" t="s">
        <v>1048</v>
      </c>
      <c r="Q56" s="142" t="s">
        <v>505</v>
      </c>
      <c r="R56" s="138" t="s">
        <v>1130</v>
      </c>
      <c r="S56" s="197" t="s">
        <v>574</v>
      </c>
      <c r="T56" s="198" t="s">
        <v>274</v>
      </c>
      <c r="U56" s="140" t="s">
        <v>1048</v>
      </c>
      <c r="V56" s="140" t="s">
        <v>355</v>
      </c>
      <c r="W56" s="142" t="s">
        <v>419</v>
      </c>
      <c r="X56" s="376"/>
      <c r="Y56" s="374" t="s">
        <v>277</v>
      </c>
      <c r="Z56" s="281" t="s">
        <v>0</v>
      </c>
      <c r="AA56" s="378" t="s">
        <v>68</v>
      </c>
      <c r="AB56" s="287">
        <v>15</v>
      </c>
      <c r="AC56" s="166"/>
      <c r="AD56" s="166"/>
      <c r="AE56" s="167">
        <v>46996</v>
      </c>
    </row>
    <row r="57" spans="1:31" s="314" customFormat="1" ht="63.75" customHeight="1" x14ac:dyDescent="0.15">
      <c r="A57" s="338">
        <f t="shared" si="0"/>
        <v>34</v>
      </c>
      <c r="B57" s="291">
        <f t="shared" si="1"/>
        <v>50</v>
      </c>
      <c r="C57" s="469" t="s">
        <v>351</v>
      </c>
      <c r="D57" s="293">
        <v>4310101011</v>
      </c>
      <c r="E57" s="470">
        <v>40422</v>
      </c>
      <c r="F57" s="471">
        <v>44805</v>
      </c>
      <c r="G57" s="296" t="s">
        <v>1515</v>
      </c>
      <c r="H57" s="472" t="s">
        <v>326</v>
      </c>
      <c r="I57" s="298"/>
      <c r="J57" s="299"/>
      <c r="K57" s="300"/>
      <c r="L57" s="301" t="s">
        <v>1259</v>
      </c>
      <c r="M57" s="301"/>
      <c r="N57" s="473" t="s">
        <v>1750</v>
      </c>
      <c r="O57" s="474" t="s">
        <v>214</v>
      </c>
      <c r="P57" s="301" t="s">
        <v>1749</v>
      </c>
      <c r="Q57" s="303" t="s">
        <v>811</v>
      </c>
      <c r="R57" s="296" t="s">
        <v>1131</v>
      </c>
      <c r="S57" s="473" t="s">
        <v>1750</v>
      </c>
      <c r="T57" s="474" t="s">
        <v>274</v>
      </c>
      <c r="U57" s="301" t="s">
        <v>1749</v>
      </c>
      <c r="V57" s="301" t="s">
        <v>355</v>
      </c>
      <c r="W57" s="303" t="s">
        <v>16</v>
      </c>
      <c r="X57" s="475"/>
      <c r="Y57" s="476" t="s">
        <v>277</v>
      </c>
      <c r="Z57" s="477" t="s">
        <v>378</v>
      </c>
      <c r="AA57" s="478" t="s">
        <v>68</v>
      </c>
      <c r="AB57" s="460">
        <v>10</v>
      </c>
      <c r="AC57" s="479"/>
      <c r="AD57" s="479"/>
      <c r="AE57" s="480">
        <v>46996</v>
      </c>
    </row>
    <row r="58" spans="1:31" s="87" customFormat="1" ht="63.75" customHeight="1" x14ac:dyDescent="0.15">
      <c r="A58" s="162">
        <f t="shared" si="0"/>
        <v>34</v>
      </c>
      <c r="B58" s="133">
        <f t="shared" si="1"/>
        <v>51</v>
      </c>
      <c r="C58" s="196" t="s">
        <v>351</v>
      </c>
      <c r="D58" s="135">
        <v>4310101011</v>
      </c>
      <c r="E58" s="190">
        <v>43586</v>
      </c>
      <c r="F58" s="191">
        <v>44805</v>
      </c>
      <c r="G58" s="138" t="s">
        <v>1514</v>
      </c>
      <c r="H58" s="248" t="s">
        <v>326</v>
      </c>
      <c r="I58" s="377"/>
      <c r="J58" s="251"/>
      <c r="K58" s="173"/>
      <c r="L58" s="140" t="s">
        <v>1258</v>
      </c>
      <c r="M58" s="140"/>
      <c r="N58" s="197" t="s">
        <v>1750</v>
      </c>
      <c r="O58" s="198" t="s">
        <v>207</v>
      </c>
      <c r="P58" s="140" t="s">
        <v>1749</v>
      </c>
      <c r="Q58" s="142" t="s">
        <v>811</v>
      </c>
      <c r="R58" s="138" t="s">
        <v>1131</v>
      </c>
      <c r="S58" s="197" t="s">
        <v>1750</v>
      </c>
      <c r="T58" s="198" t="s">
        <v>274</v>
      </c>
      <c r="U58" s="140" t="s">
        <v>1749</v>
      </c>
      <c r="V58" s="140" t="s">
        <v>355</v>
      </c>
      <c r="W58" s="142" t="s">
        <v>16</v>
      </c>
      <c r="X58" s="376" t="s">
        <v>277</v>
      </c>
      <c r="Y58" s="374" t="s">
        <v>277</v>
      </c>
      <c r="Z58" s="281" t="s">
        <v>0</v>
      </c>
      <c r="AA58" s="378" t="s">
        <v>277</v>
      </c>
      <c r="AB58" s="287">
        <v>10</v>
      </c>
      <c r="AC58" s="166"/>
      <c r="AD58" s="166"/>
      <c r="AE58" s="167">
        <v>46996</v>
      </c>
    </row>
    <row r="59" spans="1:31" s="127" customFormat="1" ht="63.75" customHeight="1" x14ac:dyDescent="0.15">
      <c r="A59" s="162">
        <f t="shared" si="0"/>
        <v>35</v>
      </c>
      <c r="B59" s="133">
        <f t="shared" si="1"/>
        <v>52</v>
      </c>
      <c r="C59" s="196" t="s">
        <v>351</v>
      </c>
      <c r="D59" s="135" t="s">
        <v>215</v>
      </c>
      <c r="E59" s="190">
        <v>40452</v>
      </c>
      <c r="F59" s="191">
        <v>44835</v>
      </c>
      <c r="G59" s="172" t="s">
        <v>150</v>
      </c>
      <c r="H59" s="248"/>
      <c r="I59" s="377"/>
      <c r="J59" s="251"/>
      <c r="K59" s="173"/>
      <c r="L59" s="140" t="s">
        <v>1249</v>
      </c>
      <c r="M59" s="140"/>
      <c r="N59" s="197" t="s">
        <v>171</v>
      </c>
      <c r="O59" s="140" t="s">
        <v>351</v>
      </c>
      <c r="P59" s="140" t="s">
        <v>1233</v>
      </c>
      <c r="Q59" s="142" t="s">
        <v>216</v>
      </c>
      <c r="R59" s="140" t="s">
        <v>1123</v>
      </c>
      <c r="S59" s="197" t="s">
        <v>171</v>
      </c>
      <c r="T59" s="140" t="s">
        <v>351</v>
      </c>
      <c r="U59" s="140" t="s">
        <v>1487</v>
      </c>
      <c r="V59" s="195" t="s">
        <v>290</v>
      </c>
      <c r="W59" s="142" t="s">
        <v>920</v>
      </c>
      <c r="X59" s="376"/>
      <c r="Y59" s="374" t="s">
        <v>277</v>
      </c>
      <c r="Z59" s="281"/>
      <c r="AA59" s="378" t="s">
        <v>71</v>
      </c>
      <c r="AB59" s="287">
        <v>20</v>
      </c>
      <c r="AC59" s="166"/>
      <c r="AD59" s="166"/>
      <c r="AE59" s="167">
        <v>47026</v>
      </c>
    </row>
    <row r="60" spans="1:31" s="127" customFormat="1" ht="63.75" customHeight="1" x14ac:dyDescent="0.15">
      <c r="A60" s="162">
        <f t="shared" si="0"/>
        <v>36</v>
      </c>
      <c r="B60" s="133">
        <f t="shared" si="1"/>
        <v>53</v>
      </c>
      <c r="C60" s="163" t="s">
        <v>351</v>
      </c>
      <c r="D60" s="135" t="s">
        <v>497</v>
      </c>
      <c r="E60" s="190">
        <v>40634</v>
      </c>
      <c r="F60" s="191">
        <v>42826</v>
      </c>
      <c r="G60" s="138" t="s">
        <v>150</v>
      </c>
      <c r="H60" s="248" t="s">
        <v>28</v>
      </c>
      <c r="I60" s="377"/>
      <c r="J60" s="251"/>
      <c r="K60" s="173"/>
      <c r="L60" s="140" t="s">
        <v>1570</v>
      </c>
      <c r="M60" s="140"/>
      <c r="N60" s="140" t="s">
        <v>122</v>
      </c>
      <c r="O60" s="140" t="s">
        <v>274</v>
      </c>
      <c r="P60" s="140" t="s">
        <v>1571</v>
      </c>
      <c r="Q60" s="143" t="s">
        <v>123</v>
      </c>
      <c r="R60" s="138" t="s">
        <v>1568</v>
      </c>
      <c r="S60" s="140" t="s">
        <v>122</v>
      </c>
      <c r="T60" s="140" t="s">
        <v>274</v>
      </c>
      <c r="U60" s="140" t="s">
        <v>1567</v>
      </c>
      <c r="V60" s="140" t="s">
        <v>124</v>
      </c>
      <c r="W60" s="142" t="s">
        <v>256</v>
      </c>
      <c r="X60" s="376"/>
      <c r="Y60" s="374" t="s">
        <v>277</v>
      </c>
      <c r="Z60" s="281"/>
      <c r="AA60" s="378" t="s">
        <v>68</v>
      </c>
      <c r="AB60" s="287">
        <v>18</v>
      </c>
      <c r="AC60" s="166"/>
      <c r="AD60" s="166"/>
      <c r="AE60" s="167">
        <v>47208</v>
      </c>
    </row>
    <row r="61" spans="1:31" s="127" customFormat="1" ht="63.75" customHeight="1" x14ac:dyDescent="0.15">
      <c r="A61" s="162">
        <f t="shared" si="0"/>
        <v>36</v>
      </c>
      <c r="B61" s="133">
        <f t="shared" si="1"/>
        <v>54</v>
      </c>
      <c r="C61" s="163" t="s">
        <v>351</v>
      </c>
      <c r="D61" s="135" t="s">
        <v>497</v>
      </c>
      <c r="E61" s="190">
        <v>40634</v>
      </c>
      <c r="F61" s="191">
        <v>42826</v>
      </c>
      <c r="G61" s="138" t="s">
        <v>1514</v>
      </c>
      <c r="H61" s="248" t="s">
        <v>136</v>
      </c>
      <c r="I61" s="377"/>
      <c r="J61" s="251"/>
      <c r="K61" s="173"/>
      <c r="L61" s="140" t="s">
        <v>955</v>
      </c>
      <c r="M61" s="140"/>
      <c r="N61" s="140" t="s">
        <v>122</v>
      </c>
      <c r="O61" s="140" t="s">
        <v>274</v>
      </c>
      <c r="P61" s="140" t="s">
        <v>1049</v>
      </c>
      <c r="Q61" s="143" t="s">
        <v>123</v>
      </c>
      <c r="R61" s="138" t="s">
        <v>1132</v>
      </c>
      <c r="S61" s="140" t="s">
        <v>122</v>
      </c>
      <c r="T61" s="140" t="s">
        <v>274</v>
      </c>
      <c r="U61" s="140" t="s">
        <v>1567</v>
      </c>
      <c r="V61" s="140" t="s">
        <v>1569</v>
      </c>
      <c r="W61" s="142" t="s">
        <v>256</v>
      </c>
      <c r="X61" s="376"/>
      <c r="Y61" s="374" t="s">
        <v>277</v>
      </c>
      <c r="Z61" s="281"/>
      <c r="AA61" s="378" t="s">
        <v>68</v>
      </c>
      <c r="AB61" s="287">
        <v>18</v>
      </c>
      <c r="AC61" s="166"/>
      <c r="AD61" s="166"/>
      <c r="AE61" s="167">
        <v>47208</v>
      </c>
    </row>
    <row r="62" spans="1:31" s="127" customFormat="1" ht="63.75" customHeight="1" x14ac:dyDescent="0.15">
      <c r="A62" s="162">
        <f t="shared" si="0"/>
        <v>37</v>
      </c>
      <c r="B62" s="133">
        <f t="shared" si="1"/>
        <v>55</v>
      </c>
      <c r="C62" s="163" t="s">
        <v>351</v>
      </c>
      <c r="D62" s="135" t="s">
        <v>498</v>
      </c>
      <c r="E62" s="190">
        <v>40634</v>
      </c>
      <c r="F62" s="191">
        <v>45017</v>
      </c>
      <c r="G62" s="138" t="s">
        <v>150</v>
      </c>
      <c r="H62" s="248" t="s">
        <v>28</v>
      </c>
      <c r="I62" s="377"/>
      <c r="J62" s="251"/>
      <c r="K62" s="173"/>
      <c r="L62" s="140" t="s">
        <v>956</v>
      </c>
      <c r="M62" s="140"/>
      <c r="N62" s="140" t="s">
        <v>217</v>
      </c>
      <c r="O62" s="140" t="s">
        <v>274</v>
      </c>
      <c r="P62" s="140" t="s">
        <v>1220</v>
      </c>
      <c r="Q62" s="143" t="s">
        <v>305</v>
      </c>
      <c r="R62" s="138" t="s">
        <v>306</v>
      </c>
      <c r="S62" s="140" t="s">
        <v>307</v>
      </c>
      <c r="T62" s="140" t="s">
        <v>274</v>
      </c>
      <c r="U62" s="140" t="s">
        <v>1220</v>
      </c>
      <c r="V62" s="140" t="s">
        <v>278</v>
      </c>
      <c r="W62" s="142" t="s">
        <v>1574</v>
      </c>
      <c r="X62" s="376"/>
      <c r="Y62" s="374" t="s">
        <v>277</v>
      </c>
      <c r="Z62" s="281"/>
      <c r="AA62" s="378" t="s">
        <v>68</v>
      </c>
      <c r="AB62" s="287">
        <v>10</v>
      </c>
      <c r="AC62" s="199" t="s">
        <v>709</v>
      </c>
      <c r="AD62" s="199"/>
      <c r="AE62" s="167">
        <v>47208</v>
      </c>
    </row>
    <row r="63" spans="1:31" s="37" customFormat="1" ht="63.75" customHeight="1" x14ac:dyDescent="0.15">
      <c r="A63" s="162">
        <f t="shared" si="0"/>
        <v>37</v>
      </c>
      <c r="B63" s="133">
        <f t="shared" si="1"/>
        <v>56</v>
      </c>
      <c r="C63" s="163" t="s">
        <v>351</v>
      </c>
      <c r="D63" s="135" t="s">
        <v>808</v>
      </c>
      <c r="E63" s="190">
        <v>40634</v>
      </c>
      <c r="F63" s="191">
        <v>45017</v>
      </c>
      <c r="G63" s="138" t="s">
        <v>1514</v>
      </c>
      <c r="H63" s="248" t="s">
        <v>136</v>
      </c>
      <c r="I63" s="377"/>
      <c r="J63" s="251"/>
      <c r="K63" s="173"/>
      <c r="L63" s="140" t="s">
        <v>956</v>
      </c>
      <c r="M63" s="140"/>
      <c r="N63" s="140" t="s">
        <v>217</v>
      </c>
      <c r="O63" s="140" t="s">
        <v>274</v>
      </c>
      <c r="P63" s="140" t="s">
        <v>1220</v>
      </c>
      <c r="Q63" s="143" t="s">
        <v>611</v>
      </c>
      <c r="R63" s="138" t="s">
        <v>306</v>
      </c>
      <c r="S63" s="140" t="s">
        <v>307</v>
      </c>
      <c r="T63" s="140" t="s">
        <v>274</v>
      </c>
      <c r="U63" s="140" t="s">
        <v>1220</v>
      </c>
      <c r="V63" s="140" t="s">
        <v>278</v>
      </c>
      <c r="W63" s="142" t="s">
        <v>1574</v>
      </c>
      <c r="X63" s="376"/>
      <c r="Y63" s="374" t="s">
        <v>277</v>
      </c>
      <c r="Z63" s="281"/>
      <c r="AA63" s="378" t="s">
        <v>68</v>
      </c>
      <c r="AB63" s="287">
        <v>30</v>
      </c>
      <c r="AC63" s="199" t="s">
        <v>710</v>
      </c>
      <c r="AD63" s="199"/>
      <c r="AE63" s="167">
        <v>47208</v>
      </c>
    </row>
    <row r="64" spans="1:31" s="37" customFormat="1" ht="63.75" customHeight="1" x14ac:dyDescent="0.15">
      <c r="A64" s="162">
        <f t="shared" si="0"/>
        <v>38</v>
      </c>
      <c r="B64" s="133">
        <f t="shared" si="1"/>
        <v>57</v>
      </c>
      <c r="C64" s="163" t="s">
        <v>351</v>
      </c>
      <c r="D64" s="135" t="s">
        <v>218</v>
      </c>
      <c r="E64" s="190">
        <v>40634</v>
      </c>
      <c r="F64" s="191">
        <v>45017</v>
      </c>
      <c r="G64" s="138" t="s">
        <v>150</v>
      </c>
      <c r="H64" s="248" t="s">
        <v>28</v>
      </c>
      <c r="I64" s="377"/>
      <c r="J64" s="251"/>
      <c r="K64" s="173"/>
      <c r="L64" s="140" t="s">
        <v>957</v>
      </c>
      <c r="M64" s="140"/>
      <c r="N64" s="140" t="s">
        <v>261</v>
      </c>
      <c r="O64" s="140" t="s">
        <v>274</v>
      </c>
      <c r="P64" s="140" t="s">
        <v>1466</v>
      </c>
      <c r="Q64" s="143" t="s">
        <v>262</v>
      </c>
      <c r="R64" s="138" t="s">
        <v>263</v>
      </c>
      <c r="S64" s="140" t="s">
        <v>261</v>
      </c>
      <c r="T64" s="140" t="s">
        <v>274</v>
      </c>
      <c r="U64" s="140" t="s">
        <v>1466</v>
      </c>
      <c r="V64" s="140" t="s">
        <v>278</v>
      </c>
      <c r="W64" s="142" t="s">
        <v>733</v>
      </c>
      <c r="X64" s="376"/>
      <c r="Y64" s="374" t="s">
        <v>277</v>
      </c>
      <c r="Z64" s="281"/>
      <c r="AA64" s="378" t="s">
        <v>68</v>
      </c>
      <c r="AB64" s="287">
        <v>6</v>
      </c>
      <c r="AC64" s="199" t="s">
        <v>711</v>
      </c>
      <c r="AD64" s="199"/>
      <c r="AE64" s="167">
        <v>47208</v>
      </c>
    </row>
    <row r="65" spans="1:31" s="37" customFormat="1" ht="63.75" customHeight="1" x14ac:dyDescent="0.15">
      <c r="A65" s="162">
        <f t="shared" si="0"/>
        <v>38</v>
      </c>
      <c r="B65" s="133">
        <f t="shared" si="1"/>
        <v>58</v>
      </c>
      <c r="C65" s="163" t="s">
        <v>351</v>
      </c>
      <c r="D65" s="135" t="s">
        <v>218</v>
      </c>
      <c r="E65" s="190">
        <v>40634</v>
      </c>
      <c r="F65" s="191">
        <v>45017</v>
      </c>
      <c r="G65" s="138" t="s">
        <v>1514</v>
      </c>
      <c r="H65" s="248" t="s">
        <v>136</v>
      </c>
      <c r="I65" s="377"/>
      <c r="J65" s="251"/>
      <c r="K65" s="173"/>
      <c r="L65" s="140" t="s">
        <v>957</v>
      </c>
      <c r="M65" s="140"/>
      <c r="N65" s="140" t="s">
        <v>261</v>
      </c>
      <c r="O65" s="140" t="s">
        <v>274</v>
      </c>
      <c r="P65" s="140" t="s">
        <v>1466</v>
      </c>
      <c r="Q65" s="143" t="s">
        <v>262</v>
      </c>
      <c r="R65" s="138" t="s">
        <v>263</v>
      </c>
      <c r="S65" s="140" t="s">
        <v>261</v>
      </c>
      <c r="T65" s="140" t="s">
        <v>274</v>
      </c>
      <c r="U65" s="140" t="s">
        <v>1466</v>
      </c>
      <c r="V65" s="140" t="s">
        <v>278</v>
      </c>
      <c r="W65" s="142" t="s">
        <v>733</v>
      </c>
      <c r="X65" s="376"/>
      <c r="Y65" s="374" t="s">
        <v>277</v>
      </c>
      <c r="Z65" s="281"/>
      <c r="AA65" s="378" t="s">
        <v>68</v>
      </c>
      <c r="AB65" s="287">
        <v>24</v>
      </c>
      <c r="AC65" s="199" t="s">
        <v>584</v>
      </c>
      <c r="AD65" s="199"/>
      <c r="AE65" s="167">
        <v>47208</v>
      </c>
    </row>
    <row r="66" spans="1:31" s="37" customFormat="1" ht="63.75" customHeight="1" x14ac:dyDescent="0.15">
      <c r="A66" s="162">
        <f t="shared" si="0"/>
        <v>39</v>
      </c>
      <c r="B66" s="133">
        <f t="shared" si="1"/>
        <v>59</v>
      </c>
      <c r="C66" s="163" t="s">
        <v>351</v>
      </c>
      <c r="D66" s="135" t="s">
        <v>219</v>
      </c>
      <c r="E66" s="190">
        <v>40634</v>
      </c>
      <c r="F66" s="191">
        <v>45017</v>
      </c>
      <c r="G66" s="138" t="s">
        <v>150</v>
      </c>
      <c r="H66" s="248"/>
      <c r="I66" s="377"/>
      <c r="J66" s="251"/>
      <c r="K66" s="173"/>
      <c r="L66" s="140" t="s">
        <v>958</v>
      </c>
      <c r="M66" s="140"/>
      <c r="N66" s="140" t="s">
        <v>423</v>
      </c>
      <c r="O66" s="140" t="s">
        <v>274</v>
      </c>
      <c r="P66" s="140" t="s">
        <v>1050</v>
      </c>
      <c r="Q66" s="143" t="s">
        <v>424</v>
      </c>
      <c r="R66" s="138" t="s">
        <v>425</v>
      </c>
      <c r="S66" s="140" t="s">
        <v>426</v>
      </c>
      <c r="T66" s="140" t="s">
        <v>427</v>
      </c>
      <c r="U66" s="140" t="s">
        <v>428</v>
      </c>
      <c r="V66" s="140" t="s">
        <v>278</v>
      </c>
      <c r="W66" s="142" t="s">
        <v>406</v>
      </c>
      <c r="X66" s="376" t="s">
        <v>99</v>
      </c>
      <c r="Y66" s="374" t="s">
        <v>277</v>
      </c>
      <c r="Z66" s="281"/>
      <c r="AA66" s="378" t="s">
        <v>68</v>
      </c>
      <c r="AB66" s="287">
        <v>30</v>
      </c>
      <c r="AC66" s="166"/>
      <c r="AD66" s="166"/>
      <c r="AE66" s="167">
        <v>47208</v>
      </c>
    </row>
    <row r="67" spans="1:31" s="127" customFormat="1" ht="63.75" customHeight="1" x14ac:dyDescent="0.15">
      <c r="A67" s="162">
        <f t="shared" si="0"/>
        <v>40</v>
      </c>
      <c r="B67" s="133">
        <f t="shared" si="1"/>
        <v>60</v>
      </c>
      <c r="C67" s="163" t="s">
        <v>274</v>
      </c>
      <c r="D67" s="135" t="s">
        <v>103</v>
      </c>
      <c r="E67" s="190">
        <v>40634</v>
      </c>
      <c r="F67" s="191">
        <v>45017</v>
      </c>
      <c r="G67" s="138" t="s">
        <v>1514</v>
      </c>
      <c r="H67" s="248"/>
      <c r="I67" s="377"/>
      <c r="J67" s="251"/>
      <c r="K67" s="173"/>
      <c r="L67" s="140" t="s">
        <v>959</v>
      </c>
      <c r="M67" s="140"/>
      <c r="N67" s="140" t="s">
        <v>1260</v>
      </c>
      <c r="O67" s="140" t="s">
        <v>274</v>
      </c>
      <c r="P67" s="140" t="s">
        <v>1261</v>
      </c>
      <c r="Q67" s="143" t="s">
        <v>106</v>
      </c>
      <c r="R67" s="138" t="s">
        <v>1133</v>
      </c>
      <c r="S67" s="140" t="s">
        <v>1260</v>
      </c>
      <c r="T67" s="140" t="s">
        <v>274</v>
      </c>
      <c r="U67" s="140" t="s">
        <v>1442</v>
      </c>
      <c r="V67" s="140" t="s">
        <v>278</v>
      </c>
      <c r="W67" s="142" t="s">
        <v>220</v>
      </c>
      <c r="X67" s="376" t="s">
        <v>277</v>
      </c>
      <c r="Y67" s="374" t="s">
        <v>277</v>
      </c>
      <c r="Z67" s="281" t="s">
        <v>277</v>
      </c>
      <c r="AA67" s="378"/>
      <c r="AB67" s="287">
        <v>30</v>
      </c>
      <c r="AC67" s="166"/>
      <c r="AD67" s="166"/>
      <c r="AE67" s="167">
        <v>47208</v>
      </c>
    </row>
    <row r="68" spans="1:31" s="87" customFormat="1" ht="63.75" customHeight="1" x14ac:dyDescent="0.15">
      <c r="A68" s="162">
        <f t="shared" si="0"/>
        <v>41</v>
      </c>
      <c r="B68" s="133">
        <f t="shared" si="1"/>
        <v>61</v>
      </c>
      <c r="C68" s="170" t="s">
        <v>351</v>
      </c>
      <c r="D68" s="171" t="s">
        <v>346</v>
      </c>
      <c r="E68" s="190">
        <v>40725</v>
      </c>
      <c r="F68" s="191">
        <v>45108</v>
      </c>
      <c r="G68" s="138" t="s">
        <v>1515</v>
      </c>
      <c r="H68" s="139" t="s">
        <v>326</v>
      </c>
      <c r="I68" s="251"/>
      <c r="J68" s="251" t="s">
        <v>276</v>
      </c>
      <c r="K68" s="141"/>
      <c r="L68" s="140" t="s">
        <v>960</v>
      </c>
      <c r="M68" s="140"/>
      <c r="N68" s="141" t="s">
        <v>168</v>
      </c>
      <c r="O68" s="140" t="s">
        <v>351</v>
      </c>
      <c r="P68" s="140" t="s">
        <v>1753</v>
      </c>
      <c r="Q68" s="143" t="s">
        <v>1687</v>
      </c>
      <c r="R68" s="138" t="s">
        <v>1134</v>
      </c>
      <c r="S68" s="140" t="s">
        <v>347</v>
      </c>
      <c r="T68" s="140" t="s">
        <v>351</v>
      </c>
      <c r="U68" s="140" t="s">
        <v>1443</v>
      </c>
      <c r="V68" s="140" t="s">
        <v>290</v>
      </c>
      <c r="W68" s="142" t="s">
        <v>449</v>
      </c>
      <c r="X68" s="174" t="s">
        <v>108</v>
      </c>
      <c r="Y68" s="145" t="s">
        <v>108</v>
      </c>
      <c r="Z68" s="144" t="s">
        <v>108</v>
      </c>
      <c r="AA68" s="146" t="s">
        <v>69</v>
      </c>
      <c r="AB68" s="147">
        <v>15</v>
      </c>
      <c r="AC68" s="175"/>
      <c r="AD68" s="175"/>
      <c r="AE68" s="177">
        <v>47299</v>
      </c>
    </row>
    <row r="69" spans="1:31" s="45" customFormat="1" ht="63.75" customHeight="1" x14ac:dyDescent="0.15">
      <c r="A69" s="162">
        <f t="shared" si="0"/>
        <v>42</v>
      </c>
      <c r="B69" s="133">
        <f t="shared" si="1"/>
        <v>62</v>
      </c>
      <c r="C69" s="163" t="s">
        <v>351</v>
      </c>
      <c r="D69" s="135" t="s">
        <v>221</v>
      </c>
      <c r="E69" s="136">
        <v>40787</v>
      </c>
      <c r="F69" s="200">
        <v>45170</v>
      </c>
      <c r="G69" s="195" t="s">
        <v>105</v>
      </c>
      <c r="H69" s="375"/>
      <c r="I69" s="377"/>
      <c r="J69" s="251"/>
      <c r="K69" s="173"/>
      <c r="L69" s="195" t="s">
        <v>961</v>
      </c>
      <c r="M69" s="201"/>
      <c r="N69" s="202" t="s">
        <v>75</v>
      </c>
      <c r="O69" s="203" t="s">
        <v>351</v>
      </c>
      <c r="P69" s="204" t="s">
        <v>1262</v>
      </c>
      <c r="Q69" s="205" t="s">
        <v>222</v>
      </c>
      <c r="R69" s="195" t="s">
        <v>1135</v>
      </c>
      <c r="S69" s="202" t="s">
        <v>223</v>
      </c>
      <c r="T69" s="203" t="s">
        <v>351</v>
      </c>
      <c r="U69" s="204" t="s">
        <v>1051</v>
      </c>
      <c r="V69" s="140" t="s">
        <v>259</v>
      </c>
      <c r="W69" s="187" t="s">
        <v>260</v>
      </c>
      <c r="X69" s="286"/>
      <c r="Y69" s="283" t="s">
        <v>378</v>
      </c>
      <c r="Z69" s="283" t="s">
        <v>378</v>
      </c>
      <c r="AA69" s="285"/>
      <c r="AB69" s="287">
        <v>12</v>
      </c>
      <c r="AC69" s="148"/>
      <c r="AD69" s="148"/>
      <c r="AE69" s="176">
        <v>47361</v>
      </c>
    </row>
    <row r="70" spans="1:31" s="45" customFormat="1" ht="63.75" customHeight="1" x14ac:dyDescent="0.15">
      <c r="A70" s="162">
        <f t="shared" si="0"/>
        <v>42</v>
      </c>
      <c r="B70" s="133">
        <f t="shared" si="1"/>
        <v>63</v>
      </c>
      <c r="C70" s="134" t="s">
        <v>351</v>
      </c>
      <c r="D70" s="135" t="s">
        <v>734</v>
      </c>
      <c r="E70" s="136">
        <v>43405</v>
      </c>
      <c r="F70" s="200">
        <v>45597</v>
      </c>
      <c r="G70" s="195" t="s">
        <v>735</v>
      </c>
      <c r="H70" s="375"/>
      <c r="I70" s="377"/>
      <c r="J70" s="251"/>
      <c r="K70" s="173"/>
      <c r="L70" s="195" t="s">
        <v>1263</v>
      </c>
      <c r="M70" s="201"/>
      <c r="N70" s="202" t="s">
        <v>193</v>
      </c>
      <c r="O70" s="203" t="s">
        <v>351</v>
      </c>
      <c r="P70" s="206" t="s">
        <v>1561</v>
      </c>
      <c r="Q70" s="205" t="s">
        <v>902</v>
      </c>
      <c r="R70" s="195" t="s">
        <v>1135</v>
      </c>
      <c r="S70" s="202" t="s">
        <v>1264</v>
      </c>
      <c r="T70" s="203" t="s">
        <v>351</v>
      </c>
      <c r="U70" s="204" t="s">
        <v>1051</v>
      </c>
      <c r="V70" s="140" t="s">
        <v>259</v>
      </c>
      <c r="W70" s="187" t="s">
        <v>260</v>
      </c>
      <c r="X70" s="286" t="s">
        <v>277</v>
      </c>
      <c r="Y70" s="283" t="s">
        <v>277</v>
      </c>
      <c r="Z70" s="283" t="s">
        <v>277</v>
      </c>
      <c r="AA70" s="285" t="s">
        <v>277</v>
      </c>
      <c r="AB70" s="438"/>
      <c r="AC70" s="148"/>
      <c r="AD70" s="148"/>
      <c r="AE70" s="176">
        <v>47787</v>
      </c>
    </row>
    <row r="71" spans="1:31" s="312" customFormat="1" ht="63.75" customHeight="1" x14ac:dyDescent="0.15">
      <c r="A71" s="162">
        <f t="shared" si="0"/>
        <v>43</v>
      </c>
      <c r="B71" s="133">
        <f t="shared" si="1"/>
        <v>64</v>
      </c>
      <c r="C71" s="292" t="s">
        <v>351</v>
      </c>
      <c r="D71" s="293" t="s">
        <v>224</v>
      </c>
      <c r="E71" s="294">
        <v>40787</v>
      </c>
      <c r="F71" s="313">
        <v>45170</v>
      </c>
      <c r="G71" s="296" t="s">
        <v>1515</v>
      </c>
      <c r="H71" s="297"/>
      <c r="I71" s="298"/>
      <c r="J71" s="299"/>
      <c r="K71" s="300"/>
      <c r="L71" s="449" t="s">
        <v>564</v>
      </c>
      <c r="M71" s="450"/>
      <c r="N71" s="451" t="s">
        <v>225</v>
      </c>
      <c r="O71" s="452" t="s">
        <v>351</v>
      </c>
      <c r="P71" s="453" t="s">
        <v>1052</v>
      </c>
      <c r="Q71" s="454" t="s">
        <v>226</v>
      </c>
      <c r="R71" s="449" t="s">
        <v>1136</v>
      </c>
      <c r="S71" s="451" t="s">
        <v>227</v>
      </c>
      <c r="T71" s="452" t="s">
        <v>351</v>
      </c>
      <c r="U71" s="455" t="s">
        <v>1209</v>
      </c>
      <c r="V71" s="301" t="s">
        <v>290</v>
      </c>
      <c r="W71" s="456" t="s">
        <v>11</v>
      </c>
      <c r="X71" s="457"/>
      <c r="Y71" s="458" t="s">
        <v>108</v>
      </c>
      <c r="Z71" s="458" t="s">
        <v>108</v>
      </c>
      <c r="AA71" s="459" t="s">
        <v>68</v>
      </c>
      <c r="AB71" s="460">
        <v>10</v>
      </c>
      <c r="AC71" s="332"/>
      <c r="AD71" s="332"/>
      <c r="AE71" s="461">
        <v>47361</v>
      </c>
    </row>
    <row r="72" spans="1:31" s="87" customFormat="1" ht="63.75" customHeight="1" x14ac:dyDescent="0.15">
      <c r="A72" s="162">
        <f t="shared" si="0"/>
        <v>44</v>
      </c>
      <c r="B72" s="133">
        <f t="shared" si="1"/>
        <v>65</v>
      </c>
      <c r="C72" s="134" t="s">
        <v>351</v>
      </c>
      <c r="D72" s="135" t="s">
        <v>228</v>
      </c>
      <c r="E72" s="136">
        <v>40788</v>
      </c>
      <c r="F72" s="137">
        <v>45171</v>
      </c>
      <c r="G72" s="138" t="s">
        <v>1515</v>
      </c>
      <c r="H72" s="375"/>
      <c r="I72" s="377"/>
      <c r="J72" s="251"/>
      <c r="K72" s="173"/>
      <c r="L72" s="195" t="s">
        <v>962</v>
      </c>
      <c r="M72" s="207"/>
      <c r="N72" s="202" t="s">
        <v>229</v>
      </c>
      <c r="O72" s="203" t="s">
        <v>351</v>
      </c>
      <c r="P72" s="206" t="s">
        <v>1053</v>
      </c>
      <c r="Q72" s="205" t="s">
        <v>57</v>
      </c>
      <c r="R72" s="195" t="s">
        <v>1137</v>
      </c>
      <c r="S72" s="202" t="s">
        <v>229</v>
      </c>
      <c r="T72" s="203" t="s">
        <v>351</v>
      </c>
      <c r="U72" s="204" t="s">
        <v>1053</v>
      </c>
      <c r="V72" s="140" t="s">
        <v>355</v>
      </c>
      <c r="W72" s="208" t="s">
        <v>804</v>
      </c>
      <c r="X72" s="286"/>
      <c r="Y72" s="283" t="s">
        <v>230</v>
      </c>
      <c r="Z72" s="283" t="s">
        <v>230</v>
      </c>
      <c r="AA72" s="285"/>
      <c r="AB72" s="287">
        <v>20</v>
      </c>
      <c r="AC72" s="148"/>
      <c r="AD72" s="148"/>
      <c r="AE72" s="217">
        <v>45170</v>
      </c>
    </row>
    <row r="73" spans="1:31" s="45" customFormat="1" ht="63.75" customHeight="1" x14ac:dyDescent="0.15">
      <c r="A73" s="162">
        <f t="shared" si="0"/>
        <v>45</v>
      </c>
      <c r="B73" s="133">
        <f t="shared" si="1"/>
        <v>66</v>
      </c>
      <c r="C73" s="134" t="s">
        <v>351</v>
      </c>
      <c r="D73" s="135" t="s">
        <v>231</v>
      </c>
      <c r="E73" s="136">
        <v>40817</v>
      </c>
      <c r="F73" s="137">
        <v>45200</v>
      </c>
      <c r="G73" s="138" t="s">
        <v>150</v>
      </c>
      <c r="H73" s="375" t="s">
        <v>28</v>
      </c>
      <c r="I73" s="377"/>
      <c r="J73" s="251"/>
      <c r="K73" s="173"/>
      <c r="L73" s="195" t="s">
        <v>963</v>
      </c>
      <c r="M73" s="207"/>
      <c r="N73" s="202" t="s">
        <v>232</v>
      </c>
      <c r="O73" s="203" t="s">
        <v>351</v>
      </c>
      <c r="P73" s="206" t="s">
        <v>1435</v>
      </c>
      <c r="Q73" s="205" t="s">
        <v>233</v>
      </c>
      <c r="R73" s="195" t="s">
        <v>1138</v>
      </c>
      <c r="S73" s="202" t="s">
        <v>232</v>
      </c>
      <c r="T73" s="203" t="s">
        <v>351</v>
      </c>
      <c r="U73" s="206" t="s">
        <v>1054</v>
      </c>
      <c r="V73" s="140" t="s">
        <v>290</v>
      </c>
      <c r="W73" s="208" t="s">
        <v>871</v>
      </c>
      <c r="X73" s="286" t="s">
        <v>234</v>
      </c>
      <c r="Y73" s="283" t="s">
        <v>234</v>
      </c>
      <c r="Z73" s="283" t="s">
        <v>234</v>
      </c>
      <c r="AA73" s="285" t="s">
        <v>69</v>
      </c>
      <c r="AB73" s="287">
        <v>10</v>
      </c>
      <c r="AC73" s="148"/>
      <c r="AD73" s="148"/>
      <c r="AE73" s="217">
        <v>47391</v>
      </c>
    </row>
    <row r="74" spans="1:31" s="45" customFormat="1" ht="63.75" customHeight="1" x14ac:dyDescent="0.15">
      <c r="A74" s="162">
        <f t="shared" ref="A74:A137" si="2">IF(D74=D73,A73,A73+1)</f>
        <v>45</v>
      </c>
      <c r="B74" s="133">
        <f t="shared" ref="B74:B97" si="3">B73+1</f>
        <v>67</v>
      </c>
      <c r="C74" s="134" t="s">
        <v>351</v>
      </c>
      <c r="D74" s="135" t="s">
        <v>231</v>
      </c>
      <c r="E74" s="136">
        <v>40817</v>
      </c>
      <c r="F74" s="137">
        <v>43009</v>
      </c>
      <c r="G74" s="138" t="s">
        <v>1514</v>
      </c>
      <c r="H74" s="375" t="s">
        <v>205</v>
      </c>
      <c r="I74" s="377"/>
      <c r="J74" s="251"/>
      <c r="K74" s="173"/>
      <c r="L74" s="195" t="s">
        <v>963</v>
      </c>
      <c r="M74" s="207"/>
      <c r="N74" s="202" t="s">
        <v>232</v>
      </c>
      <c r="O74" s="203" t="s">
        <v>351</v>
      </c>
      <c r="P74" s="206" t="s">
        <v>1435</v>
      </c>
      <c r="Q74" s="205" t="s">
        <v>233</v>
      </c>
      <c r="R74" s="195" t="s">
        <v>1138</v>
      </c>
      <c r="S74" s="202" t="s">
        <v>232</v>
      </c>
      <c r="T74" s="203" t="s">
        <v>351</v>
      </c>
      <c r="U74" s="206" t="s">
        <v>1054</v>
      </c>
      <c r="V74" s="140" t="s">
        <v>290</v>
      </c>
      <c r="W74" s="208" t="s">
        <v>121</v>
      </c>
      <c r="X74" s="286" t="s">
        <v>234</v>
      </c>
      <c r="Y74" s="283" t="s">
        <v>234</v>
      </c>
      <c r="Z74" s="283" t="s">
        <v>234</v>
      </c>
      <c r="AA74" s="285" t="s">
        <v>69</v>
      </c>
      <c r="AB74" s="287">
        <v>20</v>
      </c>
      <c r="AC74" s="148"/>
      <c r="AD74" s="148"/>
      <c r="AE74" s="217">
        <v>45199</v>
      </c>
    </row>
    <row r="75" spans="1:31" s="87" customFormat="1" ht="63.75" customHeight="1" x14ac:dyDescent="0.15">
      <c r="A75" s="162">
        <f t="shared" si="2"/>
        <v>46</v>
      </c>
      <c r="B75" s="133">
        <f t="shared" si="3"/>
        <v>68</v>
      </c>
      <c r="C75" s="163" t="s">
        <v>351</v>
      </c>
      <c r="D75" s="135" t="s">
        <v>235</v>
      </c>
      <c r="E75" s="136">
        <v>40878</v>
      </c>
      <c r="F75" s="137">
        <v>45261</v>
      </c>
      <c r="G75" s="138" t="s">
        <v>1514</v>
      </c>
      <c r="H75" s="375"/>
      <c r="I75" s="377"/>
      <c r="J75" s="251"/>
      <c r="K75" s="173"/>
      <c r="L75" s="140" t="s">
        <v>964</v>
      </c>
      <c r="M75" s="140" t="s">
        <v>276</v>
      </c>
      <c r="N75" s="141" t="s">
        <v>1256</v>
      </c>
      <c r="O75" s="140" t="s">
        <v>274</v>
      </c>
      <c r="P75" s="140" t="s">
        <v>1257</v>
      </c>
      <c r="Q75" s="142" t="s">
        <v>407</v>
      </c>
      <c r="R75" s="138" t="s">
        <v>408</v>
      </c>
      <c r="S75" s="140" t="s">
        <v>15</v>
      </c>
      <c r="T75" s="140" t="s">
        <v>274</v>
      </c>
      <c r="U75" s="140" t="s">
        <v>1441</v>
      </c>
      <c r="V75" s="140" t="s">
        <v>278</v>
      </c>
      <c r="W75" s="142" t="s">
        <v>1628</v>
      </c>
      <c r="X75" s="174"/>
      <c r="Y75" s="145" t="s">
        <v>277</v>
      </c>
      <c r="Z75" s="144"/>
      <c r="AA75" s="146" t="s">
        <v>69</v>
      </c>
      <c r="AB75" s="147">
        <v>25</v>
      </c>
      <c r="AC75" s="148"/>
      <c r="AD75" s="148"/>
      <c r="AE75" s="209">
        <v>47452</v>
      </c>
    </row>
    <row r="76" spans="1:31" s="45" customFormat="1" ht="63.75" customHeight="1" x14ac:dyDescent="0.15">
      <c r="A76" s="162">
        <f t="shared" si="2"/>
        <v>47</v>
      </c>
      <c r="B76" s="133">
        <f t="shared" si="3"/>
        <v>69</v>
      </c>
      <c r="C76" s="170" t="s">
        <v>351</v>
      </c>
      <c r="D76" s="171" t="s">
        <v>236</v>
      </c>
      <c r="E76" s="136">
        <v>40912</v>
      </c>
      <c r="F76" s="137">
        <v>45295</v>
      </c>
      <c r="G76" s="172" t="s">
        <v>105</v>
      </c>
      <c r="H76" s="139" t="s">
        <v>277</v>
      </c>
      <c r="I76" s="251"/>
      <c r="J76" s="251" t="s">
        <v>276</v>
      </c>
      <c r="K76" s="141"/>
      <c r="L76" s="140" t="s">
        <v>965</v>
      </c>
      <c r="M76" s="140" t="s">
        <v>276</v>
      </c>
      <c r="N76" s="141" t="s">
        <v>405</v>
      </c>
      <c r="O76" s="140" t="s">
        <v>351</v>
      </c>
      <c r="P76" s="140" t="s">
        <v>1055</v>
      </c>
      <c r="Q76" s="142" t="s">
        <v>237</v>
      </c>
      <c r="R76" s="138" t="s">
        <v>1139</v>
      </c>
      <c r="S76" s="140" t="s">
        <v>238</v>
      </c>
      <c r="T76" s="140" t="s">
        <v>351</v>
      </c>
      <c r="U76" s="140" t="s">
        <v>1210</v>
      </c>
      <c r="V76" s="140" t="s">
        <v>172</v>
      </c>
      <c r="W76" s="142" t="s">
        <v>894</v>
      </c>
      <c r="X76" s="174" t="s">
        <v>1659</v>
      </c>
      <c r="Y76" s="145" t="s">
        <v>277</v>
      </c>
      <c r="Z76" s="144" t="s">
        <v>277</v>
      </c>
      <c r="AA76" s="146" t="s">
        <v>60</v>
      </c>
      <c r="AB76" s="147">
        <v>10</v>
      </c>
      <c r="AC76" s="175"/>
      <c r="AD76" s="175"/>
      <c r="AE76" s="210">
        <v>47486</v>
      </c>
    </row>
    <row r="77" spans="1:31" s="87" customFormat="1" ht="63.75" customHeight="1" x14ac:dyDescent="0.15">
      <c r="A77" s="162">
        <f t="shared" si="2"/>
        <v>47</v>
      </c>
      <c r="B77" s="133">
        <f t="shared" si="3"/>
        <v>70</v>
      </c>
      <c r="C77" s="170" t="s">
        <v>351</v>
      </c>
      <c r="D77" s="171" t="s">
        <v>236</v>
      </c>
      <c r="E77" s="136">
        <v>40912</v>
      </c>
      <c r="F77" s="137">
        <v>45295</v>
      </c>
      <c r="G77" s="172" t="s">
        <v>149</v>
      </c>
      <c r="H77" s="139" t="s">
        <v>277</v>
      </c>
      <c r="I77" s="251"/>
      <c r="J77" s="251" t="s">
        <v>276</v>
      </c>
      <c r="K77" s="141"/>
      <c r="L77" s="140" t="s">
        <v>965</v>
      </c>
      <c r="M77" s="140" t="s">
        <v>276</v>
      </c>
      <c r="N77" s="141" t="s">
        <v>405</v>
      </c>
      <c r="O77" s="140" t="s">
        <v>351</v>
      </c>
      <c r="P77" s="140" t="s">
        <v>1055</v>
      </c>
      <c r="Q77" s="142" t="s">
        <v>237</v>
      </c>
      <c r="R77" s="138" t="s">
        <v>1139</v>
      </c>
      <c r="S77" s="140" t="s">
        <v>238</v>
      </c>
      <c r="T77" s="140" t="s">
        <v>274</v>
      </c>
      <c r="U77" s="140" t="s">
        <v>1210</v>
      </c>
      <c r="V77" s="140" t="s">
        <v>172</v>
      </c>
      <c r="W77" s="142" t="s">
        <v>894</v>
      </c>
      <c r="X77" s="174" t="s">
        <v>0</v>
      </c>
      <c r="Y77" s="145" t="s">
        <v>403</v>
      </c>
      <c r="Z77" s="144" t="s">
        <v>403</v>
      </c>
      <c r="AA77" s="146" t="s">
        <v>0</v>
      </c>
      <c r="AB77" s="147">
        <v>10</v>
      </c>
      <c r="AC77" s="175"/>
      <c r="AD77" s="175"/>
      <c r="AE77" s="210">
        <v>47486</v>
      </c>
    </row>
    <row r="78" spans="1:31" s="87" customFormat="1" ht="63.75" customHeight="1" x14ac:dyDescent="0.15">
      <c r="A78" s="162">
        <f t="shared" si="2"/>
        <v>48</v>
      </c>
      <c r="B78" s="133">
        <f t="shared" si="3"/>
        <v>71</v>
      </c>
      <c r="C78" s="292" t="s">
        <v>351</v>
      </c>
      <c r="D78" s="293" t="s">
        <v>239</v>
      </c>
      <c r="E78" s="294">
        <v>40918</v>
      </c>
      <c r="F78" s="313">
        <v>45301</v>
      </c>
      <c r="G78" s="296" t="s">
        <v>309</v>
      </c>
      <c r="H78" s="297"/>
      <c r="I78" s="298"/>
      <c r="J78" s="299"/>
      <c r="K78" s="300"/>
      <c r="L78" s="301" t="s">
        <v>1320</v>
      </c>
      <c r="M78" s="301" t="s">
        <v>276</v>
      </c>
      <c r="N78" s="302" t="s">
        <v>602</v>
      </c>
      <c r="O78" s="301" t="s">
        <v>351</v>
      </c>
      <c r="P78" s="301" t="s">
        <v>1265</v>
      </c>
      <c r="Q78" s="303" t="s">
        <v>310</v>
      </c>
      <c r="R78" s="296" t="s">
        <v>1312</v>
      </c>
      <c r="S78" s="301" t="s">
        <v>602</v>
      </c>
      <c r="T78" s="301" t="s">
        <v>351</v>
      </c>
      <c r="U78" s="301" t="s">
        <v>1056</v>
      </c>
      <c r="V78" s="301" t="s">
        <v>172</v>
      </c>
      <c r="W78" s="303" t="s">
        <v>1751</v>
      </c>
      <c r="X78" s="305"/>
      <c r="Y78" s="306" t="s">
        <v>277</v>
      </c>
      <c r="Z78" s="307" t="s">
        <v>107</v>
      </c>
      <c r="AA78" s="308"/>
      <c r="AB78" s="309">
        <v>20</v>
      </c>
      <c r="AC78" s="148"/>
      <c r="AD78" s="332"/>
      <c r="AE78" s="488">
        <v>47492</v>
      </c>
    </row>
    <row r="79" spans="1:31" s="87" customFormat="1" ht="63.75" customHeight="1" x14ac:dyDescent="0.15">
      <c r="A79" s="162">
        <f t="shared" si="2"/>
        <v>48</v>
      </c>
      <c r="B79" s="133">
        <f t="shared" si="3"/>
        <v>72</v>
      </c>
      <c r="C79" s="292" t="s">
        <v>351</v>
      </c>
      <c r="D79" s="293" t="s">
        <v>239</v>
      </c>
      <c r="E79" s="294">
        <v>43435</v>
      </c>
      <c r="F79" s="313">
        <v>43435</v>
      </c>
      <c r="G79" s="296" t="s">
        <v>658</v>
      </c>
      <c r="H79" s="297"/>
      <c r="I79" s="298"/>
      <c r="J79" s="299"/>
      <c r="K79" s="300"/>
      <c r="L79" s="301" t="s">
        <v>966</v>
      </c>
      <c r="M79" s="301" t="s">
        <v>276</v>
      </c>
      <c r="N79" s="302" t="s">
        <v>746</v>
      </c>
      <c r="O79" s="301" t="s">
        <v>351</v>
      </c>
      <c r="P79" s="301" t="s">
        <v>1056</v>
      </c>
      <c r="Q79" s="303" t="s">
        <v>747</v>
      </c>
      <c r="R79" s="296" t="s">
        <v>1140</v>
      </c>
      <c r="S79" s="302" t="s">
        <v>1275</v>
      </c>
      <c r="T79" s="301" t="s">
        <v>351</v>
      </c>
      <c r="U79" s="301" t="s">
        <v>1056</v>
      </c>
      <c r="V79" s="304" t="s">
        <v>172</v>
      </c>
      <c r="W79" s="303" t="s">
        <v>1751</v>
      </c>
      <c r="X79" s="305"/>
      <c r="Y79" s="306" t="s">
        <v>277</v>
      </c>
      <c r="Z79" s="307" t="s">
        <v>277</v>
      </c>
      <c r="AA79" s="308"/>
      <c r="AB79" s="440"/>
      <c r="AC79" s="148"/>
      <c r="AD79" s="332"/>
      <c r="AE79" s="488">
        <v>45626</v>
      </c>
    </row>
    <row r="80" spans="1:31" s="87" customFormat="1" ht="63.75" customHeight="1" x14ac:dyDescent="0.15">
      <c r="A80" s="162">
        <f t="shared" si="2"/>
        <v>49</v>
      </c>
      <c r="B80" s="133">
        <f t="shared" si="3"/>
        <v>73</v>
      </c>
      <c r="C80" s="134" t="s">
        <v>351</v>
      </c>
      <c r="D80" s="135" t="s">
        <v>311</v>
      </c>
      <c r="E80" s="136">
        <v>40953</v>
      </c>
      <c r="F80" s="137">
        <v>45336</v>
      </c>
      <c r="G80" s="138" t="s">
        <v>1515</v>
      </c>
      <c r="H80" s="375"/>
      <c r="I80" s="377"/>
      <c r="J80" s="251"/>
      <c r="K80" s="173"/>
      <c r="L80" s="140" t="s">
        <v>967</v>
      </c>
      <c r="M80" s="140" t="s">
        <v>276</v>
      </c>
      <c r="N80" s="141" t="s">
        <v>312</v>
      </c>
      <c r="O80" s="140" t="s">
        <v>351</v>
      </c>
      <c r="P80" s="140" t="s">
        <v>1057</v>
      </c>
      <c r="Q80" s="142" t="s">
        <v>58</v>
      </c>
      <c r="R80" s="138" t="s">
        <v>1141</v>
      </c>
      <c r="S80" s="141" t="s">
        <v>313</v>
      </c>
      <c r="T80" s="140" t="s">
        <v>351</v>
      </c>
      <c r="U80" s="140" t="s">
        <v>1057</v>
      </c>
      <c r="V80" s="143" t="s">
        <v>355</v>
      </c>
      <c r="W80" s="142" t="s">
        <v>1770</v>
      </c>
      <c r="X80" s="174" t="s">
        <v>304</v>
      </c>
      <c r="Y80" s="145" t="s">
        <v>277</v>
      </c>
      <c r="Z80" s="144" t="s">
        <v>304</v>
      </c>
      <c r="AA80" s="146" t="s">
        <v>69</v>
      </c>
      <c r="AB80" s="147">
        <v>20</v>
      </c>
      <c r="AC80" s="148"/>
      <c r="AD80" s="148"/>
      <c r="AE80" s="176">
        <v>47527</v>
      </c>
    </row>
    <row r="81" spans="1:31" s="87" customFormat="1" ht="63.75" customHeight="1" x14ac:dyDescent="0.15">
      <c r="A81" s="162">
        <f t="shared" si="2"/>
        <v>50</v>
      </c>
      <c r="B81" s="133">
        <f t="shared" si="3"/>
        <v>74</v>
      </c>
      <c r="C81" s="134" t="s">
        <v>351</v>
      </c>
      <c r="D81" s="135" t="s">
        <v>314</v>
      </c>
      <c r="E81" s="136">
        <v>40969</v>
      </c>
      <c r="F81" s="137">
        <v>45352</v>
      </c>
      <c r="G81" s="138" t="s">
        <v>1514</v>
      </c>
      <c r="H81" s="375"/>
      <c r="I81" s="377"/>
      <c r="J81" s="251"/>
      <c r="K81" s="173"/>
      <c r="L81" s="140" t="s">
        <v>968</v>
      </c>
      <c r="M81" s="140"/>
      <c r="N81" s="141" t="s">
        <v>83</v>
      </c>
      <c r="O81" s="140" t="s">
        <v>351</v>
      </c>
      <c r="P81" s="140" t="s">
        <v>1266</v>
      </c>
      <c r="Q81" s="142" t="s">
        <v>315</v>
      </c>
      <c r="R81" s="138" t="s">
        <v>1142</v>
      </c>
      <c r="S81" s="141" t="s">
        <v>316</v>
      </c>
      <c r="T81" s="140" t="s">
        <v>351</v>
      </c>
      <c r="U81" s="140" t="s">
        <v>1444</v>
      </c>
      <c r="V81" s="143" t="s">
        <v>361</v>
      </c>
      <c r="W81" s="142" t="s">
        <v>1654</v>
      </c>
      <c r="X81" s="174"/>
      <c r="Y81" s="145" t="s">
        <v>384</v>
      </c>
      <c r="Z81" s="144" t="s">
        <v>384</v>
      </c>
      <c r="AA81" s="146" t="s">
        <v>71</v>
      </c>
      <c r="AB81" s="147">
        <v>20</v>
      </c>
      <c r="AC81" s="211" t="s">
        <v>585</v>
      </c>
      <c r="AD81" s="211"/>
      <c r="AE81" s="176">
        <v>47542</v>
      </c>
    </row>
    <row r="82" spans="1:31" s="87" customFormat="1" ht="63.75" customHeight="1" x14ac:dyDescent="0.15">
      <c r="A82" s="162">
        <f t="shared" si="2"/>
        <v>51</v>
      </c>
      <c r="B82" s="133">
        <f t="shared" si="3"/>
        <v>75</v>
      </c>
      <c r="C82" s="134" t="s">
        <v>351</v>
      </c>
      <c r="D82" s="135" t="s">
        <v>317</v>
      </c>
      <c r="E82" s="136">
        <v>40969</v>
      </c>
      <c r="F82" s="200">
        <v>45352</v>
      </c>
      <c r="G82" s="138" t="s">
        <v>150</v>
      </c>
      <c r="H82" s="375" t="s">
        <v>28</v>
      </c>
      <c r="I82" s="377"/>
      <c r="J82" s="251"/>
      <c r="K82" s="173"/>
      <c r="L82" s="140" t="s">
        <v>969</v>
      </c>
      <c r="M82" s="140"/>
      <c r="N82" s="141" t="s">
        <v>318</v>
      </c>
      <c r="O82" s="140" t="s">
        <v>351</v>
      </c>
      <c r="P82" s="140" t="s">
        <v>1058</v>
      </c>
      <c r="Q82" s="142" t="s">
        <v>319</v>
      </c>
      <c r="R82" s="138" t="s">
        <v>1127</v>
      </c>
      <c r="S82" s="140" t="s">
        <v>320</v>
      </c>
      <c r="T82" s="140" t="s">
        <v>115</v>
      </c>
      <c r="U82" s="140" t="s">
        <v>1206</v>
      </c>
      <c r="V82" s="143" t="s">
        <v>445</v>
      </c>
      <c r="W82" s="142" t="s">
        <v>591</v>
      </c>
      <c r="X82" s="174"/>
      <c r="Y82" s="145" t="s">
        <v>203</v>
      </c>
      <c r="Z82" s="144"/>
      <c r="AA82" s="146" t="s">
        <v>68</v>
      </c>
      <c r="AB82" s="147">
        <v>30</v>
      </c>
      <c r="AC82" s="175" t="s">
        <v>585</v>
      </c>
      <c r="AD82" s="175"/>
      <c r="AE82" s="176">
        <v>47542</v>
      </c>
    </row>
    <row r="83" spans="1:31" s="45" customFormat="1" ht="63.75" customHeight="1" x14ac:dyDescent="0.15">
      <c r="A83" s="162">
        <f t="shared" si="2"/>
        <v>51</v>
      </c>
      <c r="B83" s="133">
        <f t="shared" si="3"/>
        <v>76</v>
      </c>
      <c r="C83" s="134" t="s">
        <v>351</v>
      </c>
      <c r="D83" s="135" t="s">
        <v>317</v>
      </c>
      <c r="E83" s="136">
        <v>40969</v>
      </c>
      <c r="F83" s="137">
        <v>45352</v>
      </c>
      <c r="G83" s="138" t="s">
        <v>1514</v>
      </c>
      <c r="H83" s="375" t="s">
        <v>136</v>
      </c>
      <c r="I83" s="377"/>
      <c r="J83" s="251"/>
      <c r="K83" s="173"/>
      <c r="L83" s="140" t="s">
        <v>969</v>
      </c>
      <c r="M83" s="140"/>
      <c r="N83" s="141" t="s">
        <v>318</v>
      </c>
      <c r="O83" s="140" t="s">
        <v>351</v>
      </c>
      <c r="P83" s="140" t="s">
        <v>1058</v>
      </c>
      <c r="Q83" s="142" t="s">
        <v>319</v>
      </c>
      <c r="R83" s="138" t="s">
        <v>1127</v>
      </c>
      <c r="S83" s="141" t="s">
        <v>320</v>
      </c>
      <c r="T83" s="140" t="s">
        <v>115</v>
      </c>
      <c r="U83" s="140" t="s">
        <v>1206</v>
      </c>
      <c r="V83" s="143" t="s">
        <v>446</v>
      </c>
      <c r="W83" s="142" t="s">
        <v>591</v>
      </c>
      <c r="X83" s="174"/>
      <c r="Y83" s="145" t="s">
        <v>203</v>
      </c>
      <c r="Z83" s="144"/>
      <c r="AA83" s="146" t="s">
        <v>68</v>
      </c>
      <c r="AB83" s="147">
        <v>10</v>
      </c>
      <c r="AC83" s="175" t="s">
        <v>698</v>
      </c>
      <c r="AD83" s="175"/>
      <c r="AE83" s="176">
        <v>47542</v>
      </c>
    </row>
    <row r="84" spans="1:31" s="87" customFormat="1" ht="63.75" customHeight="1" x14ac:dyDescent="0.15">
      <c r="A84" s="162">
        <f t="shared" si="2"/>
        <v>52</v>
      </c>
      <c r="B84" s="133">
        <f t="shared" si="3"/>
        <v>77</v>
      </c>
      <c r="C84" s="134" t="s">
        <v>351</v>
      </c>
      <c r="D84" s="135" t="s">
        <v>321</v>
      </c>
      <c r="E84" s="136">
        <v>40969</v>
      </c>
      <c r="F84" s="200">
        <v>45352</v>
      </c>
      <c r="G84" s="138" t="s">
        <v>1515</v>
      </c>
      <c r="H84" s="375" t="s">
        <v>205</v>
      </c>
      <c r="I84" s="377"/>
      <c r="J84" s="251"/>
      <c r="K84" s="173"/>
      <c r="L84" s="140" t="s">
        <v>970</v>
      </c>
      <c r="M84" s="140"/>
      <c r="N84" s="140" t="s">
        <v>318</v>
      </c>
      <c r="O84" s="140" t="s">
        <v>351</v>
      </c>
      <c r="P84" s="140" t="s">
        <v>1059</v>
      </c>
      <c r="Q84" s="142" t="s">
        <v>202</v>
      </c>
      <c r="R84" s="138" t="s">
        <v>1127</v>
      </c>
      <c r="S84" s="141" t="s">
        <v>320</v>
      </c>
      <c r="T84" s="140" t="s">
        <v>115</v>
      </c>
      <c r="U84" s="140" t="s">
        <v>1206</v>
      </c>
      <c r="V84" s="143" t="s">
        <v>446</v>
      </c>
      <c r="W84" s="142" t="s">
        <v>591</v>
      </c>
      <c r="X84" s="174"/>
      <c r="Y84" s="145" t="s">
        <v>203</v>
      </c>
      <c r="Z84" s="144"/>
      <c r="AA84" s="146" t="s">
        <v>71</v>
      </c>
      <c r="AB84" s="147">
        <v>10</v>
      </c>
      <c r="AC84" s="175" t="s">
        <v>699</v>
      </c>
      <c r="AD84" s="175"/>
      <c r="AE84" s="176">
        <v>47542</v>
      </c>
    </row>
    <row r="85" spans="1:31" s="87" customFormat="1" ht="63.75" customHeight="1" x14ac:dyDescent="0.15">
      <c r="A85" s="162">
        <f t="shared" si="2"/>
        <v>52</v>
      </c>
      <c r="B85" s="133">
        <f t="shared" si="3"/>
        <v>78</v>
      </c>
      <c r="C85" s="134" t="s">
        <v>351</v>
      </c>
      <c r="D85" s="135" t="s">
        <v>321</v>
      </c>
      <c r="E85" s="136">
        <v>40969</v>
      </c>
      <c r="F85" s="200">
        <v>45352</v>
      </c>
      <c r="G85" s="138" t="s">
        <v>1514</v>
      </c>
      <c r="H85" s="375" t="s">
        <v>205</v>
      </c>
      <c r="I85" s="377"/>
      <c r="J85" s="251"/>
      <c r="K85" s="173"/>
      <c r="L85" s="140" t="s">
        <v>970</v>
      </c>
      <c r="M85" s="140"/>
      <c r="N85" s="141" t="s">
        <v>318</v>
      </c>
      <c r="O85" s="140" t="s">
        <v>351</v>
      </c>
      <c r="P85" s="140" t="s">
        <v>1059</v>
      </c>
      <c r="Q85" s="142" t="s">
        <v>202</v>
      </c>
      <c r="R85" s="138" t="s">
        <v>1127</v>
      </c>
      <c r="S85" s="141" t="s">
        <v>320</v>
      </c>
      <c r="T85" s="140" t="s">
        <v>115</v>
      </c>
      <c r="U85" s="140" t="s">
        <v>1206</v>
      </c>
      <c r="V85" s="143" t="s">
        <v>446</v>
      </c>
      <c r="W85" s="142" t="s">
        <v>591</v>
      </c>
      <c r="X85" s="174"/>
      <c r="Y85" s="145" t="s">
        <v>203</v>
      </c>
      <c r="Z85" s="144"/>
      <c r="AA85" s="146" t="s">
        <v>71</v>
      </c>
      <c r="AB85" s="147">
        <v>24</v>
      </c>
      <c r="AC85" s="175" t="s">
        <v>699</v>
      </c>
      <c r="AD85" s="175"/>
      <c r="AE85" s="176">
        <v>47542</v>
      </c>
    </row>
    <row r="86" spans="1:31" s="45" customFormat="1" ht="63.75" customHeight="1" x14ac:dyDescent="0.15">
      <c r="A86" s="162">
        <f t="shared" si="2"/>
        <v>53</v>
      </c>
      <c r="B86" s="133">
        <f t="shared" si="3"/>
        <v>79</v>
      </c>
      <c r="C86" s="163" t="s">
        <v>351</v>
      </c>
      <c r="D86" s="135" t="s">
        <v>322</v>
      </c>
      <c r="E86" s="190">
        <v>40999</v>
      </c>
      <c r="F86" s="191">
        <v>43190</v>
      </c>
      <c r="G86" s="138" t="s">
        <v>150</v>
      </c>
      <c r="H86" s="375"/>
      <c r="I86" s="377"/>
      <c r="J86" s="251"/>
      <c r="K86" s="173"/>
      <c r="L86" s="140" t="s">
        <v>971</v>
      </c>
      <c r="M86" s="140"/>
      <c r="N86" s="141" t="s">
        <v>323</v>
      </c>
      <c r="O86" s="140" t="s">
        <v>351</v>
      </c>
      <c r="P86" s="140" t="s">
        <v>1485</v>
      </c>
      <c r="Q86" s="142" t="s">
        <v>324</v>
      </c>
      <c r="R86" s="138" t="s">
        <v>1143</v>
      </c>
      <c r="S86" s="141" t="s">
        <v>168</v>
      </c>
      <c r="T86" s="140" t="s">
        <v>351</v>
      </c>
      <c r="U86" s="140" t="s">
        <v>1783</v>
      </c>
      <c r="V86" s="143" t="s">
        <v>290</v>
      </c>
      <c r="W86" s="142" t="s">
        <v>1613</v>
      </c>
      <c r="X86" s="174" t="s">
        <v>325</v>
      </c>
      <c r="Y86" s="145" t="s">
        <v>325</v>
      </c>
      <c r="Z86" s="144" t="s">
        <v>325</v>
      </c>
      <c r="AA86" s="146" t="s">
        <v>60</v>
      </c>
      <c r="AB86" s="147">
        <v>40</v>
      </c>
      <c r="AC86" s="148"/>
      <c r="AD86" s="148"/>
      <c r="AE86" s="212">
        <v>47572</v>
      </c>
    </row>
    <row r="87" spans="1:31" s="45" customFormat="1" ht="63.75" customHeight="1" x14ac:dyDescent="0.15">
      <c r="A87" s="162">
        <f t="shared" si="2"/>
        <v>54</v>
      </c>
      <c r="B87" s="133">
        <f t="shared" si="3"/>
        <v>80</v>
      </c>
      <c r="C87" s="134" t="s">
        <v>351</v>
      </c>
      <c r="D87" s="135" t="s">
        <v>327</v>
      </c>
      <c r="E87" s="136">
        <v>40999</v>
      </c>
      <c r="F87" s="137">
        <v>43190</v>
      </c>
      <c r="G87" s="138" t="s">
        <v>150</v>
      </c>
      <c r="H87" s="375" t="s">
        <v>28</v>
      </c>
      <c r="I87" s="377"/>
      <c r="J87" s="251"/>
      <c r="K87" s="173"/>
      <c r="L87" s="140" t="s">
        <v>972</v>
      </c>
      <c r="M87" s="140"/>
      <c r="N87" s="141" t="s">
        <v>63</v>
      </c>
      <c r="O87" s="140" t="s">
        <v>351</v>
      </c>
      <c r="P87" s="140" t="s">
        <v>1532</v>
      </c>
      <c r="Q87" s="142" t="s">
        <v>328</v>
      </c>
      <c r="R87" s="138" t="s">
        <v>1143</v>
      </c>
      <c r="S87" s="141" t="s">
        <v>168</v>
      </c>
      <c r="T87" s="140" t="s">
        <v>351</v>
      </c>
      <c r="U87" s="140" t="s">
        <v>1782</v>
      </c>
      <c r="V87" s="143" t="s">
        <v>290</v>
      </c>
      <c r="W87" s="142" t="s">
        <v>1613</v>
      </c>
      <c r="X87" s="174" t="s">
        <v>325</v>
      </c>
      <c r="Y87" s="145" t="s">
        <v>325</v>
      </c>
      <c r="Z87" s="144" t="s">
        <v>325</v>
      </c>
      <c r="AA87" s="146" t="s">
        <v>60</v>
      </c>
      <c r="AB87" s="147">
        <v>40</v>
      </c>
      <c r="AC87" s="148"/>
      <c r="AD87" s="148"/>
      <c r="AE87" s="212">
        <v>47572</v>
      </c>
    </row>
    <row r="88" spans="1:31" s="87" customFormat="1" ht="63.75" customHeight="1" x14ac:dyDescent="0.15">
      <c r="A88" s="162">
        <f t="shared" si="2"/>
        <v>54</v>
      </c>
      <c r="B88" s="133">
        <f t="shared" si="3"/>
        <v>81</v>
      </c>
      <c r="C88" s="134" t="s">
        <v>351</v>
      </c>
      <c r="D88" s="135" t="s">
        <v>327</v>
      </c>
      <c r="E88" s="136">
        <v>40999</v>
      </c>
      <c r="F88" s="137">
        <v>43190</v>
      </c>
      <c r="G88" s="138" t="s">
        <v>1514</v>
      </c>
      <c r="H88" s="375" t="s">
        <v>136</v>
      </c>
      <c r="I88" s="377"/>
      <c r="J88" s="251"/>
      <c r="K88" s="173"/>
      <c r="L88" s="140" t="s">
        <v>972</v>
      </c>
      <c r="M88" s="140"/>
      <c r="N88" s="141" t="s">
        <v>63</v>
      </c>
      <c r="O88" s="140" t="s">
        <v>351</v>
      </c>
      <c r="P88" s="140" t="s">
        <v>1532</v>
      </c>
      <c r="Q88" s="142" t="s">
        <v>328</v>
      </c>
      <c r="R88" s="138" t="s">
        <v>1143</v>
      </c>
      <c r="S88" s="141" t="s">
        <v>168</v>
      </c>
      <c r="T88" s="140" t="s">
        <v>351</v>
      </c>
      <c r="U88" s="140" t="s">
        <v>1783</v>
      </c>
      <c r="V88" s="143" t="s">
        <v>290</v>
      </c>
      <c r="W88" s="142" t="s">
        <v>1613</v>
      </c>
      <c r="X88" s="174" t="s">
        <v>325</v>
      </c>
      <c r="Y88" s="145" t="s">
        <v>325</v>
      </c>
      <c r="Z88" s="144" t="s">
        <v>325</v>
      </c>
      <c r="AA88" s="146" t="s">
        <v>60</v>
      </c>
      <c r="AB88" s="147">
        <v>20</v>
      </c>
      <c r="AC88" s="148"/>
      <c r="AD88" s="148"/>
      <c r="AE88" s="212">
        <v>47572</v>
      </c>
    </row>
    <row r="89" spans="1:31" s="45" customFormat="1" ht="63.75" customHeight="1" x14ac:dyDescent="0.15">
      <c r="A89" s="162">
        <f t="shared" si="2"/>
        <v>55</v>
      </c>
      <c r="B89" s="133">
        <f t="shared" si="3"/>
        <v>82</v>
      </c>
      <c r="C89" s="292" t="s">
        <v>351</v>
      </c>
      <c r="D89" s="293" t="s">
        <v>329</v>
      </c>
      <c r="E89" s="294">
        <v>41000</v>
      </c>
      <c r="F89" s="313">
        <v>45383</v>
      </c>
      <c r="G89" s="296" t="s">
        <v>1515</v>
      </c>
      <c r="H89" s="297" t="s">
        <v>0</v>
      </c>
      <c r="I89" s="298"/>
      <c r="J89" s="299"/>
      <c r="K89" s="300"/>
      <c r="L89" s="301" t="s">
        <v>973</v>
      </c>
      <c r="M89" s="301" t="s">
        <v>276</v>
      </c>
      <c r="N89" s="302" t="s">
        <v>302</v>
      </c>
      <c r="O89" s="301" t="s">
        <v>351</v>
      </c>
      <c r="P89" s="301" t="s">
        <v>1267</v>
      </c>
      <c r="Q89" s="303" t="s">
        <v>330</v>
      </c>
      <c r="R89" s="296" t="s">
        <v>1144</v>
      </c>
      <c r="S89" s="302" t="s">
        <v>331</v>
      </c>
      <c r="T89" s="301" t="s">
        <v>351</v>
      </c>
      <c r="U89" s="301" t="s">
        <v>1211</v>
      </c>
      <c r="V89" s="304" t="s">
        <v>290</v>
      </c>
      <c r="W89" s="303" t="s">
        <v>23</v>
      </c>
      <c r="X89" s="305"/>
      <c r="Y89" s="306" t="s">
        <v>252</v>
      </c>
      <c r="Z89" s="307" t="s">
        <v>252</v>
      </c>
      <c r="AA89" s="308" t="s">
        <v>68</v>
      </c>
      <c r="AB89" s="309">
        <v>10</v>
      </c>
      <c r="AC89" s="148"/>
      <c r="AD89" s="332"/>
      <c r="AE89" s="311">
        <v>47573</v>
      </c>
    </row>
    <row r="90" spans="1:31" s="272" customFormat="1" ht="63.75" customHeight="1" x14ac:dyDescent="0.15">
      <c r="A90" s="162">
        <f t="shared" si="2"/>
        <v>55</v>
      </c>
      <c r="B90" s="133">
        <f t="shared" si="3"/>
        <v>83</v>
      </c>
      <c r="C90" s="134" t="s">
        <v>351</v>
      </c>
      <c r="D90" s="135" t="s">
        <v>329</v>
      </c>
      <c r="E90" s="136">
        <v>42156</v>
      </c>
      <c r="F90" s="137">
        <v>44348</v>
      </c>
      <c r="G90" s="138" t="s">
        <v>1514</v>
      </c>
      <c r="H90" s="375" t="s">
        <v>0</v>
      </c>
      <c r="I90" s="377"/>
      <c r="J90" s="251"/>
      <c r="K90" s="173"/>
      <c r="L90" s="140" t="s">
        <v>973</v>
      </c>
      <c r="M90" s="140"/>
      <c r="N90" s="141" t="s">
        <v>302</v>
      </c>
      <c r="O90" s="140" t="s">
        <v>351</v>
      </c>
      <c r="P90" s="140" t="s">
        <v>1060</v>
      </c>
      <c r="Q90" s="142" t="s">
        <v>330</v>
      </c>
      <c r="R90" s="138" t="s">
        <v>1144</v>
      </c>
      <c r="S90" s="141" t="s">
        <v>331</v>
      </c>
      <c r="T90" s="140" t="s">
        <v>351</v>
      </c>
      <c r="U90" s="140" t="s">
        <v>1211</v>
      </c>
      <c r="V90" s="143" t="s">
        <v>290</v>
      </c>
      <c r="W90" s="142" t="s">
        <v>23</v>
      </c>
      <c r="X90" s="174"/>
      <c r="Y90" s="145" t="s">
        <v>0</v>
      </c>
      <c r="Z90" s="144" t="s">
        <v>0</v>
      </c>
      <c r="AA90" s="146" t="s">
        <v>68</v>
      </c>
      <c r="AB90" s="147">
        <v>10</v>
      </c>
      <c r="AC90" s="148"/>
      <c r="AD90" s="148"/>
      <c r="AE90" s="176">
        <v>46538</v>
      </c>
    </row>
    <row r="91" spans="1:31" s="87" customFormat="1" ht="63.75" customHeight="1" x14ac:dyDescent="0.15">
      <c r="A91" s="162">
        <f t="shared" si="2"/>
        <v>56</v>
      </c>
      <c r="B91" s="133">
        <f t="shared" si="3"/>
        <v>84</v>
      </c>
      <c r="C91" s="134" t="s">
        <v>351</v>
      </c>
      <c r="D91" s="135" t="s">
        <v>332</v>
      </c>
      <c r="E91" s="136">
        <v>41000</v>
      </c>
      <c r="F91" s="137">
        <v>45383</v>
      </c>
      <c r="G91" s="138" t="s">
        <v>150</v>
      </c>
      <c r="H91" s="375" t="s">
        <v>28</v>
      </c>
      <c r="I91" s="377"/>
      <c r="J91" s="251"/>
      <c r="K91" s="173"/>
      <c r="L91" s="140" t="s">
        <v>974</v>
      </c>
      <c r="M91" s="140"/>
      <c r="N91" s="141" t="s">
        <v>333</v>
      </c>
      <c r="O91" s="140" t="s">
        <v>351</v>
      </c>
      <c r="P91" s="140" t="s">
        <v>1061</v>
      </c>
      <c r="Q91" s="142" t="s">
        <v>334</v>
      </c>
      <c r="R91" s="138" t="s">
        <v>1145</v>
      </c>
      <c r="S91" s="141" t="s">
        <v>333</v>
      </c>
      <c r="T91" s="140" t="s">
        <v>351</v>
      </c>
      <c r="U91" s="140" t="s">
        <v>1061</v>
      </c>
      <c r="V91" s="143" t="s">
        <v>290</v>
      </c>
      <c r="W91" s="142" t="s">
        <v>522</v>
      </c>
      <c r="X91" s="174" t="s">
        <v>108</v>
      </c>
      <c r="Y91" s="145" t="s">
        <v>108</v>
      </c>
      <c r="Z91" s="144" t="s">
        <v>108</v>
      </c>
      <c r="AA91" s="146" t="s">
        <v>60</v>
      </c>
      <c r="AB91" s="147">
        <v>30</v>
      </c>
      <c r="AC91" s="148"/>
      <c r="AD91" s="148"/>
      <c r="AE91" s="176">
        <v>47573</v>
      </c>
    </row>
    <row r="92" spans="1:31" s="87" customFormat="1" ht="63.75" customHeight="1" x14ac:dyDescent="0.15">
      <c r="A92" s="162">
        <f t="shared" si="2"/>
        <v>56</v>
      </c>
      <c r="B92" s="133">
        <f t="shared" si="3"/>
        <v>85</v>
      </c>
      <c r="C92" s="134" t="s">
        <v>351</v>
      </c>
      <c r="D92" s="135" t="s">
        <v>332</v>
      </c>
      <c r="E92" s="136">
        <v>41000</v>
      </c>
      <c r="F92" s="137">
        <v>45383</v>
      </c>
      <c r="G92" s="138" t="s">
        <v>1514</v>
      </c>
      <c r="H92" s="375" t="s">
        <v>136</v>
      </c>
      <c r="I92" s="377"/>
      <c r="J92" s="251"/>
      <c r="K92" s="173"/>
      <c r="L92" s="140" t="s">
        <v>974</v>
      </c>
      <c r="M92" s="140"/>
      <c r="N92" s="141" t="s">
        <v>333</v>
      </c>
      <c r="O92" s="140" t="s">
        <v>351</v>
      </c>
      <c r="P92" s="140" t="s">
        <v>1061</v>
      </c>
      <c r="Q92" s="142" t="s">
        <v>334</v>
      </c>
      <c r="R92" s="138" t="s">
        <v>1145</v>
      </c>
      <c r="S92" s="141" t="s">
        <v>333</v>
      </c>
      <c r="T92" s="140" t="s">
        <v>351</v>
      </c>
      <c r="U92" s="140" t="s">
        <v>1061</v>
      </c>
      <c r="V92" s="143" t="s">
        <v>290</v>
      </c>
      <c r="W92" s="142" t="s">
        <v>522</v>
      </c>
      <c r="X92" s="174" t="s">
        <v>108</v>
      </c>
      <c r="Y92" s="145" t="s">
        <v>277</v>
      </c>
      <c r="Z92" s="144" t="s">
        <v>108</v>
      </c>
      <c r="AA92" s="146" t="s">
        <v>60</v>
      </c>
      <c r="AB92" s="147">
        <v>10</v>
      </c>
      <c r="AC92" s="148"/>
      <c r="AD92" s="148"/>
      <c r="AE92" s="176">
        <v>47573</v>
      </c>
    </row>
    <row r="93" spans="1:31" s="87" customFormat="1" ht="63.75" customHeight="1" x14ac:dyDescent="0.15">
      <c r="A93" s="162">
        <f t="shared" si="2"/>
        <v>57</v>
      </c>
      <c r="B93" s="133">
        <f t="shared" si="3"/>
        <v>86</v>
      </c>
      <c r="C93" s="134" t="s">
        <v>351</v>
      </c>
      <c r="D93" s="135" t="s">
        <v>335</v>
      </c>
      <c r="E93" s="136">
        <v>41000</v>
      </c>
      <c r="F93" s="137">
        <v>45383</v>
      </c>
      <c r="G93" s="138" t="s">
        <v>150</v>
      </c>
      <c r="H93" s="375" t="s">
        <v>28</v>
      </c>
      <c r="I93" s="377"/>
      <c r="J93" s="251"/>
      <c r="K93" s="173"/>
      <c r="L93" s="140" t="s">
        <v>975</v>
      </c>
      <c r="M93" s="140"/>
      <c r="N93" s="141" t="s">
        <v>336</v>
      </c>
      <c r="O93" s="140" t="s">
        <v>351</v>
      </c>
      <c r="P93" s="140" t="s">
        <v>1062</v>
      </c>
      <c r="Q93" s="142" t="s">
        <v>337</v>
      </c>
      <c r="R93" s="138" t="s">
        <v>1146</v>
      </c>
      <c r="S93" s="141" t="s">
        <v>338</v>
      </c>
      <c r="T93" s="140" t="s">
        <v>351</v>
      </c>
      <c r="U93" s="140" t="s">
        <v>1062</v>
      </c>
      <c r="V93" s="143" t="s">
        <v>290</v>
      </c>
      <c r="W93" s="142" t="s">
        <v>429</v>
      </c>
      <c r="X93" s="174" t="s">
        <v>68</v>
      </c>
      <c r="Y93" s="145" t="s">
        <v>326</v>
      </c>
      <c r="Z93" s="144" t="s">
        <v>68</v>
      </c>
      <c r="AA93" s="146" t="s">
        <v>68</v>
      </c>
      <c r="AB93" s="147">
        <v>25</v>
      </c>
      <c r="AC93" s="148"/>
      <c r="AD93" s="148"/>
      <c r="AE93" s="176">
        <v>47573</v>
      </c>
    </row>
    <row r="94" spans="1:31" s="87" customFormat="1" ht="63.75" customHeight="1" x14ac:dyDescent="0.15">
      <c r="A94" s="162">
        <f t="shared" si="2"/>
        <v>57</v>
      </c>
      <c r="B94" s="133">
        <f t="shared" si="3"/>
        <v>87</v>
      </c>
      <c r="C94" s="134" t="s">
        <v>351</v>
      </c>
      <c r="D94" s="135" t="s">
        <v>581</v>
      </c>
      <c r="E94" s="136">
        <v>43191</v>
      </c>
      <c r="F94" s="137">
        <v>45383</v>
      </c>
      <c r="G94" s="138" t="s">
        <v>1514</v>
      </c>
      <c r="H94" s="375" t="s">
        <v>277</v>
      </c>
      <c r="I94" s="377"/>
      <c r="J94" s="251"/>
      <c r="K94" s="173"/>
      <c r="L94" s="140" t="s">
        <v>975</v>
      </c>
      <c r="M94" s="140"/>
      <c r="N94" s="141" t="s">
        <v>582</v>
      </c>
      <c r="O94" s="140" t="s">
        <v>351</v>
      </c>
      <c r="P94" s="140" t="s">
        <v>1062</v>
      </c>
      <c r="Q94" s="142" t="s">
        <v>583</v>
      </c>
      <c r="R94" s="138" t="s">
        <v>1146</v>
      </c>
      <c r="S94" s="141" t="s">
        <v>582</v>
      </c>
      <c r="T94" s="140" t="s">
        <v>351</v>
      </c>
      <c r="U94" s="140" t="s">
        <v>1062</v>
      </c>
      <c r="V94" s="143" t="s">
        <v>290</v>
      </c>
      <c r="W94" s="142" t="s">
        <v>429</v>
      </c>
      <c r="X94" s="174" t="s">
        <v>68</v>
      </c>
      <c r="Y94" s="145" t="s">
        <v>326</v>
      </c>
      <c r="Z94" s="144" t="s">
        <v>68</v>
      </c>
      <c r="AA94" s="146" t="s">
        <v>68</v>
      </c>
      <c r="AB94" s="147">
        <v>15</v>
      </c>
      <c r="AC94" s="148"/>
      <c r="AD94" s="148"/>
      <c r="AE94" s="176">
        <v>47573</v>
      </c>
    </row>
    <row r="95" spans="1:31" s="87" customFormat="1" ht="63.75" customHeight="1" x14ac:dyDescent="0.15">
      <c r="A95" s="162">
        <f t="shared" si="2"/>
        <v>58</v>
      </c>
      <c r="B95" s="133">
        <f t="shared" si="3"/>
        <v>88</v>
      </c>
      <c r="C95" s="134" t="s">
        <v>351</v>
      </c>
      <c r="D95" s="135" t="s">
        <v>339</v>
      </c>
      <c r="E95" s="136">
        <v>41000</v>
      </c>
      <c r="F95" s="137">
        <v>45383</v>
      </c>
      <c r="G95" s="138" t="s">
        <v>1514</v>
      </c>
      <c r="H95" s="375"/>
      <c r="I95" s="377"/>
      <c r="J95" s="251"/>
      <c r="K95" s="173"/>
      <c r="L95" s="140" t="s">
        <v>976</v>
      </c>
      <c r="M95" s="140"/>
      <c r="N95" s="140" t="s">
        <v>340</v>
      </c>
      <c r="O95" s="140" t="s">
        <v>351</v>
      </c>
      <c r="P95" s="140" t="s">
        <v>1268</v>
      </c>
      <c r="Q95" s="142" t="s">
        <v>341</v>
      </c>
      <c r="R95" s="138" t="s">
        <v>1146</v>
      </c>
      <c r="S95" s="141" t="s">
        <v>338</v>
      </c>
      <c r="T95" s="140" t="s">
        <v>351</v>
      </c>
      <c r="U95" s="140" t="s">
        <v>1062</v>
      </c>
      <c r="V95" s="143" t="s">
        <v>290</v>
      </c>
      <c r="W95" s="142" t="s">
        <v>429</v>
      </c>
      <c r="X95" s="174" t="s">
        <v>60</v>
      </c>
      <c r="Y95" s="145" t="s">
        <v>277</v>
      </c>
      <c r="Z95" s="144" t="s">
        <v>0</v>
      </c>
      <c r="AA95" s="146" t="s">
        <v>60</v>
      </c>
      <c r="AB95" s="147">
        <v>29</v>
      </c>
      <c r="AC95" s="148"/>
      <c r="AD95" s="148"/>
      <c r="AE95" s="176">
        <v>47573</v>
      </c>
    </row>
    <row r="96" spans="1:31" s="87" customFormat="1" ht="63.75" customHeight="1" x14ac:dyDescent="0.15">
      <c r="A96" s="162">
        <f t="shared" si="2"/>
        <v>58</v>
      </c>
      <c r="B96" s="133">
        <f t="shared" si="3"/>
        <v>89</v>
      </c>
      <c r="C96" s="292" t="s">
        <v>351</v>
      </c>
      <c r="D96" s="293" t="s">
        <v>736</v>
      </c>
      <c r="E96" s="294">
        <v>43405</v>
      </c>
      <c r="F96" s="295">
        <v>43405</v>
      </c>
      <c r="G96" s="302" t="s">
        <v>658</v>
      </c>
      <c r="H96" s="297"/>
      <c r="I96" s="298"/>
      <c r="J96" s="299"/>
      <c r="K96" s="300"/>
      <c r="L96" s="301" t="s">
        <v>976</v>
      </c>
      <c r="M96" s="301"/>
      <c r="N96" s="301" t="s">
        <v>737</v>
      </c>
      <c r="O96" s="301" t="s">
        <v>351</v>
      </c>
      <c r="P96" s="301" t="s">
        <v>1063</v>
      </c>
      <c r="Q96" s="304" t="s">
        <v>738</v>
      </c>
      <c r="R96" s="296" t="s">
        <v>1146</v>
      </c>
      <c r="S96" s="302" t="s">
        <v>582</v>
      </c>
      <c r="T96" s="301" t="s">
        <v>351</v>
      </c>
      <c r="U96" s="301" t="s">
        <v>1062</v>
      </c>
      <c r="V96" s="304" t="s">
        <v>290</v>
      </c>
      <c r="W96" s="303" t="s">
        <v>429</v>
      </c>
      <c r="X96" s="305" t="s">
        <v>277</v>
      </c>
      <c r="Y96" s="306" t="s">
        <v>277</v>
      </c>
      <c r="Z96" s="307" t="s">
        <v>277</v>
      </c>
      <c r="AA96" s="308" t="s">
        <v>277</v>
      </c>
      <c r="AB96" s="440"/>
      <c r="AC96" s="332"/>
      <c r="AD96" s="332"/>
      <c r="AE96" s="311">
        <v>45596</v>
      </c>
    </row>
    <row r="97" spans="1:31" s="127" customFormat="1" ht="63.75" customHeight="1" x14ac:dyDescent="0.15">
      <c r="A97" s="162">
        <f t="shared" si="2"/>
        <v>59</v>
      </c>
      <c r="B97" s="133">
        <f t="shared" si="3"/>
        <v>90</v>
      </c>
      <c r="C97" s="509" t="s">
        <v>351</v>
      </c>
      <c r="D97" s="135" t="s">
        <v>587</v>
      </c>
      <c r="E97" s="190">
        <v>41000</v>
      </c>
      <c r="F97" s="213">
        <v>43191</v>
      </c>
      <c r="G97" s="141" t="s">
        <v>150</v>
      </c>
      <c r="H97" s="522" t="s">
        <v>588</v>
      </c>
      <c r="I97" s="377"/>
      <c r="J97" s="524"/>
      <c r="K97" s="510"/>
      <c r="L97" s="140" t="s">
        <v>977</v>
      </c>
      <c r="M97" s="140"/>
      <c r="N97" s="140" t="s">
        <v>423</v>
      </c>
      <c r="O97" s="140" t="s">
        <v>274</v>
      </c>
      <c r="P97" s="140" t="s">
        <v>1050</v>
      </c>
      <c r="Q97" s="143" t="s">
        <v>1806</v>
      </c>
      <c r="R97" s="138" t="s">
        <v>425</v>
      </c>
      <c r="S97" s="140" t="s">
        <v>426</v>
      </c>
      <c r="T97" s="140" t="s">
        <v>427</v>
      </c>
      <c r="U97" s="140" t="s">
        <v>428</v>
      </c>
      <c r="V97" s="143" t="s">
        <v>278</v>
      </c>
      <c r="W97" s="142" t="s">
        <v>406</v>
      </c>
      <c r="X97" s="523" t="s">
        <v>588</v>
      </c>
      <c r="Y97" s="511" t="s">
        <v>277</v>
      </c>
      <c r="Z97" s="511"/>
      <c r="AA97" s="525"/>
      <c r="AB97" s="512">
        <v>7</v>
      </c>
      <c r="AC97" s="166"/>
      <c r="AD97" s="166"/>
      <c r="AE97" s="176">
        <v>45382</v>
      </c>
    </row>
    <row r="98" spans="1:31" s="45" customFormat="1" ht="63.75" customHeight="1" x14ac:dyDescent="0.15">
      <c r="A98" s="162">
        <f t="shared" si="2"/>
        <v>59</v>
      </c>
      <c r="B98" s="432"/>
      <c r="C98" s="509"/>
      <c r="D98" s="135" t="s">
        <v>1735</v>
      </c>
      <c r="E98" s="431" t="s">
        <v>1734</v>
      </c>
      <c r="F98" s="192"/>
      <c r="G98" s="433" t="s">
        <v>120</v>
      </c>
      <c r="H98" s="522"/>
      <c r="I98" s="377"/>
      <c r="J98" s="524"/>
      <c r="K98" s="510"/>
      <c r="L98" s="430" t="s">
        <v>977</v>
      </c>
      <c r="M98" s="207"/>
      <c r="N98" s="203"/>
      <c r="O98" s="203"/>
      <c r="P98" s="203" t="s">
        <v>276</v>
      </c>
      <c r="Q98" s="214"/>
      <c r="R98" s="215" t="s">
        <v>276</v>
      </c>
      <c r="S98" s="207"/>
      <c r="T98" s="207"/>
      <c r="U98" s="207" t="s">
        <v>276</v>
      </c>
      <c r="V98" s="201"/>
      <c r="W98" s="208"/>
      <c r="X98" s="523"/>
      <c r="Y98" s="511"/>
      <c r="Z98" s="511"/>
      <c r="AA98" s="525"/>
      <c r="AB98" s="512"/>
      <c r="AC98" s="148"/>
      <c r="AD98" s="148"/>
      <c r="AE98" s="176">
        <v>45382</v>
      </c>
    </row>
    <row r="99" spans="1:31" s="45" customFormat="1" ht="63.75" customHeight="1" x14ac:dyDescent="0.15">
      <c r="A99" s="162">
        <f t="shared" si="2"/>
        <v>59</v>
      </c>
      <c r="B99" s="432"/>
      <c r="C99" s="509"/>
      <c r="D99" s="135" t="s">
        <v>1735</v>
      </c>
      <c r="E99" s="431" t="s">
        <v>1734</v>
      </c>
      <c r="F99" s="192"/>
      <c r="G99" s="433" t="s">
        <v>119</v>
      </c>
      <c r="H99" s="522"/>
      <c r="I99" s="377"/>
      <c r="J99" s="524"/>
      <c r="K99" s="510"/>
      <c r="L99" s="430" t="s">
        <v>977</v>
      </c>
      <c r="M99" s="207"/>
      <c r="N99" s="203"/>
      <c r="O99" s="203"/>
      <c r="P99" s="203" t="s">
        <v>276</v>
      </c>
      <c r="Q99" s="214"/>
      <c r="R99" s="215" t="s">
        <v>276</v>
      </c>
      <c r="S99" s="207"/>
      <c r="T99" s="207"/>
      <c r="U99" s="207" t="s">
        <v>276</v>
      </c>
      <c r="V99" s="201"/>
      <c r="W99" s="208"/>
      <c r="X99" s="523"/>
      <c r="Y99" s="511"/>
      <c r="Z99" s="511"/>
      <c r="AA99" s="525"/>
      <c r="AB99" s="512"/>
      <c r="AC99" s="148"/>
      <c r="AD99" s="148"/>
      <c r="AE99" s="176">
        <v>45382</v>
      </c>
    </row>
    <row r="100" spans="1:31" s="45" customFormat="1" ht="63.75" customHeight="1" x14ac:dyDescent="0.15">
      <c r="A100" s="162">
        <f t="shared" si="2"/>
        <v>60</v>
      </c>
      <c r="B100" s="133">
        <f>B97+1</f>
        <v>91</v>
      </c>
      <c r="C100" s="134" t="s">
        <v>351</v>
      </c>
      <c r="D100" s="135" t="s">
        <v>342</v>
      </c>
      <c r="E100" s="136">
        <v>41030</v>
      </c>
      <c r="F100" s="137">
        <v>45413</v>
      </c>
      <c r="G100" s="138" t="s">
        <v>1515</v>
      </c>
      <c r="H100" s="375"/>
      <c r="I100" s="377"/>
      <c r="J100" s="251"/>
      <c r="K100" s="173"/>
      <c r="L100" s="140" t="s">
        <v>1378</v>
      </c>
      <c r="M100" s="140" t="s">
        <v>276</v>
      </c>
      <c r="N100" s="141" t="s">
        <v>901</v>
      </c>
      <c r="O100" s="140" t="s">
        <v>351</v>
      </c>
      <c r="P100" s="140" t="s">
        <v>1064</v>
      </c>
      <c r="Q100" s="261" t="s">
        <v>908</v>
      </c>
      <c r="R100" s="138" t="s">
        <v>1147</v>
      </c>
      <c r="S100" s="141" t="s">
        <v>901</v>
      </c>
      <c r="T100" s="140" t="s">
        <v>351</v>
      </c>
      <c r="U100" s="140" t="s">
        <v>1064</v>
      </c>
      <c r="V100" s="143" t="s">
        <v>355</v>
      </c>
      <c r="W100" s="142" t="s">
        <v>1319</v>
      </c>
      <c r="X100" s="174" t="s">
        <v>1555</v>
      </c>
      <c r="Y100" s="145" t="s">
        <v>99</v>
      </c>
      <c r="Z100" s="144" t="s">
        <v>99</v>
      </c>
      <c r="AA100" s="146" t="s">
        <v>0</v>
      </c>
      <c r="AB100" s="147">
        <v>12</v>
      </c>
      <c r="AC100" s="148"/>
      <c r="AD100" s="148"/>
      <c r="AE100" s="176">
        <v>47603</v>
      </c>
    </row>
    <row r="101" spans="1:31" s="45" customFormat="1" ht="63.75" customHeight="1" x14ac:dyDescent="0.15">
      <c r="A101" s="162">
        <f t="shared" si="2"/>
        <v>60</v>
      </c>
      <c r="B101" s="133">
        <f t="shared" ref="B101:B164" si="4">B100+1</f>
        <v>92</v>
      </c>
      <c r="C101" s="134" t="s">
        <v>351</v>
      </c>
      <c r="D101" s="135" t="s">
        <v>342</v>
      </c>
      <c r="E101" s="136">
        <v>44713</v>
      </c>
      <c r="F101" s="137">
        <v>44713</v>
      </c>
      <c r="G101" s="138" t="s">
        <v>1514</v>
      </c>
      <c r="H101" s="375" t="s">
        <v>0</v>
      </c>
      <c r="I101" s="377"/>
      <c r="J101" s="251"/>
      <c r="K101" s="173"/>
      <c r="L101" s="140" t="s">
        <v>1379</v>
      </c>
      <c r="M101" s="140"/>
      <c r="N101" s="141" t="s">
        <v>1380</v>
      </c>
      <c r="O101" s="140" t="s">
        <v>351</v>
      </c>
      <c r="P101" s="140" t="s">
        <v>1381</v>
      </c>
      <c r="Q101" s="317" t="s">
        <v>908</v>
      </c>
      <c r="R101" s="138" t="s">
        <v>1382</v>
      </c>
      <c r="S101" s="141" t="s">
        <v>901</v>
      </c>
      <c r="T101" s="140" t="s">
        <v>351</v>
      </c>
      <c r="U101" s="140" t="s">
        <v>1064</v>
      </c>
      <c r="V101" s="143" t="s">
        <v>355</v>
      </c>
      <c r="W101" s="142" t="s">
        <v>1319</v>
      </c>
      <c r="X101" s="174" t="s">
        <v>0</v>
      </c>
      <c r="Y101" s="145" t="s">
        <v>0</v>
      </c>
      <c r="Z101" s="144" t="s">
        <v>0</v>
      </c>
      <c r="AA101" s="146" t="s">
        <v>0</v>
      </c>
      <c r="AB101" s="147">
        <v>10</v>
      </c>
      <c r="AC101" s="148"/>
      <c r="AD101" s="148"/>
      <c r="AE101" s="149">
        <v>46905</v>
      </c>
    </row>
    <row r="102" spans="1:31" s="312" customFormat="1" ht="63.75" customHeight="1" x14ac:dyDescent="0.15">
      <c r="A102" s="162">
        <f t="shared" si="2"/>
        <v>61</v>
      </c>
      <c r="B102" s="291">
        <f t="shared" si="4"/>
        <v>93</v>
      </c>
      <c r="C102" s="292" t="s">
        <v>351</v>
      </c>
      <c r="D102" s="293" t="s">
        <v>265</v>
      </c>
      <c r="E102" s="294">
        <v>41040</v>
      </c>
      <c r="F102" s="313">
        <v>43231</v>
      </c>
      <c r="G102" s="296" t="s">
        <v>253</v>
      </c>
      <c r="H102" s="297" t="s">
        <v>326</v>
      </c>
      <c r="I102" s="298"/>
      <c r="J102" s="299"/>
      <c r="K102" s="300"/>
      <c r="L102" s="301" t="s">
        <v>978</v>
      </c>
      <c r="M102" s="301" t="s">
        <v>276</v>
      </c>
      <c r="N102" s="302" t="s">
        <v>474</v>
      </c>
      <c r="O102" s="301" t="s">
        <v>351</v>
      </c>
      <c r="P102" s="301" t="s">
        <v>1467</v>
      </c>
      <c r="Q102" s="303" t="s">
        <v>343</v>
      </c>
      <c r="R102" s="296" t="s">
        <v>1148</v>
      </c>
      <c r="S102" s="302" t="s">
        <v>474</v>
      </c>
      <c r="T102" s="301" t="s">
        <v>351</v>
      </c>
      <c r="U102" s="301" t="s">
        <v>1467</v>
      </c>
      <c r="V102" s="304" t="s">
        <v>172</v>
      </c>
      <c r="W102" s="303" t="s">
        <v>125</v>
      </c>
      <c r="X102" s="305" t="s">
        <v>135</v>
      </c>
      <c r="Y102" s="306" t="s">
        <v>135</v>
      </c>
      <c r="Z102" s="307" t="s">
        <v>135</v>
      </c>
      <c r="AA102" s="308" t="s">
        <v>60</v>
      </c>
      <c r="AB102" s="309">
        <v>10</v>
      </c>
      <c r="AC102" s="315" t="s">
        <v>596</v>
      </c>
      <c r="AD102" s="315"/>
      <c r="AE102" s="316">
        <v>45422</v>
      </c>
    </row>
    <row r="103" spans="1:31" s="45" customFormat="1" ht="63.75" customHeight="1" x14ac:dyDescent="0.15">
      <c r="A103" s="162">
        <f t="shared" si="2"/>
        <v>61</v>
      </c>
      <c r="B103" s="133">
        <f t="shared" si="4"/>
        <v>94</v>
      </c>
      <c r="C103" s="134" t="s">
        <v>348</v>
      </c>
      <c r="D103" s="135" t="s">
        <v>266</v>
      </c>
      <c r="E103" s="136">
        <v>41426</v>
      </c>
      <c r="F103" s="137">
        <v>45423</v>
      </c>
      <c r="G103" s="138" t="s">
        <v>1515</v>
      </c>
      <c r="H103" s="375" t="s">
        <v>326</v>
      </c>
      <c r="I103" s="377"/>
      <c r="J103" s="251"/>
      <c r="K103" s="173"/>
      <c r="L103" s="140" t="s">
        <v>978</v>
      </c>
      <c r="M103" s="140"/>
      <c r="N103" s="141" t="s">
        <v>474</v>
      </c>
      <c r="O103" s="140" t="s">
        <v>351</v>
      </c>
      <c r="P103" s="140" t="s">
        <v>1467</v>
      </c>
      <c r="Q103" s="142" t="s">
        <v>343</v>
      </c>
      <c r="R103" s="138" t="s">
        <v>1148</v>
      </c>
      <c r="S103" s="141" t="s">
        <v>474</v>
      </c>
      <c r="T103" s="140" t="s">
        <v>351</v>
      </c>
      <c r="U103" s="140" t="s">
        <v>1467</v>
      </c>
      <c r="V103" s="143" t="s">
        <v>172</v>
      </c>
      <c r="W103" s="142" t="s">
        <v>125</v>
      </c>
      <c r="X103" s="174" t="s">
        <v>135</v>
      </c>
      <c r="Y103" s="145" t="s">
        <v>135</v>
      </c>
      <c r="Z103" s="144" t="s">
        <v>135</v>
      </c>
      <c r="AA103" s="146" t="s">
        <v>60</v>
      </c>
      <c r="AB103" s="147">
        <v>20</v>
      </c>
      <c r="AC103" s="211" t="s">
        <v>596</v>
      </c>
      <c r="AD103" s="211"/>
      <c r="AE103" s="216" t="s">
        <v>1744</v>
      </c>
    </row>
    <row r="104" spans="1:31" s="45" customFormat="1" ht="63.75" customHeight="1" x14ac:dyDescent="0.15">
      <c r="A104" s="162">
        <f t="shared" si="2"/>
        <v>61</v>
      </c>
      <c r="B104" s="133">
        <f t="shared" si="4"/>
        <v>95</v>
      </c>
      <c r="C104" s="134" t="s">
        <v>207</v>
      </c>
      <c r="D104" s="135" t="s">
        <v>265</v>
      </c>
      <c r="E104" s="136">
        <v>42339</v>
      </c>
      <c r="F104" s="136">
        <v>45423</v>
      </c>
      <c r="G104" s="138" t="s">
        <v>1514</v>
      </c>
      <c r="H104" s="365" t="s">
        <v>326</v>
      </c>
      <c r="I104" s="377"/>
      <c r="J104" s="251"/>
      <c r="K104" s="173"/>
      <c r="L104" s="140" t="s">
        <v>978</v>
      </c>
      <c r="M104" s="140"/>
      <c r="N104" s="141" t="s">
        <v>506</v>
      </c>
      <c r="O104" s="140" t="s">
        <v>351</v>
      </c>
      <c r="P104" s="140" t="s">
        <v>1467</v>
      </c>
      <c r="Q104" s="142" t="s">
        <v>507</v>
      </c>
      <c r="R104" s="138" t="s">
        <v>1148</v>
      </c>
      <c r="S104" s="141" t="s">
        <v>506</v>
      </c>
      <c r="T104" s="140" t="s">
        <v>351</v>
      </c>
      <c r="U104" s="140" t="s">
        <v>1467</v>
      </c>
      <c r="V104" s="143" t="s">
        <v>172</v>
      </c>
      <c r="W104" s="142" t="s">
        <v>125</v>
      </c>
      <c r="X104" s="174" t="s">
        <v>0</v>
      </c>
      <c r="Y104" s="145" t="s">
        <v>0</v>
      </c>
      <c r="Z104" s="144" t="s">
        <v>0</v>
      </c>
      <c r="AA104" s="146" t="s">
        <v>0</v>
      </c>
      <c r="AB104" s="147">
        <v>10</v>
      </c>
      <c r="AC104" s="211" t="s">
        <v>596</v>
      </c>
      <c r="AD104" s="211"/>
      <c r="AE104" s="149">
        <v>47613</v>
      </c>
    </row>
    <row r="105" spans="1:31" s="45" customFormat="1" ht="63.75" customHeight="1" x14ac:dyDescent="0.15">
      <c r="A105" s="162">
        <f t="shared" si="2"/>
        <v>61</v>
      </c>
      <c r="B105" s="133">
        <f t="shared" si="4"/>
        <v>96</v>
      </c>
      <c r="C105" s="134" t="s">
        <v>207</v>
      </c>
      <c r="D105" s="135" t="s">
        <v>265</v>
      </c>
      <c r="E105" s="136">
        <v>43601</v>
      </c>
      <c r="F105" s="136">
        <v>43601</v>
      </c>
      <c r="G105" s="138" t="s">
        <v>658</v>
      </c>
      <c r="H105" s="375"/>
      <c r="I105" s="377"/>
      <c r="J105" s="251"/>
      <c r="K105" s="173"/>
      <c r="L105" s="140" t="s">
        <v>978</v>
      </c>
      <c r="M105" s="140"/>
      <c r="N105" s="141" t="s">
        <v>474</v>
      </c>
      <c r="O105" s="140" t="s">
        <v>351</v>
      </c>
      <c r="P105" s="140" t="s">
        <v>1467</v>
      </c>
      <c r="Q105" s="142" t="s">
        <v>343</v>
      </c>
      <c r="R105" s="138" t="s">
        <v>1148</v>
      </c>
      <c r="S105" s="141" t="s">
        <v>474</v>
      </c>
      <c r="T105" s="140" t="s">
        <v>351</v>
      </c>
      <c r="U105" s="140" t="s">
        <v>1467</v>
      </c>
      <c r="V105" s="143" t="s">
        <v>172</v>
      </c>
      <c r="W105" s="142" t="s">
        <v>125</v>
      </c>
      <c r="X105" s="174" t="s">
        <v>0</v>
      </c>
      <c r="Y105" s="145" t="s">
        <v>0</v>
      </c>
      <c r="Z105" s="144" t="s">
        <v>0</v>
      </c>
      <c r="AA105" s="146" t="s">
        <v>0</v>
      </c>
      <c r="AB105" s="439"/>
      <c r="AC105" s="211" t="s">
        <v>596</v>
      </c>
      <c r="AD105" s="211"/>
      <c r="AE105" s="149" t="s">
        <v>812</v>
      </c>
    </row>
    <row r="106" spans="1:31" s="45" customFormat="1" ht="63.75" customHeight="1" x14ac:dyDescent="0.15">
      <c r="A106" s="162">
        <f t="shared" si="2"/>
        <v>62</v>
      </c>
      <c r="B106" s="133">
        <f t="shared" si="4"/>
        <v>97</v>
      </c>
      <c r="C106" s="134" t="s">
        <v>351</v>
      </c>
      <c r="D106" s="135" t="s">
        <v>240</v>
      </c>
      <c r="E106" s="136">
        <v>41122</v>
      </c>
      <c r="F106" s="137">
        <v>43313</v>
      </c>
      <c r="G106" s="138" t="s">
        <v>1515</v>
      </c>
      <c r="H106" s="375"/>
      <c r="I106" s="377"/>
      <c r="J106" s="251"/>
      <c r="K106" s="173"/>
      <c r="L106" s="140" t="s">
        <v>979</v>
      </c>
      <c r="M106" s="140" t="s">
        <v>276</v>
      </c>
      <c r="N106" s="141" t="s">
        <v>241</v>
      </c>
      <c r="O106" s="140" t="s">
        <v>351</v>
      </c>
      <c r="P106" s="140" t="s">
        <v>1461</v>
      </c>
      <c r="Q106" s="142" t="s">
        <v>242</v>
      </c>
      <c r="R106" s="138" t="s">
        <v>1149</v>
      </c>
      <c r="S106" s="141" t="s">
        <v>241</v>
      </c>
      <c r="T106" s="140" t="s">
        <v>351</v>
      </c>
      <c r="U106" s="140" t="s">
        <v>1461</v>
      </c>
      <c r="V106" s="143" t="s">
        <v>172</v>
      </c>
      <c r="W106" s="142" t="s">
        <v>641</v>
      </c>
      <c r="X106" s="174"/>
      <c r="Y106" s="145"/>
      <c r="Z106" s="144" t="s">
        <v>140</v>
      </c>
      <c r="AA106" s="146"/>
      <c r="AB106" s="147">
        <v>20</v>
      </c>
      <c r="AC106" s="148"/>
      <c r="AD106" s="148"/>
      <c r="AE106" s="149">
        <v>45504</v>
      </c>
    </row>
    <row r="107" spans="1:31" s="45" customFormat="1" ht="63.75" customHeight="1" x14ac:dyDescent="0.15">
      <c r="A107" s="162">
        <f t="shared" si="2"/>
        <v>63</v>
      </c>
      <c r="B107" s="133">
        <f t="shared" si="4"/>
        <v>98</v>
      </c>
      <c r="C107" s="134" t="s">
        <v>351</v>
      </c>
      <c r="D107" s="135" t="s">
        <v>30</v>
      </c>
      <c r="E107" s="136">
        <v>41183</v>
      </c>
      <c r="F107" s="137">
        <v>45566</v>
      </c>
      <c r="G107" s="138" t="s">
        <v>1515</v>
      </c>
      <c r="H107" s="375"/>
      <c r="I107" s="377"/>
      <c r="J107" s="251"/>
      <c r="K107" s="173"/>
      <c r="L107" s="140" t="s">
        <v>980</v>
      </c>
      <c r="M107" s="140" t="s">
        <v>276</v>
      </c>
      <c r="N107" s="141" t="s">
        <v>469</v>
      </c>
      <c r="O107" s="140" t="s">
        <v>351</v>
      </c>
      <c r="P107" s="140" t="s">
        <v>1065</v>
      </c>
      <c r="Q107" s="142" t="s">
        <v>32</v>
      </c>
      <c r="R107" s="138" t="s">
        <v>1150</v>
      </c>
      <c r="S107" s="141" t="s">
        <v>458</v>
      </c>
      <c r="T107" s="140" t="s">
        <v>351</v>
      </c>
      <c r="U107" s="140" t="s">
        <v>1065</v>
      </c>
      <c r="V107" s="143" t="s">
        <v>290</v>
      </c>
      <c r="W107" s="142" t="s">
        <v>33</v>
      </c>
      <c r="X107" s="174"/>
      <c r="Y107" s="145" t="s">
        <v>140</v>
      </c>
      <c r="Z107" s="144" t="s">
        <v>140</v>
      </c>
      <c r="AA107" s="146" t="s">
        <v>68</v>
      </c>
      <c r="AB107" s="147">
        <v>15</v>
      </c>
      <c r="AC107" s="148"/>
      <c r="AD107" s="148"/>
      <c r="AE107" s="149">
        <v>47756</v>
      </c>
    </row>
    <row r="108" spans="1:31" s="45" customFormat="1" ht="63.75" customHeight="1" x14ac:dyDescent="0.15">
      <c r="A108" s="162">
        <f t="shared" si="2"/>
        <v>64</v>
      </c>
      <c r="B108" s="133">
        <f t="shared" si="4"/>
        <v>99</v>
      </c>
      <c r="C108" s="134" t="s">
        <v>351</v>
      </c>
      <c r="D108" s="135" t="s">
        <v>862</v>
      </c>
      <c r="E108" s="136">
        <v>41214</v>
      </c>
      <c r="F108" s="137">
        <v>43405</v>
      </c>
      <c r="G108" s="138" t="s">
        <v>1515</v>
      </c>
      <c r="H108" s="375"/>
      <c r="I108" s="377"/>
      <c r="J108" s="251"/>
      <c r="K108" s="173"/>
      <c r="L108" s="140" t="s">
        <v>981</v>
      </c>
      <c r="M108" s="140" t="s">
        <v>276</v>
      </c>
      <c r="N108" s="141" t="s">
        <v>778</v>
      </c>
      <c r="O108" s="140" t="s">
        <v>351</v>
      </c>
      <c r="P108" s="140" t="s">
        <v>1066</v>
      </c>
      <c r="Q108" s="142" t="s">
        <v>861</v>
      </c>
      <c r="R108" s="138" t="s">
        <v>1151</v>
      </c>
      <c r="S108" s="141" t="s">
        <v>1653</v>
      </c>
      <c r="T108" s="140" t="s">
        <v>351</v>
      </c>
      <c r="U108" s="140" t="s">
        <v>1066</v>
      </c>
      <c r="V108" s="143" t="s">
        <v>172</v>
      </c>
      <c r="W108" s="142" t="s">
        <v>41</v>
      </c>
      <c r="X108" s="174" t="s">
        <v>326</v>
      </c>
      <c r="Y108" s="145" t="s">
        <v>140</v>
      </c>
      <c r="Z108" s="144" t="s">
        <v>140</v>
      </c>
      <c r="AA108" s="146" t="s">
        <v>326</v>
      </c>
      <c r="AB108" s="147">
        <v>10</v>
      </c>
      <c r="AC108" s="148"/>
      <c r="AD108" s="148"/>
      <c r="AE108" s="149">
        <v>45596</v>
      </c>
    </row>
    <row r="109" spans="1:31" s="45" customFormat="1" ht="63.75" customHeight="1" x14ac:dyDescent="0.15">
      <c r="A109" s="162">
        <f t="shared" si="2"/>
        <v>64</v>
      </c>
      <c r="B109" s="133">
        <f t="shared" si="4"/>
        <v>100</v>
      </c>
      <c r="C109" s="134" t="s">
        <v>351</v>
      </c>
      <c r="D109" s="135" t="s">
        <v>40</v>
      </c>
      <c r="E109" s="136">
        <v>43770</v>
      </c>
      <c r="F109" s="137">
        <v>43770</v>
      </c>
      <c r="G109" s="138" t="s">
        <v>1514</v>
      </c>
      <c r="H109" s="375"/>
      <c r="I109" s="377"/>
      <c r="J109" s="251"/>
      <c r="K109" s="173"/>
      <c r="L109" s="140" t="s">
        <v>981</v>
      </c>
      <c r="M109" s="140" t="s">
        <v>276</v>
      </c>
      <c r="N109" s="141" t="s">
        <v>494</v>
      </c>
      <c r="O109" s="140" t="s">
        <v>351</v>
      </c>
      <c r="P109" s="140" t="s">
        <v>1066</v>
      </c>
      <c r="Q109" s="142" t="s">
        <v>861</v>
      </c>
      <c r="R109" s="138" t="s">
        <v>1151</v>
      </c>
      <c r="S109" s="141" t="s">
        <v>1653</v>
      </c>
      <c r="T109" s="140" t="s">
        <v>351</v>
      </c>
      <c r="U109" s="140" t="s">
        <v>1066</v>
      </c>
      <c r="V109" s="143" t="s">
        <v>172</v>
      </c>
      <c r="W109" s="142" t="s">
        <v>41</v>
      </c>
      <c r="X109" s="174" t="s">
        <v>326</v>
      </c>
      <c r="Y109" s="145" t="s">
        <v>0</v>
      </c>
      <c r="Z109" s="144" t="s">
        <v>0</v>
      </c>
      <c r="AA109" s="146" t="s">
        <v>326</v>
      </c>
      <c r="AB109" s="147">
        <v>10</v>
      </c>
      <c r="AC109" s="148"/>
      <c r="AD109" s="148"/>
      <c r="AE109" s="149">
        <v>45961</v>
      </c>
    </row>
    <row r="110" spans="1:31" s="45" customFormat="1" ht="63.75" customHeight="1" x14ac:dyDescent="0.15">
      <c r="A110" s="162">
        <f t="shared" si="2"/>
        <v>65</v>
      </c>
      <c r="B110" s="133">
        <f t="shared" si="4"/>
        <v>101</v>
      </c>
      <c r="C110" s="134" t="s">
        <v>351</v>
      </c>
      <c r="D110" s="135" t="s">
        <v>44</v>
      </c>
      <c r="E110" s="136">
        <v>41214</v>
      </c>
      <c r="F110" s="137">
        <v>45383</v>
      </c>
      <c r="G110" s="138" t="s">
        <v>1515</v>
      </c>
      <c r="H110" s="375" t="s">
        <v>631</v>
      </c>
      <c r="I110" s="377"/>
      <c r="J110" s="251"/>
      <c r="K110" s="173"/>
      <c r="L110" s="140" t="s">
        <v>982</v>
      </c>
      <c r="M110" s="140" t="s">
        <v>276</v>
      </c>
      <c r="N110" s="141" t="s">
        <v>45</v>
      </c>
      <c r="O110" s="140" t="s">
        <v>351</v>
      </c>
      <c r="P110" s="140" t="s">
        <v>1067</v>
      </c>
      <c r="Q110" s="142" t="s">
        <v>49</v>
      </c>
      <c r="R110" s="138" t="s">
        <v>1152</v>
      </c>
      <c r="S110" s="141" t="s">
        <v>630</v>
      </c>
      <c r="T110" s="140" t="s">
        <v>351</v>
      </c>
      <c r="U110" s="140" t="s">
        <v>1067</v>
      </c>
      <c r="V110" s="143" t="s">
        <v>355</v>
      </c>
      <c r="W110" s="142" t="s">
        <v>48</v>
      </c>
      <c r="X110" s="174"/>
      <c r="Y110" s="145" t="s">
        <v>140</v>
      </c>
      <c r="Z110" s="144" t="s">
        <v>140</v>
      </c>
      <c r="AA110" s="146"/>
      <c r="AB110" s="147">
        <v>10</v>
      </c>
      <c r="AC110" s="148"/>
      <c r="AD110" s="148"/>
      <c r="AE110" s="149">
        <v>47573</v>
      </c>
    </row>
    <row r="111" spans="1:31" s="45" customFormat="1" ht="63.75" customHeight="1" x14ac:dyDescent="0.15">
      <c r="A111" s="162">
        <f t="shared" si="2"/>
        <v>65</v>
      </c>
      <c r="B111" s="133">
        <f t="shared" si="4"/>
        <v>102</v>
      </c>
      <c r="C111" s="134" t="s">
        <v>351</v>
      </c>
      <c r="D111" s="135" t="s">
        <v>44</v>
      </c>
      <c r="E111" s="136">
        <v>43191</v>
      </c>
      <c r="F111" s="137">
        <v>45383</v>
      </c>
      <c r="G111" s="138" t="s">
        <v>1514</v>
      </c>
      <c r="H111" s="375" t="s">
        <v>631</v>
      </c>
      <c r="I111" s="377"/>
      <c r="J111" s="251"/>
      <c r="K111" s="173"/>
      <c r="L111" s="140" t="s">
        <v>982</v>
      </c>
      <c r="M111" s="140"/>
      <c r="N111" s="140" t="s">
        <v>632</v>
      </c>
      <c r="O111" s="140" t="s">
        <v>351</v>
      </c>
      <c r="P111" s="140" t="s">
        <v>1067</v>
      </c>
      <c r="Q111" s="142" t="s">
        <v>633</v>
      </c>
      <c r="R111" s="138" t="s">
        <v>1152</v>
      </c>
      <c r="S111" s="141" t="s">
        <v>632</v>
      </c>
      <c r="T111" s="140" t="s">
        <v>351</v>
      </c>
      <c r="U111" s="140" t="s">
        <v>1067</v>
      </c>
      <c r="V111" s="143" t="s">
        <v>355</v>
      </c>
      <c r="W111" s="142" t="s">
        <v>48</v>
      </c>
      <c r="X111" s="174"/>
      <c r="Y111" s="145" t="s">
        <v>631</v>
      </c>
      <c r="Z111" s="144" t="s">
        <v>631</v>
      </c>
      <c r="AA111" s="146"/>
      <c r="AB111" s="147">
        <v>10</v>
      </c>
      <c r="AC111" s="148"/>
      <c r="AD111" s="148"/>
      <c r="AE111" s="149">
        <v>47573</v>
      </c>
    </row>
    <row r="112" spans="1:31" s="45" customFormat="1" ht="63.75" customHeight="1" x14ac:dyDescent="0.15">
      <c r="A112" s="162">
        <f t="shared" si="2"/>
        <v>66</v>
      </c>
      <c r="B112" s="133">
        <f t="shared" si="4"/>
        <v>103</v>
      </c>
      <c r="C112" s="134" t="s">
        <v>351</v>
      </c>
      <c r="D112" s="135" t="s">
        <v>50</v>
      </c>
      <c r="E112" s="136">
        <v>41244</v>
      </c>
      <c r="F112" s="137">
        <v>45627</v>
      </c>
      <c r="G112" s="138" t="s">
        <v>1515</v>
      </c>
      <c r="H112" s="375"/>
      <c r="I112" s="377"/>
      <c r="J112" s="251"/>
      <c r="K112" s="173"/>
      <c r="L112" s="140" t="s">
        <v>1323</v>
      </c>
      <c r="M112" s="140" t="s">
        <v>276</v>
      </c>
      <c r="N112" s="141" t="s">
        <v>52</v>
      </c>
      <c r="O112" s="140" t="s">
        <v>351</v>
      </c>
      <c r="P112" s="140" t="s">
        <v>1269</v>
      </c>
      <c r="Q112" s="142" t="s">
        <v>53</v>
      </c>
      <c r="R112" s="138" t="s">
        <v>983</v>
      </c>
      <c r="S112" s="141" t="s">
        <v>52</v>
      </c>
      <c r="T112" s="140" t="s">
        <v>351</v>
      </c>
      <c r="U112" s="140" t="s">
        <v>1212</v>
      </c>
      <c r="V112" s="143" t="s">
        <v>290</v>
      </c>
      <c r="W112" s="142" t="s">
        <v>54</v>
      </c>
      <c r="X112" s="174" t="s">
        <v>140</v>
      </c>
      <c r="Y112" s="145" t="s">
        <v>140</v>
      </c>
      <c r="Z112" s="144" t="s">
        <v>140</v>
      </c>
      <c r="AA112" s="146" t="s">
        <v>69</v>
      </c>
      <c r="AB112" s="147">
        <v>20</v>
      </c>
      <c r="AC112" s="148"/>
      <c r="AD112" s="148"/>
      <c r="AE112" s="149">
        <v>47817</v>
      </c>
    </row>
    <row r="113" spans="1:31" s="45" customFormat="1" ht="63.75" customHeight="1" x14ac:dyDescent="0.15">
      <c r="A113" s="162">
        <f t="shared" si="2"/>
        <v>67</v>
      </c>
      <c r="B113" s="133">
        <f t="shared" si="4"/>
        <v>104</v>
      </c>
      <c r="C113" s="134" t="s">
        <v>351</v>
      </c>
      <c r="D113" s="135" t="s">
        <v>51</v>
      </c>
      <c r="E113" s="136">
        <v>41244</v>
      </c>
      <c r="F113" s="137">
        <v>45627</v>
      </c>
      <c r="G113" s="138" t="s">
        <v>1515</v>
      </c>
      <c r="H113" s="375"/>
      <c r="I113" s="377"/>
      <c r="J113" s="251"/>
      <c r="K113" s="173"/>
      <c r="L113" s="140" t="s">
        <v>984</v>
      </c>
      <c r="M113" s="140" t="s">
        <v>276</v>
      </c>
      <c r="N113" s="141" t="s">
        <v>56</v>
      </c>
      <c r="O113" s="140" t="s">
        <v>351</v>
      </c>
      <c r="P113" s="140" t="s">
        <v>1468</v>
      </c>
      <c r="Q113" s="142" t="s">
        <v>79</v>
      </c>
      <c r="R113" s="138" t="s">
        <v>1153</v>
      </c>
      <c r="S113" s="141" t="s">
        <v>56</v>
      </c>
      <c r="T113" s="140" t="s">
        <v>351</v>
      </c>
      <c r="U113" s="140" t="s">
        <v>1468</v>
      </c>
      <c r="V113" s="143" t="s">
        <v>355</v>
      </c>
      <c r="W113" s="142" t="s">
        <v>55</v>
      </c>
      <c r="X113" s="174"/>
      <c r="Y113" s="145" t="s">
        <v>140</v>
      </c>
      <c r="Z113" s="144" t="s">
        <v>140</v>
      </c>
      <c r="AA113" s="146" t="s">
        <v>68</v>
      </c>
      <c r="AB113" s="147">
        <v>15</v>
      </c>
      <c r="AC113" s="148"/>
      <c r="AD113" s="148"/>
      <c r="AE113" s="149">
        <v>47817</v>
      </c>
    </row>
    <row r="114" spans="1:31" s="45" customFormat="1" ht="63.75" customHeight="1" x14ac:dyDescent="0.15">
      <c r="A114" s="162">
        <f t="shared" si="2"/>
        <v>68</v>
      </c>
      <c r="B114" s="133">
        <f t="shared" si="4"/>
        <v>105</v>
      </c>
      <c r="C114" s="134" t="s">
        <v>351</v>
      </c>
      <c r="D114" s="135" t="s">
        <v>72</v>
      </c>
      <c r="E114" s="136">
        <v>41365</v>
      </c>
      <c r="F114" s="137">
        <v>43556</v>
      </c>
      <c r="G114" s="138" t="s">
        <v>1514</v>
      </c>
      <c r="H114" s="375"/>
      <c r="I114" s="377"/>
      <c r="J114" s="251"/>
      <c r="K114" s="173"/>
      <c r="L114" s="140" t="s">
        <v>985</v>
      </c>
      <c r="M114" s="140"/>
      <c r="N114" s="141" t="s">
        <v>534</v>
      </c>
      <c r="O114" s="140" t="s">
        <v>351</v>
      </c>
      <c r="P114" s="140" t="s">
        <v>1068</v>
      </c>
      <c r="Q114" s="142" t="s">
        <v>78</v>
      </c>
      <c r="R114" s="138" t="s">
        <v>1154</v>
      </c>
      <c r="S114" s="141" t="s">
        <v>1640</v>
      </c>
      <c r="T114" s="140" t="s">
        <v>1285</v>
      </c>
      <c r="U114" s="140" t="s">
        <v>1445</v>
      </c>
      <c r="V114" s="143" t="s">
        <v>290</v>
      </c>
      <c r="W114" s="142" t="s">
        <v>1286</v>
      </c>
      <c r="X114" s="174"/>
      <c r="Y114" s="145" t="s">
        <v>140</v>
      </c>
      <c r="Z114" s="144" t="s">
        <v>140</v>
      </c>
      <c r="AA114" s="146" t="s">
        <v>69</v>
      </c>
      <c r="AB114" s="147">
        <v>20</v>
      </c>
      <c r="AC114" s="148"/>
      <c r="AD114" s="148"/>
      <c r="AE114" s="176">
        <v>45747</v>
      </c>
    </row>
    <row r="115" spans="1:31" s="45" customFormat="1" ht="63.75" customHeight="1" x14ac:dyDescent="0.15">
      <c r="A115" s="162">
        <f t="shared" si="2"/>
        <v>69</v>
      </c>
      <c r="B115" s="133">
        <f t="shared" si="4"/>
        <v>106</v>
      </c>
      <c r="C115" s="134" t="s">
        <v>351</v>
      </c>
      <c r="D115" s="135" t="s">
        <v>74</v>
      </c>
      <c r="E115" s="136">
        <v>41365</v>
      </c>
      <c r="F115" s="137">
        <v>43556</v>
      </c>
      <c r="G115" s="172" t="s">
        <v>150</v>
      </c>
      <c r="H115" s="375"/>
      <c r="I115" s="377"/>
      <c r="J115" s="251"/>
      <c r="K115" s="173"/>
      <c r="L115" s="140" t="s">
        <v>986</v>
      </c>
      <c r="M115" s="140"/>
      <c r="N115" s="141" t="s">
        <v>75</v>
      </c>
      <c r="O115" s="140" t="s">
        <v>351</v>
      </c>
      <c r="P115" s="140" t="s">
        <v>1474</v>
      </c>
      <c r="Q115" s="142" t="s">
        <v>76</v>
      </c>
      <c r="R115" s="138" t="s">
        <v>1155</v>
      </c>
      <c r="S115" s="141" t="s">
        <v>77</v>
      </c>
      <c r="T115" s="140" t="s">
        <v>115</v>
      </c>
      <c r="U115" s="140" t="s">
        <v>1470</v>
      </c>
      <c r="V115" s="143" t="s">
        <v>355</v>
      </c>
      <c r="W115" s="142" t="s">
        <v>1629</v>
      </c>
      <c r="X115" s="174" t="s">
        <v>68</v>
      </c>
      <c r="Y115" s="145" t="s">
        <v>140</v>
      </c>
      <c r="Z115" s="144" t="s">
        <v>68</v>
      </c>
      <c r="AA115" s="146" t="s">
        <v>71</v>
      </c>
      <c r="AB115" s="147">
        <v>20</v>
      </c>
      <c r="AC115" s="211" t="s">
        <v>597</v>
      </c>
      <c r="AD115" s="211"/>
      <c r="AE115" s="176">
        <v>45747</v>
      </c>
    </row>
    <row r="116" spans="1:31" s="45" customFormat="1" ht="63.75" customHeight="1" x14ac:dyDescent="0.15">
      <c r="A116" s="162">
        <f t="shared" si="2"/>
        <v>70</v>
      </c>
      <c r="B116" s="133">
        <f t="shared" si="4"/>
        <v>107</v>
      </c>
      <c r="C116" s="134" t="s">
        <v>351</v>
      </c>
      <c r="D116" s="135" t="s">
        <v>285</v>
      </c>
      <c r="E116" s="136">
        <v>41395</v>
      </c>
      <c r="F116" s="137">
        <v>43586</v>
      </c>
      <c r="G116" s="172" t="s">
        <v>150</v>
      </c>
      <c r="H116" s="375"/>
      <c r="I116" s="377"/>
      <c r="J116" s="251"/>
      <c r="K116" s="173"/>
      <c r="L116" s="140" t="s">
        <v>987</v>
      </c>
      <c r="M116" s="140"/>
      <c r="N116" s="141" t="s">
        <v>291</v>
      </c>
      <c r="O116" s="140" t="s">
        <v>351</v>
      </c>
      <c r="P116" s="140" t="s">
        <v>1069</v>
      </c>
      <c r="Q116" s="142" t="s">
        <v>292</v>
      </c>
      <c r="R116" s="138" t="s">
        <v>1156</v>
      </c>
      <c r="S116" s="141" t="s">
        <v>291</v>
      </c>
      <c r="T116" s="140" t="s">
        <v>353</v>
      </c>
      <c r="U116" s="140" t="s">
        <v>1069</v>
      </c>
      <c r="V116" s="143" t="s">
        <v>290</v>
      </c>
      <c r="W116" s="142" t="s">
        <v>293</v>
      </c>
      <c r="X116" s="174" t="s">
        <v>60</v>
      </c>
      <c r="Y116" s="145" t="s">
        <v>140</v>
      </c>
      <c r="Z116" s="144" t="s">
        <v>68</v>
      </c>
      <c r="AA116" s="146" t="s">
        <v>71</v>
      </c>
      <c r="AB116" s="147">
        <v>20</v>
      </c>
      <c r="AC116" s="148"/>
      <c r="AD116" s="148"/>
      <c r="AE116" s="176">
        <v>45777</v>
      </c>
    </row>
    <row r="117" spans="1:31" s="45" customFormat="1" ht="63.75" customHeight="1" x14ac:dyDescent="0.15">
      <c r="A117" s="162">
        <f t="shared" si="2"/>
        <v>71</v>
      </c>
      <c r="B117" s="133">
        <f t="shared" si="4"/>
        <v>108</v>
      </c>
      <c r="C117" s="134" t="s">
        <v>351</v>
      </c>
      <c r="D117" s="135" t="s">
        <v>195</v>
      </c>
      <c r="E117" s="136">
        <v>41395</v>
      </c>
      <c r="F117" s="137">
        <v>43586</v>
      </c>
      <c r="G117" s="138" t="s">
        <v>1515</v>
      </c>
      <c r="H117" s="375"/>
      <c r="I117" s="377"/>
      <c r="J117" s="251"/>
      <c r="K117" s="173"/>
      <c r="L117" s="140" t="s">
        <v>1270</v>
      </c>
      <c r="M117" s="140"/>
      <c r="N117" s="141" t="s">
        <v>196</v>
      </c>
      <c r="O117" s="140" t="s">
        <v>351</v>
      </c>
      <c r="P117" s="140" t="s">
        <v>1271</v>
      </c>
      <c r="Q117" s="142" t="s">
        <v>197</v>
      </c>
      <c r="R117" s="138" t="s">
        <v>1157</v>
      </c>
      <c r="S117" s="141" t="s">
        <v>196</v>
      </c>
      <c r="T117" s="140" t="s">
        <v>351</v>
      </c>
      <c r="U117" s="140" t="s">
        <v>1446</v>
      </c>
      <c r="V117" s="143" t="s">
        <v>172</v>
      </c>
      <c r="W117" s="142" t="s">
        <v>198</v>
      </c>
      <c r="X117" s="174" t="s">
        <v>69</v>
      </c>
      <c r="Y117" s="145" t="s">
        <v>69</v>
      </c>
      <c r="Z117" s="144" t="s">
        <v>69</v>
      </c>
      <c r="AA117" s="146" t="s">
        <v>69</v>
      </c>
      <c r="AB117" s="147">
        <v>20</v>
      </c>
      <c r="AC117" s="148"/>
      <c r="AD117" s="148"/>
      <c r="AE117" s="176">
        <v>45777</v>
      </c>
    </row>
    <row r="118" spans="1:31" s="45" customFormat="1" ht="63.75" customHeight="1" x14ac:dyDescent="0.15">
      <c r="A118" s="162">
        <f t="shared" si="2"/>
        <v>72</v>
      </c>
      <c r="B118" s="133">
        <f t="shared" si="4"/>
        <v>109</v>
      </c>
      <c r="C118" s="134" t="s">
        <v>351</v>
      </c>
      <c r="D118" s="135" t="s">
        <v>308</v>
      </c>
      <c r="E118" s="136">
        <v>41456</v>
      </c>
      <c r="F118" s="136">
        <v>43647</v>
      </c>
      <c r="G118" s="138" t="s">
        <v>1514</v>
      </c>
      <c r="H118" s="375"/>
      <c r="I118" s="377"/>
      <c r="J118" s="251"/>
      <c r="K118" s="173"/>
      <c r="L118" s="140" t="s">
        <v>988</v>
      </c>
      <c r="M118" s="140"/>
      <c r="N118" s="141" t="s">
        <v>787</v>
      </c>
      <c r="O118" s="140" t="s">
        <v>351</v>
      </c>
      <c r="P118" s="140" t="s">
        <v>1070</v>
      </c>
      <c r="Q118" s="142" t="s">
        <v>843</v>
      </c>
      <c r="R118" s="138" t="s">
        <v>1126</v>
      </c>
      <c r="S118" s="140" t="s">
        <v>1611</v>
      </c>
      <c r="T118" s="140" t="s">
        <v>351</v>
      </c>
      <c r="U118" s="140" t="s">
        <v>1612</v>
      </c>
      <c r="V118" s="143" t="s">
        <v>355</v>
      </c>
      <c r="W118" s="142" t="s">
        <v>930</v>
      </c>
      <c r="X118" s="174" t="s">
        <v>68</v>
      </c>
      <c r="Y118" s="145" t="s">
        <v>69</v>
      </c>
      <c r="Z118" s="144" t="s">
        <v>69</v>
      </c>
      <c r="AA118" s="146" t="s">
        <v>71</v>
      </c>
      <c r="AB118" s="147">
        <v>20</v>
      </c>
      <c r="AC118" s="148"/>
      <c r="AD118" s="148"/>
      <c r="AE118" s="176">
        <v>45838</v>
      </c>
    </row>
    <row r="119" spans="1:31" s="312" customFormat="1" ht="63.75" customHeight="1" x14ac:dyDescent="0.15">
      <c r="A119" s="162">
        <f t="shared" si="2"/>
        <v>73</v>
      </c>
      <c r="B119" s="291">
        <f t="shared" si="4"/>
        <v>110</v>
      </c>
      <c r="C119" s="354" t="s">
        <v>351</v>
      </c>
      <c r="D119" s="355" t="s">
        <v>267</v>
      </c>
      <c r="E119" s="294">
        <v>41518</v>
      </c>
      <c r="F119" s="294">
        <v>43709</v>
      </c>
      <c r="G119" s="357" t="s">
        <v>105</v>
      </c>
      <c r="H119" s="358" t="s">
        <v>277</v>
      </c>
      <c r="I119" s="299"/>
      <c r="J119" s="299" t="s">
        <v>276</v>
      </c>
      <c r="K119" s="302"/>
      <c r="L119" s="301" t="s">
        <v>989</v>
      </c>
      <c r="M119" s="301" t="s">
        <v>276</v>
      </c>
      <c r="N119" s="302" t="s">
        <v>491</v>
      </c>
      <c r="O119" s="301" t="s">
        <v>351</v>
      </c>
      <c r="P119" s="301" t="s">
        <v>1462</v>
      </c>
      <c r="Q119" s="303" t="s">
        <v>250</v>
      </c>
      <c r="R119" s="296" t="s">
        <v>1158</v>
      </c>
      <c r="S119" s="301" t="s">
        <v>269</v>
      </c>
      <c r="T119" s="301" t="s">
        <v>351</v>
      </c>
      <c r="U119" s="301" t="s">
        <v>1469</v>
      </c>
      <c r="V119" s="304" t="s">
        <v>361</v>
      </c>
      <c r="W119" s="303" t="s">
        <v>523</v>
      </c>
      <c r="X119" s="305" t="s">
        <v>277</v>
      </c>
      <c r="Y119" s="306" t="s">
        <v>524</v>
      </c>
      <c r="Z119" s="307" t="s">
        <v>68</v>
      </c>
      <c r="AA119" s="308" t="s">
        <v>68</v>
      </c>
      <c r="AB119" s="309">
        <v>6</v>
      </c>
      <c r="AC119" s="310"/>
      <c r="AD119" s="310"/>
      <c r="AE119" s="311">
        <v>45900</v>
      </c>
    </row>
    <row r="120" spans="1:31" s="87" customFormat="1" ht="63.75" customHeight="1" x14ac:dyDescent="0.15">
      <c r="A120" s="162">
        <f t="shared" si="2"/>
        <v>73</v>
      </c>
      <c r="B120" s="133">
        <f t="shared" si="4"/>
        <v>111</v>
      </c>
      <c r="C120" s="170" t="s">
        <v>351</v>
      </c>
      <c r="D120" s="171" t="s">
        <v>267</v>
      </c>
      <c r="E120" s="136">
        <v>41518</v>
      </c>
      <c r="F120" s="136">
        <v>43709</v>
      </c>
      <c r="G120" s="138" t="s">
        <v>1514</v>
      </c>
      <c r="H120" s="139" t="s">
        <v>277</v>
      </c>
      <c r="I120" s="251"/>
      <c r="J120" s="251" t="s">
        <v>276</v>
      </c>
      <c r="K120" s="141"/>
      <c r="L120" s="140" t="s">
        <v>989</v>
      </c>
      <c r="M120" s="140" t="s">
        <v>276</v>
      </c>
      <c r="N120" s="141" t="s">
        <v>490</v>
      </c>
      <c r="O120" s="140" t="s">
        <v>351</v>
      </c>
      <c r="P120" s="140" t="s">
        <v>1462</v>
      </c>
      <c r="Q120" s="142" t="s">
        <v>268</v>
      </c>
      <c r="R120" s="138" t="s">
        <v>1158</v>
      </c>
      <c r="S120" s="140" t="s">
        <v>269</v>
      </c>
      <c r="T120" s="140" t="s">
        <v>274</v>
      </c>
      <c r="U120" s="140" t="s">
        <v>1469</v>
      </c>
      <c r="V120" s="143" t="s">
        <v>361</v>
      </c>
      <c r="W120" s="142" t="s">
        <v>523</v>
      </c>
      <c r="X120" s="174" t="s">
        <v>60</v>
      </c>
      <c r="Y120" s="145" t="s">
        <v>68</v>
      </c>
      <c r="Z120" s="144" t="s">
        <v>68</v>
      </c>
      <c r="AA120" s="146" t="s">
        <v>68</v>
      </c>
      <c r="AB120" s="147">
        <v>14</v>
      </c>
      <c r="AC120" s="175"/>
      <c r="AD120" s="175"/>
      <c r="AE120" s="176">
        <v>45900</v>
      </c>
    </row>
    <row r="121" spans="1:31" s="45" customFormat="1" ht="63.75" customHeight="1" x14ac:dyDescent="0.15">
      <c r="A121" s="162">
        <f t="shared" si="2"/>
        <v>74</v>
      </c>
      <c r="B121" s="133">
        <f t="shared" si="4"/>
        <v>112</v>
      </c>
      <c r="C121" s="134" t="s">
        <v>351</v>
      </c>
      <c r="D121" s="135" t="s">
        <v>430</v>
      </c>
      <c r="E121" s="136">
        <v>41699</v>
      </c>
      <c r="F121" s="136">
        <v>43891</v>
      </c>
      <c r="G121" s="138" t="s">
        <v>253</v>
      </c>
      <c r="H121" s="375" t="s">
        <v>538</v>
      </c>
      <c r="I121" s="377"/>
      <c r="J121" s="251"/>
      <c r="K121" s="173"/>
      <c r="L121" s="140" t="s">
        <v>990</v>
      </c>
      <c r="M121" s="140" t="s">
        <v>276</v>
      </c>
      <c r="N121" s="141" t="s">
        <v>433</v>
      </c>
      <c r="O121" s="140" t="s">
        <v>351</v>
      </c>
      <c r="P121" s="140" t="s">
        <v>1482</v>
      </c>
      <c r="Q121" s="142" t="s">
        <v>432</v>
      </c>
      <c r="R121" s="138" t="s">
        <v>1159</v>
      </c>
      <c r="S121" s="141" t="s">
        <v>433</v>
      </c>
      <c r="T121" s="140" t="s">
        <v>351</v>
      </c>
      <c r="U121" s="140" t="s">
        <v>1480</v>
      </c>
      <c r="V121" s="143" t="s">
        <v>172</v>
      </c>
      <c r="W121" s="142" t="s">
        <v>1639</v>
      </c>
      <c r="X121" s="174" t="s">
        <v>431</v>
      </c>
      <c r="Y121" s="145" t="s">
        <v>0</v>
      </c>
      <c r="Z121" s="144" t="s">
        <v>0</v>
      </c>
      <c r="AA121" s="146" t="s">
        <v>431</v>
      </c>
      <c r="AB121" s="147">
        <v>10</v>
      </c>
      <c r="AC121" s="148"/>
      <c r="AD121" s="148"/>
      <c r="AE121" s="149">
        <v>46965</v>
      </c>
    </row>
    <row r="122" spans="1:31" s="45" customFormat="1" ht="63.75" customHeight="1" x14ac:dyDescent="0.15">
      <c r="A122" s="162">
        <f t="shared" si="2"/>
        <v>74</v>
      </c>
      <c r="B122" s="133">
        <f t="shared" si="4"/>
        <v>113</v>
      </c>
      <c r="C122" s="134" t="s">
        <v>351</v>
      </c>
      <c r="D122" s="135" t="s">
        <v>537</v>
      </c>
      <c r="E122" s="136">
        <v>42583</v>
      </c>
      <c r="F122" s="137">
        <v>42583</v>
      </c>
      <c r="G122" s="138" t="s">
        <v>1515</v>
      </c>
      <c r="H122" s="375" t="s">
        <v>277</v>
      </c>
      <c r="I122" s="377"/>
      <c r="J122" s="251"/>
      <c r="K122" s="173"/>
      <c r="L122" s="140" t="s">
        <v>990</v>
      </c>
      <c r="M122" s="140"/>
      <c r="N122" s="141" t="s">
        <v>539</v>
      </c>
      <c r="O122" s="140" t="s">
        <v>351</v>
      </c>
      <c r="P122" s="140" t="s">
        <v>1513</v>
      </c>
      <c r="Q122" s="142" t="s">
        <v>540</v>
      </c>
      <c r="R122" s="138" t="s">
        <v>1159</v>
      </c>
      <c r="S122" s="141" t="s">
        <v>539</v>
      </c>
      <c r="T122" s="140" t="s">
        <v>351</v>
      </c>
      <c r="U122" s="140" t="s">
        <v>1480</v>
      </c>
      <c r="V122" s="143" t="s">
        <v>172</v>
      </c>
      <c r="W122" s="142" t="s">
        <v>1639</v>
      </c>
      <c r="X122" s="174" t="s">
        <v>277</v>
      </c>
      <c r="Y122" s="145" t="s">
        <v>277</v>
      </c>
      <c r="Z122" s="144" t="s">
        <v>277</v>
      </c>
      <c r="AA122" s="146" t="s">
        <v>277</v>
      </c>
      <c r="AB122" s="147">
        <v>10</v>
      </c>
      <c r="AC122" s="148"/>
      <c r="AD122" s="148"/>
      <c r="AE122" s="149">
        <v>46965</v>
      </c>
    </row>
    <row r="123" spans="1:31" s="45" customFormat="1" ht="63.75" customHeight="1" x14ac:dyDescent="0.15">
      <c r="A123" s="162">
        <f t="shared" si="2"/>
        <v>74</v>
      </c>
      <c r="B123" s="133">
        <f t="shared" si="4"/>
        <v>114</v>
      </c>
      <c r="C123" s="134" t="s">
        <v>351</v>
      </c>
      <c r="D123" s="135" t="s">
        <v>537</v>
      </c>
      <c r="E123" s="136">
        <v>43525</v>
      </c>
      <c r="F123" s="137">
        <v>43525</v>
      </c>
      <c r="G123" s="138" t="s">
        <v>786</v>
      </c>
      <c r="H123" s="375"/>
      <c r="I123" s="377"/>
      <c r="J123" s="251"/>
      <c r="K123" s="173"/>
      <c r="L123" s="140" t="s">
        <v>990</v>
      </c>
      <c r="M123" s="140"/>
      <c r="N123" s="141" t="s">
        <v>539</v>
      </c>
      <c r="O123" s="140" t="s">
        <v>351</v>
      </c>
      <c r="P123" s="140" t="s">
        <v>1482</v>
      </c>
      <c r="Q123" s="142" t="s">
        <v>540</v>
      </c>
      <c r="R123" s="138" t="s">
        <v>1159</v>
      </c>
      <c r="S123" s="141" t="s">
        <v>539</v>
      </c>
      <c r="T123" s="140" t="s">
        <v>351</v>
      </c>
      <c r="U123" s="140" t="s">
        <v>1480</v>
      </c>
      <c r="V123" s="143" t="s">
        <v>172</v>
      </c>
      <c r="W123" s="142" t="s">
        <v>1639</v>
      </c>
      <c r="X123" s="174" t="s">
        <v>277</v>
      </c>
      <c r="Y123" s="145" t="s">
        <v>277</v>
      </c>
      <c r="Z123" s="144" t="s">
        <v>277</v>
      </c>
      <c r="AA123" s="146" t="s">
        <v>277</v>
      </c>
      <c r="AB123" s="439"/>
      <c r="AC123" s="148"/>
      <c r="AD123" s="148"/>
      <c r="AE123" s="149">
        <v>46965</v>
      </c>
    </row>
    <row r="124" spans="1:31" s="45" customFormat="1" ht="63.75" customHeight="1" x14ac:dyDescent="0.15">
      <c r="A124" s="162">
        <f t="shared" si="2"/>
        <v>75</v>
      </c>
      <c r="B124" s="133">
        <f t="shared" si="4"/>
        <v>115</v>
      </c>
      <c r="C124" s="134" t="s">
        <v>351</v>
      </c>
      <c r="D124" s="135" t="s">
        <v>436</v>
      </c>
      <c r="E124" s="136">
        <v>41730</v>
      </c>
      <c r="F124" s="137">
        <v>43922</v>
      </c>
      <c r="G124" s="138" t="s">
        <v>1515</v>
      </c>
      <c r="H124" s="375"/>
      <c r="I124" s="377"/>
      <c r="J124" s="251"/>
      <c r="K124" s="173"/>
      <c r="L124" s="140" t="s">
        <v>991</v>
      </c>
      <c r="M124" s="140"/>
      <c r="N124" s="141" t="s">
        <v>510</v>
      </c>
      <c r="O124" s="140" t="s">
        <v>351</v>
      </c>
      <c r="P124" s="140" t="s">
        <v>1287</v>
      </c>
      <c r="Q124" s="142" t="s">
        <v>906</v>
      </c>
      <c r="R124" s="138" t="s">
        <v>1160</v>
      </c>
      <c r="S124" s="141" t="s">
        <v>510</v>
      </c>
      <c r="T124" s="140" t="s">
        <v>351</v>
      </c>
      <c r="U124" s="140" t="s">
        <v>1447</v>
      </c>
      <c r="V124" s="143" t="s">
        <v>437</v>
      </c>
      <c r="W124" s="142" t="s">
        <v>438</v>
      </c>
      <c r="X124" s="174" t="s">
        <v>0</v>
      </c>
      <c r="Y124" s="145" t="s">
        <v>0</v>
      </c>
      <c r="Z124" s="144" t="s">
        <v>0</v>
      </c>
      <c r="AA124" s="146" t="s">
        <v>0</v>
      </c>
      <c r="AB124" s="147">
        <v>15</v>
      </c>
      <c r="AC124" s="148"/>
      <c r="AD124" s="148"/>
      <c r="AE124" s="176">
        <v>46112</v>
      </c>
    </row>
    <row r="125" spans="1:31" s="45" customFormat="1" ht="63.75" customHeight="1" x14ac:dyDescent="0.15">
      <c r="A125" s="162">
        <f t="shared" si="2"/>
        <v>76</v>
      </c>
      <c r="B125" s="133">
        <f t="shared" si="4"/>
        <v>116</v>
      </c>
      <c r="C125" s="134" t="s">
        <v>351</v>
      </c>
      <c r="D125" s="135" t="s">
        <v>439</v>
      </c>
      <c r="E125" s="136">
        <v>41760</v>
      </c>
      <c r="F125" s="137">
        <v>43952</v>
      </c>
      <c r="G125" s="138" t="s">
        <v>1515</v>
      </c>
      <c r="H125" s="375"/>
      <c r="I125" s="377"/>
      <c r="J125" s="251"/>
      <c r="K125" s="173"/>
      <c r="L125" s="140" t="s">
        <v>992</v>
      </c>
      <c r="M125" s="140"/>
      <c r="N125" s="141" t="s">
        <v>440</v>
      </c>
      <c r="O125" s="140" t="s">
        <v>351</v>
      </c>
      <c r="P125" s="140" t="s">
        <v>1072</v>
      </c>
      <c r="Q125" s="142" t="s">
        <v>629</v>
      </c>
      <c r="R125" s="138" t="s">
        <v>1161</v>
      </c>
      <c r="S125" s="141" t="s">
        <v>440</v>
      </c>
      <c r="T125" s="140" t="s">
        <v>351</v>
      </c>
      <c r="U125" s="140" t="s">
        <v>1072</v>
      </c>
      <c r="V125" s="143" t="s">
        <v>172</v>
      </c>
      <c r="W125" s="142" t="s">
        <v>441</v>
      </c>
      <c r="X125" s="174" t="s">
        <v>0</v>
      </c>
      <c r="Y125" s="145" t="s">
        <v>0</v>
      </c>
      <c r="Z125" s="144" t="s">
        <v>0</v>
      </c>
      <c r="AA125" s="146" t="s">
        <v>0</v>
      </c>
      <c r="AB125" s="147">
        <v>10</v>
      </c>
      <c r="AC125" s="148"/>
      <c r="AD125" s="148"/>
      <c r="AE125" s="176">
        <v>46142</v>
      </c>
    </row>
    <row r="126" spans="1:31" s="45" customFormat="1" ht="63.75" customHeight="1" x14ac:dyDescent="0.15">
      <c r="A126" s="162">
        <f t="shared" si="2"/>
        <v>77</v>
      </c>
      <c r="B126" s="133">
        <f t="shared" si="4"/>
        <v>117</v>
      </c>
      <c r="C126" s="134" t="s">
        <v>351</v>
      </c>
      <c r="D126" s="135" t="s">
        <v>442</v>
      </c>
      <c r="E126" s="136">
        <v>41791</v>
      </c>
      <c r="F126" s="137">
        <v>43983</v>
      </c>
      <c r="G126" s="138" t="s">
        <v>1514</v>
      </c>
      <c r="H126" s="375"/>
      <c r="I126" s="377"/>
      <c r="J126" s="251"/>
      <c r="K126" s="173"/>
      <c r="L126" s="140" t="s">
        <v>993</v>
      </c>
      <c r="M126" s="140"/>
      <c r="N126" s="141" t="s">
        <v>573</v>
      </c>
      <c r="O126" s="140" t="s">
        <v>351</v>
      </c>
      <c r="P126" s="140" t="s">
        <v>1475</v>
      </c>
      <c r="Q126" s="142" t="s">
        <v>443</v>
      </c>
      <c r="R126" s="138" t="s">
        <v>1162</v>
      </c>
      <c r="S126" s="141" t="s">
        <v>573</v>
      </c>
      <c r="T126" s="140" t="s">
        <v>351</v>
      </c>
      <c r="U126" s="140" t="s">
        <v>1471</v>
      </c>
      <c r="V126" s="143" t="s">
        <v>349</v>
      </c>
      <c r="W126" s="142" t="s">
        <v>444</v>
      </c>
      <c r="X126" s="174"/>
      <c r="Y126" s="145" t="s">
        <v>0</v>
      </c>
      <c r="Z126" s="144" t="s">
        <v>0</v>
      </c>
      <c r="AA126" s="146"/>
      <c r="AB126" s="147">
        <v>20</v>
      </c>
      <c r="AC126" s="148"/>
      <c r="AD126" s="148"/>
      <c r="AE126" s="176">
        <v>46173</v>
      </c>
    </row>
    <row r="127" spans="1:31" s="45" customFormat="1" ht="63.75" customHeight="1" x14ac:dyDescent="0.15">
      <c r="A127" s="162">
        <f t="shared" si="2"/>
        <v>78</v>
      </c>
      <c r="B127" s="133">
        <f t="shared" si="4"/>
        <v>118</v>
      </c>
      <c r="C127" s="134" t="s">
        <v>351</v>
      </c>
      <c r="D127" s="135" t="s">
        <v>456</v>
      </c>
      <c r="E127" s="136">
        <v>41913</v>
      </c>
      <c r="F127" s="137">
        <v>44105</v>
      </c>
      <c r="G127" s="138" t="s">
        <v>1515</v>
      </c>
      <c r="H127" s="375"/>
      <c r="I127" s="377"/>
      <c r="J127" s="251"/>
      <c r="K127" s="173"/>
      <c r="L127" s="140" t="s">
        <v>994</v>
      </c>
      <c r="M127" s="140"/>
      <c r="N127" s="141" t="s">
        <v>452</v>
      </c>
      <c r="O127" s="140" t="s">
        <v>351</v>
      </c>
      <c r="P127" s="140" t="s">
        <v>1073</v>
      </c>
      <c r="Q127" s="142" t="s">
        <v>453</v>
      </c>
      <c r="R127" s="138" t="s">
        <v>1163</v>
      </c>
      <c r="S127" s="141" t="s">
        <v>452</v>
      </c>
      <c r="T127" s="140" t="s">
        <v>351</v>
      </c>
      <c r="U127" s="140" t="s">
        <v>1073</v>
      </c>
      <c r="V127" s="143" t="s">
        <v>355</v>
      </c>
      <c r="W127" s="142" t="s">
        <v>451</v>
      </c>
      <c r="X127" s="174" t="s">
        <v>454</v>
      </c>
      <c r="Y127" s="145" t="s">
        <v>0</v>
      </c>
      <c r="Z127" s="144" t="s">
        <v>0</v>
      </c>
      <c r="AA127" s="146" t="s">
        <v>0</v>
      </c>
      <c r="AB127" s="147">
        <v>20</v>
      </c>
      <c r="AC127" s="148"/>
      <c r="AD127" s="148"/>
      <c r="AE127" s="176">
        <v>46295</v>
      </c>
    </row>
    <row r="128" spans="1:31" s="45" customFormat="1" ht="63.75" customHeight="1" x14ac:dyDescent="0.15">
      <c r="A128" s="162">
        <f t="shared" si="2"/>
        <v>79</v>
      </c>
      <c r="B128" s="133">
        <f t="shared" si="4"/>
        <v>119</v>
      </c>
      <c r="C128" s="134" t="s">
        <v>351</v>
      </c>
      <c r="D128" s="135" t="s">
        <v>457</v>
      </c>
      <c r="E128" s="136">
        <v>41944</v>
      </c>
      <c r="F128" s="137">
        <v>44136</v>
      </c>
      <c r="G128" s="138" t="s">
        <v>1515</v>
      </c>
      <c r="H128" s="375"/>
      <c r="I128" s="377"/>
      <c r="J128" s="251"/>
      <c r="K128" s="173"/>
      <c r="L128" s="140" t="s">
        <v>995</v>
      </c>
      <c r="M128" s="140"/>
      <c r="N128" s="141" t="s">
        <v>459</v>
      </c>
      <c r="O128" s="140" t="s">
        <v>351</v>
      </c>
      <c r="P128" s="140" t="s">
        <v>1476</v>
      </c>
      <c r="Q128" s="142" t="s">
        <v>461</v>
      </c>
      <c r="R128" s="138" t="s">
        <v>1164</v>
      </c>
      <c r="S128" s="141" t="s">
        <v>459</v>
      </c>
      <c r="T128" s="140" t="s">
        <v>351</v>
      </c>
      <c r="U128" s="140" t="s">
        <v>1476</v>
      </c>
      <c r="V128" s="143" t="s">
        <v>290</v>
      </c>
      <c r="W128" s="142" t="s">
        <v>460</v>
      </c>
      <c r="X128" s="174" t="s">
        <v>0</v>
      </c>
      <c r="Y128" s="145" t="s">
        <v>0</v>
      </c>
      <c r="Z128" s="144" t="s">
        <v>0</v>
      </c>
      <c r="AA128" s="146" t="s">
        <v>0</v>
      </c>
      <c r="AB128" s="147">
        <v>10</v>
      </c>
      <c r="AC128" s="148"/>
      <c r="AD128" s="148"/>
      <c r="AE128" s="176">
        <v>46326</v>
      </c>
    </row>
    <row r="129" spans="1:31" s="45" customFormat="1" ht="63.75" customHeight="1" x14ac:dyDescent="0.15">
      <c r="A129" s="162">
        <f t="shared" si="2"/>
        <v>80</v>
      </c>
      <c r="B129" s="133">
        <f t="shared" si="4"/>
        <v>120</v>
      </c>
      <c r="C129" s="170" t="s">
        <v>351</v>
      </c>
      <c r="D129" s="171" t="s">
        <v>463</v>
      </c>
      <c r="E129" s="136">
        <v>41974</v>
      </c>
      <c r="F129" s="136">
        <v>44166</v>
      </c>
      <c r="G129" s="138" t="s">
        <v>1515</v>
      </c>
      <c r="H129" s="139" t="s">
        <v>277</v>
      </c>
      <c r="I129" s="251"/>
      <c r="J129" s="251" t="s">
        <v>276</v>
      </c>
      <c r="K129" s="141"/>
      <c r="L129" s="140" t="s">
        <v>996</v>
      </c>
      <c r="M129" s="140" t="s">
        <v>276</v>
      </c>
      <c r="N129" s="141" t="s">
        <v>464</v>
      </c>
      <c r="O129" s="140" t="s">
        <v>351</v>
      </c>
      <c r="P129" s="140" t="s">
        <v>1074</v>
      </c>
      <c r="Q129" s="142" t="s">
        <v>465</v>
      </c>
      <c r="R129" s="138" t="s">
        <v>1165</v>
      </c>
      <c r="S129" s="140" t="s">
        <v>466</v>
      </c>
      <c r="T129" s="140" t="s">
        <v>274</v>
      </c>
      <c r="U129" s="140" t="s">
        <v>1214</v>
      </c>
      <c r="V129" s="143" t="s">
        <v>290</v>
      </c>
      <c r="W129" s="142" t="s">
        <v>467</v>
      </c>
      <c r="X129" s="174" t="s">
        <v>468</v>
      </c>
      <c r="Y129" s="145" t="s">
        <v>326</v>
      </c>
      <c r="Z129" s="144" t="s">
        <v>326</v>
      </c>
      <c r="AA129" s="146" t="s">
        <v>326</v>
      </c>
      <c r="AB129" s="147">
        <v>20</v>
      </c>
      <c r="AC129" s="175"/>
      <c r="AD129" s="175"/>
      <c r="AE129" s="176">
        <v>46356</v>
      </c>
    </row>
    <row r="130" spans="1:31" s="45" customFormat="1" ht="63.75" customHeight="1" x14ac:dyDescent="0.15">
      <c r="A130" s="162">
        <f t="shared" si="2"/>
        <v>81</v>
      </c>
      <c r="B130" s="133">
        <f t="shared" si="4"/>
        <v>121</v>
      </c>
      <c r="C130" s="134" t="s">
        <v>351</v>
      </c>
      <c r="D130" s="135" t="s">
        <v>475</v>
      </c>
      <c r="E130" s="136">
        <v>42095</v>
      </c>
      <c r="F130" s="137">
        <v>44287</v>
      </c>
      <c r="G130" s="138" t="s">
        <v>1514</v>
      </c>
      <c r="H130" s="375"/>
      <c r="I130" s="377"/>
      <c r="J130" s="251"/>
      <c r="K130" s="173"/>
      <c r="L130" s="140" t="s">
        <v>997</v>
      </c>
      <c r="M130" s="140"/>
      <c r="N130" s="141" t="s">
        <v>476</v>
      </c>
      <c r="O130" s="140" t="s">
        <v>351</v>
      </c>
      <c r="P130" s="140" t="s">
        <v>1075</v>
      </c>
      <c r="Q130" s="142" t="s">
        <v>477</v>
      </c>
      <c r="R130" s="138" t="s">
        <v>1166</v>
      </c>
      <c r="S130" s="141" t="s">
        <v>476</v>
      </c>
      <c r="T130" s="140" t="s">
        <v>351</v>
      </c>
      <c r="U130" s="140" t="s">
        <v>1075</v>
      </c>
      <c r="V130" s="143" t="s">
        <v>450</v>
      </c>
      <c r="W130" s="142" t="s">
        <v>478</v>
      </c>
      <c r="X130" s="174" t="s">
        <v>479</v>
      </c>
      <c r="Y130" s="145" t="s">
        <v>0</v>
      </c>
      <c r="Z130" s="144" t="s">
        <v>0</v>
      </c>
      <c r="AA130" s="146" t="s">
        <v>0</v>
      </c>
      <c r="AB130" s="147">
        <v>20</v>
      </c>
      <c r="AC130" s="148"/>
      <c r="AD130" s="148"/>
      <c r="AE130" s="176">
        <v>46477</v>
      </c>
    </row>
    <row r="131" spans="1:31" s="45" customFormat="1" ht="63.75" customHeight="1" x14ac:dyDescent="0.15">
      <c r="A131" s="162">
        <f t="shared" si="2"/>
        <v>82</v>
      </c>
      <c r="B131" s="133">
        <f t="shared" si="4"/>
        <v>122</v>
      </c>
      <c r="C131" s="134" t="s">
        <v>351</v>
      </c>
      <c r="D131" s="135" t="s">
        <v>485</v>
      </c>
      <c r="E131" s="136">
        <v>42095</v>
      </c>
      <c r="F131" s="137">
        <v>44287</v>
      </c>
      <c r="G131" s="138" t="s">
        <v>1515</v>
      </c>
      <c r="H131" s="375"/>
      <c r="I131" s="377"/>
      <c r="J131" s="251"/>
      <c r="K131" s="173"/>
      <c r="L131" s="140" t="s">
        <v>998</v>
      </c>
      <c r="M131" s="140"/>
      <c r="N131" s="141" t="s">
        <v>486</v>
      </c>
      <c r="O131" s="140" t="s">
        <v>351</v>
      </c>
      <c r="P131" s="140" t="s">
        <v>1076</v>
      </c>
      <c r="Q131" s="142" t="s">
        <v>487</v>
      </c>
      <c r="R131" s="138" t="s">
        <v>1167</v>
      </c>
      <c r="S131" s="141" t="s">
        <v>486</v>
      </c>
      <c r="T131" s="140" t="s">
        <v>351</v>
      </c>
      <c r="U131" s="140" t="s">
        <v>1076</v>
      </c>
      <c r="V131" s="143" t="s">
        <v>488</v>
      </c>
      <c r="W131" s="142" t="s">
        <v>489</v>
      </c>
      <c r="X131" s="174" t="s">
        <v>479</v>
      </c>
      <c r="Y131" s="145" t="s">
        <v>0</v>
      </c>
      <c r="Z131" s="144" t="s">
        <v>0</v>
      </c>
      <c r="AA131" s="146" t="s">
        <v>0</v>
      </c>
      <c r="AB131" s="147">
        <v>15</v>
      </c>
      <c r="AC131" s="148"/>
      <c r="AD131" s="148"/>
      <c r="AE131" s="176">
        <v>46477</v>
      </c>
    </row>
    <row r="132" spans="1:31" s="45" customFormat="1" ht="63.75" customHeight="1" x14ac:dyDescent="0.15">
      <c r="A132" s="162">
        <f t="shared" si="2"/>
        <v>83</v>
      </c>
      <c r="B132" s="133">
        <f t="shared" si="4"/>
        <v>123</v>
      </c>
      <c r="C132" s="134" t="s">
        <v>351</v>
      </c>
      <c r="D132" s="135" t="s">
        <v>480</v>
      </c>
      <c r="E132" s="136">
        <v>42095</v>
      </c>
      <c r="F132" s="137">
        <v>44287</v>
      </c>
      <c r="G132" s="138" t="s">
        <v>150</v>
      </c>
      <c r="H132" s="375"/>
      <c r="I132" s="377"/>
      <c r="J132" s="251"/>
      <c r="K132" s="173"/>
      <c r="L132" s="140" t="s">
        <v>999</v>
      </c>
      <c r="M132" s="140"/>
      <c r="N132" s="141" t="s">
        <v>481</v>
      </c>
      <c r="O132" s="140" t="s">
        <v>351</v>
      </c>
      <c r="P132" s="140" t="s">
        <v>1077</v>
      </c>
      <c r="Q132" s="142" t="s">
        <v>482</v>
      </c>
      <c r="R132" s="138" t="s">
        <v>1168</v>
      </c>
      <c r="S132" s="141" t="s">
        <v>484</v>
      </c>
      <c r="T132" s="140" t="s">
        <v>351</v>
      </c>
      <c r="U132" s="140" t="s">
        <v>1215</v>
      </c>
      <c r="V132" s="143" t="s">
        <v>450</v>
      </c>
      <c r="W132" s="142" t="s">
        <v>483</v>
      </c>
      <c r="X132" s="174" t="s">
        <v>479</v>
      </c>
      <c r="Y132" s="145" t="s">
        <v>0</v>
      </c>
      <c r="Z132" s="144" t="s">
        <v>0</v>
      </c>
      <c r="AA132" s="146" t="s">
        <v>0</v>
      </c>
      <c r="AB132" s="147">
        <v>40</v>
      </c>
      <c r="AC132" s="148"/>
      <c r="AD132" s="148"/>
      <c r="AE132" s="176">
        <v>46477</v>
      </c>
    </row>
    <row r="133" spans="1:31" s="272" customFormat="1" ht="75" customHeight="1" x14ac:dyDescent="0.15">
      <c r="A133" s="162">
        <f t="shared" si="2"/>
        <v>84</v>
      </c>
      <c r="B133" s="133">
        <f t="shared" si="4"/>
        <v>124</v>
      </c>
      <c r="C133" s="134" t="s">
        <v>351</v>
      </c>
      <c r="D133" s="135" t="s">
        <v>493</v>
      </c>
      <c r="E133" s="136">
        <v>42125</v>
      </c>
      <c r="F133" s="137">
        <v>44317</v>
      </c>
      <c r="G133" s="138" t="s">
        <v>27</v>
      </c>
      <c r="H133" s="375"/>
      <c r="I133" s="377"/>
      <c r="J133" s="251"/>
      <c r="K133" s="173"/>
      <c r="L133" s="140" t="s">
        <v>1000</v>
      </c>
      <c r="M133" s="140"/>
      <c r="N133" s="141" t="s">
        <v>494</v>
      </c>
      <c r="O133" s="140" t="s">
        <v>351</v>
      </c>
      <c r="P133" s="140" t="s">
        <v>1078</v>
      </c>
      <c r="Q133" s="142" t="s">
        <v>504</v>
      </c>
      <c r="R133" s="138" t="s">
        <v>1169</v>
      </c>
      <c r="S133" s="141" t="s">
        <v>723</v>
      </c>
      <c r="T133" s="140" t="s">
        <v>115</v>
      </c>
      <c r="U133" s="140" t="s">
        <v>1216</v>
      </c>
      <c r="V133" s="143" t="s">
        <v>355</v>
      </c>
      <c r="W133" s="142" t="s">
        <v>495</v>
      </c>
      <c r="X133" s="174"/>
      <c r="Y133" s="145" t="s">
        <v>0</v>
      </c>
      <c r="Z133" s="144" t="s">
        <v>0</v>
      </c>
      <c r="AA133" s="146" t="s">
        <v>0</v>
      </c>
      <c r="AB133" s="147">
        <v>20</v>
      </c>
      <c r="AC133" s="148"/>
      <c r="AD133" s="148"/>
      <c r="AE133" s="176">
        <v>46507</v>
      </c>
    </row>
    <row r="134" spans="1:31" s="45" customFormat="1" ht="75" customHeight="1" x14ac:dyDescent="0.15">
      <c r="A134" s="162">
        <f t="shared" si="2"/>
        <v>84</v>
      </c>
      <c r="B134" s="133">
        <f t="shared" si="4"/>
        <v>125</v>
      </c>
      <c r="C134" s="134" t="s">
        <v>351</v>
      </c>
      <c r="D134" s="135" t="s">
        <v>720</v>
      </c>
      <c r="E134" s="136">
        <v>43374</v>
      </c>
      <c r="F134" s="137">
        <v>45566</v>
      </c>
      <c r="G134" s="138" t="s">
        <v>721</v>
      </c>
      <c r="H134" s="375"/>
      <c r="I134" s="377"/>
      <c r="J134" s="251"/>
      <c r="K134" s="173"/>
      <c r="L134" s="140" t="s">
        <v>1001</v>
      </c>
      <c r="M134" s="140"/>
      <c r="N134" s="141" t="s">
        <v>722</v>
      </c>
      <c r="O134" s="140" t="s">
        <v>351</v>
      </c>
      <c r="P134" s="140" t="s">
        <v>1078</v>
      </c>
      <c r="Q134" s="142" t="s">
        <v>504</v>
      </c>
      <c r="R134" s="138" t="s">
        <v>1169</v>
      </c>
      <c r="S134" s="141" t="s">
        <v>723</v>
      </c>
      <c r="T134" s="140" t="s">
        <v>115</v>
      </c>
      <c r="U134" s="140" t="s">
        <v>1216</v>
      </c>
      <c r="V134" s="143" t="s">
        <v>355</v>
      </c>
      <c r="W134" s="142" t="s">
        <v>724</v>
      </c>
      <c r="X134" s="174"/>
      <c r="Y134" s="145" t="s">
        <v>0</v>
      </c>
      <c r="Z134" s="144" t="s">
        <v>0</v>
      </c>
      <c r="AA134" s="146" t="s">
        <v>0</v>
      </c>
      <c r="AB134" s="439"/>
      <c r="AC134" s="148"/>
      <c r="AD134" s="148"/>
      <c r="AE134" s="176">
        <v>47756</v>
      </c>
    </row>
    <row r="135" spans="1:31" s="272" customFormat="1" ht="63.75" customHeight="1" x14ac:dyDescent="0.15">
      <c r="A135" s="162">
        <f t="shared" si="2"/>
        <v>85</v>
      </c>
      <c r="B135" s="133">
        <f t="shared" si="4"/>
        <v>126</v>
      </c>
      <c r="C135" s="134" t="s">
        <v>351</v>
      </c>
      <c r="D135" s="135" t="s">
        <v>501</v>
      </c>
      <c r="E135" s="136">
        <v>42278</v>
      </c>
      <c r="F135" s="136">
        <v>44470</v>
      </c>
      <c r="G135" s="138" t="s">
        <v>1515</v>
      </c>
      <c r="H135" s="375"/>
      <c r="I135" s="377"/>
      <c r="J135" s="251"/>
      <c r="K135" s="173"/>
      <c r="L135" s="140" t="s">
        <v>1002</v>
      </c>
      <c r="M135" s="140"/>
      <c r="N135" s="141" t="s">
        <v>502</v>
      </c>
      <c r="O135" s="140" t="s">
        <v>351</v>
      </c>
      <c r="P135" s="140" t="s">
        <v>1079</v>
      </c>
      <c r="Q135" s="142" t="s">
        <v>503</v>
      </c>
      <c r="R135" s="138" t="s">
        <v>1170</v>
      </c>
      <c r="S135" s="141" t="s">
        <v>502</v>
      </c>
      <c r="T135" s="140" t="s">
        <v>351</v>
      </c>
      <c r="U135" s="140" t="s">
        <v>1488</v>
      </c>
      <c r="V135" s="143" t="s">
        <v>172</v>
      </c>
      <c r="W135" s="142" t="s">
        <v>577</v>
      </c>
      <c r="X135" s="174" t="s">
        <v>500</v>
      </c>
      <c r="Y135" s="145" t="s">
        <v>500</v>
      </c>
      <c r="Z135" s="144" t="s">
        <v>500</v>
      </c>
      <c r="AA135" s="146" t="s">
        <v>500</v>
      </c>
      <c r="AB135" s="147">
        <v>20</v>
      </c>
      <c r="AC135" s="148"/>
      <c r="AD135" s="148"/>
      <c r="AE135" s="176">
        <v>46660</v>
      </c>
    </row>
    <row r="136" spans="1:31" s="272" customFormat="1" ht="63.75" customHeight="1" x14ac:dyDescent="0.15">
      <c r="A136" s="162">
        <f t="shared" si="2"/>
        <v>86</v>
      </c>
      <c r="B136" s="133">
        <f t="shared" si="4"/>
        <v>127</v>
      </c>
      <c r="C136" s="163" t="s">
        <v>351</v>
      </c>
      <c r="D136" s="135" t="s">
        <v>508</v>
      </c>
      <c r="E136" s="136">
        <v>42339</v>
      </c>
      <c r="F136" s="136">
        <v>44531</v>
      </c>
      <c r="G136" s="138" t="s">
        <v>1514</v>
      </c>
      <c r="H136" s="248"/>
      <c r="I136" s="377"/>
      <c r="J136" s="251"/>
      <c r="K136" s="173"/>
      <c r="L136" s="140" t="s">
        <v>1003</v>
      </c>
      <c r="M136" s="140"/>
      <c r="N136" s="140" t="s">
        <v>63</v>
      </c>
      <c r="O136" s="140" t="s">
        <v>351</v>
      </c>
      <c r="P136" s="140" t="s">
        <v>1463</v>
      </c>
      <c r="Q136" s="142" t="s">
        <v>64</v>
      </c>
      <c r="R136" s="138" t="s">
        <v>1124</v>
      </c>
      <c r="S136" s="140" t="s">
        <v>19</v>
      </c>
      <c r="T136" s="140" t="s">
        <v>351</v>
      </c>
      <c r="U136" s="140" t="s">
        <v>1217</v>
      </c>
      <c r="V136" s="140" t="s">
        <v>290</v>
      </c>
      <c r="W136" s="142" t="s">
        <v>20</v>
      </c>
      <c r="X136" s="376" t="s">
        <v>277</v>
      </c>
      <c r="Y136" s="374" t="s">
        <v>277</v>
      </c>
      <c r="Z136" s="144" t="s">
        <v>277</v>
      </c>
      <c r="AA136" s="146" t="s">
        <v>0</v>
      </c>
      <c r="AB136" s="287">
        <v>20</v>
      </c>
      <c r="AC136" s="168"/>
      <c r="AD136" s="168"/>
      <c r="AE136" s="176">
        <v>46721</v>
      </c>
    </row>
    <row r="137" spans="1:31" s="45" customFormat="1" ht="63.75" customHeight="1" x14ac:dyDescent="0.15">
      <c r="A137" s="162">
        <f t="shared" si="2"/>
        <v>87</v>
      </c>
      <c r="B137" s="133">
        <f t="shared" si="4"/>
        <v>128</v>
      </c>
      <c r="C137" s="163" t="s">
        <v>351</v>
      </c>
      <c r="D137" s="135" t="s">
        <v>509</v>
      </c>
      <c r="E137" s="136">
        <v>42370</v>
      </c>
      <c r="F137" s="136">
        <v>44562</v>
      </c>
      <c r="G137" s="138" t="s">
        <v>1514</v>
      </c>
      <c r="H137" s="248"/>
      <c r="I137" s="377"/>
      <c r="J137" s="251"/>
      <c r="K137" s="173"/>
      <c r="L137" s="140" t="s">
        <v>1004</v>
      </c>
      <c r="M137" s="140"/>
      <c r="N137" s="140" t="s">
        <v>1297</v>
      </c>
      <c r="O137" s="140" t="s">
        <v>351</v>
      </c>
      <c r="P137" s="140" t="s">
        <v>1080</v>
      </c>
      <c r="Q137" s="142" t="s">
        <v>511</v>
      </c>
      <c r="R137" s="138" t="s">
        <v>1171</v>
      </c>
      <c r="S137" s="140" t="s">
        <v>1297</v>
      </c>
      <c r="T137" s="140" t="s">
        <v>351</v>
      </c>
      <c r="U137" s="140" t="s">
        <v>1080</v>
      </c>
      <c r="V137" s="140" t="s">
        <v>290</v>
      </c>
      <c r="W137" s="142" t="s">
        <v>1675</v>
      </c>
      <c r="X137" s="376"/>
      <c r="Y137" s="374" t="s">
        <v>277</v>
      </c>
      <c r="Z137" s="144" t="s">
        <v>277</v>
      </c>
      <c r="AA137" s="146"/>
      <c r="AB137" s="287">
        <v>20</v>
      </c>
      <c r="AC137" s="168"/>
      <c r="AD137" s="168"/>
      <c r="AE137" s="176">
        <v>46752</v>
      </c>
    </row>
    <row r="138" spans="1:31" s="45" customFormat="1" ht="63.75" customHeight="1" x14ac:dyDescent="0.15">
      <c r="A138" s="162">
        <f t="shared" ref="A138:A201" si="5">IF(D138=D137,A137,A137+1)</f>
        <v>88</v>
      </c>
      <c r="B138" s="133">
        <f t="shared" si="4"/>
        <v>129</v>
      </c>
      <c r="C138" s="163" t="s">
        <v>351</v>
      </c>
      <c r="D138" s="135" t="s">
        <v>512</v>
      </c>
      <c r="E138" s="136">
        <v>42370</v>
      </c>
      <c r="F138" s="136">
        <v>42370</v>
      </c>
      <c r="G138" s="138" t="s">
        <v>1514</v>
      </c>
      <c r="H138" s="248"/>
      <c r="I138" s="377"/>
      <c r="J138" s="251"/>
      <c r="K138" s="173"/>
      <c r="L138" s="140" t="s">
        <v>1005</v>
      </c>
      <c r="M138" s="140"/>
      <c r="N138" s="140" t="s">
        <v>513</v>
      </c>
      <c r="O138" s="140" t="s">
        <v>351</v>
      </c>
      <c r="P138" s="140" t="s">
        <v>1081</v>
      </c>
      <c r="Q138" s="142" t="s">
        <v>516</v>
      </c>
      <c r="R138" s="138" t="s">
        <v>1172</v>
      </c>
      <c r="S138" s="140" t="s">
        <v>238</v>
      </c>
      <c r="T138" s="140" t="s">
        <v>351</v>
      </c>
      <c r="U138" s="140" t="s">
        <v>1081</v>
      </c>
      <c r="V138" s="140" t="s">
        <v>290</v>
      </c>
      <c r="W138" s="142" t="s">
        <v>514</v>
      </c>
      <c r="X138" s="376" t="s">
        <v>277</v>
      </c>
      <c r="Y138" s="374" t="s">
        <v>277</v>
      </c>
      <c r="Z138" s="144" t="s">
        <v>277</v>
      </c>
      <c r="AA138" s="146"/>
      <c r="AB138" s="287">
        <v>20</v>
      </c>
      <c r="AC138" s="168"/>
      <c r="AD138" s="168"/>
      <c r="AE138" s="176">
        <v>44561</v>
      </c>
    </row>
    <row r="139" spans="1:31" s="45" customFormat="1" ht="63.75" customHeight="1" x14ac:dyDescent="0.15">
      <c r="A139" s="162">
        <f t="shared" si="5"/>
        <v>89</v>
      </c>
      <c r="B139" s="133">
        <f t="shared" si="4"/>
        <v>130</v>
      </c>
      <c r="C139" s="134" t="s">
        <v>351</v>
      </c>
      <c r="D139" s="135" t="s">
        <v>525</v>
      </c>
      <c r="E139" s="136">
        <v>42461</v>
      </c>
      <c r="F139" s="137">
        <v>44652</v>
      </c>
      <c r="G139" s="138" t="s">
        <v>150</v>
      </c>
      <c r="H139" s="375"/>
      <c r="I139" s="377"/>
      <c r="J139" s="251"/>
      <c r="K139" s="173"/>
      <c r="L139" s="140" t="s">
        <v>1006</v>
      </c>
      <c r="M139" s="140"/>
      <c r="N139" s="141" t="s">
        <v>526</v>
      </c>
      <c r="O139" s="140" t="s">
        <v>351</v>
      </c>
      <c r="P139" s="140" t="s">
        <v>1082</v>
      </c>
      <c r="Q139" s="142" t="s">
        <v>527</v>
      </c>
      <c r="R139" s="138" t="s">
        <v>1173</v>
      </c>
      <c r="S139" s="141" t="s">
        <v>528</v>
      </c>
      <c r="T139" s="140" t="s">
        <v>351</v>
      </c>
      <c r="U139" s="140" t="s">
        <v>1448</v>
      </c>
      <c r="V139" s="143" t="s">
        <v>450</v>
      </c>
      <c r="W139" s="142" t="s">
        <v>529</v>
      </c>
      <c r="X139" s="174" t="s">
        <v>0</v>
      </c>
      <c r="Y139" s="145" t="s">
        <v>0</v>
      </c>
      <c r="Z139" s="144" t="s">
        <v>0</v>
      </c>
      <c r="AA139" s="146"/>
      <c r="AB139" s="147">
        <v>40</v>
      </c>
      <c r="AC139" s="148"/>
      <c r="AD139" s="148"/>
      <c r="AE139" s="176">
        <v>46843</v>
      </c>
    </row>
    <row r="140" spans="1:31" s="45" customFormat="1" ht="63.75" customHeight="1" x14ac:dyDescent="0.15">
      <c r="A140" s="162">
        <f t="shared" si="5"/>
        <v>90</v>
      </c>
      <c r="B140" s="133">
        <f t="shared" si="4"/>
        <v>131</v>
      </c>
      <c r="C140" s="134" t="s">
        <v>351</v>
      </c>
      <c r="D140" s="135" t="s">
        <v>530</v>
      </c>
      <c r="E140" s="136">
        <v>42522</v>
      </c>
      <c r="F140" s="137">
        <v>44713</v>
      </c>
      <c r="G140" s="138" t="s">
        <v>150</v>
      </c>
      <c r="H140" s="375"/>
      <c r="I140" s="377"/>
      <c r="J140" s="251"/>
      <c r="K140" s="173"/>
      <c r="L140" s="140" t="s">
        <v>1250</v>
      </c>
      <c r="M140" s="140"/>
      <c r="N140" s="141" t="s">
        <v>531</v>
      </c>
      <c r="O140" s="140" t="s">
        <v>351</v>
      </c>
      <c r="P140" s="140" t="s">
        <v>1251</v>
      </c>
      <c r="Q140" s="142" t="s">
        <v>532</v>
      </c>
      <c r="R140" s="138" t="s">
        <v>1123</v>
      </c>
      <c r="S140" s="141" t="s">
        <v>533</v>
      </c>
      <c r="T140" s="140" t="s">
        <v>351</v>
      </c>
      <c r="U140" s="140" t="s">
        <v>1204</v>
      </c>
      <c r="V140" s="143" t="s">
        <v>290</v>
      </c>
      <c r="W140" s="142" t="s">
        <v>920</v>
      </c>
      <c r="X140" s="174"/>
      <c r="Y140" s="145" t="s">
        <v>0</v>
      </c>
      <c r="Z140" s="144"/>
      <c r="AA140" s="146"/>
      <c r="AB140" s="147">
        <v>20</v>
      </c>
      <c r="AC140" s="148"/>
      <c r="AD140" s="148"/>
      <c r="AE140" s="176">
        <v>46904</v>
      </c>
    </row>
    <row r="141" spans="1:31" s="45" customFormat="1" ht="63.75" customHeight="1" x14ac:dyDescent="0.15">
      <c r="A141" s="162">
        <f t="shared" si="5"/>
        <v>91</v>
      </c>
      <c r="B141" s="133">
        <f t="shared" si="4"/>
        <v>132</v>
      </c>
      <c r="C141" s="134" t="s">
        <v>351</v>
      </c>
      <c r="D141" s="135" t="s">
        <v>547</v>
      </c>
      <c r="E141" s="136">
        <v>42644</v>
      </c>
      <c r="F141" s="137">
        <v>44835</v>
      </c>
      <c r="G141" s="138" t="s">
        <v>1515</v>
      </c>
      <c r="H141" s="375"/>
      <c r="I141" s="377"/>
      <c r="J141" s="251"/>
      <c r="K141" s="173"/>
      <c r="L141" s="140" t="s">
        <v>1007</v>
      </c>
      <c r="M141" s="140"/>
      <c r="N141" s="141" t="s">
        <v>548</v>
      </c>
      <c r="O141" s="140" t="s">
        <v>351</v>
      </c>
      <c r="P141" s="140" t="s">
        <v>1808</v>
      </c>
      <c r="Q141" s="142" t="s">
        <v>549</v>
      </c>
      <c r="R141" s="138" t="s">
        <v>1174</v>
      </c>
      <c r="S141" s="141" t="s">
        <v>548</v>
      </c>
      <c r="T141" s="140" t="s">
        <v>351</v>
      </c>
      <c r="U141" s="140" t="s">
        <v>1083</v>
      </c>
      <c r="V141" s="143" t="s">
        <v>259</v>
      </c>
      <c r="W141" s="142" t="s">
        <v>550</v>
      </c>
      <c r="X141" s="174" t="s">
        <v>551</v>
      </c>
      <c r="Y141" s="145" t="s">
        <v>0</v>
      </c>
      <c r="Z141" s="144" t="s">
        <v>551</v>
      </c>
      <c r="AA141" s="146" t="s">
        <v>551</v>
      </c>
      <c r="AB141" s="147">
        <v>10</v>
      </c>
      <c r="AC141" s="148"/>
      <c r="AD141" s="148"/>
      <c r="AE141" s="176">
        <v>47026</v>
      </c>
    </row>
    <row r="142" spans="1:31" s="45" customFormat="1" ht="63.75" customHeight="1" x14ac:dyDescent="0.15">
      <c r="A142" s="162">
        <f t="shared" si="5"/>
        <v>92</v>
      </c>
      <c r="B142" s="133">
        <f t="shared" si="4"/>
        <v>133</v>
      </c>
      <c r="C142" s="134" t="s">
        <v>351</v>
      </c>
      <c r="D142" s="135" t="s">
        <v>556</v>
      </c>
      <c r="E142" s="136">
        <v>42675</v>
      </c>
      <c r="F142" s="137">
        <v>44866</v>
      </c>
      <c r="G142" s="138" t="s">
        <v>1515</v>
      </c>
      <c r="H142" s="489"/>
      <c r="I142" s="490"/>
      <c r="J142" s="251"/>
      <c r="K142" s="173"/>
      <c r="L142" s="140" t="s">
        <v>562</v>
      </c>
      <c r="M142" s="140"/>
      <c r="N142" s="141" t="s">
        <v>557</v>
      </c>
      <c r="O142" s="140" t="s">
        <v>351</v>
      </c>
      <c r="P142" s="140" t="s">
        <v>1084</v>
      </c>
      <c r="Q142" s="142" t="s">
        <v>558</v>
      </c>
      <c r="R142" s="138" t="s">
        <v>1175</v>
      </c>
      <c r="S142" s="141" t="s">
        <v>557</v>
      </c>
      <c r="T142" s="140" t="s">
        <v>351</v>
      </c>
      <c r="U142" s="140" t="s">
        <v>1084</v>
      </c>
      <c r="V142" s="143" t="s">
        <v>290</v>
      </c>
      <c r="W142" s="142" t="s">
        <v>560</v>
      </c>
      <c r="X142" s="174"/>
      <c r="Y142" s="145" t="s">
        <v>561</v>
      </c>
      <c r="Z142" s="144" t="s">
        <v>561</v>
      </c>
      <c r="AA142" s="146" t="s">
        <v>561</v>
      </c>
      <c r="AB142" s="147">
        <v>20</v>
      </c>
      <c r="AC142" s="148"/>
      <c r="AD142" s="148"/>
      <c r="AE142" s="176">
        <v>47057</v>
      </c>
    </row>
    <row r="143" spans="1:31" s="45" customFormat="1" ht="63.75" customHeight="1" x14ac:dyDescent="0.15">
      <c r="A143" s="162">
        <f t="shared" si="5"/>
        <v>93</v>
      </c>
      <c r="B143" s="133">
        <f t="shared" si="4"/>
        <v>134</v>
      </c>
      <c r="C143" s="134" t="s">
        <v>351</v>
      </c>
      <c r="D143" s="135" t="s">
        <v>554</v>
      </c>
      <c r="E143" s="136">
        <v>42675</v>
      </c>
      <c r="F143" s="137">
        <v>44866</v>
      </c>
      <c r="G143" s="138" t="s">
        <v>1515</v>
      </c>
      <c r="H143" s="375"/>
      <c r="I143" s="377"/>
      <c r="J143" s="251"/>
      <c r="K143" s="173"/>
      <c r="L143" s="140" t="s">
        <v>1008</v>
      </c>
      <c r="M143" s="140"/>
      <c r="N143" s="141" t="s">
        <v>911</v>
      </c>
      <c r="O143" s="140" t="s">
        <v>351</v>
      </c>
      <c r="P143" s="140" t="s">
        <v>1361</v>
      </c>
      <c r="Q143" s="142" t="s">
        <v>555</v>
      </c>
      <c r="R143" s="138" t="s">
        <v>1573</v>
      </c>
      <c r="S143" s="141" t="s">
        <v>911</v>
      </c>
      <c r="T143" s="140" t="s">
        <v>351</v>
      </c>
      <c r="U143" s="140" t="s">
        <v>1572</v>
      </c>
      <c r="V143" s="143" t="s">
        <v>290</v>
      </c>
      <c r="W143" s="142" t="s">
        <v>618</v>
      </c>
      <c r="X143" s="174" t="s">
        <v>0</v>
      </c>
      <c r="Y143" s="145" t="s">
        <v>0</v>
      </c>
      <c r="Z143" s="144" t="s">
        <v>0</v>
      </c>
      <c r="AA143" s="146" t="s">
        <v>0</v>
      </c>
      <c r="AB143" s="147">
        <v>20</v>
      </c>
      <c r="AC143" s="148"/>
      <c r="AD143" s="148"/>
      <c r="AE143" s="176">
        <v>47057</v>
      </c>
    </row>
    <row r="144" spans="1:31" s="45" customFormat="1" ht="63.75" customHeight="1" x14ac:dyDescent="0.15">
      <c r="A144" s="162">
        <f t="shared" si="5"/>
        <v>94</v>
      </c>
      <c r="B144" s="133">
        <f t="shared" si="4"/>
        <v>135</v>
      </c>
      <c r="C144" s="134" t="s">
        <v>351</v>
      </c>
      <c r="D144" s="135" t="s">
        <v>568</v>
      </c>
      <c r="E144" s="136">
        <v>42705</v>
      </c>
      <c r="F144" s="137">
        <v>44896</v>
      </c>
      <c r="G144" s="138" t="s">
        <v>1514</v>
      </c>
      <c r="H144" s="375"/>
      <c r="I144" s="377"/>
      <c r="J144" s="251"/>
      <c r="K144" s="173"/>
      <c r="L144" s="140" t="s">
        <v>1553</v>
      </c>
      <c r="M144" s="140"/>
      <c r="N144" s="141" t="s">
        <v>569</v>
      </c>
      <c r="O144" s="140" t="s">
        <v>351</v>
      </c>
      <c r="P144" s="140" t="s">
        <v>1552</v>
      </c>
      <c r="Q144" s="142" t="s">
        <v>570</v>
      </c>
      <c r="R144" s="138" t="s">
        <v>1177</v>
      </c>
      <c r="S144" s="141" t="s">
        <v>571</v>
      </c>
      <c r="T144" s="140" t="s">
        <v>351</v>
      </c>
      <c r="U144" s="140" t="s">
        <v>1085</v>
      </c>
      <c r="V144" s="143" t="s">
        <v>172</v>
      </c>
      <c r="W144" s="142" t="s">
        <v>572</v>
      </c>
      <c r="X144" s="174" t="s">
        <v>0</v>
      </c>
      <c r="Y144" s="145" t="s">
        <v>0</v>
      </c>
      <c r="Z144" s="144" t="s">
        <v>0</v>
      </c>
      <c r="AA144" s="146"/>
      <c r="AB144" s="147">
        <v>20</v>
      </c>
      <c r="AC144" s="148"/>
      <c r="AD144" s="148"/>
      <c r="AE144" s="176">
        <v>47087</v>
      </c>
    </row>
    <row r="145" spans="1:31" s="45" customFormat="1" ht="63.75" customHeight="1" x14ac:dyDescent="0.15">
      <c r="A145" s="162">
        <f t="shared" si="5"/>
        <v>95</v>
      </c>
      <c r="B145" s="133">
        <f t="shared" si="4"/>
        <v>136</v>
      </c>
      <c r="C145" s="134" t="s">
        <v>351</v>
      </c>
      <c r="D145" s="135" t="s">
        <v>578</v>
      </c>
      <c r="E145" s="136">
        <v>42795</v>
      </c>
      <c r="F145" s="136">
        <v>44986</v>
      </c>
      <c r="G145" s="138" t="s">
        <v>104</v>
      </c>
      <c r="H145" s="375"/>
      <c r="I145" s="377"/>
      <c r="J145" s="251"/>
      <c r="K145" s="173"/>
      <c r="L145" s="140" t="s">
        <v>1009</v>
      </c>
      <c r="M145" s="140"/>
      <c r="N145" s="141" t="s">
        <v>579</v>
      </c>
      <c r="O145" s="140" t="s">
        <v>351</v>
      </c>
      <c r="P145" s="140" t="s">
        <v>1086</v>
      </c>
      <c r="Q145" s="142" t="s">
        <v>580</v>
      </c>
      <c r="R145" s="138" t="s">
        <v>1169</v>
      </c>
      <c r="S145" s="141" t="s">
        <v>723</v>
      </c>
      <c r="T145" s="140" t="s">
        <v>115</v>
      </c>
      <c r="U145" s="140" t="s">
        <v>1216</v>
      </c>
      <c r="V145" s="143" t="s">
        <v>355</v>
      </c>
      <c r="W145" s="142" t="s">
        <v>495</v>
      </c>
      <c r="X145" s="174"/>
      <c r="Y145" s="145" t="s">
        <v>0</v>
      </c>
      <c r="Z145" s="144" t="s">
        <v>0</v>
      </c>
      <c r="AA145" s="146" t="s">
        <v>0</v>
      </c>
      <c r="AB145" s="147">
        <v>20</v>
      </c>
      <c r="AC145" s="148"/>
      <c r="AD145" s="148"/>
      <c r="AE145" s="176">
        <v>47177</v>
      </c>
    </row>
    <row r="146" spans="1:31" s="45" customFormat="1" ht="63.75" customHeight="1" x14ac:dyDescent="0.15">
      <c r="A146" s="162">
        <f t="shared" si="5"/>
        <v>95</v>
      </c>
      <c r="B146" s="133">
        <f t="shared" si="4"/>
        <v>137</v>
      </c>
      <c r="C146" s="134" t="s">
        <v>820</v>
      </c>
      <c r="D146" s="135" t="s">
        <v>821</v>
      </c>
      <c r="E146" s="136">
        <v>43709</v>
      </c>
      <c r="F146" s="136">
        <v>43709</v>
      </c>
      <c r="G146" s="138" t="s">
        <v>822</v>
      </c>
      <c r="H146" s="375"/>
      <c r="I146" s="377"/>
      <c r="J146" s="251"/>
      <c r="K146" s="173"/>
      <c r="L146" s="140" t="s">
        <v>1010</v>
      </c>
      <c r="M146" s="140"/>
      <c r="N146" s="141" t="s">
        <v>539</v>
      </c>
      <c r="O146" s="140" t="s">
        <v>351</v>
      </c>
      <c r="P146" s="140" t="s">
        <v>1086</v>
      </c>
      <c r="Q146" s="142" t="s">
        <v>823</v>
      </c>
      <c r="R146" s="138" t="s">
        <v>1169</v>
      </c>
      <c r="S146" s="141" t="s">
        <v>824</v>
      </c>
      <c r="T146" s="140" t="s">
        <v>115</v>
      </c>
      <c r="U146" s="140" t="s">
        <v>1216</v>
      </c>
      <c r="V146" s="143" t="s">
        <v>355</v>
      </c>
      <c r="W146" s="142" t="s">
        <v>495</v>
      </c>
      <c r="X146" s="174"/>
      <c r="Y146" s="145" t="s">
        <v>326</v>
      </c>
      <c r="Z146" s="144" t="s">
        <v>326</v>
      </c>
      <c r="AA146" s="146" t="s">
        <v>326</v>
      </c>
      <c r="AB146" s="439"/>
      <c r="AC146" s="148"/>
      <c r="AD146" s="148"/>
      <c r="AE146" s="176">
        <v>45900</v>
      </c>
    </row>
    <row r="147" spans="1:31" s="45" customFormat="1" ht="63.75" customHeight="1" x14ac:dyDescent="0.15">
      <c r="A147" s="162">
        <f t="shared" si="5"/>
        <v>96</v>
      </c>
      <c r="B147" s="133">
        <f t="shared" si="4"/>
        <v>138</v>
      </c>
      <c r="C147" s="134" t="s">
        <v>351</v>
      </c>
      <c r="D147" s="135" t="s">
        <v>592</v>
      </c>
      <c r="E147" s="136">
        <v>42887</v>
      </c>
      <c r="F147" s="136">
        <v>45078</v>
      </c>
      <c r="G147" s="138" t="s">
        <v>1514</v>
      </c>
      <c r="H147" s="375"/>
      <c r="I147" s="377"/>
      <c r="J147" s="251"/>
      <c r="K147" s="173"/>
      <c r="L147" s="140" t="s">
        <v>1011</v>
      </c>
      <c r="M147" s="140"/>
      <c r="N147" s="141" t="s">
        <v>593</v>
      </c>
      <c r="O147" s="140" t="s">
        <v>351</v>
      </c>
      <c r="P147" s="140" t="s">
        <v>1754</v>
      </c>
      <c r="Q147" s="142" t="s">
        <v>1755</v>
      </c>
      <c r="R147" s="138" t="s">
        <v>1178</v>
      </c>
      <c r="S147" s="141" t="s">
        <v>593</v>
      </c>
      <c r="T147" s="140" t="s">
        <v>351</v>
      </c>
      <c r="U147" s="140" t="s">
        <v>1754</v>
      </c>
      <c r="V147" s="143" t="s">
        <v>172</v>
      </c>
      <c r="W147" s="142" t="s">
        <v>594</v>
      </c>
      <c r="X147" s="174" t="s">
        <v>595</v>
      </c>
      <c r="Y147" s="145" t="s">
        <v>0</v>
      </c>
      <c r="Z147" s="144" t="s">
        <v>0</v>
      </c>
      <c r="AA147" s="146" t="s">
        <v>0</v>
      </c>
      <c r="AB147" s="147">
        <v>20</v>
      </c>
      <c r="AC147" s="148"/>
      <c r="AD147" s="148"/>
      <c r="AE147" s="176">
        <v>47269</v>
      </c>
    </row>
    <row r="148" spans="1:31" s="45" customFormat="1" ht="63.75" customHeight="1" x14ac:dyDescent="0.15">
      <c r="A148" s="162">
        <f t="shared" si="5"/>
        <v>97</v>
      </c>
      <c r="B148" s="133">
        <f t="shared" si="4"/>
        <v>139</v>
      </c>
      <c r="C148" s="134" t="s">
        <v>351</v>
      </c>
      <c r="D148" s="135" t="s">
        <v>598</v>
      </c>
      <c r="E148" s="136">
        <v>42917</v>
      </c>
      <c r="F148" s="136">
        <v>45108</v>
      </c>
      <c r="G148" s="138" t="s">
        <v>1515</v>
      </c>
      <c r="H148" s="375"/>
      <c r="I148" s="377"/>
      <c r="J148" s="251"/>
      <c r="K148" s="173"/>
      <c r="L148" s="140" t="s">
        <v>1012</v>
      </c>
      <c r="M148" s="140"/>
      <c r="N148" s="141" t="s">
        <v>599</v>
      </c>
      <c r="O148" s="140" t="s">
        <v>351</v>
      </c>
      <c r="P148" s="140" t="s">
        <v>1759</v>
      </c>
      <c r="Q148" s="142" t="s">
        <v>1743</v>
      </c>
      <c r="R148" s="138" t="s">
        <v>1410</v>
      </c>
      <c r="S148" s="141" t="s">
        <v>599</v>
      </c>
      <c r="T148" s="140" t="s">
        <v>351</v>
      </c>
      <c r="U148" s="140" t="s">
        <v>1760</v>
      </c>
      <c r="V148" s="143" t="s">
        <v>355</v>
      </c>
      <c r="W148" s="142" t="s">
        <v>1556</v>
      </c>
      <c r="X148" s="174"/>
      <c r="Y148" s="145" t="s">
        <v>0</v>
      </c>
      <c r="Z148" s="144" t="s">
        <v>0</v>
      </c>
      <c r="AA148" s="146" t="s">
        <v>0</v>
      </c>
      <c r="AB148" s="147">
        <v>10</v>
      </c>
      <c r="AC148" s="148"/>
      <c r="AD148" s="148"/>
      <c r="AE148" s="176">
        <v>47299</v>
      </c>
    </row>
    <row r="149" spans="1:31" s="45" customFormat="1" ht="63.75" customHeight="1" x14ac:dyDescent="0.15">
      <c r="A149" s="162">
        <f t="shared" si="5"/>
        <v>98</v>
      </c>
      <c r="B149" s="133">
        <f t="shared" si="4"/>
        <v>140</v>
      </c>
      <c r="C149" s="134" t="s">
        <v>351</v>
      </c>
      <c r="D149" s="135" t="s">
        <v>600</v>
      </c>
      <c r="E149" s="136">
        <v>42948</v>
      </c>
      <c r="F149" s="136">
        <v>45139</v>
      </c>
      <c r="G149" s="138" t="s">
        <v>1514</v>
      </c>
      <c r="H149" s="375"/>
      <c r="I149" s="377"/>
      <c r="J149" s="251"/>
      <c r="K149" s="173"/>
      <c r="L149" s="140" t="s">
        <v>1013</v>
      </c>
      <c r="M149" s="140"/>
      <c r="N149" s="141" t="s">
        <v>601</v>
      </c>
      <c r="O149" s="140" t="s">
        <v>351</v>
      </c>
      <c r="P149" s="140" t="s">
        <v>1087</v>
      </c>
      <c r="Q149" s="142" t="s">
        <v>603</v>
      </c>
      <c r="R149" s="138" t="s">
        <v>983</v>
      </c>
      <c r="S149" s="141" t="s">
        <v>307</v>
      </c>
      <c r="T149" s="140" t="s">
        <v>351</v>
      </c>
      <c r="U149" s="140" t="s">
        <v>1212</v>
      </c>
      <c r="V149" s="143" t="s">
        <v>290</v>
      </c>
      <c r="W149" s="142" t="s">
        <v>54</v>
      </c>
      <c r="X149" s="174" t="s">
        <v>277</v>
      </c>
      <c r="Y149" s="145" t="s">
        <v>0</v>
      </c>
      <c r="Z149" s="144" t="s">
        <v>0</v>
      </c>
      <c r="AA149" s="146" t="s">
        <v>0</v>
      </c>
      <c r="AB149" s="147">
        <v>20</v>
      </c>
      <c r="AC149" s="148"/>
      <c r="AD149" s="148"/>
      <c r="AE149" s="176">
        <v>47330</v>
      </c>
    </row>
    <row r="150" spans="1:31" s="45" customFormat="1" ht="63.75" customHeight="1" x14ac:dyDescent="0.15">
      <c r="A150" s="162">
        <f t="shared" si="5"/>
        <v>99</v>
      </c>
      <c r="B150" s="133">
        <f t="shared" si="4"/>
        <v>141</v>
      </c>
      <c r="C150" s="134" t="s">
        <v>351</v>
      </c>
      <c r="D150" s="135" t="s">
        <v>606</v>
      </c>
      <c r="E150" s="136">
        <v>42979</v>
      </c>
      <c r="F150" s="136">
        <v>45170</v>
      </c>
      <c r="G150" s="138" t="s">
        <v>104</v>
      </c>
      <c r="H150" s="375" t="s">
        <v>326</v>
      </c>
      <c r="I150" s="377"/>
      <c r="J150" s="251"/>
      <c r="K150" s="173"/>
      <c r="L150" s="140" t="s">
        <v>1512</v>
      </c>
      <c r="M150" s="140"/>
      <c r="N150" s="141" t="s">
        <v>607</v>
      </c>
      <c r="O150" s="140" t="s">
        <v>351</v>
      </c>
      <c r="P150" s="140" t="s">
        <v>1088</v>
      </c>
      <c r="Q150" s="142" t="s">
        <v>608</v>
      </c>
      <c r="R150" s="138" t="s">
        <v>1179</v>
      </c>
      <c r="S150" s="141" t="s">
        <v>607</v>
      </c>
      <c r="T150" s="140" t="s">
        <v>351</v>
      </c>
      <c r="U150" s="140" t="s">
        <v>1088</v>
      </c>
      <c r="V150" s="143" t="s">
        <v>355</v>
      </c>
      <c r="W150" s="142" t="s">
        <v>609</v>
      </c>
      <c r="X150" s="174" t="s">
        <v>277</v>
      </c>
      <c r="Y150" s="145" t="s">
        <v>0</v>
      </c>
      <c r="Z150" s="144" t="s">
        <v>0</v>
      </c>
      <c r="AA150" s="146" t="s">
        <v>0</v>
      </c>
      <c r="AB150" s="147">
        <v>20</v>
      </c>
      <c r="AC150" s="148"/>
      <c r="AD150" s="148"/>
      <c r="AE150" s="176">
        <v>47361</v>
      </c>
    </row>
    <row r="151" spans="1:31" s="45" customFormat="1" ht="63.75" customHeight="1" x14ac:dyDescent="0.15">
      <c r="A151" s="162">
        <f t="shared" si="5"/>
        <v>99</v>
      </c>
      <c r="B151" s="133">
        <f t="shared" si="4"/>
        <v>142</v>
      </c>
      <c r="C151" s="134" t="s">
        <v>351</v>
      </c>
      <c r="D151" s="135" t="s">
        <v>606</v>
      </c>
      <c r="E151" s="136">
        <v>43617</v>
      </c>
      <c r="F151" s="136">
        <v>43617</v>
      </c>
      <c r="G151" s="138" t="s">
        <v>658</v>
      </c>
      <c r="H151" s="375" t="s">
        <v>326</v>
      </c>
      <c r="I151" s="377"/>
      <c r="J151" s="251"/>
      <c r="K151" s="173"/>
      <c r="L151" s="140" t="s">
        <v>1512</v>
      </c>
      <c r="M151" s="140"/>
      <c r="N151" s="141" t="s">
        <v>196</v>
      </c>
      <c r="O151" s="140" t="s">
        <v>351</v>
      </c>
      <c r="P151" s="140" t="s">
        <v>1088</v>
      </c>
      <c r="Q151" s="142" t="s">
        <v>608</v>
      </c>
      <c r="R151" s="138" t="s">
        <v>1179</v>
      </c>
      <c r="S151" s="141" t="s">
        <v>196</v>
      </c>
      <c r="T151" s="140" t="s">
        <v>351</v>
      </c>
      <c r="U151" s="140" t="s">
        <v>1088</v>
      </c>
      <c r="V151" s="143" t="s">
        <v>355</v>
      </c>
      <c r="W151" s="142" t="s">
        <v>609</v>
      </c>
      <c r="X151" s="174" t="s">
        <v>277</v>
      </c>
      <c r="Y151" s="145" t="s">
        <v>0</v>
      </c>
      <c r="Z151" s="144" t="s">
        <v>0</v>
      </c>
      <c r="AA151" s="146" t="s">
        <v>0</v>
      </c>
      <c r="AB151" s="439"/>
      <c r="AC151" s="148"/>
      <c r="AD151" s="148"/>
      <c r="AE151" s="176">
        <v>45808</v>
      </c>
    </row>
    <row r="152" spans="1:31" s="45" customFormat="1" ht="72" customHeight="1" x14ac:dyDescent="0.15">
      <c r="A152" s="162">
        <f t="shared" si="5"/>
        <v>100</v>
      </c>
      <c r="B152" s="133">
        <f t="shared" si="4"/>
        <v>143</v>
      </c>
      <c r="C152" s="134" t="s">
        <v>351</v>
      </c>
      <c r="D152" s="135" t="s">
        <v>616</v>
      </c>
      <c r="E152" s="136">
        <v>43070</v>
      </c>
      <c r="F152" s="136">
        <v>45261</v>
      </c>
      <c r="G152" s="138" t="s">
        <v>253</v>
      </c>
      <c r="H152" s="375" t="s">
        <v>0</v>
      </c>
      <c r="I152" s="377"/>
      <c r="J152" s="251"/>
      <c r="K152" s="173"/>
      <c r="L152" s="140" t="s">
        <v>1672</v>
      </c>
      <c r="M152" s="140" t="s">
        <v>276</v>
      </c>
      <c r="N152" s="141" t="s">
        <v>613</v>
      </c>
      <c r="O152" s="140" t="s">
        <v>351</v>
      </c>
      <c r="P152" s="140" t="s">
        <v>1089</v>
      </c>
      <c r="Q152" s="142" t="s">
        <v>614</v>
      </c>
      <c r="R152" s="138" t="s">
        <v>1180</v>
      </c>
      <c r="S152" s="141" t="s">
        <v>473</v>
      </c>
      <c r="T152" s="140" t="s">
        <v>351</v>
      </c>
      <c r="U152" s="140" t="s">
        <v>1459</v>
      </c>
      <c r="V152" s="143" t="s">
        <v>355</v>
      </c>
      <c r="W152" s="142" t="s">
        <v>615</v>
      </c>
      <c r="X152" s="174" t="s">
        <v>0</v>
      </c>
      <c r="Y152" s="145" t="s">
        <v>0</v>
      </c>
      <c r="Z152" s="144" t="s">
        <v>0</v>
      </c>
      <c r="AA152" s="146" t="s">
        <v>0</v>
      </c>
      <c r="AB152" s="147">
        <v>10</v>
      </c>
      <c r="AC152" s="148"/>
      <c r="AD152" s="148"/>
      <c r="AE152" s="149">
        <v>47452</v>
      </c>
    </row>
    <row r="153" spans="1:31" s="45" customFormat="1" ht="72" customHeight="1" x14ac:dyDescent="0.15">
      <c r="A153" s="162">
        <f t="shared" si="5"/>
        <v>100</v>
      </c>
      <c r="B153" s="133">
        <f t="shared" si="4"/>
        <v>144</v>
      </c>
      <c r="C153" s="134" t="s">
        <v>351</v>
      </c>
      <c r="D153" s="135" t="s">
        <v>612</v>
      </c>
      <c r="E153" s="136">
        <v>43070</v>
      </c>
      <c r="F153" s="137">
        <v>45261</v>
      </c>
      <c r="G153" s="138" t="s">
        <v>1515</v>
      </c>
      <c r="H153" s="375" t="s">
        <v>0</v>
      </c>
      <c r="I153" s="377"/>
      <c r="J153" s="251"/>
      <c r="K153" s="173"/>
      <c r="L153" s="140" t="s">
        <v>1672</v>
      </c>
      <c r="M153" s="140"/>
      <c r="N153" s="141" t="s">
        <v>613</v>
      </c>
      <c r="O153" s="140" t="s">
        <v>351</v>
      </c>
      <c r="P153" s="140" t="s">
        <v>1089</v>
      </c>
      <c r="Q153" s="142" t="s">
        <v>614</v>
      </c>
      <c r="R153" s="138" t="s">
        <v>1180</v>
      </c>
      <c r="S153" s="141" t="s">
        <v>473</v>
      </c>
      <c r="T153" s="140" t="s">
        <v>351</v>
      </c>
      <c r="U153" s="140" t="s">
        <v>1459</v>
      </c>
      <c r="V153" s="143" t="s">
        <v>355</v>
      </c>
      <c r="W153" s="142" t="s">
        <v>615</v>
      </c>
      <c r="X153" s="174" t="s">
        <v>277</v>
      </c>
      <c r="Y153" s="145" t="s">
        <v>277</v>
      </c>
      <c r="Z153" s="144" t="s">
        <v>277</v>
      </c>
      <c r="AA153" s="146" t="s">
        <v>277</v>
      </c>
      <c r="AB153" s="147">
        <v>10</v>
      </c>
      <c r="AC153" s="148"/>
      <c r="AD153" s="148"/>
      <c r="AE153" s="149">
        <v>47452</v>
      </c>
    </row>
    <row r="154" spans="1:31" s="45" customFormat="1" ht="72" customHeight="1" x14ac:dyDescent="0.15">
      <c r="A154" s="162">
        <f t="shared" si="5"/>
        <v>101</v>
      </c>
      <c r="B154" s="133">
        <f t="shared" si="4"/>
        <v>145</v>
      </c>
      <c r="C154" s="134" t="s">
        <v>351</v>
      </c>
      <c r="D154" s="135" t="s">
        <v>844</v>
      </c>
      <c r="E154" s="136">
        <v>43831</v>
      </c>
      <c r="F154" s="136">
        <v>43831</v>
      </c>
      <c r="G154" s="138" t="s">
        <v>1515</v>
      </c>
      <c r="H154" s="375" t="s">
        <v>326</v>
      </c>
      <c r="I154" s="377"/>
      <c r="J154" s="251"/>
      <c r="K154" s="173"/>
      <c r="L154" s="140" t="s">
        <v>1014</v>
      </c>
      <c r="M154" s="140"/>
      <c r="N154" s="141" t="s">
        <v>625</v>
      </c>
      <c r="O154" s="140" t="s">
        <v>351</v>
      </c>
      <c r="P154" s="140" t="s">
        <v>1090</v>
      </c>
      <c r="Q154" s="142" t="s">
        <v>626</v>
      </c>
      <c r="R154" s="138" t="s">
        <v>1181</v>
      </c>
      <c r="S154" s="141" t="s">
        <v>627</v>
      </c>
      <c r="T154" s="140" t="s">
        <v>628</v>
      </c>
      <c r="U154" s="140" t="s">
        <v>1802</v>
      </c>
      <c r="V154" s="143" t="s">
        <v>355</v>
      </c>
      <c r="W154" s="142" t="s">
        <v>1805</v>
      </c>
      <c r="X154" s="262" t="s">
        <v>277</v>
      </c>
      <c r="Y154" s="263" t="s">
        <v>277</v>
      </c>
      <c r="Z154" s="264" t="s">
        <v>277</v>
      </c>
      <c r="AA154" s="265" t="s">
        <v>277</v>
      </c>
      <c r="AB154" s="266">
        <v>20</v>
      </c>
      <c r="AC154" s="148"/>
      <c r="AD154" s="148"/>
      <c r="AE154" s="149">
        <v>46022</v>
      </c>
    </row>
    <row r="155" spans="1:31" s="45" customFormat="1" ht="72" customHeight="1" x14ac:dyDescent="0.15">
      <c r="A155" s="162">
        <f t="shared" si="5"/>
        <v>102</v>
      </c>
      <c r="B155" s="133">
        <f t="shared" si="4"/>
        <v>146</v>
      </c>
      <c r="C155" s="134" t="s">
        <v>351</v>
      </c>
      <c r="D155" s="135" t="s">
        <v>634</v>
      </c>
      <c r="E155" s="136">
        <v>43186</v>
      </c>
      <c r="F155" s="137">
        <v>45378</v>
      </c>
      <c r="G155" s="138" t="s">
        <v>150</v>
      </c>
      <c r="H155" s="375" t="s">
        <v>635</v>
      </c>
      <c r="I155" s="377"/>
      <c r="J155" s="251"/>
      <c r="K155" s="173"/>
      <c r="L155" s="140" t="s">
        <v>1015</v>
      </c>
      <c r="M155" s="140"/>
      <c r="N155" s="141" t="s">
        <v>1554</v>
      </c>
      <c r="O155" s="140" t="s">
        <v>351</v>
      </c>
      <c r="P155" s="140" t="s">
        <v>1563</v>
      </c>
      <c r="Q155" s="142" t="s">
        <v>1564</v>
      </c>
      <c r="R155" s="138" t="s">
        <v>1182</v>
      </c>
      <c r="S155" s="141" t="s">
        <v>636</v>
      </c>
      <c r="T155" s="140" t="s">
        <v>637</v>
      </c>
      <c r="U155" s="140" t="s">
        <v>1218</v>
      </c>
      <c r="V155" s="143" t="s">
        <v>355</v>
      </c>
      <c r="W155" s="142" t="s">
        <v>638</v>
      </c>
      <c r="X155" s="174" t="s">
        <v>277</v>
      </c>
      <c r="Y155" s="145" t="s">
        <v>277</v>
      </c>
      <c r="Z155" s="144" t="s">
        <v>277</v>
      </c>
      <c r="AA155" s="146" t="s">
        <v>277</v>
      </c>
      <c r="AB155" s="147">
        <v>10</v>
      </c>
      <c r="AC155" s="148"/>
      <c r="AD155" s="148"/>
      <c r="AE155" s="149">
        <v>47568</v>
      </c>
    </row>
    <row r="156" spans="1:31" s="45" customFormat="1" ht="72" customHeight="1" x14ac:dyDescent="0.15">
      <c r="A156" s="162">
        <f t="shared" si="5"/>
        <v>102</v>
      </c>
      <c r="B156" s="133">
        <f t="shared" si="4"/>
        <v>147</v>
      </c>
      <c r="C156" s="134" t="s">
        <v>351</v>
      </c>
      <c r="D156" s="135" t="s">
        <v>634</v>
      </c>
      <c r="E156" s="136">
        <v>44105</v>
      </c>
      <c r="F156" s="137">
        <v>44105</v>
      </c>
      <c r="G156" s="138" t="s">
        <v>1514</v>
      </c>
      <c r="H156" s="375" t="s">
        <v>0</v>
      </c>
      <c r="I156" s="377"/>
      <c r="J156" s="251"/>
      <c r="K156" s="173"/>
      <c r="L156" s="140" t="s">
        <v>1016</v>
      </c>
      <c r="M156" s="140"/>
      <c r="N156" s="141" t="s">
        <v>31</v>
      </c>
      <c r="O156" s="140" t="s">
        <v>351</v>
      </c>
      <c r="P156" s="140" t="s">
        <v>1091</v>
      </c>
      <c r="Q156" s="142" t="s">
        <v>889</v>
      </c>
      <c r="R156" s="138" t="s">
        <v>1182</v>
      </c>
      <c r="S156" s="141" t="s">
        <v>636</v>
      </c>
      <c r="T156" s="140" t="s">
        <v>637</v>
      </c>
      <c r="U156" s="140" t="s">
        <v>1218</v>
      </c>
      <c r="V156" s="143" t="s">
        <v>355</v>
      </c>
      <c r="W156" s="142" t="s">
        <v>638</v>
      </c>
      <c r="X156" s="174"/>
      <c r="Y156" s="145" t="s">
        <v>277</v>
      </c>
      <c r="Z156" s="144"/>
      <c r="AA156" s="146"/>
      <c r="AB156" s="147">
        <v>10</v>
      </c>
      <c r="AC156" s="148"/>
      <c r="AD156" s="148"/>
      <c r="AE156" s="149">
        <v>46295</v>
      </c>
    </row>
    <row r="157" spans="1:31" s="45" customFormat="1" ht="72" customHeight="1" x14ac:dyDescent="0.15">
      <c r="A157" s="162">
        <f t="shared" si="5"/>
        <v>103</v>
      </c>
      <c r="B157" s="133">
        <f t="shared" si="4"/>
        <v>148</v>
      </c>
      <c r="C157" s="134" t="s">
        <v>351</v>
      </c>
      <c r="D157" s="135" t="s">
        <v>642</v>
      </c>
      <c r="E157" s="136">
        <v>43221</v>
      </c>
      <c r="F157" s="136">
        <v>45413</v>
      </c>
      <c r="G157" s="138" t="s">
        <v>150</v>
      </c>
      <c r="H157" s="375"/>
      <c r="I157" s="377"/>
      <c r="J157" s="251"/>
      <c r="K157" s="173"/>
      <c r="L157" s="140" t="s">
        <v>1017</v>
      </c>
      <c r="M157" s="140"/>
      <c r="N157" s="141" t="s">
        <v>643</v>
      </c>
      <c r="O157" s="140" t="s">
        <v>351</v>
      </c>
      <c r="P157" s="140" t="s">
        <v>1092</v>
      </c>
      <c r="Q157" s="142" t="s">
        <v>644</v>
      </c>
      <c r="R157" s="138" t="s">
        <v>1183</v>
      </c>
      <c r="S157" s="141" t="s">
        <v>643</v>
      </c>
      <c r="T157" s="140" t="s">
        <v>645</v>
      </c>
      <c r="U157" s="140" t="s">
        <v>1219</v>
      </c>
      <c r="V157" s="143" t="s">
        <v>290</v>
      </c>
      <c r="W157" s="142" t="s">
        <v>646</v>
      </c>
      <c r="X157" s="174" t="s">
        <v>277</v>
      </c>
      <c r="Y157" s="145" t="s">
        <v>277</v>
      </c>
      <c r="Z157" s="144" t="s">
        <v>277</v>
      </c>
      <c r="AA157" s="146" t="s">
        <v>277</v>
      </c>
      <c r="AB157" s="147">
        <v>20</v>
      </c>
      <c r="AC157" s="148"/>
      <c r="AD157" s="148"/>
      <c r="AE157" s="149">
        <v>47603</v>
      </c>
    </row>
    <row r="158" spans="1:31" s="45" customFormat="1" ht="72" customHeight="1" x14ac:dyDescent="0.15">
      <c r="A158" s="162">
        <f t="shared" si="5"/>
        <v>104</v>
      </c>
      <c r="B158" s="133">
        <f t="shared" si="4"/>
        <v>149</v>
      </c>
      <c r="C158" s="134" t="s">
        <v>351</v>
      </c>
      <c r="D158" s="135" t="s">
        <v>647</v>
      </c>
      <c r="E158" s="136">
        <v>43221</v>
      </c>
      <c r="F158" s="136">
        <v>45413</v>
      </c>
      <c r="G158" s="138" t="s">
        <v>1515</v>
      </c>
      <c r="H158" s="375"/>
      <c r="I158" s="377"/>
      <c r="J158" s="251"/>
      <c r="K158" s="173"/>
      <c r="L158" s="140" t="s">
        <v>1018</v>
      </c>
      <c r="M158" s="140"/>
      <c r="N158" s="141" t="s">
        <v>648</v>
      </c>
      <c r="O158" s="140" t="s">
        <v>351</v>
      </c>
      <c r="P158" s="140" t="s">
        <v>1093</v>
      </c>
      <c r="Q158" s="142" t="s">
        <v>649</v>
      </c>
      <c r="R158" s="138" t="s">
        <v>306</v>
      </c>
      <c r="S158" s="141" t="s">
        <v>648</v>
      </c>
      <c r="T158" s="140" t="s">
        <v>645</v>
      </c>
      <c r="U158" s="140" t="s">
        <v>1220</v>
      </c>
      <c r="V158" s="143" t="s">
        <v>290</v>
      </c>
      <c r="W158" s="142" t="s">
        <v>650</v>
      </c>
      <c r="X158" s="174" t="s">
        <v>277</v>
      </c>
      <c r="Y158" s="145" t="s">
        <v>277</v>
      </c>
      <c r="Z158" s="144" t="s">
        <v>277</v>
      </c>
      <c r="AA158" s="146" t="s">
        <v>277</v>
      </c>
      <c r="AB158" s="147">
        <v>10</v>
      </c>
      <c r="AC158" s="148"/>
      <c r="AD158" s="148"/>
      <c r="AE158" s="149">
        <v>47603</v>
      </c>
    </row>
    <row r="159" spans="1:31" s="45" customFormat="1" ht="72" customHeight="1" x14ac:dyDescent="0.15">
      <c r="A159" s="162">
        <f t="shared" si="5"/>
        <v>105</v>
      </c>
      <c r="B159" s="133">
        <f t="shared" si="4"/>
        <v>150</v>
      </c>
      <c r="C159" s="134" t="s">
        <v>351</v>
      </c>
      <c r="D159" s="135" t="s">
        <v>704</v>
      </c>
      <c r="E159" s="136">
        <v>43282</v>
      </c>
      <c r="F159" s="136">
        <v>43282</v>
      </c>
      <c r="G159" s="138" t="s">
        <v>1514</v>
      </c>
      <c r="H159" s="375"/>
      <c r="I159" s="377"/>
      <c r="J159" s="251"/>
      <c r="K159" s="173"/>
      <c r="L159" s="140" t="s">
        <v>1019</v>
      </c>
      <c r="M159" s="140"/>
      <c r="N159" s="141" t="s">
        <v>481</v>
      </c>
      <c r="O159" s="140" t="s">
        <v>351</v>
      </c>
      <c r="P159" s="140" t="s">
        <v>1094</v>
      </c>
      <c r="Q159" s="142" t="s">
        <v>705</v>
      </c>
      <c r="R159" s="138" t="s">
        <v>1184</v>
      </c>
      <c r="S159" s="141" t="s">
        <v>706</v>
      </c>
      <c r="T159" s="140" t="s">
        <v>645</v>
      </c>
      <c r="U159" s="140" t="s">
        <v>1221</v>
      </c>
      <c r="V159" s="143" t="s">
        <v>707</v>
      </c>
      <c r="W159" s="142" t="s">
        <v>708</v>
      </c>
      <c r="X159" s="174" t="s">
        <v>277</v>
      </c>
      <c r="Y159" s="145" t="s">
        <v>277</v>
      </c>
      <c r="Z159" s="144" t="s">
        <v>277</v>
      </c>
      <c r="AA159" s="146" t="s">
        <v>277</v>
      </c>
      <c r="AB159" s="147">
        <v>20</v>
      </c>
      <c r="AC159" s="148"/>
      <c r="AD159" s="148"/>
      <c r="AE159" s="217">
        <v>45473</v>
      </c>
    </row>
    <row r="160" spans="1:31" s="45" customFormat="1" ht="63.75" customHeight="1" x14ac:dyDescent="0.15">
      <c r="A160" s="162">
        <f t="shared" si="5"/>
        <v>106</v>
      </c>
      <c r="B160" s="133">
        <f t="shared" si="4"/>
        <v>151</v>
      </c>
      <c r="C160" s="134" t="s">
        <v>351</v>
      </c>
      <c r="D160" s="135" t="s">
        <v>809</v>
      </c>
      <c r="E160" s="136">
        <v>43344</v>
      </c>
      <c r="F160" s="200">
        <v>45536</v>
      </c>
      <c r="G160" s="138" t="s">
        <v>1515</v>
      </c>
      <c r="H160" s="375" t="s">
        <v>631</v>
      </c>
      <c r="I160" s="377"/>
      <c r="J160" s="251"/>
      <c r="K160" s="173"/>
      <c r="L160" s="140" t="s">
        <v>1020</v>
      </c>
      <c r="M160" s="140" t="s">
        <v>276</v>
      </c>
      <c r="N160" s="141" t="s">
        <v>881</v>
      </c>
      <c r="O160" s="140" t="s">
        <v>351</v>
      </c>
      <c r="P160" s="140" t="s">
        <v>1095</v>
      </c>
      <c r="Q160" s="142" t="s">
        <v>717</v>
      </c>
      <c r="R160" s="138" t="s">
        <v>1185</v>
      </c>
      <c r="S160" s="141" t="s">
        <v>881</v>
      </c>
      <c r="T160" s="140" t="s">
        <v>351</v>
      </c>
      <c r="U160" s="140" t="s">
        <v>1095</v>
      </c>
      <c r="V160" s="143" t="s">
        <v>172</v>
      </c>
      <c r="W160" s="142" t="s">
        <v>719</v>
      </c>
      <c r="X160" s="174" t="s">
        <v>326</v>
      </c>
      <c r="Y160" s="145" t="s">
        <v>28</v>
      </c>
      <c r="Z160" s="144" t="s">
        <v>28</v>
      </c>
      <c r="AA160" s="144" t="s">
        <v>0</v>
      </c>
      <c r="AB160" s="175">
        <v>10</v>
      </c>
      <c r="AC160" s="148"/>
      <c r="AD160" s="148"/>
      <c r="AE160" s="149">
        <v>47726</v>
      </c>
    </row>
    <row r="161" spans="1:31" s="45" customFormat="1" ht="63.75" customHeight="1" x14ac:dyDescent="0.15">
      <c r="A161" s="162">
        <f t="shared" si="5"/>
        <v>106</v>
      </c>
      <c r="B161" s="133">
        <f t="shared" si="4"/>
        <v>152</v>
      </c>
      <c r="C161" s="134" t="s">
        <v>351</v>
      </c>
      <c r="D161" s="135" t="s">
        <v>809</v>
      </c>
      <c r="E161" s="136">
        <v>43344</v>
      </c>
      <c r="F161" s="200">
        <v>45536</v>
      </c>
      <c r="G161" s="138" t="s">
        <v>1514</v>
      </c>
      <c r="H161" s="375" t="s">
        <v>631</v>
      </c>
      <c r="I161" s="377"/>
      <c r="J161" s="251" t="s">
        <v>1762</v>
      </c>
      <c r="K161" s="173"/>
      <c r="L161" s="140" t="s">
        <v>1020</v>
      </c>
      <c r="M161" s="140" t="s">
        <v>1020</v>
      </c>
      <c r="N161" s="140" t="s">
        <v>881</v>
      </c>
      <c r="O161" s="140" t="s">
        <v>351</v>
      </c>
      <c r="P161" s="140" t="s">
        <v>1095</v>
      </c>
      <c r="Q161" s="142" t="s">
        <v>718</v>
      </c>
      <c r="R161" s="138" t="s">
        <v>1185</v>
      </c>
      <c r="S161" s="141" t="s">
        <v>881</v>
      </c>
      <c r="T161" s="140" t="s">
        <v>351</v>
      </c>
      <c r="U161" s="140" t="s">
        <v>1095</v>
      </c>
      <c r="V161" s="143" t="s">
        <v>172</v>
      </c>
      <c r="W161" s="142" t="s">
        <v>719</v>
      </c>
      <c r="X161" s="174" t="s">
        <v>326</v>
      </c>
      <c r="Y161" s="145" t="s">
        <v>631</v>
      </c>
      <c r="Z161" s="144" t="s">
        <v>631</v>
      </c>
      <c r="AA161" s="144" t="s">
        <v>0</v>
      </c>
      <c r="AB161" s="175">
        <v>10</v>
      </c>
      <c r="AC161" s="148"/>
      <c r="AD161" s="148"/>
      <c r="AE161" s="149">
        <v>47726</v>
      </c>
    </row>
    <row r="162" spans="1:31" s="45" customFormat="1" ht="63.75" customHeight="1" x14ac:dyDescent="0.15">
      <c r="A162" s="162">
        <f t="shared" si="5"/>
        <v>107</v>
      </c>
      <c r="B162" s="133">
        <f t="shared" si="4"/>
        <v>153</v>
      </c>
      <c r="C162" s="134" t="s">
        <v>351</v>
      </c>
      <c r="D162" s="135" t="s">
        <v>810</v>
      </c>
      <c r="E162" s="136">
        <v>43313</v>
      </c>
      <c r="F162" s="149">
        <v>45505</v>
      </c>
      <c r="G162" s="138" t="s">
        <v>1515</v>
      </c>
      <c r="H162" s="375"/>
      <c r="I162" s="377"/>
      <c r="J162" s="251"/>
      <c r="K162" s="173"/>
      <c r="L162" s="140" t="s">
        <v>1021</v>
      </c>
      <c r="M162" s="140"/>
      <c r="N162" s="141" t="s">
        <v>726</v>
      </c>
      <c r="O162" s="140" t="s">
        <v>351</v>
      </c>
      <c r="P162" s="140" t="s">
        <v>1096</v>
      </c>
      <c r="Q162" s="142" t="s">
        <v>727</v>
      </c>
      <c r="R162" s="138" t="s">
        <v>1186</v>
      </c>
      <c r="S162" s="141" t="s">
        <v>728</v>
      </c>
      <c r="T162" s="140" t="s">
        <v>729</v>
      </c>
      <c r="U162" s="140" t="s">
        <v>1222</v>
      </c>
      <c r="V162" s="143" t="s">
        <v>730</v>
      </c>
      <c r="W162" s="142" t="s">
        <v>708</v>
      </c>
      <c r="X162" s="174" t="s">
        <v>731</v>
      </c>
      <c r="Y162" s="145" t="s">
        <v>732</v>
      </c>
      <c r="Z162" s="144" t="s">
        <v>731</v>
      </c>
      <c r="AA162" s="144" t="s">
        <v>731</v>
      </c>
      <c r="AB162" s="175">
        <v>20</v>
      </c>
      <c r="AC162" s="148"/>
      <c r="AD162" s="148"/>
      <c r="AE162" s="149">
        <v>47695</v>
      </c>
    </row>
    <row r="163" spans="1:31" s="45" customFormat="1" ht="63.75" customHeight="1" x14ac:dyDescent="0.15">
      <c r="A163" s="162">
        <f t="shared" si="5"/>
        <v>108</v>
      </c>
      <c r="B163" s="133">
        <f t="shared" si="4"/>
        <v>154</v>
      </c>
      <c r="C163" s="134" t="s">
        <v>351</v>
      </c>
      <c r="D163" s="135" t="s">
        <v>739</v>
      </c>
      <c r="E163" s="136">
        <v>43405</v>
      </c>
      <c r="F163" s="137">
        <v>43405</v>
      </c>
      <c r="G163" s="138" t="s">
        <v>1515</v>
      </c>
      <c r="H163" s="375"/>
      <c r="I163" s="377"/>
      <c r="J163" s="251"/>
      <c r="K163" s="173"/>
      <c r="L163" s="140" t="s">
        <v>1022</v>
      </c>
      <c r="M163" s="140"/>
      <c r="N163" s="141" t="s">
        <v>740</v>
      </c>
      <c r="O163" s="140" t="s">
        <v>351</v>
      </c>
      <c r="P163" s="140" t="s">
        <v>1322</v>
      </c>
      <c r="Q163" s="142" t="s">
        <v>741</v>
      </c>
      <c r="R163" s="138" t="s">
        <v>1187</v>
      </c>
      <c r="S163" s="141" t="s">
        <v>742</v>
      </c>
      <c r="T163" s="140" t="s">
        <v>743</v>
      </c>
      <c r="U163" s="140" t="s">
        <v>1807</v>
      </c>
      <c r="V163" s="143" t="s">
        <v>744</v>
      </c>
      <c r="W163" s="142" t="s">
        <v>745</v>
      </c>
      <c r="X163" s="174" t="s">
        <v>277</v>
      </c>
      <c r="Y163" s="145" t="s">
        <v>277</v>
      </c>
      <c r="Z163" s="144" t="s">
        <v>277</v>
      </c>
      <c r="AA163" s="146" t="s">
        <v>277</v>
      </c>
      <c r="AB163" s="147">
        <v>10</v>
      </c>
      <c r="AC163" s="148"/>
      <c r="AD163" s="148"/>
      <c r="AE163" s="149">
        <v>45596</v>
      </c>
    </row>
    <row r="164" spans="1:31" s="45" customFormat="1" ht="63.75" customHeight="1" x14ac:dyDescent="0.15">
      <c r="A164" s="162">
        <f t="shared" si="5"/>
        <v>109</v>
      </c>
      <c r="B164" s="133">
        <f t="shared" si="4"/>
        <v>155</v>
      </c>
      <c r="C164" s="134" t="s">
        <v>351</v>
      </c>
      <c r="D164" s="135" t="s">
        <v>749</v>
      </c>
      <c r="E164" s="136">
        <v>43435</v>
      </c>
      <c r="F164" s="137">
        <v>43435</v>
      </c>
      <c r="G164" s="138" t="s">
        <v>1514</v>
      </c>
      <c r="H164" s="375"/>
      <c r="I164" s="377"/>
      <c r="J164" s="251"/>
      <c r="K164" s="173"/>
      <c r="L164" s="140" t="s">
        <v>1023</v>
      </c>
      <c r="M164" s="140"/>
      <c r="N164" s="141" t="s">
        <v>750</v>
      </c>
      <c r="O164" s="140" t="s">
        <v>751</v>
      </c>
      <c r="P164" s="140" t="s">
        <v>1097</v>
      </c>
      <c r="Q164" s="142" t="s">
        <v>803</v>
      </c>
      <c r="R164" s="138" t="s">
        <v>1121</v>
      </c>
      <c r="S164" s="141" t="s">
        <v>752</v>
      </c>
      <c r="T164" s="140" t="s">
        <v>753</v>
      </c>
      <c r="U164" s="140" t="s">
        <v>1223</v>
      </c>
      <c r="V164" s="143" t="s">
        <v>754</v>
      </c>
      <c r="W164" s="142" t="s">
        <v>755</v>
      </c>
      <c r="X164" s="174" t="s">
        <v>756</v>
      </c>
      <c r="Y164" s="145" t="s">
        <v>756</v>
      </c>
      <c r="Z164" s="144" t="s">
        <v>756</v>
      </c>
      <c r="AA164" s="146" t="s">
        <v>756</v>
      </c>
      <c r="AB164" s="147">
        <v>20</v>
      </c>
      <c r="AC164" s="148"/>
      <c r="AD164" s="148"/>
      <c r="AE164" s="149">
        <v>45626</v>
      </c>
    </row>
    <row r="165" spans="1:31" s="45" customFormat="1" ht="63.75" customHeight="1" x14ac:dyDescent="0.15">
      <c r="A165" s="162">
        <f t="shared" si="5"/>
        <v>110</v>
      </c>
      <c r="B165" s="133">
        <f t="shared" ref="B165:B228" si="6">B164+1</f>
        <v>156</v>
      </c>
      <c r="C165" s="134" t="s">
        <v>351</v>
      </c>
      <c r="D165" s="135" t="s">
        <v>757</v>
      </c>
      <c r="E165" s="136">
        <v>43444</v>
      </c>
      <c r="F165" s="136">
        <v>43444</v>
      </c>
      <c r="G165" s="138" t="s">
        <v>1514</v>
      </c>
      <c r="H165" s="375" t="s">
        <v>756</v>
      </c>
      <c r="I165" s="377"/>
      <c r="J165" s="251"/>
      <c r="K165" s="173"/>
      <c r="L165" s="140" t="s">
        <v>1024</v>
      </c>
      <c r="M165" s="140"/>
      <c r="N165" s="141" t="s">
        <v>759</v>
      </c>
      <c r="O165" s="140" t="s">
        <v>751</v>
      </c>
      <c r="P165" s="140" t="s">
        <v>1098</v>
      </c>
      <c r="Q165" s="142" t="s">
        <v>760</v>
      </c>
      <c r="R165" s="138" t="s">
        <v>1188</v>
      </c>
      <c r="S165" s="141" t="s">
        <v>761</v>
      </c>
      <c r="T165" s="140" t="s">
        <v>762</v>
      </c>
      <c r="U165" s="140" t="s">
        <v>1224</v>
      </c>
      <c r="V165" s="143" t="s">
        <v>355</v>
      </c>
      <c r="W165" s="142" t="s">
        <v>763</v>
      </c>
      <c r="X165" s="174"/>
      <c r="Y165" s="145" t="s">
        <v>758</v>
      </c>
      <c r="Z165" s="144" t="s">
        <v>758</v>
      </c>
      <c r="AA165" s="146"/>
      <c r="AB165" s="147">
        <v>20</v>
      </c>
      <c r="AC165" s="148"/>
      <c r="AD165" s="148"/>
      <c r="AE165" s="149">
        <v>45635</v>
      </c>
    </row>
    <row r="166" spans="1:31" s="45" customFormat="1" ht="63.75" customHeight="1" x14ac:dyDescent="0.15">
      <c r="A166" s="162">
        <f t="shared" si="5"/>
        <v>111</v>
      </c>
      <c r="B166" s="133">
        <f t="shared" si="6"/>
        <v>157</v>
      </c>
      <c r="C166" s="134" t="s">
        <v>351</v>
      </c>
      <c r="D166" s="135" t="s">
        <v>764</v>
      </c>
      <c r="E166" s="136">
        <v>43454</v>
      </c>
      <c r="F166" s="136">
        <v>43454</v>
      </c>
      <c r="G166" s="138" t="s">
        <v>1514</v>
      </c>
      <c r="H166" s="375"/>
      <c r="I166" s="377"/>
      <c r="J166" s="251"/>
      <c r="K166" s="173"/>
      <c r="L166" s="140" t="s">
        <v>1025</v>
      </c>
      <c r="M166" s="140"/>
      <c r="N166" s="141" t="s">
        <v>765</v>
      </c>
      <c r="O166" s="140" t="s">
        <v>751</v>
      </c>
      <c r="P166" s="140" t="s">
        <v>1311</v>
      </c>
      <c r="Q166" s="142" t="s">
        <v>766</v>
      </c>
      <c r="R166" s="138" t="s">
        <v>1189</v>
      </c>
      <c r="S166" s="141" t="s">
        <v>765</v>
      </c>
      <c r="T166" s="140" t="s">
        <v>753</v>
      </c>
      <c r="U166" s="140" t="s">
        <v>1311</v>
      </c>
      <c r="V166" s="143" t="s">
        <v>767</v>
      </c>
      <c r="W166" s="142" t="s">
        <v>768</v>
      </c>
      <c r="X166" s="174" t="s">
        <v>758</v>
      </c>
      <c r="Y166" s="145" t="s">
        <v>758</v>
      </c>
      <c r="Z166" s="144" t="s">
        <v>758</v>
      </c>
      <c r="AA166" s="146" t="s">
        <v>758</v>
      </c>
      <c r="AB166" s="147">
        <v>20</v>
      </c>
      <c r="AC166" s="148"/>
      <c r="AD166" s="148"/>
      <c r="AE166" s="149">
        <v>45645</v>
      </c>
    </row>
    <row r="167" spans="1:31" s="45" customFormat="1" ht="63.75" customHeight="1" x14ac:dyDescent="0.15">
      <c r="A167" s="162">
        <f t="shared" si="5"/>
        <v>112</v>
      </c>
      <c r="B167" s="133">
        <f t="shared" si="6"/>
        <v>158</v>
      </c>
      <c r="C167" s="134" t="s">
        <v>351</v>
      </c>
      <c r="D167" s="135" t="s">
        <v>769</v>
      </c>
      <c r="E167" s="136">
        <v>43482</v>
      </c>
      <c r="F167" s="137">
        <v>43482</v>
      </c>
      <c r="G167" s="138" t="s">
        <v>362</v>
      </c>
      <c r="H167" s="375" t="s">
        <v>326</v>
      </c>
      <c r="I167" s="377"/>
      <c r="J167" s="251"/>
      <c r="K167" s="173"/>
      <c r="L167" s="140" t="s">
        <v>1560</v>
      </c>
      <c r="M167" s="140"/>
      <c r="N167" s="141" t="s">
        <v>770</v>
      </c>
      <c r="O167" s="140" t="s">
        <v>771</v>
      </c>
      <c r="P167" s="140" t="s">
        <v>1436</v>
      </c>
      <c r="Q167" s="142" t="s">
        <v>772</v>
      </c>
      <c r="R167" s="138" t="s">
        <v>1190</v>
      </c>
      <c r="S167" s="141" t="s">
        <v>773</v>
      </c>
      <c r="T167" s="140" t="s">
        <v>774</v>
      </c>
      <c r="U167" s="140" t="s">
        <v>1225</v>
      </c>
      <c r="V167" s="143" t="s">
        <v>775</v>
      </c>
      <c r="W167" s="142" t="s">
        <v>776</v>
      </c>
      <c r="X167" s="174" t="s">
        <v>777</v>
      </c>
      <c r="Y167" s="145" t="s">
        <v>777</v>
      </c>
      <c r="Z167" s="144" t="s">
        <v>777</v>
      </c>
      <c r="AA167" s="146" t="s">
        <v>777</v>
      </c>
      <c r="AB167" s="147">
        <v>12</v>
      </c>
      <c r="AC167" s="148"/>
      <c r="AD167" s="148"/>
      <c r="AE167" s="149">
        <v>45673</v>
      </c>
    </row>
    <row r="168" spans="1:31" s="45" customFormat="1" ht="63.75" customHeight="1" x14ac:dyDescent="0.15">
      <c r="A168" s="162">
        <f t="shared" si="5"/>
        <v>112</v>
      </c>
      <c r="B168" s="133">
        <f t="shared" si="6"/>
        <v>159</v>
      </c>
      <c r="C168" s="134" t="s">
        <v>852</v>
      </c>
      <c r="D168" s="135" t="s">
        <v>853</v>
      </c>
      <c r="E168" s="136">
        <v>43862</v>
      </c>
      <c r="F168" s="137">
        <v>43862</v>
      </c>
      <c r="G168" s="138" t="s">
        <v>854</v>
      </c>
      <c r="H168" s="375" t="s">
        <v>326</v>
      </c>
      <c r="I168" s="377"/>
      <c r="J168" s="251"/>
      <c r="K168" s="173"/>
      <c r="L168" s="140" t="s">
        <v>1560</v>
      </c>
      <c r="M168" s="140"/>
      <c r="N168" s="141" t="s">
        <v>855</v>
      </c>
      <c r="O168" s="140" t="s">
        <v>351</v>
      </c>
      <c r="P168" s="140" t="s">
        <v>1436</v>
      </c>
      <c r="Q168" s="142" t="s">
        <v>856</v>
      </c>
      <c r="R168" s="138" t="s">
        <v>1190</v>
      </c>
      <c r="S168" s="141" t="s">
        <v>857</v>
      </c>
      <c r="T168" s="140" t="s">
        <v>774</v>
      </c>
      <c r="U168" s="140" t="s">
        <v>1225</v>
      </c>
      <c r="V168" s="143" t="s">
        <v>172</v>
      </c>
      <c r="W168" s="142" t="s">
        <v>776</v>
      </c>
      <c r="X168" s="174" t="s">
        <v>326</v>
      </c>
      <c r="Y168" s="145" t="s">
        <v>326</v>
      </c>
      <c r="Z168" s="144" t="s">
        <v>326</v>
      </c>
      <c r="AA168" s="146" t="s">
        <v>326</v>
      </c>
      <c r="AB168" s="147">
        <v>8</v>
      </c>
      <c r="AC168" s="148"/>
      <c r="AD168" s="148"/>
      <c r="AE168" s="149">
        <v>46053</v>
      </c>
    </row>
    <row r="169" spans="1:31" s="45" customFormat="1" ht="63.75" customHeight="1" x14ac:dyDescent="0.15">
      <c r="A169" s="162">
        <f t="shared" si="5"/>
        <v>112</v>
      </c>
      <c r="B169" s="133">
        <f t="shared" si="6"/>
        <v>160</v>
      </c>
      <c r="C169" s="134" t="s">
        <v>351</v>
      </c>
      <c r="D169" s="135" t="s">
        <v>769</v>
      </c>
      <c r="E169" s="136">
        <v>45200</v>
      </c>
      <c r="F169" s="136">
        <v>45200</v>
      </c>
      <c r="G169" s="138" t="s">
        <v>658</v>
      </c>
      <c r="H169" s="375"/>
      <c r="I169" s="377"/>
      <c r="J169" s="251"/>
      <c r="K169" s="173"/>
      <c r="L169" s="140" t="s">
        <v>1560</v>
      </c>
      <c r="M169" s="140"/>
      <c r="N169" s="141" t="s">
        <v>855</v>
      </c>
      <c r="O169" s="140" t="s">
        <v>351</v>
      </c>
      <c r="P169" s="140" t="s">
        <v>1436</v>
      </c>
      <c r="Q169" s="142" t="s">
        <v>856</v>
      </c>
      <c r="R169" s="138" t="s">
        <v>1190</v>
      </c>
      <c r="S169" s="141" t="s">
        <v>857</v>
      </c>
      <c r="T169" s="140" t="s">
        <v>774</v>
      </c>
      <c r="U169" s="140" t="s">
        <v>1225</v>
      </c>
      <c r="V169" s="143" t="s">
        <v>172</v>
      </c>
      <c r="W169" s="142" t="s">
        <v>776</v>
      </c>
      <c r="X169" s="174" t="s">
        <v>326</v>
      </c>
      <c r="Y169" s="145" t="s">
        <v>326</v>
      </c>
      <c r="Z169" s="144" t="s">
        <v>326</v>
      </c>
      <c r="AA169" s="146" t="s">
        <v>326</v>
      </c>
      <c r="AB169" s="439"/>
      <c r="AC169" s="148"/>
      <c r="AD169" s="148"/>
      <c r="AE169" s="149">
        <v>47391</v>
      </c>
    </row>
    <row r="170" spans="1:31" s="312" customFormat="1" ht="63.75" customHeight="1" x14ac:dyDescent="0.15">
      <c r="A170" s="162">
        <f t="shared" si="5"/>
        <v>113</v>
      </c>
      <c r="B170" s="133">
        <f t="shared" si="6"/>
        <v>161</v>
      </c>
      <c r="C170" s="292" t="s">
        <v>351</v>
      </c>
      <c r="D170" s="293" t="s">
        <v>788</v>
      </c>
      <c r="E170" s="294">
        <v>43556</v>
      </c>
      <c r="F170" s="313">
        <v>43556</v>
      </c>
      <c r="G170" s="296" t="s">
        <v>27</v>
      </c>
      <c r="H170" s="297"/>
      <c r="I170" s="298"/>
      <c r="J170" s="299"/>
      <c r="K170" s="300"/>
      <c r="L170" s="301" t="s">
        <v>1026</v>
      </c>
      <c r="M170" s="301"/>
      <c r="N170" s="302" t="s">
        <v>789</v>
      </c>
      <c r="O170" s="301" t="s">
        <v>790</v>
      </c>
      <c r="P170" s="301" t="s">
        <v>1099</v>
      </c>
      <c r="Q170" s="303" t="s">
        <v>791</v>
      </c>
      <c r="R170" s="296" t="s">
        <v>1191</v>
      </c>
      <c r="S170" s="302" t="s">
        <v>789</v>
      </c>
      <c r="T170" s="301" t="s">
        <v>792</v>
      </c>
      <c r="U170" s="301" t="s">
        <v>1099</v>
      </c>
      <c r="V170" s="304" t="s">
        <v>793</v>
      </c>
      <c r="W170" s="303" t="s">
        <v>794</v>
      </c>
      <c r="X170" s="305" t="s">
        <v>277</v>
      </c>
      <c r="Y170" s="306" t="s">
        <v>277</v>
      </c>
      <c r="Z170" s="307" t="s">
        <v>277</v>
      </c>
      <c r="AA170" s="308"/>
      <c r="AB170" s="309">
        <v>20</v>
      </c>
      <c r="AC170" s="332"/>
      <c r="AD170" s="332"/>
      <c r="AE170" s="316">
        <v>45747</v>
      </c>
    </row>
    <row r="171" spans="1:31" s="45" customFormat="1" ht="63.75" customHeight="1" x14ac:dyDescent="0.15">
      <c r="A171" s="162">
        <f t="shared" si="5"/>
        <v>114</v>
      </c>
      <c r="B171" s="133">
        <f t="shared" si="6"/>
        <v>162</v>
      </c>
      <c r="C171" s="134" t="s">
        <v>351</v>
      </c>
      <c r="D171" s="135" t="s">
        <v>795</v>
      </c>
      <c r="E171" s="136">
        <v>43556</v>
      </c>
      <c r="F171" s="137">
        <v>43556</v>
      </c>
      <c r="G171" s="138" t="s">
        <v>1514</v>
      </c>
      <c r="H171" s="375"/>
      <c r="I171" s="377"/>
      <c r="J171" s="251"/>
      <c r="K171" s="173"/>
      <c r="L171" s="140" t="s">
        <v>1027</v>
      </c>
      <c r="M171" s="140"/>
      <c r="N171" s="141" t="s">
        <v>796</v>
      </c>
      <c r="O171" s="140" t="s">
        <v>790</v>
      </c>
      <c r="P171" s="140" t="s">
        <v>1100</v>
      </c>
      <c r="Q171" s="142" t="s">
        <v>797</v>
      </c>
      <c r="R171" s="138" t="s">
        <v>1167</v>
      </c>
      <c r="S171" s="141" t="s">
        <v>798</v>
      </c>
      <c r="T171" s="140" t="s">
        <v>792</v>
      </c>
      <c r="U171" s="140" t="s">
        <v>1076</v>
      </c>
      <c r="V171" s="143" t="s">
        <v>799</v>
      </c>
      <c r="W171" s="142" t="s">
        <v>489</v>
      </c>
      <c r="X171" s="174" t="s">
        <v>277</v>
      </c>
      <c r="Y171" s="145" t="s">
        <v>277</v>
      </c>
      <c r="Z171" s="144" t="s">
        <v>277</v>
      </c>
      <c r="AA171" s="146" t="s">
        <v>277</v>
      </c>
      <c r="AB171" s="147">
        <v>20</v>
      </c>
      <c r="AC171" s="148"/>
      <c r="AD171" s="148"/>
      <c r="AE171" s="149">
        <v>45747</v>
      </c>
    </row>
    <row r="172" spans="1:31" s="45" customFormat="1" ht="63.75" customHeight="1" x14ac:dyDescent="0.15">
      <c r="A172" s="162">
        <f t="shared" si="5"/>
        <v>115</v>
      </c>
      <c r="B172" s="133">
        <f t="shared" si="6"/>
        <v>163</v>
      </c>
      <c r="C172" s="134" t="s">
        <v>351</v>
      </c>
      <c r="D172" s="135" t="s">
        <v>800</v>
      </c>
      <c r="E172" s="136">
        <v>43570</v>
      </c>
      <c r="F172" s="137">
        <v>43570</v>
      </c>
      <c r="G172" s="138" t="s">
        <v>1514</v>
      </c>
      <c r="H172" s="375"/>
      <c r="I172" s="377"/>
      <c r="J172" s="251"/>
      <c r="K172" s="173"/>
      <c r="L172" s="140" t="s">
        <v>1028</v>
      </c>
      <c r="M172" s="140"/>
      <c r="N172" s="141" t="s">
        <v>75</v>
      </c>
      <c r="O172" s="140" t="s">
        <v>351</v>
      </c>
      <c r="P172" s="140" t="s">
        <v>1101</v>
      </c>
      <c r="Q172" s="142" t="s">
        <v>801</v>
      </c>
      <c r="R172" s="138" t="s">
        <v>1192</v>
      </c>
      <c r="S172" s="141" t="s">
        <v>75</v>
      </c>
      <c r="T172" s="140" t="s">
        <v>207</v>
      </c>
      <c r="U172" s="140" t="s">
        <v>1101</v>
      </c>
      <c r="V172" s="143" t="s">
        <v>259</v>
      </c>
      <c r="W172" s="142" t="s">
        <v>802</v>
      </c>
      <c r="X172" s="174" t="s">
        <v>277</v>
      </c>
      <c r="Y172" s="145" t="s">
        <v>277</v>
      </c>
      <c r="Z172" s="144" t="s">
        <v>277</v>
      </c>
      <c r="AA172" s="146" t="s">
        <v>277</v>
      </c>
      <c r="AB172" s="147">
        <v>20</v>
      </c>
      <c r="AC172" s="148"/>
      <c r="AD172" s="148"/>
      <c r="AE172" s="149">
        <v>45761</v>
      </c>
    </row>
    <row r="173" spans="1:31" s="45" customFormat="1" ht="63.75" customHeight="1" x14ac:dyDescent="0.15">
      <c r="A173" s="162">
        <f t="shared" si="5"/>
        <v>116</v>
      </c>
      <c r="B173" s="133">
        <f t="shared" si="6"/>
        <v>164</v>
      </c>
      <c r="C173" s="134" t="s">
        <v>351</v>
      </c>
      <c r="D173" s="135" t="s">
        <v>813</v>
      </c>
      <c r="E173" s="136">
        <v>43647</v>
      </c>
      <c r="F173" s="137">
        <v>43647</v>
      </c>
      <c r="G173" s="138" t="s">
        <v>1514</v>
      </c>
      <c r="H173" s="375"/>
      <c r="I173" s="377"/>
      <c r="J173" s="251"/>
      <c r="K173" s="173"/>
      <c r="L173" s="140" t="s">
        <v>1029</v>
      </c>
      <c r="M173" s="140"/>
      <c r="N173" s="141" t="s">
        <v>814</v>
      </c>
      <c r="O173" s="140" t="s">
        <v>351</v>
      </c>
      <c r="P173" s="140" t="s">
        <v>1102</v>
      </c>
      <c r="Q173" s="142" t="s">
        <v>815</v>
      </c>
      <c r="R173" s="138" t="s">
        <v>1193</v>
      </c>
      <c r="S173" s="141" t="s">
        <v>816</v>
      </c>
      <c r="T173" s="140" t="s">
        <v>817</v>
      </c>
      <c r="U173" s="140" t="s">
        <v>1449</v>
      </c>
      <c r="V173" s="143" t="s">
        <v>818</v>
      </c>
      <c r="W173" s="142" t="s">
        <v>819</v>
      </c>
      <c r="X173" s="174"/>
      <c r="Y173" s="145" t="s">
        <v>277</v>
      </c>
      <c r="Z173" s="144" t="s">
        <v>277</v>
      </c>
      <c r="AA173" s="146" t="s">
        <v>277</v>
      </c>
      <c r="AB173" s="147">
        <v>20</v>
      </c>
      <c r="AC173" s="148"/>
      <c r="AD173" s="148"/>
      <c r="AE173" s="149">
        <v>45838</v>
      </c>
    </row>
    <row r="174" spans="1:31" s="45" customFormat="1" ht="63.75" customHeight="1" x14ac:dyDescent="0.15">
      <c r="A174" s="162">
        <f t="shared" si="5"/>
        <v>117</v>
      </c>
      <c r="B174" s="133">
        <f t="shared" si="6"/>
        <v>165</v>
      </c>
      <c r="C174" s="134" t="s">
        <v>351</v>
      </c>
      <c r="D174" s="135" t="s">
        <v>828</v>
      </c>
      <c r="E174" s="136">
        <v>43739</v>
      </c>
      <c r="F174" s="137">
        <v>43739</v>
      </c>
      <c r="G174" s="138" t="s">
        <v>1515</v>
      </c>
      <c r="H174" s="375"/>
      <c r="I174" s="377"/>
      <c r="J174" s="251"/>
      <c r="K174" s="173"/>
      <c r="L174" s="140" t="s">
        <v>1030</v>
      </c>
      <c r="M174" s="140"/>
      <c r="N174" s="141" t="s">
        <v>829</v>
      </c>
      <c r="O174" s="140" t="s">
        <v>351</v>
      </c>
      <c r="P174" s="140" t="s">
        <v>1103</v>
      </c>
      <c r="Q174" s="142" t="s">
        <v>830</v>
      </c>
      <c r="R174" s="138" t="s">
        <v>1194</v>
      </c>
      <c r="S174" s="141" t="s">
        <v>829</v>
      </c>
      <c r="T174" s="140" t="s">
        <v>207</v>
      </c>
      <c r="U174" s="140" t="s">
        <v>1103</v>
      </c>
      <c r="V174" s="143" t="s">
        <v>355</v>
      </c>
      <c r="W174" s="142" t="s">
        <v>831</v>
      </c>
      <c r="X174" s="144" t="s">
        <v>277</v>
      </c>
      <c r="Y174" s="145"/>
      <c r="Z174" s="144" t="s">
        <v>277</v>
      </c>
      <c r="AA174" s="146"/>
      <c r="AB174" s="147">
        <v>10</v>
      </c>
      <c r="AC174" s="148"/>
      <c r="AD174" s="148"/>
      <c r="AE174" s="149">
        <v>45930</v>
      </c>
    </row>
    <row r="175" spans="1:31" s="45" customFormat="1" ht="63.75" customHeight="1" x14ac:dyDescent="0.15">
      <c r="A175" s="162">
        <f t="shared" si="5"/>
        <v>118</v>
      </c>
      <c r="B175" s="133">
        <f t="shared" si="6"/>
        <v>166</v>
      </c>
      <c r="C175" s="134" t="s">
        <v>351</v>
      </c>
      <c r="D175" s="135" t="s">
        <v>832</v>
      </c>
      <c r="E175" s="136">
        <v>43800</v>
      </c>
      <c r="F175" s="136">
        <v>43800</v>
      </c>
      <c r="G175" s="138" t="s">
        <v>1514</v>
      </c>
      <c r="H175" s="375"/>
      <c r="I175" s="377"/>
      <c r="J175" s="251"/>
      <c r="K175" s="173"/>
      <c r="L175" s="140" t="s">
        <v>1031</v>
      </c>
      <c r="M175" s="140"/>
      <c r="N175" s="141" t="s">
        <v>833</v>
      </c>
      <c r="O175" s="140" t="s">
        <v>351</v>
      </c>
      <c r="P175" s="140" t="s">
        <v>1104</v>
      </c>
      <c r="Q175" s="142" t="s">
        <v>834</v>
      </c>
      <c r="R175" s="138" t="s">
        <v>1195</v>
      </c>
      <c r="S175" s="141" t="s">
        <v>835</v>
      </c>
      <c r="T175" s="140" t="s">
        <v>729</v>
      </c>
      <c r="U175" s="140" t="s">
        <v>1226</v>
      </c>
      <c r="V175" s="143" t="s">
        <v>290</v>
      </c>
      <c r="W175" s="142" t="s">
        <v>836</v>
      </c>
      <c r="X175" s="144" t="s">
        <v>277</v>
      </c>
      <c r="Y175" s="145" t="s">
        <v>0</v>
      </c>
      <c r="Z175" s="144" t="s">
        <v>277</v>
      </c>
      <c r="AA175" s="146"/>
      <c r="AB175" s="147">
        <v>20</v>
      </c>
      <c r="AC175" s="148"/>
      <c r="AD175" s="148"/>
      <c r="AE175" s="149">
        <v>45991</v>
      </c>
    </row>
    <row r="176" spans="1:31" s="45" customFormat="1" ht="63.75" customHeight="1" x14ac:dyDescent="0.15">
      <c r="A176" s="162">
        <f t="shared" si="5"/>
        <v>119</v>
      </c>
      <c r="B176" s="133">
        <f t="shared" si="6"/>
        <v>167</v>
      </c>
      <c r="C176" s="134" t="s">
        <v>351</v>
      </c>
      <c r="D176" s="135" t="s">
        <v>837</v>
      </c>
      <c r="E176" s="136">
        <v>43831</v>
      </c>
      <c r="F176" s="137">
        <v>43831</v>
      </c>
      <c r="G176" s="138" t="s">
        <v>1514</v>
      </c>
      <c r="H176" s="375"/>
      <c r="I176" s="377"/>
      <c r="J176" s="251"/>
      <c r="K176" s="173"/>
      <c r="L176" s="140" t="s">
        <v>1032</v>
      </c>
      <c r="M176" s="140"/>
      <c r="N176" s="141" t="s">
        <v>838</v>
      </c>
      <c r="O176" s="140" t="s">
        <v>351</v>
      </c>
      <c r="P176" s="140" t="s">
        <v>1105</v>
      </c>
      <c r="Q176" s="142" t="s">
        <v>839</v>
      </c>
      <c r="R176" s="138" t="s">
        <v>1196</v>
      </c>
      <c r="S176" s="141" t="s">
        <v>840</v>
      </c>
      <c r="T176" s="140" t="s">
        <v>841</v>
      </c>
      <c r="U176" s="140" t="s">
        <v>1489</v>
      </c>
      <c r="V176" s="143" t="s">
        <v>290</v>
      </c>
      <c r="W176" s="142" t="s">
        <v>842</v>
      </c>
      <c r="X176" s="144"/>
      <c r="Y176" s="145" t="s">
        <v>0</v>
      </c>
      <c r="Z176" s="144" t="s">
        <v>277</v>
      </c>
      <c r="AA176" s="146"/>
      <c r="AB176" s="147">
        <v>20</v>
      </c>
      <c r="AC176" s="148"/>
      <c r="AD176" s="148"/>
      <c r="AE176" s="149">
        <v>46022</v>
      </c>
    </row>
    <row r="177" spans="1:31" s="45" customFormat="1" ht="72" customHeight="1" x14ac:dyDescent="0.15">
      <c r="A177" s="162">
        <f t="shared" si="5"/>
        <v>120</v>
      </c>
      <c r="B177" s="133">
        <f t="shared" si="6"/>
        <v>168</v>
      </c>
      <c r="C177" s="134" t="s">
        <v>351</v>
      </c>
      <c r="D177" s="135" t="s">
        <v>858</v>
      </c>
      <c r="E177" s="136">
        <v>43840</v>
      </c>
      <c r="F177" s="137">
        <v>43840</v>
      </c>
      <c r="G177" s="138" t="s">
        <v>714</v>
      </c>
      <c r="H177" s="375" t="s">
        <v>864</v>
      </c>
      <c r="I177" s="377"/>
      <c r="J177" s="251"/>
      <c r="K177" s="173"/>
      <c r="L177" s="140" t="s">
        <v>1033</v>
      </c>
      <c r="M177" s="140"/>
      <c r="N177" s="141" t="s">
        <v>859</v>
      </c>
      <c r="O177" s="140" t="s">
        <v>351</v>
      </c>
      <c r="P177" s="140" t="s">
        <v>1106</v>
      </c>
      <c r="Q177" s="142" t="s">
        <v>1673</v>
      </c>
      <c r="R177" s="138" t="s">
        <v>1197</v>
      </c>
      <c r="S177" s="141" t="s">
        <v>859</v>
      </c>
      <c r="T177" s="140" t="s">
        <v>207</v>
      </c>
      <c r="U177" s="140" t="s">
        <v>1106</v>
      </c>
      <c r="V177" s="143" t="s">
        <v>355</v>
      </c>
      <c r="W177" s="142" t="s">
        <v>860</v>
      </c>
      <c r="X177" s="174" t="s">
        <v>0</v>
      </c>
      <c r="Y177" s="145"/>
      <c r="Z177" s="144"/>
      <c r="AA177" s="146" t="s">
        <v>0</v>
      </c>
      <c r="AB177" s="147">
        <v>10</v>
      </c>
      <c r="AC177" s="148"/>
      <c r="AD177" s="148"/>
      <c r="AE177" s="218">
        <v>46031</v>
      </c>
    </row>
    <row r="178" spans="1:31" s="45" customFormat="1" ht="72" customHeight="1" x14ac:dyDescent="0.15">
      <c r="A178" s="162">
        <f t="shared" si="5"/>
        <v>121</v>
      </c>
      <c r="B178" s="133">
        <f t="shared" si="6"/>
        <v>169</v>
      </c>
      <c r="C178" s="134" t="s">
        <v>351</v>
      </c>
      <c r="D178" s="135" t="s">
        <v>865</v>
      </c>
      <c r="E178" s="136">
        <v>43922</v>
      </c>
      <c r="F178" s="137">
        <v>43922</v>
      </c>
      <c r="G178" s="138" t="s">
        <v>714</v>
      </c>
      <c r="H178" s="375"/>
      <c r="I178" s="377"/>
      <c r="J178" s="251"/>
      <c r="K178" s="173"/>
      <c r="L178" s="140" t="s">
        <v>1034</v>
      </c>
      <c r="M178" s="140"/>
      <c r="N178" s="141" t="s">
        <v>866</v>
      </c>
      <c r="O178" s="140" t="s">
        <v>351</v>
      </c>
      <c r="P178" s="140" t="s">
        <v>1107</v>
      </c>
      <c r="Q178" s="142" t="s">
        <v>867</v>
      </c>
      <c r="R178" s="138" t="s">
        <v>12</v>
      </c>
      <c r="S178" s="141" t="s">
        <v>435</v>
      </c>
      <c r="T178" s="140" t="s">
        <v>207</v>
      </c>
      <c r="U178" s="140" t="s">
        <v>1227</v>
      </c>
      <c r="V178" s="143" t="s">
        <v>868</v>
      </c>
      <c r="W178" s="142" t="s">
        <v>869</v>
      </c>
      <c r="X178" s="174" t="s">
        <v>0</v>
      </c>
      <c r="Y178" s="145" t="s">
        <v>864</v>
      </c>
      <c r="Z178" s="144" t="s">
        <v>864</v>
      </c>
      <c r="AA178" s="146" t="s">
        <v>0</v>
      </c>
      <c r="AB178" s="147">
        <v>20</v>
      </c>
      <c r="AC178" s="148"/>
      <c r="AD178" s="148"/>
      <c r="AE178" s="218">
        <v>46112</v>
      </c>
    </row>
    <row r="179" spans="1:31" s="45" customFormat="1" ht="72" customHeight="1" x14ac:dyDescent="0.15">
      <c r="A179" s="162">
        <f t="shared" si="5"/>
        <v>122</v>
      </c>
      <c r="B179" s="133">
        <f t="shared" si="6"/>
        <v>170</v>
      </c>
      <c r="C179" s="219" t="s">
        <v>872</v>
      </c>
      <c r="D179" s="220" t="s">
        <v>873</v>
      </c>
      <c r="E179" s="221">
        <v>43972</v>
      </c>
      <c r="F179" s="221">
        <v>43972</v>
      </c>
      <c r="G179" s="222" t="s">
        <v>362</v>
      </c>
      <c r="H179" s="249" t="s">
        <v>874</v>
      </c>
      <c r="I179" s="252"/>
      <c r="J179" s="256"/>
      <c r="K179" s="254"/>
      <c r="L179" s="223" t="s">
        <v>1492</v>
      </c>
      <c r="M179" s="223"/>
      <c r="N179" s="224" t="s">
        <v>473</v>
      </c>
      <c r="O179" s="223" t="s">
        <v>872</v>
      </c>
      <c r="P179" s="223" t="s">
        <v>1493</v>
      </c>
      <c r="Q179" s="225" t="s">
        <v>876</v>
      </c>
      <c r="R179" s="222" t="s">
        <v>1490</v>
      </c>
      <c r="S179" s="224" t="s">
        <v>877</v>
      </c>
      <c r="T179" s="223" t="s">
        <v>878</v>
      </c>
      <c r="U179" s="223" t="s">
        <v>1491</v>
      </c>
      <c r="V179" s="226" t="s">
        <v>879</v>
      </c>
      <c r="W179" s="225" t="s">
        <v>880</v>
      </c>
      <c r="X179" s="227" t="s">
        <v>326</v>
      </c>
      <c r="Y179" s="228" t="s">
        <v>326</v>
      </c>
      <c r="Z179" s="229" t="s">
        <v>326</v>
      </c>
      <c r="AA179" s="230" t="s">
        <v>326</v>
      </c>
      <c r="AB179" s="31">
        <v>14</v>
      </c>
      <c r="AC179" s="231"/>
      <c r="AD179" s="231"/>
      <c r="AE179" s="232">
        <v>46161</v>
      </c>
    </row>
    <row r="180" spans="1:31" s="45" customFormat="1" ht="63.75" customHeight="1" x14ac:dyDescent="0.15">
      <c r="A180" s="162">
        <f t="shared" si="5"/>
        <v>122</v>
      </c>
      <c r="B180" s="133">
        <f t="shared" si="6"/>
        <v>171</v>
      </c>
      <c r="C180" s="233" t="s">
        <v>872</v>
      </c>
      <c r="D180" s="234" t="s">
        <v>873</v>
      </c>
      <c r="E180" s="235">
        <v>43972</v>
      </c>
      <c r="F180" s="235">
        <v>43972</v>
      </c>
      <c r="G180" s="236" t="s">
        <v>27</v>
      </c>
      <c r="H180" s="250" t="s">
        <v>326</v>
      </c>
      <c r="I180" s="253"/>
      <c r="J180" s="257"/>
      <c r="K180" s="255"/>
      <c r="L180" s="237" t="s">
        <v>1035</v>
      </c>
      <c r="M180" s="237"/>
      <c r="N180" s="238" t="s">
        <v>875</v>
      </c>
      <c r="O180" s="237" t="s">
        <v>872</v>
      </c>
      <c r="P180" s="237" t="s">
        <v>1108</v>
      </c>
      <c r="Q180" s="239" t="s">
        <v>876</v>
      </c>
      <c r="R180" s="236" t="s">
        <v>1198</v>
      </c>
      <c r="S180" s="238" t="s">
        <v>877</v>
      </c>
      <c r="T180" s="237" t="s">
        <v>878</v>
      </c>
      <c r="U180" s="237" t="s">
        <v>1228</v>
      </c>
      <c r="V180" s="240" t="s">
        <v>879</v>
      </c>
      <c r="W180" s="239" t="s">
        <v>880</v>
      </c>
      <c r="X180" s="241" t="s">
        <v>326</v>
      </c>
      <c r="Y180" s="242" t="s">
        <v>326</v>
      </c>
      <c r="Z180" s="243" t="s">
        <v>326</v>
      </c>
      <c r="AA180" s="244" t="s">
        <v>326</v>
      </c>
      <c r="AB180" s="245">
        <v>6</v>
      </c>
      <c r="AC180" s="246"/>
      <c r="AD180" s="246"/>
      <c r="AE180" s="247">
        <v>46161</v>
      </c>
    </row>
    <row r="181" spans="1:31" s="45" customFormat="1" ht="63.75" customHeight="1" x14ac:dyDescent="0.15">
      <c r="A181" s="162">
        <f t="shared" si="5"/>
        <v>122</v>
      </c>
      <c r="B181" s="133">
        <f t="shared" si="6"/>
        <v>172</v>
      </c>
      <c r="C181" s="233" t="s">
        <v>351</v>
      </c>
      <c r="D181" s="234" t="s">
        <v>873</v>
      </c>
      <c r="E181" s="235">
        <v>45017</v>
      </c>
      <c r="F181" s="235">
        <v>45017</v>
      </c>
      <c r="G181" s="236" t="s">
        <v>653</v>
      </c>
      <c r="H181" s="250" t="s">
        <v>326</v>
      </c>
      <c r="I181" s="253"/>
      <c r="J181" s="257"/>
      <c r="K181" s="255"/>
      <c r="L181" s="237" t="s">
        <v>1035</v>
      </c>
      <c r="M181" s="237"/>
      <c r="N181" s="238" t="s">
        <v>473</v>
      </c>
      <c r="O181" s="237" t="s">
        <v>351</v>
      </c>
      <c r="P181" s="237" t="s">
        <v>1108</v>
      </c>
      <c r="Q181" s="239" t="s">
        <v>876</v>
      </c>
      <c r="R181" s="236" t="s">
        <v>1198</v>
      </c>
      <c r="S181" s="238" t="s">
        <v>877</v>
      </c>
      <c r="T181" s="237" t="s">
        <v>207</v>
      </c>
      <c r="U181" s="237" t="s">
        <v>1228</v>
      </c>
      <c r="V181" s="240" t="s">
        <v>290</v>
      </c>
      <c r="W181" s="239" t="s">
        <v>880</v>
      </c>
      <c r="X181" s="241" t="s">
        <v>326</v>
      </c>
      <c r="Y181" s="242" t="s">
        <v>326</v>
      </c>
      <c r="Z181" s="243" t="s">
        <v>326</v>
      </c>
      <c r="AA181" s="244" t="s">
        <v>326</v>
      </c>
      <c r="AB181" s="245">
        <v>10</v>
      </c>
      <c r="AC181" s="246"/>
      <c r="AD181" s="246"/>
      <c r="AE181" s="247">
        <v>47208</v>
      </c>
    </row>
    <row r="182" spans="1:31" s="45" customFormat="1" ht="72" customHeight="1" x14ac:dyDescent="0.15">
      <c r="A182" s="162">
        <f t="shared" si="5"/>
        <v>122</v>
      </c>
      <c r="B182" s="133">
        <f t="shared" si="6"/>
        <v>173</v>
      </c>
      <c r="C182" s="339" t="s">
        <v>351</v>
      </c>
      <c r="D182" s="340" t="s">
        <v>873</v>
      </c>
      <c r="E182" s="136">
        <v>45505</v>
      </c>
      <c r="F182" s="200">
        <v>45505</v>
      </c>
      <c r="G182" s="236" t="s">
        <v>1643</v>
      </c>
      <c r="H182" s="434" t="s">
        <v>326</v>
      </c>
      <c r="I182" s="344"/>
      <c r="J182" s="345"/>
      <c r="K182" s="346"/>
      <c r="L182" s="347" t="s">
        <v>1492</v>
      </c>
      <c r="M182" s="347"/>
      <c r="N182" s="348" t="s">
        <v>473</v>
      </c>
      <c r="O182" s="347" t="s">
        <v>351</v>
      </c>
      <c r="P182" s="347" t="s">
        <v>1493</v>
      </c>
      <c r="Q182" s="349" t="s">
        <v>876</v>
      </c>
      <c r="R182" s="328" t="s">
        <v>1490</v>
      </c>
      <c r="S182" s="348" t="s">
        <v>877</v>
      </c>
      <c r="T182" s="347" t="s">
        <v>207</v>
      </c>
      <c r="U182" s="347" t="s">
        <v>1491</v>
      </c>
      <c r="V182" s="350" t="s">
        <v>290</v>
      </c>
      <c r="W182" s="349" t="s">
        <v>880</v>
      </c>
      <c r="X182" s="435" t="s">
        <v>326</v>
      </c>
      <c r="Y182" s="367" t="s">
        <v>326</v>
      </c>
      <c r="Z182" s="352" t="s">
        <v>326</v>
      </c>
      <c r="AA182" s="436" t="s">
        <v>326</v>
      </c>
      <c r="AB182" s="507"/>
      <c r="AC182" s="353"/>
      <c r="AD182" s="353"/>
      <c r="AE182" s="149">
        <v>47695</v>
      </c>
    </row>
    <row r="183" spans="1:31" s="45" customFormat="1" ht="63.75" customHeight="1" x14ac:dyDescent="0.15">
      <c r="A183" s="162">
        <f t="shared" si="5"/>
        <v>123</v>
      </c>
      <c r="B183" s="133">
        <f t="shared" si="6"/>
        <v>174</v>
      </c>
      <c r="C183" s="233" t="s">
        <v>351</v>
      </c>
      <c r="D183" s="234" t="s">
        <v>890</v>
      </c>
      <c r="E183" s="235">
        <v>44136</v>
      </c>
      <c r="F183" s="235">
        <v>44136</v>
      </c>
      <c r="G183" s="138" t="s">
        <v>1514</v>
      </c>
      <c r="H183" s="250"/>
      <c r="I183" s="253"/>
      <c r="J183" s="257"/>
      <c r="K183" s="255"/>
      <c r="L183" s="237" t="s">
        <v>1536</v>
      </c>
      <c r="M183" s="237"/>
      <c r="N183" s="238" t="s">
        <v>134</v>
      </c>
      <c r="O183" s="237" t="s">
        <v>351</v>
      </c>
      <c r="P183" s="237" t="s">
        <v>1109</v>
      </c>
      <c r="Q183" s="239" t="s">
        <v>891</v>
      </c>
      <c r="R183" s="236" t="s">
        <v>1199</v>
      </c>
      <c r="S183" s="238" t="s">
        <v>892</v>
      </c>
      <c r="T183" s="237" t="s">
        <v>893</v>
      </c>
      <c r="U183" s="237" t="s">
        <v>1229</v>
      </c>
      <c r="V183" s="240" t="s">
        <v>290</v>
      </c>
      <c r="W183" s="239" t="s">
        <v>1630</v>
      </c>
      <c r="X183" s="241"/>
      <c r="Y183" s="242" t="s">
        <v>326</v>
      </c>
      <c r="Z183" s="243" t="s">
        <v>326</v>
      </c>
      <c r="AA183" s="244"/>
      <c r="AB183" s="245">
        <v>20</v>
      </c>
      <c r="AC183" s="246"/>
      <c r="AD183" s="246"/>
      <c r="AE183" s="247">
        <v>46326</v>
      </c>
    </row>
    <row r="184" spans="1:31" s="45" customFormat="1" ht="63.75" customHeight="1" x14ac:dyDescent="0.15">
      <c r="A184" s="162">
        <f t="shared" si="5"/>
        <v>124</v>
      </c>
      <c r="B184" s="133">
        <f t="shared" si="6"/>
        <v>175</v>
      </c>
      <c r="C184" s="134" t="s">
        <v>895</v>
      </c>
      <c r="D184" s="135" t="s">
        <v>896</v>
      </c>
      <c r="E184" s="136">
        <v>44166</v>
      </c>
      <c r="F184" s="137">
        <v>44166</v>
      </c>
      <c r="G184" s="138" t="s">
        <v>1514</v>
      </c>
      <c r="H184" s="375"/>
      <c r="I184" s="377"/>
      <c r="J184" s="251"/>
      <c r="K184" s="173"/>
      <c r="L184" s="140" t="s">
        <v>1252</v>
      </c>
      <c r="M184" s="140"/>
      <c r="N184" s="141" t="s">
        <v>171</v>
      </c>
      <c r="O184" s="140" t="s">
        <v>895</v>
      </c>
      <c r="P184" s="140" t="s">
        <v>1253</v>
      </c>
      <c r="Q184" s="142" t="s">
        <v>898</v>
      </c>
      <c r="R184" s="138" t="s">
        <v>1123</v>
      </c>
      <c r="S184" s="141" t="s">
        <v>897</v>
      </c>
      <c r="T184" s="140" t="s">
        <v>899</v>
      </c>
      <c r="U184" s="140" t="s">
        <v>1204</v>
      </c>
      <c r="V184" s="143" t="s">
        <v>900</v>
      </c>
      <c r="W184" s="142" t="s">
        <v>919</v>
      </c>
      <c r="X184" s="174"/>
      <c r="Y184" s="145" t="s">
        <v>326</v>
      </c>
      <c r="Z184" s="144"/>
      <c r="AA184" s="146"/>
      <c r="AB184" s="147">
        <v>20</v>
      </c>
      <c r="AC184" s="148"/>
      <c r="AD184" s="148"/>
      <c r="AE184" s="149">
        <v>46356</v>
      </c>
    </row>
    <row r="185" spans="1:31" s="45" customFormat="1" ht="63.75" customHeight="1" x14ac:dyDescent="0.15">
      <c r="A185" s="162">
        <f t="shared" si="5"/>
        <v>125</v>
      </c>
      <c r="B185" s="133">
        <f t="shared" si="6"/>
        <v>176</v>
      </c>
      <c r="C185" s="233" t="s">
        <v>351</v>
      </c>
      <c r="D185" s="234" t="s">
        <v>909</v>
      </c>
      <c r="E185" s="235">
        <v>44237</v>
      </c>
      <c r="F185" s="267">
        <v>44237</v>
      </c>
      <c r="G185" s="236" t="s">
        <v>903</v>
      </c>
      <c r="H185" s="250"/>
      <c r="I185" s="253"/>
      <c r="J185" s="257"/>
      <c r="K185" s="255"/>
      <c r="L185" s="237" t="s">
        <v>1036</v>
      </c>
      <c r="M185" s="237"/>
      <c r="N185" s="238" t="s">
        <v>904</v>
      </c>
      <c r="O185" s="237" t="s">
        <v>351</v>
      </c>
      <c r="P185" s="237" t="s">
        <v>1110</v>
      </c>
      <c r="Q185" s="239" t="s">
        <v>905</v>
      </c>
      <c r="R185" s="236" t="s">
        <v>1321</v>
      </c>
      <c r="S185" s="140" t="s">
        <v>1611</v>
      </c>
      <c r="T185" s="140" t="s">
        <v>351</v>
      </c>
      <c r="U185" s="140" t="s">
        <v>1612</v>
      </c>
      <c r="V185" s="240" t="s">
        <v>355</v>
      </c>
      <c r="W185" s="239" t="s">
        <v>930</v>
      </c>
      <c r="X185" s="241" t="s">
        <v>326</v>
      </c>
      <c r="Y185" s="242" t="s">
        <v>326</v>
      </c>
      <c r="Z185" s="243" t="s">
        <v>326</v>
      </c>
      <c r="AA185" s="244" t="s">
        <v>326</v>
      </c>
      <c r="AB185" s="245">
        <v>10</v>
      </c>
      <c r="AC185" s="246"/>
      <c r="AD185" s="246"/>
      <c r="AE185" s="247">
        <v>46427</v>
      </c>
    </row>
    <row r="186" spans="1:31" s="45" customFormat="1" ht="63.75" customHeight="1" x14ac:dyDescent="0.15">
      <c r="A186" s="162">
        <f t="shared" si="5"/>
        <v>126</v>
      </c>
      <c r="B186" s="133">
        <f t="shared" si="6"/>
        <v>177</v>
      </c>
      <c r="C186" s="134" t="s">
        <v>351</v>
      </c>
      <c r="D186" s="135" t="s">
        <v>910</v>
      </c>
      <c r="E186" s="136">
        <v>44285</v>
      </c>
      <c r="F186" s="136">
        <v>44285</v>
      </c>
      <c r="G186" s="138" t="s">
        <v>1514</v>
      </c>
      <c r="H186" s="375"/>
      <c r="I186" s="377"/>
      <c r="J186" s="251"/>
      <c r="K186" s="173"/>
      <c r="L186" s="140" t="s">
        <v>1037</v>
      </c>
      <c r="M186" s="140"/>
      <c r="N186" s="141" t="s">
        <v>911</v>
      </c>
      <c r="O186" s="140" t="s">
        <v>351</v>
      </c>
      <c r="P186" s="140" t="s">
        <v>1111</v>
      </c>
      <c r="Q186" s="142" t="s">
        <v>555</v>
      </c>
      <c r="R186" s="138" t="s">
        <v>1176</v>
      </c>
      <c r="S186" s="141" t="s">
        <v>911</v>
      </c>
      <c r="T186" s="140" t="s">
        <v>351</v>
      </c>
      <c r="U186" s="140" t="s">
        <v>1111</v>
      </c>
      <c r="V186" s="143" t="s">
        <v>290</v>
      </c>
      <c r="W186" s="142" t="s">
        <v>618</v>
      </c>
      <c r="X186" s="145" t="s">
        <v>0</v>
      </c>
      <c r="Y186" s="145" t="s">
        <v>0</v>
      </c>
      <c r="Z186" s="144" t="s">
        <v>277</v>
      </c>
      <c r="AA186" s="144" t="s">
        <v>0</v>
      </c>
      <c r="AB186" s="175">
        <v>20</v>
      </c>
      <c r="AC186" s="148"/>
      <c r="AD186" s="148"/>
      <c r="AE186" s="149">
        <v>46475</v>
      </c>
    </row>
    <row r="187" spans="1:31" s="45" customFormat="1" ht="63.75" customHeight="1" x14ac:dyDescent="0.15">
      <c r="A187" s="162">
        <f t="shared" si="5"/>
        <v>127</v>
      </c>
      <c r="B187" s="133">
        <f t="shared" si="6"/>
        <v>178</v>
      </c>
      <c r="C187" s="134" t="s">
        <v>351</v>
      </c>
      <c r="D187" s="135" t="s">
        <v>914</v>
      </c>
      <c r="E187" s="136">
        <v>44317</v>
      </c>
      <c r="F187" s="137">
        <v>44317</v>
      </c>
      <c r="G187" s="138" t="s">
        <v>903</v>
      </c>
      <c r="H187" s="375"/>
      <c r="I187" s="377" t="s">
        <v>915</v>
      </c>
      <c r="J187" s="251"/>
      <c r="K187" s="173"/>
      <c r="L187" s="140" t="s">
        <v>1038</v>
      </c>
      <c r="M187" s="140"/>
      <c r="N187" s="141" t="s">
        <v>916</v>
      </c>
      <c r="O187" s="140" t="s">
        <v>917</v>
      </c>
      <c r="P187" s="140" t="s">
        <v>1437</v>
      </c>
      <c r="Q187" s="142" t="s">
        <v>918</v>
      </c>
      <c r="R187" s="138" t="s">
        <v>1200</v>
      </c>
      <c r="S187" s="141" t="s">
        <v>715</v>
      </c>
      <c r="T187" s="140" t="s">
        <v>207</v>
      </c>
      <c r="U187" s="140" t="s">
        <v>1230</v>
      </c>
      <c r="V187" s="143" t="s">
        <v>355</v>
      </c>
      <c r="W187" s="142" t="s">
        <v>716</v>
      </c>
      <c r="X187" s="271" t="s">
        <v>326</v>
      </c>
      <c r="Y187" s="145" t="s">
        <v>326</v>
      </c>
      <c r="Z187" s="144" t="s">
        <v>326</v>
      </c>
      <c r="AA187" s="144" t="s">
        <v>326</v>
      </c>
      <c r="AB187" s="175">
        <v>18</v>
      </c>
      <c r="AC187" s="148"/>
      <c r="AD187" s="148"/>
      <c r="AE187" s="149">
        <v>46507</v>
      </c>
    </row>
    <row r="188" spans="1:31" s="45" customFormat="1" ht="63.75" customHeight="1" x14ac:dyDescent="0.15">
      <c r="A188" s="162">
        <f t="shared" si="5"/>
        <v>128</v>
      </c>
      <c r="B188" s="133">
        <f t="shared" si="6"/>
        <v>179</v>
      </c>
      <c r="C188" s="134" t="s">
        <v>351</v>
      </c>
      <c r="D188" s="135" t="s">
        <v>931</v>
      </c>
      <c r="E188" s="136">
        <v>44440</v>
      </c>
      <c r="F188" s="137">
        <v>44440</v>
      </c>
      <c r="G188" s="138" t="s">
        <v>922</v>
      </c>
      <c r="H188" s="375"/>
      <c r="I188" s="377"/>
      <c r="J188" s="251"/>
      <c r="K188" s="173"/>
      <c r="L188" s="140" t="s">
        <v>1039</v>
      </c>
      <c r="M188" s="140"/>
      <c r="N188" s="141" t="s">
        <v>923</v>
      </c>
      <c r="O188" s="140" t="s">
        <v>351</v>
      </c>
      <c r="P188" s="140" t="s">
        <v>1112</v>
      </c>
      <c r="Q188" s="142" t="s">
        <v>927</v>
      </c>
      <c r="R188" s="138" t="s">
        <v>1201</v>
      </c>
      <c r="S188" s="141" t="s">
        <v>923</v>
      </c>
      <c r="T188" s="140" t="s">
        <v>924</v>
      </c>
      <c r="U188" s="140" t="s">
        <v>1112</v>
      </c>
      <c r="V188" s="143" t="s">
        <v>925</v>
      </c>
      <c r="W188" s="142" t="s">
        <v>926</v>
      </c>
      <c r="X188" s="271" t="s">
        <v>326</v>
      </c>
      <c r="Y188" s="145" t="s">
        <v>326</v>
      </c>
      <c r="Z188" s="144" t="s">
        <v>326</v>
      </c>
      <c r="AA188" s="144"/>
      <c r="AB188" s="175">
        <v>20</v>
      </c>
      <c r="AC188" s="148"/>
      <c r="AD188" s="148"/>
      <c r="AE188" s="149">
        <v>46630</v>
      </c>
    </row>
    <row r="189" spans="1:31" s="45" customFormat="1" ht="63.75" customHeight="1" x14ac:dyDescent="0.15">
      <c r="A189" s="162">
        <f t="shared" si="5"/>
        <v>129</v>
      </c>
      <c r="B189" s="133">
        <f t="shared" si="6"/>
        <v>180</v>
      </c>
      <c r="C189" s="134" t="s">
        <v>351</v>
      </c>
      <c r="D189" s="135" t="s">
        <v>1551</v>
      </c>
      <c r="E189" s="136">
        <v>44470</v>
      </c>
      <c r="F189" s="137">
        <v>44470</v>
      </c>
      <c r="G189" s="138" t="s">
        <v>653</v>
      </c>
      <c r="H189" s="375"/>
      <c r="I189" s="377"/>
      <c r="J189" s="251"/>
      <c r="K189" s="173"/>
      <c r="L189" s="140" t="s">
        <v>1420</v>
      </c>
      <c r="M189" s="140"/>
      <c r="N189" s="141" t="s">
        <v>1280</v>
      </c>
      <c r="O189" s="140" t="s">
        <v>351</v>
      </c>
      <c r="P189" s="140" t="s">
        <v>1421</v>
      </c>
      <c r="Q189" s="142" t="s">
        <v>1281</v>
      </c>
      <c r="R189" s="138" t="s">
        <v>1411</v>
      </c>
      <c r="S189" s="141" t="s">
        <v>1282</v>
      </c>
      <c r="T189" s="140" t="s">
        <v>1283</v>
      </c>
      <c r="U189" s="140" t="s">
        <v>1450</v>
      </c>
      <c r="V189" s="143" t="s">
        <v>290</v>
      </c>
      <c r="W189" s="142" t="s">
        <v>1284</v>
      </c>
      <c r="X189" s="271"/>
      <c r="Y189" s="145" t="s">
        <v>326</v>
      </c>
      <c r="Z189" s="144"/>
      <c r="AA189" s="144"/>
      <c r="AB189" s="175">
        <v>20</v>
      </c>
      <c r="AC189" s="148"/>
      <c r="AD189" s="148"/>
      <c r="AE189" s="149">
        <v>46660</v>
      </c>
    </row>
    <row r="190" spans="1:31" s="45" customFormat="1" ht="63.75" customHeight="1" x14ac:dyDescent="0.15">
      <c r="A190" s="162">
        <f t="shared" si="5"/>
        <v>130</v>
      </c>
      <c r="B190" s="133">
        <f t="shared" si="6"/>
        <v>181</v>
      </c>
      <c r="C190" s="134" t="s">
        <v>351</v>
      </c>
      <c r="D190" s="135" t="s">
        <v>1276</v>
      </c>
      <c r="E190" s="136">
        <v>44501</v>
      </c>
      <c r="F190" s="137">
        <v>44501</v>
      </c>
      <c r="G190" s="138" t="s">
        <v>922</v>
      </c>
      <c r="H190" s="375"/>
      <c r="I190" s="377"/>
      <c r="J190" s="251"/>
      <c r="K190" s="173"/>
      <c r="L190" s="140" t="s">
        <v>1277</v>
      </c>
      <c r="M190" s="140"/>
      <c r="N190" s="141" t="s">
        <v>193</v>
      </c>
      <c r="O190" s="140" t="s">
        <v>351</v>
      </c>
      <c r="P190" s="140" t="s">
        <v>1422</v>
      </c>
      <c r="Q190" s="142" t="s">
        <v>1278</v>
      </c>
      <c r="R190" s="138" t="s">
        <v>1412</v>
      </c>
      <c r="S190" s="141" t="s">
        <v>466</v>
      </c>
      <c r="T190" s="140" t="s">
        <v>207</v>
      </c>
      <c r="U190" s="140" t="s">
        <v>1451</v>
      </c>
      <c r="V190" s="143" t="s">
        <v>355</v>
      </c>
      <c r="W190" s="142" t="s">
        <v>1279</v>
      </c>
      <c r="X190" s="271" t="s">
        <v>326</v>
      </c>
      <c r="Y190" s="145" t="s">
        <v>326</v>
      </c>
      <c r="Z190" s="144" t="s">
        <v>326</v>
      </c>
      <c r="AA190" s="144"/>
      <c r="AB190" s="175">
        <v>20</v>
      </c>
      <c r="AC190" s="148"/>
      <c r="AD190" s="148"/>
      <c r="AE190" s="149">
        <v>46691</v>
      </c>
    </row>
    <row r="191" spans="1:31" s="364" customFormat="1" ht="63.75" customHeight="1" x14ac:dyDescent="0.15">
      <c r="A191" s="162">
        <f t="shared" si="5"/>
        <v>131</v>
      </c>
      <c r="B191" s="133">
        <f t="shared" si="6"/>
        <v>182</v>
      </c>
      <c r="C191" s="292" t="s">
        <v>1288</v>
      </c>
      <c r="D191" s="293" t="s">
        <v>1289</v>
      </c>
      <c r="E191" s="294">
        <v>44531</v>
      </c>
      <c r="F191" s="313">
        <v>44531</v>
      </c>
      <c r="G191" s="296" t="s">
        <v>653</v>
      </c>
      <c r="H191" s="297"/>
      <c r="I191" s="298"/>
      <c r="J191" s="299"/>
      <c r="K191" s="300"/>
      <c r="L191" s="301" t="s">
        <v>1417</v>
      </c>
      <c r="M191" s="301"/>
      <c r="N191" s="302" t="s">
        <v>1290</v>
      </c>
      <c r="O191" s="301" t="s">
        <v>1288</v>
      </c>
      <c r="P191" s="301" t="s">
        <v>1423</v>
      </c>
      <c r="Q191" s="303" t="s">
        <v>1291</v>
      </c>
      <c r="R191" s="296" t="s">
        <v>1413</v>
      </c>
      <c r="S191" s="302" t="s">
        <v>1292</v>
      </c>
      <c r="T191" s="301" t="s">
        <v>1293</v>
      </c>
      <c r="U191" s="301" t="s">
        <v>1452</v>
      </c>
      <c r="V191" s="304" t="s">
        <v>1294</v>
      </c>
      <c r="W191" s="303" t="s">
        <v>1295</v>
      </c>
      <c r="X191" s="360" t="s">
        <v>326</v>
      </c>
      <c r="Y191" s="306" t="s">
        <v>326</v>
      </c>
      <c r="Z191" s="307" t="s">
        <v>1296</v>
      </c>
      <c r="AA191" s="307" t="s">
        <v>326</v>
      </c>
      <c r="AB191" s="310">
        <v>20</v>
      </c>
      <c r="AC191" s="332"/>
      <c r="AD191" s="332"/>
      <c r="AE191" s="316">
        <v>46721</v>
      </c>
    </row>
    <row r="192" spans="1:31" s="45" customFormat="1" ht="63.75" customHeight="1" x14ac:dyDescent="0.15">
      <c r="A192" s="162">
        <f t="shared" si="5"/>
        <v>132</v>
      </c>
      <c r="B192" s="133">
        <f t="shared" si="6"/>
        <v>183</v>
      </c>
      <c r="C192" s="134" t="s">
        <v>351</v>
      </c>
      <c r="D192" s="135" t="s">
        <v>1298</v>
      </c>
      <c r="E192" s="136">
        <v>44540</v>
      </c>
      <c r="F192" s="137">
        <v>44540</v>
      </c>
      <c r="G192" s="138" t="s">
        <v>1514</v>
      </c>
      <c r="H192" s="375"/>
      <c r="I192" s="377"/>
      <c r="J192" s="251"/>
      <c r="K192" s="173"/>
      <c r="L192" s="140" t="s">
        <v>1299</v>
      </c>
      <c r="M192" s="140"/>
      <c r="N192" s="141" t="s">
        <v>1300</v>
      </c>
      <c r="O192" s="140" t="s">
        <v>351</v>
      </c>
      <c r="P192" s="140" t="s">
        <v>1424</v>
      </c>
      <c r="Q192" s="142" t="s">
        <v>1301</v>
      </c>
      <c r="R192" s="138" t="s">
        <v>1414</v>
      </c>
      <c r="S192" s="141" t="s">
        <v>1302</v>
      </c>
      <c r="T192" s="140" t="s">
        <v>1303</v>
      </c>
      <c r="U192" s="140" t="s">
        <v>1453</v>
      </c>
      <c r="V192" s="143" t="s">
        <v>1304</v>
      </c>
      <c r="W192" s="142" t="s">
        <v>1305</v>
      </c>
      <c r="X192" s="271" t="s">
        <v>1306</v>
      </c>
      <c r="Y192" s="145" t="s">
        <v>1306</v>
      </c>
      <c r="Z192" s="144" t="s">
        <v>1306</v>
      </c>
      <c r="AA192" s="144" t="s">
        <v>1306</v>
      </c>
      <c r="AB192" s="175">
        <v>20</v>
      </c>
      <c r="AC192" s="148"/>
      <c r="AD192" s="148"/>
      <c r="AE192" s="149">
        <v>46730</v>
      </c>
    </row>
    <row r="193" spans="1:31" s="45" customFormat="1" ht="63.75" customHeight="1" x14ac:dyDescent="0.15">
      <c r="A193" s="162">
        <f t="shared" si="5"/>
        <v>133</v>
      </c>
      <c r="B193" s="133">
        <f t="shared" si="6"/>
        <v>184</v>
      </c>
      <c r="C193" s="134" t="s">
        <v>351</v>
      </c>
      <c r="D193" s="135" t="s">
        <v>1307</v>
      </c>
      <c r="E193" s="136">
        <v>44562</v>
      </c>
      <c r="F193" s="137">
        <v>44562</v>
      </c>
      <c r="G193" s="138" t="s">
        <v>1514</v>
      </c>
      <c r="H193" s="375"/>
      <c r="I193" s="377"/>
      <c r="J193" s="251"/>
      <c r="K193" s="173"/>
      <c r="L193" s="140" t="s">
        <v>1308</v>
      </c>
      <c r="M193" s="140"/>
      <c r="N193" s="141" t="s">
        <v>904</v>
      </c>
      <c r="O193" s="140" t="s">
        <v>351</v>
      </c>
      <c r="P193" s="140" t="s">
        <v>1309</v>
      </c>
      <c r="Q193" s="142" t="s">
        <v>1598</v>
      </c>
      <c r="R193" s="138" t="s">
        <v>1559</v>
      </c>
      <c r="S193" s="141" t="s">
        <v>904</v>
      </c>
      <c r="T193" s="140" t="s">
        <v>207</v>
      </c>
      <c r="U193" s="140" t="s">
        <v>1597</v>
      </c>
      <c r="V193" s="143" t="s">
        <v>290</v>
      </c>
      <c r="W193" s="142" t="s">
        <v>1310</v>
      </c>
      <c r="X193" s="271" t="s">
        <v>0</v>
      </c>
      <c r="Y193" s="145" t="s">
        <v>0</v>
      </c>
      <c r="Z193" s="144" t="s">
        <v>0</v>
      </c>
      <c r="AA193" s="144" t="s">
        <v>0</v>
      </c>
      <c r="AB193" s="175">
        <v>20</v>
      </c>
      <c r="AC193" s="148"/>
      <c r="AD193" s="148"/>
      <c r="AE193" s="149">
        <v>46752</v>
      </c>
    </row>
    <row r="194" spans="1:31" s="45" customFormat="1" ht="63.75" customHeight="1" thickBot="1" x14ac:dyDescent="0.2">
      <c r="A194" s="162">
        <f t="shared" si="5"/>
        <v>134</v>
      </c>
      <c r="B194" s="133">
        <f t="shared" si="6"/>
        <v>185</v>
      </c>
      <c r="C194" s="233" t="s">
        <v>1313</v>
      </c>
      <c r="D194" s="234" t="s">
        <v>1314</v>
      </c>
      <c r="E194" s="235">
        <v>44593</v>
      </c>
      <c r="F194" s="267">
        <v>44593</v>
      </c>
      <c r="G194" s="236" t="s">
        <v>253</v>
      </c>
      <c r="H194" s="250" t="s">
        <v>326</v>
      </c>
      <c r="I194" s="253"/>
      <c r="J194" s="257"/>
      <c r="K194" s="255"/>
      <c r="L194" s="237" t="s">
        <v>1419</v>
      </c>
      <c r="M194" s="237"/>
      <c r="N194" s="238" t="s">
        <v>1315</v>
      </c>
      <c r="O194" s="237" t="s">
        <v>1313</v>
      </c>
      <c r="P194" s="237" t="s">
        <v>1425</v>
      </c>
      <c r="Q194" s="239" t="s">
        <v>1316</v>
      </c>
      <c r="R194" s="236" t="s">
        <v>1415</v>
      </c>
      <c r="S194" s="238" t="s">
        <v>1317</v>
      </c>
      <c r="T194" s="237" t="s">
        <v>774</v>
      </c>
      <c r="U194" s="237" t="s">
        <v>1562</v>
      </c>
      <c r="V194" s="240" t="s">
        <v>1318</v>
      </c>
      <c r="W194" s="239" t="s">
        <v>776</v>
      </c>
      <c r="X194" s="288" t="s">
        <v>0</v>
      </c>
      <c r="Y194" s="242" t="s">
        <v>0</v>
      </c>
      <c r="Z194" s="243" t="s">
        <v>0</v>
      </c>
      <c r="AA194" s="243" t="s">
        <v>0</v>
      </c>
      <c r="AB194" s="289">
        <v>10</v>
      </c>
      <c r="AC194" s="246"/>
      <c r="AD194" s="246"/>
      <c r="AE194" s="247">
        <v>46783</v>
      </c>
    </row>
    <row r="195" spans="1:31" s="45" customFormat="1" ht="63.75" customHeight="1" x14ac:dyDescent="0.15">
      <c r="A195" s="162">
        <f t="shared" si="5"/>
        <v>134</v>
      </c>
      <c r="B195" s="133">
        <f t="shared" si="6"/>
        <v>186</v>
      </c>
      <c r="C195" s="233" t="s">
        <v>351</v>
      </c>
      <c r="D195" s="234" t="s">
        <v>1314</v>
      </c>
      <c r="E195" s="235">
        <v>45017</v>
      </c>
      <c r="F195" s="267">
        <v>45017</v>
      </c>
      <c r="G195" s="236" t="s">
        <v>362</v>
      </c>
      <c r="H195" s="250" t="s">
        <v>326</v>
      </c>
      <c r="I195" s="253"/>
      <c r="J195" s="257"/>
      <c r="K195" s="255"/>
      <c r="L195" s="237" t="s">
        <v>1419</v>
      </c>
      <c r="M195" s="237"/>
      <c r="N195" s="238" t="s">
        <v>1315</v>
      </c>
      <c r="O195" s="237" t="s">
        <v>351</v>
      </c>
      <c r="P195" s="237" t="s">
        <v>1425</v>
      </c>
      <c r="Q195" s="239" t="s">
        <v>1316</v>
      </c>
      <c r="R195" s="236" t="s">
        <v>1415</v>
      </c>
      <c r="S195" s="238" t="s">
        <v>773</v>
      </c>
      <c r="T195" s="237" t="s">
        <v>774</v>
      </c>
      <c r="U195" s="237" t="s">
        <v>1562</v>
      </c>
      <c r="V195" s="240" t="s">
        <v>1318</v>
      </c>
      <c r="W195" s="239" t="s">
        <v>776</v>
      </c>
      <c r="X195" s="288" t="s">
        <v>0</v>
      </c>
      <c r="Y195" s="242" t="s">
        <v>0</v>
      </c>
      <c r="Z195" s="243" t="s">
        <v>0</v>
      </c>
      <c r="AA195" s="243"/>
      <c r="AB195" s="290">
        <v>10</v>
      </c>
      <c r="AC195" s="246"/>
      <c r="AD195" s="246"/>
      <c r="AE195" s="247">
        <v>47208</v>
      </c>
    </row>
    <row r="196" spans="1:31" s="45" customFormat="1" ht="63.75" customHeight="1" x14ac:dyDescent="0.15">
      <c r="A196" s="162">
        <f t="shared" si="5"/>
        <v>134</v>
      </c>
      <c r="B196" s="133">
        <f t="shared" si="6"/>
        <v>187</v>
      </c>
      <c r="C196" s="233" t="s">
        <v>351</v>
      </c>
      <c r="D196" s="234" t="s">
        <v>1314</v>
      </c>
      <c r="E196" s="235">
        <v>45231</v>
      </c>
      <c r="F196" s="235">
        <v>45231</v>
      </c>
      <c r="G196" s="236" t="s">
        <v>658</v>
      </c>
      <c r="H196" s="250"/>
      <c r="I196" s="253"/>
      <c r="J196" s="257"/>
      <c r="K196" s="255"/>
      <c r="L196" s="237" t="s">
        <v>1419</v>
      </c>
      <c r="M196" s="237"/>
      <c r="N196" s="238" t="s">
        <v>1315</v>
      </c>
      <c r="O196" s="237" t="s">
        <v>351</v>
      </c>
      <c r="P196" s="237" t="s">
        <v>1425</v>
      </c>
      <c r="Q196" s="239" t="s">
        <v>1316</v>
      </c>
      <c r="R196" s="236" t="s">
        <v>1415</v>
      </c>
      <c r="S196" s="238" t="s">
        <v>773</v>
      </c>
      <c r="T196" s="237" t="s">
        <v>774</v>
      </c>
      <c r="U196" s="237" t="s">
        <v>1562</v>
      </c>
      <c r="V196" s="240" t="s">
        <v>1318</v>
      </c>
      <c r="W196" s="239" t="s">
        <v>776</v>
      </c>
      <c r="X196" s="288" t="s">
        <v>0</v>
      </c>
      <c r="Y196" s="242" t="s">
        <v>0</v>
      </c>
      <c r="Z196" s="243" t="s">
        <v>0</v>
      </c>
      <c r="AA196" s="243" t="s">
        <v>277</v>
      </c>
      <c r="AB196" s="439"/>
      <c r="AC196" s="246"/>
      <c r="AD196" s="246"/>
      <c r="AE196" s="247">
        <v>47422</v>
      </c>
    </row>
    <row r="197" spans="1:31" s="45" customFormat="1" ht="63.75" customHeight="1" x14ac:dyDescent="0.15">
      <c r="A197" s="162">
        <f t="shared" si="5"/>
        <v>135</v>
      </c>
      <c r="B197" s="133">
        <f t="shared" si="6"/>
        <v>188</v>
      </c>
      <c r="C197" s="233" t="s">
        <v>1338</v>
      </c>
      <c r="D197" s="234" t="s">
        <v>1339</v>
      </c>
      <c r="E197" s="235">
        <v>44593</v>
      </c>
      <c r="F197" s="267">
        <v>44593</v>
      </c>
      <c r="G197" s="236" t="s">
        <v>1340</v>
      </c>
      <c r="H197" s="250"/>
      <c r="I197" s="253"/>
      <c r="J197" s="257"/>
      <c r="K197" s="255"/>
      <c r="L197" s="237" t="s">
        <v>1341</v>
      </c>
      <c r="M197" s="237"/>
      <c r="N197" s="238" t="s">
        <v>1342</v>
      </c>
      <c r="O197" s="237" t="s">
        <v>351</v>
      </c>
      <c r="P197" s="237" t="s">
        <v>1427</v>
      </c>
      <c r="Q197" s="239" t="s">
        <v>1343</v>
      </c>
      <c r="R197" s="236" t="s">
        <v>1416</v>
      </c>
      <c r="S197" s="238" t="s">
        <v>1342</v>
      </c>
      <c r="T197" s="237" t="s">
        <v>207</v>
      </c>
      <c r="U197" s="237" t="s">
        <v>1426</v>
      </c>
      <c r="V197" s="240" t="s">
        <v>1344</v>
      </c>
      <c r="W197" s="239" t="s">
        <v>1345</v>
      </c>
      <c r="X197" s="288" t="s">
        <v>0</v>
      </c>
      <c r="Y197" s="242" t="s">
        <v>0</v>
      </c>
      <c r="Z197" s="243" t="s">
        <v>0</v>
      </c>
      <c r="AA197" s="243" t="s">
        <v>0</v>
      </c>
      <c r="AB197" s="175">
        <v>20</v>
      </c>
      <c r="AC197" s="246"/>
      <c r="AD197" s="246"/>
      <c r="AE197" s="247">
        <v>46783</v>
      </c>
    </row>
    <row r="198" spans="1:31" s="45" customFormat="1" ht="63.75" customHeight="1" x14ac:dyDescent="0.15">
      <c r="A198" s="162">
        <f t="shared" si="5"/>
        <v>136</v>
      </c>
      <c r="B198" s="133">
        <f t="shared" si="6"/>
        <v>189</v>
      </c>
      <c r="C198" s="233" t="s">
        <v>351</v>
      </c>
      <c r="D198" s="234" t="s">
        <v>1324</v>
      </c>
      <c r="E198" s="235">
        <v>44652</v>
      </c>
      <c r="F198" s="267">
        <v>44652</v>
      </c>
      <c r="G198" s="236" t="s">
        <v>253</v>
      </c>
      <c r="H198" s="250"/>
      <c r="I198" s="253"/>
      <c r="J198" s="257"/>
      <c r="K198" s="255"/>
      <c r="L198" s="237" t="s">
        <v>1325</v>
      </c>
      <c r="M198" s="237" t="s">
        <v>1500</v>
      </c>
      <c r="N198" s="238" t="s">
        <v>47</v>
      </c>
      <c r="O198" s="237" t="s">
        <v>351</v>
      </c>
      <c r="P198" s="237" t="s">
        <v>1428</v>
      </c>
      <c r="Q198" s="239" t="s">
        <v>1326</v>
      </c>
      <c r="R198" s="236" t="s">
        <v>1327</v>
      </c>
      <c r="S198" s="238" t="s">
        <v>625</v>
      </c>
      <c r="T198" s="237" t="s">
        <v>207</v>
      </c>
      <c r="U198" s="237" t="s">
        <v>1655</v>
      </c>
      <c r="V198" s="240" t="s">
        <v>1328</v>
      </c>
      <c r="W198" s="239" t="s">
        <v>1329</v>
      </c>
      <c r="X198" s="288"/>
      <c r="Y198" s="242"/>
      <c r="Z198" s="243" t="s">
        <v>0</v>
      </c>
      <c r="AA198" s="243"/>
      <c r="AB198" s="175">
        <v>20</v>
      </c>
      <c r="AC198" s="246"/>
      <c r="AD198" s="246"/>
      <c r="AE198" s="247">
        <v>46843</v>
      </c>
    </row>
    <row r="199" spans="1:31" s="45" customFormat="1" ht="63.75" customHeight="1" x14ac:dyDescent="0.15">
      <c r="A199" s="162">
        <f t="shared" si="5"/>
        <v>137</v>
      </c>
      <c r="B199" s="133">
        <f t="shared" si="6"/>
        <v>190</v>
      </c>
      <c r="C199" s="233" t="s">
        <v>351</v>
      </c>
      <c r="D199" s="234" t="s">
        <v>1330</v>
      </c>
      <c r="E199" s="235">
        <v>44652</v>
      </c>
      <c r="F199" s="267">
        <v>44652</v>
      </c>
      <c r="G199" s="236" t="s">
        <v>253</v>
      </c>
      <c r="H199" s="250" t="s">
        <v>0</v>
      </c>
      <c r="I199" s="253"/>
      <c r="J199" s="257"/>
      <c r="K199" s="255"/>
      <c r="L199" s="237" t="s">
        <v>1418</v>
      </c>
      <c r="M199" s="237"/>
      <c r="N199" s="238" t="s">
        <v>1331</v>
      </c>
      <c r="O199" s="237" t="s">
        <v>351</v>
      </c>
      <c r="P199" s="237" t="s">
        <v>1429</v>
      </c>
      <c r="Q199" s="239" t="s">
        <v>1494</v>
      </c>
      <c r="R199" s="236" t="s">
        <v>1406</v>
      </c>
      <c r="S199" s="238" t="s">
        <v>1332</v>
      </c>
      <c r="T199" s="237" t="s">
        <v>207</v>
      </c>
      <c r="U199" s="237" t="s">
        <v>1454</v>
      </c>
      <c r="V199" s="240" t="s">
        <v>1328</v>
      </c>
      <c r="W199" s="239" t="s">
        <v>1333</v>
      </c>
      <c r="X199" s="288"/>
      <c r="Y199" s="242" t="s">
        <v>0</v>
      </c>
      <c r="Z199" s="243" t="s">
        <v>0</v>
      </c>
      <c r="AA199" s="243"/>
      <c r="AB199" s="175">
        <v>10</v>
      </c>
      <c r="AC199" s="246"/>
      <c r="AD199" s="246"/>
      <c r="AE199" s="247">
        <v>46843</v>
      </c>
    </row>
    <row r="200" spans="1:31" s="45" customFormat="1" ht="63.75" customHeight="1" x14ac:dyDescent="0.15">
      <c r="A200" s="162">
        <f t="shared" si="5"/>
        <v>137</v>
      </c>
      <c r="B200" s="133">
        <f t="shared" si="6"/>
        <v>191</v>
      </c>
      <c r="C200" s="233" t="s">
        <v>351</v>
      </c>
      <c r="D200" s="234" t="s">
        <v>1330</v>
      </c>
      <c r="E200" s="235">
        <v>44652</v>
      </c>
      <c r="F200" s="267">
        <v>44652</v>
      </c>
      <c r="G200" s="236" t="s">
        <v>362</v>
      </c>
      <c r="H200" s="250" t="s">
        <v>0</v>
      </c>
      <c r="I200" s="253"/>
      <c r="J200" s="257"/>
      <c r="K200" s="255"/>
      <c r="L200" s="237" t="s">
        <v>1418</v>
      </c>
      <c r="M200" s="237"/>
      <c r="N200" s="238" t="s">
        <v>1331</v>
      </c>
      <c r="O200" s="237" t="s">
        <v>351</v>
      </c>
      <c r="P200" s="237" t="s">
        <v>1429</v>
      </c>
      <c r="Q200" s="239" t="s">
        <v>1494</v>
      </c>
      <c r="R200" s="236" t="s">
        <v>1406</v>
      </c>
      <c r="S200" s="238" t="s">
        <v>1332</v>
      </c>
      <c r="T200" s="237" t="s">
        <v>207</v>
      </c>
      <c r="U200" s="237" t="s">
        <v>1454</v>
      </c>
      <c r="V200" s="240" t="s">
        <v>1328</v>
      </c>
      <c r="W200" s="239" t="s">
        <v>1333</v>
      </c>
      <c r="X200" s="288"/>
      <c r="Y200" s="242" t="s">
        <v>0</v>
      </c>
      <c r="Z200" s="243" t="s">
        <v>0</v>
      </c>
      <c r="AA200" s="243"/>
      <c r="AB200" s="437">
        <v>10</v>
      </c>
      <c r="AC200" s="246"/>
      <c r="AD200" s="246"/>
      <c r="AE200" s="247">
        <v>46843</v>
      </c>
    </row>
    <row r="201" spans="1:31" s="45" customFormat="1" ht="63.75" customHeight="1" x14ac:dyDescent="0.15">
      <c r="A201" s="162">
        <f t="shared" si="5"/>
        <v>138</v>
      </c>
      <c r="B201" s="133">
        <f t="shared" si="6"/>
        <v>192</v>
      </c>
      <c r="C201" s="134" t="s">
        <v>351</v>
      </c>
      <c r="D201" s="135" t="s">
        <v>1334</v>
      </c>
      <c r="E201" s="136">
        <v>44652</v>
      </c>
      <c r="F201" s="137">
        <v>44652</v>
      </c>
      <c r="G201" s="138" t="s">
        <v>903</v>
      </c>
      <c r="H201" s="375" t="s">
        <v>0</v>
      </c>
      <c r="I201" s="377"/>
      <c r="J201" s="251"/>
      <c r="K201" s="173"/>
      <c r="L201" s="140" t="s">
        <v>1398</v>
      </c>
      <c r="M201" s="140"/>
      <c r="N201" s="141" t="s">
        <v>1431</v>
      </c>
      <c r="O201" s="140" t="s">
        <v>351</v>
      </c>
      <c r="P201" s="140" t="s">
        <v>1430</v>
      </c>
      <c r="Q201" s="142" t="s">
        <v>1335</v>
      </c>
      <c r="R201" s="138" t="s">
        <v>1405</v>
      </c>
      <c r="S201" s="141" t="s">
        <v>474</v>
      </c>
      <c r="T201" s="140" t="s">
        <v>207</v>
      </c>
      <c r="U201" s="140" t="s">
        <v>1455</v>
      </c>
      <c r="V201" s="143" t="s">
        <v>1336</v>
      </c>
      <c r="W201" s="142" t="s">
        <v>1337</v>
      </c>
      <c r="X201" s="271" t="s">
        <v>0</v>
      </c>
      <c r="Y201" s="145" t="s">
        <v>0</v>
      </c>
      <c r="Z201" s="144"/>
      <c r="AA201" s="144" t="s">
        <v>0</v>
      </c>
      <c r="AB201" s="175">
        <v>5</v>
      </c>
      <c r="AC201" s="148"/>
      <c r="AD201" s="148"/>
      <c r="AE201" s="149">
        <v>46843</v>
      </c>
    </row>
    <row r="202" spans="1:31" s="45" customFormat="1" ht="63.75" customHeight="1" x14ac:dyDescent="0.15">
      <c r="A202" s="162">
        <f t="shared" ref="A202:A237" si="7">IF(D202=D201,A201,A201+1)</f>
        <v>139</v>
      </c>
      <c r="B202" s="133">
        <f t="shared" si="6"/>
        <v>193</v>
      </c>
      <c r="C202" s="134" t="s">
        <v>351</v>
      </c>
      <c r="D202" s="135" t="s">
        <v>1346</v>
      </c>
      <c r="E202" s="136">
        <v>44652</v>
      </c>
      <c r="F202" s="136">
        <v>44652</v>
      </c>
      <c r="G202" s="236" t="s">
        <v>1340</v>
      </c>
      <c r="H202" s="375"/>
      <c r="I202" s="377"/>
      <c r="J202" s="251"/>
      <c r="K202" s="173"/>
      <c r="L202" s="140" t="s">
        <v>1347</v>
      </c>
      <c r="M202" s="140"/>
      <c r="N202" s="141" t="s">
        <v>1348</v>
      </c>
      <c r="O202" s="140" t="s">
        <v>1349</v>
      </c>
      <c r="P202" s="140" t="s">
        <v>1768</v>
      </c>
      <c r="Q202" s="142" t="s">
        <v>1350</v>
      </c>
      <c r="R202" s="138" t="s">
        <v>1400</v>
      </c>
      <c r="S202" s="141" t="s">
        <v>1348</v>
      </c>
      <c r="T202" s="140" t="s">
        <v>207</v>
      </c>
      <c r="U202" s="140" t="s">
        <v>1768</v>
      </c>
      <c r="V202" s="143" t="s">
        <v>1351</v>
      </c>
      <c r="W202" s="142" t="s">
        <v>1352</v>
      </c>
      <c r="X202" s="271"/>
      <c r="Y202" s="145" t="s">
        <v>0</v>
      </c>
      <c r="Z202" s="145" t="s">
        <v>0</v>
      </c>
      <c r="AA202" s="144"/>
      <c r="AB202" s="175">
        <v>20</v>
      </c>
      <c r="AC202" s="148"/>
      <c r="AD202" s="148"/>
      <c r="AE202" s="149">
        <v>46843</v>
      </c>
    </row>
    <row r="203" spans="1:31" s="45" customFormat="1" ht="63.75" customHeight="1" x14ac:dyDescent="0.15">
      <c r="A203" s="162">
        <f t="shared" si="7"/>
        <v>140</v>
      </c>
      <c r="B203" s="133">
        <f t="shared" si="6"/>
        <v>194</v>
      </c>
      <c r="C203" s="134" t="s">
        <v>351</v>
      </c>
      <c r="D203" s="135" t="s">
        <v>1356</v>
      </c>
      <c r="E203" s="136">
        <v>44682</v>
      </c>
      <c r="F203" s="136">
        <v>44682</v>
      </c>
      <c r="G203" s="236" t="s">
        <v>1340</v>
      </c>
      <c r="H203" s="375"/>
      <c r="I203" s="377"/>
      <c r="J203" s="251"/>
      <c r="K203" s="173"/>
      <c r="L203" s="140" t="s">
        <v>1408</v>
      </c>
      <c r="M203" s="140"/>
      <c r="N203" s="141" t="s">
        <v>134</v>
      </c>
      <c r="O203" s="140" t="s">
        <v>351</v>
      </c>
      <c r="P203" s="140" t="s">
        <v>1357</v>
      </c>
      <c r="Q203" s="142" t="s">
        <v>1358</v>
      </c>
      <c r="R203" s="138" t="s">
        <v>1399</v>
      </c>
      <c r="S203" s="141" t="s">
        <v>134</v>
      </c>
      <c r="T203" s="140" t="s">
        <v>351</v>
      </c>
      <c r="U203" s="140" t="s">
        <v>1407</v>
      </c>
      <c r="V203" s="143" t="s">
        <v>1359</v>
      </c>
      <c r="W203" s="142" t="s">
        <v>1360</v>
      </c>
      <c r="X203" s="271"/>
      <c r="Y203" s="145" t="s">
        <v>326</v>
      </c>
      <c r="Z203" s="144" t="s">
        <v>326</v>
      </c>
      <c r="AA203" s="144"/>
      <c r="AB203" s="175">
        <v>20</v>
      </c>
      <c r="AC203" s="148"/>
      <c r="AD203" s="148"/>
      <c r="AE203" s="149">
        <v>46873</v>
      </c>
    </row>
    <row r="204" spans="1:31" s="45" customFormat="1" ht="63.75" customHeight="1" x14ac:dyDescent="0.15">
      <c r="A204" s="162">
        <f t="shared" si="7"/>
        <v>141</v>
      </c>
      <c r="B204" s="133">
        <f t="shared" si="6"/>
        <v>195</v>
      </c>
      <c r="C204" s="134" t="s">
        <v>351</v>
      </c>
      <c r="D204" s="135" t="s">
        <v>1370</v>
      </c>
      <c r="E204" s="136">
        <v>44682</v>
      </c>
      <c r="F204" s="136">
        <v>44682</v>
      </c>
      <c r="G204" s="236" t="s">
        <v>27</v>
      </c>
      <c r="H204" s="375"/>
      <c r="I204" s="377"/>
      <c r="J204" s="251"/>
      <c r="K204" s="173"/>
      <c r="L204" s="140" t="s">
        <v>1371</v>
      </c>
      <c r="M204" s="140"/>
      <c r="N204" s="141" t="s">
        <v>1372</v>
      </c>
      <c r="O204" s="140" t="s">
        <v>1373</v>
      </c>
      <c r="P204" s="140" t="s">
        <v>1432</v>
      </c>
      <c r="Q204" s="142" t="s">
        <v>1374</v>
      </c>
      <c r="R204" s="138" t="s">
        <v>1401</v>
      </c>
      <c r="S204" s="141" t="s">
        <v>1375</v>
      </c>
      <c r="T204" s="140" t="s">
        <v>1376</v>
      </c>
      <c r="U204" s="140" t="s">
        <v>1216</v>
      </c>
      <c r="V204" s="143" t="s">
        <v>1377</v>
      </c>
      <c r="W204" s="142" t="s">
        <v>495</v>
      </c>
      <c r="X204" s="271"/>
      <c r="Y204" s="271" t="s">
        <v>0</v>
      </c>
      <c r="Z204" s="271" t="s">
        <v>0</v>
      </c>
      <c r="AA204" s="271" t="s">
        <v>0</v>
      </c>
      <c r="AB204" s="175">
        <v>20</v>
      </c>
      <c r="AC204" s="148"/>
      <c r="AD204" s="148"/>
      <c r="AE204" s="149">
        <v>46873</v>
      </c>
    </row>
    <row r="205" spans="1:31" s="45" customFormat="1" ht="63.75" customHeight="1" x14ac:dyDescent="0.15">
      <c r="A205" s="162">
        <f t="shared" si="7"/>
        <v>141</v>
      </c>
      <c r="B205" s="133">
        <f t="shared" si="6"/>
        <v>196</v>
      </c>
      <c r="C205" s="134"/>
      <c r="D205" s="135" t="s">
        <v>1370</v>
      </c>
      <c r="E205" s="136">
        <v>45231</v>
      </c>
      <c r="F205" s="136">
        <v>45231</v>
      </c>
      <c r="G205" s="236" t="s">
        <v>1643</v>
      </c>
      <c r="H205" s="375"/>
      <c r="I205" s="377"/>
      <c r="J205" s="251"/>
      <c r="K205" s="173"/>
      <c r="L205" s="140" t="s">
        <v>1371</v>
      </c>
      <c r="M205" s="140"/>
      <c r="N205" s="141" t="s">
        <v>1331</v>
      </c>
      <c r="O205" s="140" t="s">
        <v>351</v>
      </c>
      <c r="P205" s="140" t="s">
        <v>1432</v>
      </c>
      <c r="Q205" s="142" t="s">
        <v>1374</v>
      </c>
      <c r="R205" s="138" t="s">
        <v>1401</v>
      </c>
      <c r="S205" s="141" t="s">
        <v>723</v>
      </c>
      <c r="T205" s="140" t="s">
        <v>115</v>
      </c>
      <c r="U205" s="140" t="s">
        <v>1216</v>
      </c>
      <c r="V205" s="143" t="s">
        <v>1368</v>
      </c>
      <c r="W205" s="142" t="s">
        <v>495</v>
      </c>
      <c r="X205" s="271"/>
      <c r="Y205" s="271" t="s">
        <v>0</v>
      </c>
      <c r="Z205" s="271" t="s">
        <v>0</v>
      </c>
      <c r="AA205" s="271" t="s">
        <v>0</v>
      </c>
      <c r="AB205" s="439"/>
      <c r="AC205" s="148"/>
      <c r="AD205" s="148"/>
      <c r="AE205" s="149">
        <v>47422</v>
      </c>
    </row>
    <row r="206" spans="1:31" s="45" customFormat="1" ht="63.75" customHeight="1" x14ac:dyDescent="0.15">
      <c r="A206" s="162">
        <f t="shared" si="7"/>
        <v>142</v>
      </c>
      <c r="B206" s="133">
        <f t="shared" si="6"/>
        <v>197</v>
      </c>
      <c r="C206" s="134" t="s">
        <v>351</v>
      </c>
      <c r="D206" s="135" t="s">
        <v>1362</v>
      </c>
      <c r="E206" s="136">
        <v>44696</v>
      </c>
      <c r="F206" s="136">
        <v>44696</v>
      </c>
      <c r="G206" s="236" t="s">
        <v>903</v>
      </c>
      <c r="H206" s="375"/>
      <c r="I206" s="377" t="s">
        <v>1501</v>
      </c>
      <c r="J206" s="251"/>
      <c r="K206" s="173"/>
      <c r="L206" s="140" t="s">
        <v>1363</v>
      </c>
      <c r="M206" s="140"/>
      <c r="N206" s="141" t="s">
        <v>1364</v>
      </c>
      <c r="O206" s="140" t="s">
        <v>351</v>
      </c>
      <c r="P206" s="140" t="s">
        <v>1365</v>
      </c>
      <c r="Q206" s="142" t="s">
        <v>1657</v>
      </c>
      <c r="R206" s="138" t="s">
        <v>1402</v>
      </c>
      <c r="S206" s="141" t="s">
        <v>1366</v>
      </c>
      <c r="T206" s="140" t="s">
        <v>1367</v>
      </c>
      <c r="U206" s="140" t="s">
        <v>1456</v>
      </c>
      <c r="V206" s="143" t="s">
        <v>1368</v>
      </c>
      <c r="W206" s="142" t="s">
        <v>1369</v>
      </c>
      <c r="X206" s="271" t="s">
        <v>0</v>
      </c>
      <c r="Y206" s="145" t="s">
        <v>0</v>
      </c>
      <c r="Z206" s="144" t="s">
        <v>0</v>
      </c>
      <c r="AA206" s="144" t="s">
        <v>0</v>
      </c>
      <c r="AB206" s="175">
        <v>17</v>
      </c>
      <c r="AC206" s="148"/>
      <c r="AD206" s="148"/>
      <c r="AE206" s="149">
        <v>46887</v>
      </c>
    </row>
    <row r="207" spans="1:31" s="45" customFormat="1" ht="63.75" customHeight="1" x14ac:dyDescent="0.15">
      <c r="A207" s="162">
        <f t="shared" si="7"/>
        <v>143</v>
      </c>
      <c r="B207" s="133">
        <f t="shared" si="6"/>
        <v>198</v>
      </c>
      <c r="C207" s="134" t="s">
        <v>351</v>
      </c>
      <c r="D207" s="135" t="s">
        <v>1383</v>
      </c>
      <c r="E207" s="136">
        <v>44743</v>
      </c>
      <c r="F207" s="137">
        <v>44743</v>
      </c>
      <c r="G207" s="236" t="s">
        <v>1340</v>
      </c>
      <c r="H207" s="375"/>
      <c r="I207" s="377"/>
      <c r="J207" s="251"/>
      <c r="K207" s="173"/>
      <c r="L207" s="140" t="s">
        <v>1384</v>
      </c>
      <c r="M207" s="140"/>
      <c r="N207" s="141" t="s">
        <v>1385</v>
      </c>
      <c r="O207" s="140" t="s">
        <v>1386</v>
      </c>
      <c r="P207" s="140" t="s">
        <v>1433</v>
      </c>
      <c r="Q207" s="142" t="s">
        <v>1656</v>
      </c>
      <c r="R207" s="138" t="s">
        <v>1403</v>
      </c>
      <c r="S207" s="141" t="s">
        <v>1387</v>
      </c>
      <c r="T207" s="140" t="s">
        <v>1388</v>
      </c>
      <c r="U207" s="140" t="s">
        <v>1457</v>
      </c>
      <c r="V207" s="143" t="s">
        <v>1389</v>
      </c>
      <c r="W207" s="142" t="s">
        <v>1390</v>
      </c>
      <c r="X207" s="271" t="s">
        <v>0</v>
      </c>
      <c r="Y207" s="271" t="s">
        <v>0</v>
      </c>
      <c r="Z207" s="271" t="s">
        <v>0</v>
      </c>
      <c r="AA207" s="144"/>
      <c r="AB207" s="175">
        <v>20</v>
      </c>
      <c r="AC207" s="148"/>
      <c r="AD207" s="148"/>
      <c r="AE207" s="149">
        <v>46934</v>
      </c>
    </row>
    <row r="208" spans="1:31" s="45" customFormat="1" ht="63.75" customHeight="1" x14ac:dyDescent="0.15">
      <c r="A208" s="162">
        <f t="shared" si="7"/>
        <v>144</v>
      </c>
      <c r="B208" s="133">
        <f t="shared" si="6"/>
        <v>199</v>
      </c>
      <c r="C208" s="134" t="s">
        <v>351</v>
      </c>
      <c r="D208" s="135" t="s">
        <v>1397</v>
      </c>
      <c r="E208" s="136">
        <v>44743</v>
      </c>
      <c r="F208" s="137">
        <v>44743</v>
      </c>
      <c r="G208" s="236" t="s">
        <v>1340</v>
      </c>
      <c r="H208" s="375"/>
      <c r="I208" s="377"/>
      <c r="J208" s="251"/>
      <c r="K208" s="173"/>
      <c r="L208" s="140" t="s">
        <v>1391</v>
      </c>
      <c r="M208" s="140"/>
      <c r="N208" s="141" t="s">
        <v>1392</v>
      </c>
      <c r="O208" s="140" t="s">
        <v>1386</v>
      </c>
      <c r="P208" s="140" t="s">
        <v>1434</v>
      </c>
      <c r="Q208" s="142" t="s">
        <v>1393</v>
      </c>
      <c r="R208" s="138" t="s">
        <v>1404</v>
      </c>
      <c r="S208" s="141" t="s">
        <v>1394</v>
      </c>
      <c r="T208" s="140" t="s">
        <v>1388</v>
      </c>
      <c r="U208" s="140" t="s">
        <v>1458</v>
      </c>
      <c r="V208" s="143" t="s">
        <v>1395</v>
      </c>
      <c r="W208" s="142" t="s">
        <v>1396</v>
      </c>
      <c r="X208" s="271" t="s">
        <v>0</v>
      </c>
      <c r="Y208" s="271" t="s">
        <v>0</v>
      </c>
      <c r="Z208" s="271" t="s">
        <v>0</v>
      </c>
      <c r="AA208" s="144"/>
      <c r="AB208" s="175">
        <v>20</v>
      </c>
      <c r="AC208" s="148"/>
      <c r="AD208" s="148"/>
      <c r="AE208" s="149">
        <v>46934</v>
      </c>
    </row>
    <row r="209" spans="1:33" s="272" customFormat="1" ht="63.75" customHeight="1" x14ac:dyDescent="0.15">
      <c r="A209" s="162">
        <f t="shared" si="7"/>
        <v>145</v>
      </c>
      <c r="B209" s="133">
        <f t="shared" si="6"/>
        <v>200</v>
      </c>
      <c r="C209" s="134" t="s">
        <v>351</v>
      </c>
      <c r="D209" s="135" t="s">
        <v>1495</v>
      </c>
      <c r="E209" s="136">
        <v>44743</v>
      </c>
      <c r="F209" s="137">
        <v>44743</v>
      </c>
      <c r="G209" s="138" t="s">
        <v>279</v>
      </c>
      <c r="H209" s="375"/>
      <c r="I209" s="377"/>
      <c r="J209" s="251"/>
      <c r="K209" s="173"/>
      <c r="L209" s="140" t="s">
        <v>1496</v>
      </c>
      <c r="M209" s="140"/>
      <c r="N209" s="141" t="s">
        <v>1235</v>
      </c>
      <c r="O209" s="140" t="s">
        <v>351</v>
      </c>
      <c r="P209" s="140" t="s">
        <v>1660</v>
      </c>
      <c r="Q209" s="142" t="s">
        <v>1662</v>
      </c>
      <c r="R209" s="138" t="s">
        <v>1497</v>
      </c>
      <c r="S209" s="141" t="s">
        <v>1235</v>
      </c>
      <c r="T209" s="140" t="str">
        <f>T32</f>
        <v>熊本市</v>
      </c>
      <c r="U209" s="140" t="s">
        <v>1661</v>
      </c>
      <c r="V209" s="143" t="s">
        <v>1498</v>
      </c>
      <c r="W209" s="142" t="s">
        <v>1499</v>
      </c>
      <c r="X209" s="271"/>
      <c r="Y209" s="145" t="s">
        <v>277</v>
      </c>
      <c r="Z209" s="144" t="s">
        <v>277</v>
      </c>
      <c r="AA209" s="144"/>
      <c r="AB209" s="175">
        <v>20</v>
      </c>
      <c r="AC209" s="148"/>
      <c r="AD209" s="148"/>
      <c r="AE209" s="149">
        <v>46756</v>
      </c>
    </row>
    <row r="210" spans="1:33" s="272" customFormat="1" ht="63.75" customHeight="1" x14ac:dyDescent="0.15">
      <c r="A210" s="162">
        <f t="shared" si="7"/>
        <v>146</v>
      </c>
      <c r="B210" s="133">
        <f t="shared" si="6"/>
        <v>201</v>
      </c>
      <c r="C210" s="134" t="s">
        <v>1502</v>
      </c>
      <c r="D210" s="135" t="s">
        <v>1503</v>
      </c>
      <c r="E210" s="136">
        <v>44774</v>
      </c>
      <c r="F210" s="137">
        <v>44774</v>
      </c>
      <c r="G210" s="138" t="s">
        <v>1340</v>
      </c>
      <c r="H210" s="375"/>
      <c r="I210" s="377"/>
      <c r="J210" s="251"/>
      <c r="K210" s="173"/>
      <c r="L210" s="140" t="s">
        <v>1504</v>
      </c>
      <c r="M210" s="140"/>
      <c r="N210" s="141" t="s">
        <v>1505</v>
      </c>
      <c r="O210" s="140" t="s">
        <v>1502</v>
      </c>
      <c r="P210" s="140" t="s">
        <v>1506</v>
      </c>
      <c r="Q210" s="142" t="s">
        <v>1752</v>
      </c>
      <c r="R210" s="138" t="s">
        <v>1557</v>
      </c>
      <c r="S210" s="141" t="s">
        <v>1507</v>
      </c>
      <c r="T210" s="140" t="s">
        <v>207</v>
      </c>
      <c r="U210" s="140" t="s">
        <v>1508</v>
      </c>
      <c r="V210" s="143" t="s">
        <v>1509</v>
      </c>
      <c r="W210" s="142" t="s">
        <v>1510</v>
      </c>
      <c r="X210" s="271" t="s">
        <v>277</v>
      </c>
      <c r="Y210" s="145" t="s">
        <v>1511</v>
      </c>
      <c r="Z210" s="144" t="s">
        <v>277</v>
      </c>
      <c r="AA210" s="144" t="s">
        <v>277</v>
      </c>
      <c r="AB210" s="175">
        <v>20</v>
      </c>
      <c r="AC210" s="148"/>
      <c r="AD210" s="148"/>
      <c r="AE210" s="149">
        <v>46965</v>
      </c>
    </row>
    <row r="211" spans="1:33" s="272" customFormat="1" ht="63.75" customHeight="1" x14ac:dyDescent="0.15">
      <c r="A211" s="162">
        <f t="shared" si="7"/>
        <v>147</v>
      </c>
      <c r="B211" s="133">
        <f t="shared" si="6"/>
        <v>202</v>
      </c>
      <c r="C211" s="134" t="s">
        <v>1516</v>
      </c>
      <c r="D211" s="135" t="s">
        <v>1517</v>
      </c>
      <c r="E211" s="136">
        <v>44805</v>
      </c>
      <c r="F211" s="137">
        <v>44805</v>
      </c>
      <c r="G211" s="138" t="s">
        <v>1340</v>
      </c>
      <c r="H211" s="375"/>
      <c r="I211" s="377"/>
      <c r="J211" s="251"/>
      <c r="K211" s="173"/>
      <c r="L211" s="140" t="s">
        <v>1518</v>
      </c>
      <c r="M211" s="140"/>
      <c r="N211" s="141" t="s">
        <v>1519</v>
      </c>
      <c r="O211" s="140" t="s">
        <v>1516</v>
      </c>
      <c r="P211" s="140" t="s">
        <v>1520</v>
      </c>
      <c r="Q211" s="142" t="s">
        <v>1521</v>
      </c>
      <c r="R211" s="138" t="s">
        <v>1321</v>
      </c>
      <c r="S211" s="140" t="s">
        <v>1611</v>
      </c>
      <c r="T211" s="140" t="s">
        <v>351</v>
      </c>
      <c r="U211" s="140" t="s">
        <v>1612</v>
      </c>
      <c r="V211" s="143" t="s">
        <v>416</v>
      </c>
      <c r="W211" s="142" t="s">
        <v>1522</v>
      </c>
      <c r="X211" s="271" t="s">
        <v>277</v>
      </c>
      <c r="Y211" s="145" t="s">
        <v>0</v>
      </c>
      <c r="Z211" s="144" t="s">
        <v>277</v>
      </c>
      <c r="AA211" s="144" t="s">
        <v>277</v>
      </c>
      <c r="AB211" s="175">
        <v>20</v>
      </c>
      <c r="AC211" s="148"/>
      <c r="AD211" s="148"/>
      <c r="AE211" s="149">
        <v>46997</v>
      </c>
    </row>
    <row r="212" spans="1:33" s="272" customFormat="1" ht="63.75" customHeight="1" x14ac:dyDescent="0.15">
      <c r="A212" s="162">
        <f t="shared" si="7"/>
        <v>148</v>
      </c>
      <c r="B212" s="133">
        <f t="shared" si="6"/>
        <v>203</v>
      </c>
      <c r="C212" s="134" t="s">
        <v>1516</v>
      </c>
      <c r="D212" s="135" t="s">
        <v>1523</v>
      </c>
      <c r="E212" s="136">
        <v>44805</v>
      </c>
      <c r="F212" s="137">
        <v>44805</v>
      </c>
      <c r="G212" s="138" t="s">
        <v>279</v>
      </c>
      <c r="H212" s="375"/>
      <c r="I212" s="377"/>
      <c r="J212" s="251"/>
      <c r="K212" s="173"/>
      <c r="L212" s="140" t="s">
        <v>1524</v>
      </c>
      <c r="M212" s="140"/>
      <c r="N212" s="141" t="s">
        <v>1525</v>
      </c>
      <c r="O212" s="140" t="s">
        <v>1516</v>
      </c>
      <c r="P212" s="140" t="s">
        <v>1526</v>
      </c>
      <c r="Q212" s="142" t="s">
        <v>1781</v>
      </c>
      <c r="R212" s="138" t="s">
        <v>1527</v>
      </c>
      <c r="S212" s="141" t="s">
        <v>1528</v>
      </c>
      <c r="T212" s="140" t="s">
        <v>1529</v>
      </c>
      <c r="U212" s="140" t="s">
        <v>1530</v>
      </c>
      <c r="V212" s="143" t="s">
        <v>416</v>
      </c>
      <c r="W212" s="142" t="s">
        <v>1531</v>
      </c>
      <c r="X212" s="174" t="s">
        <v>277</v>
      </c>
      <c r="Y212" s="145" t="s">
        <v>0</v>
      </c>
      <c r="Z212" s="144" t="s">
        <v>277</v>
      </c>
      <c r="AA212" s="144" t="s">
        <v>277</v>
      </c>
      <c r="AB212" s="175">
        <v>6</v>
      </c>
      <c r="AC212" s="148"/>
      <c r="AD212" s="148"/>
      <c r="AE212" s="149">
        <v>46997</v>
      </c>
    </row>
    <row r="213" spans="1:33" s="272" customFormat="1" ht="63.75" customHeight="1" x14ac:dyDescent="0.15">
      <c r="A213" s="162">
        <f t="shared" si="7"/>
        <v>148</v>
      </c>
      <c r="B213" s="133">
        <f t="shared" si="6"/>
        <v>204</v>
      </c>
      <c r="C213" s="134" t="s">
        <v>351</v>
      </c>
      <c r="D213" s="135" t="s">
        <v>1523</v>
      </c>
      <c r="E213" s="136">
        <v>44805</v>
      </c>
      <c r="F213" s="137">
        <v>45748</v>
      </c>
      <c r="G213" s="138" t="s">
        <v>1340</v>
      </c>
      <c r="H213" s="484"/>
      <c r="I213" s="485"/>
      <c r="J213" s="251"/>
      <c r="K213" s="173"/>
      <c r="L213" s="140" t="s">
        <v>1524</v>
      </c>
      <c r="M213" s="140"/>
      <c r="N213" s="141" t="s">
        <v>474</v>
      </c>
      <c r="O213" s="140" t="s">
        <v>351</v>
      </c>
      <c r="P213" s="140" t="s">
        <v>1526</v>
      </c>
      <c r="Q213" s="142" t="s">
        <v>1781</v>
      </c>
      <c r="R213" s="138" t="s">
        <v>1527</v>
      </c>
      <c r="S213" s="141" t="s">
        <v>1528</v>
      </c>
      <c r="T213" s="140" t="s">
        <v>353</v>
      </c>
      <c r="U213" s="140" t="s">
        <v>1530</v>
      </c>
      <c r="V213" s="143" t="s">
        <v>416</v>
      </c>
      <c r="W213" s="142" t="s">
        <v>1531</v>
      </c>
      <c r="X213" s="174" t="s">
        <v>277</v>
      </c>
      <c r="Y213" s="145" t="s">
        <v>0</v>
      </c>
      <c r="Z213" s="144" t="s">
        <v>277</v>
      </c>
      <c r="AA213" s="144" t="s">
        <v>277</v>
      </c>
      <c r="AB213" s="175">
        <v>14</v>
      </c>
      <c r="AC213" s="148"/>
      <c r="AD213" s="148"/>
      <c r="AE213" s="149">
        <v>47938</v>
      </c>
    </row>
    <row r="214" spans="1:33" customFormat="1" ht="63.75" customHeight="1" x14ac:dyDescent="0.15">
      <c r="A214" s="162">
        <f t="shared" si="7"/>
        <v>149</v>
      </c>
      <c r="B214" s="133">
        <f t="shared" si="6"/>
        <v>205</v>
      </c>
      <c r="C214" s="379" t="s">
        <v>274</v>
      </c>
      <c r="D214" s="380" t="s">
        <v>1535</v>
      </c>
      <c r="E214" s="381">
        <v>44805</v>
      </c>
      <c r="F214" s="382">
        <v>44805</v>
      </c>
      <c r="G214" s="383" t="s">
        <v>150</v>
      </c>
      <c r="H214" s="384"/>
      <c r="I214" s="385"/>
      <c r="J214" s="386" t="s">
        <v>276</v>
      </c>
      <c r="K214" s="387"/>
      <c r="L214" s="388" t="s">
        <v>1534</v>
      </c>
      <c r="M214" s="388" t="s">
        <v>276</v>
      </c>
      <c r="N214" s="387" t="s">
        <v>171</v>
      </c>
      <c r="O214" s="388" t="s">
        <v>351</v>
      </c>
      <c r="P214" s="388" t="s">
        <v>1533</v>
      </c>
      <c r="Q214" s="389" t="s">
        <v>399</v>
      </c>
      <c r="R214" s="390" t="s">
        <v>1123</v>
      </c>
      <c r="S214" s="387" t="s">
        <v>171</v>
      </c>
      <c r="T214" s="388" t="s">
        <v>351</v>
      </c>
      <c r="U214" s="388" t="s">
        <v>1204</v>
      </c>
      <c r="V214" s="388" t="s">
        <v>290</v>
      </c>
      <c r="W214" s="389" t="s">
        <v>919</v>
      </c>
      <c r="X214" s="262"/>
      <c r="Y214" s="263" t="s">
        <v>0</v>
      </c>
      <c r="Z214" s="264"/>
      <c r="AA214" s="265"/>
      <c r="AB214" s="266">
        <v>40</v>
      </c>
      <c r="AC214" s="391"/>
      <c r="AD214" s="392"/>
      <c r="AE214" s="149">
        <v>46996</v>
      </c>
      <c r="AF214" s="327"/>
      <c r="AG214" s="325"/>
    </row>
    <row r="215" spans="1:33" customFormat="1" ht="63.75" customHeight="1" x14ac:dyDescent="0.15">
      <c r="A215" s="162">
        <f t="shared" si="7"/>
        <v>150</v>
      </c>
      <c r="B215" s="133">
        <f t="shared" si="6"/>
        <v>206</v>
      </c>
      <c r="C215" s="379" t="s">
        <v>274</v>
      </c>
      <c r="D215" s="380" t="s">
        <v>1537</v>
      </c>
      <c r="E215" s="381">
        <v>44835</v>
      </c>
      <c r="F215" s="393">
        <v>44835</v>
      </c>
      <c r="G215" s="236" t="s">
        <v>1340</v>
      </c>
      <c r="H215" s="384"/>
      <c r="I215" s="385"/>
      <c r="J215" s="386"/>
      <c r="K215" s="387"/>
      <c r="L215" s="388" t="s">
        <v>1538</v>
      </c>
      <c r="M215" s="388"/>
      <c r="N215" s="387" t="s">
        <v>1539</v>
      </c>
      <c r="O215" s="388" t="s">
        <v>1540</v>
      </c>
      <c r="P215" s="388" t="s">
        <v>1541</v>
      </c>
      <c r="Q215" s="389" t="s">
        <v>1542</v>
      </c>
      <c r="R215" s="390" t="s">
        <v>1558</v>
      </c>
      <c r="S215" s="387" t="s">
        <v>1543</v>
      </c>
      <c r="T215" s="388" t="s">
        <v>1544</v>
      </c>
      <c r="U215" s="388" t="s">
        <v>1545</v>
      </c>
      <c r="V215" s="394" t="s">
        <v>1546</v>
      </c>
      <c r="W215" s="389" t="s">
        <v>1547</v>
      </c>
      <c r="X215" s="395"/>
      <c r="Y215" s="263" t="s">
        <v>0</v>
      </c>
      <c r="Z215" s="263" t="s">
        <v>0</v>
      </c>
      <c r="AA215" s="265"/>
      <c r="AB215" s="266">
        <v>20</v>
      </c>
      <c r="AC215" s="391"/>
      <c r="AD215" s="392"/>
      <c r="AE215" s="442">
        <v>47026</v>
      </c>
      <c r="AF215" s="327"/>
      <c r="AG215" s="325"/>
    </row>
    <row r="216" spans="1:33" customFormat="1" ht="63.75" customHeight="1" x14ac:dyDescent="0.15">
      <c r="A216" s="162">
        <f t="shared" si="7"/>
        <v>151</v>
      </c>
      <c r="B216" s="133">
        <f t="shared" si="6"/>
        <v>207</v>
      </c>
      <c r="C216" s="396" t="s">
        <v>274</v>
      </c>
      <c r="D216" s="397" t="s">
        <v>1548</v>
      </c>
      <c r="E216" s="398">
        <v>44835</v>
      </c>
      <c r="F216" s="399">
        <v>44835</v>
      </c>
      <c r="G216" s="370" t="s">
        <v>279</v>
      </c>
      <c r="H216" s="329" t="s">
        <v>0</v>
      </c>
      <c r="I216" s="400"/>
      <c r="J216" s="401"/>
      <c r="K216" s="402"/>
      <c r="L216" s="403" t="s">
        <v>1549</v>
      </c>
      <c r="M216" s="403"/>
      <c r="N216" s="403" t="s">
        <v>1539</v>
      </c>
      <c r="O216" s="403" t="s">
        <v>1540</v>
      </c>
      <c r="P216" s="403" t="s">
        <v>1541</v>
      </c>
      <c r="Q216" s="447" t="s">
        <v>1550</v>
      </c>
      <c r="R216" s="445" t="s">
        <v>1558</v>
      </c>
      <c r="S216" s="403" t="s">
        <v>1543</v>
      </c>
      <c r="T216" s="403" t="s">
        <v>1544</v>
      </c>
      <c r="U216" s="403" t="s">
        <v>1545</v>
      </c>
      <c r="V216" s="403" t="s">
        <v>1546</v>
      </c>
      <c r="W216" s="404" t="s">
        <v>1547</v>
      </c>
      <c r="X216" s="405"/>
      <c r="Y216" s="406" t="s">
        <v>0</v>
      </c>
      <c r="Z216" s="406" t="s">
        <v>0</v>
      </c>
      <c r="AA216" s="407"/>
      <c r="AB216" s="408">
        <v>14</v>
      </c>
      <c r="AC216" s="409"/>
      <c r="AD216" s="410"/>
      <c r="AE216" s="372">
        <v>47026</v>
      </c>
      <c r="AF216" s="327"/>
      <c r="AG216" s="325"/>
    </row>
    <row r="217" spans="1:33" customFormat="1" ht="63.75" customHeight="1" x14ac:dyDescent="0.15">
      <c r="A217" s="162">
        <f t="shared" si="7"/>
        <v>151</v>
      </c>
      <c r="B217" s="133">
        <f t="shared" si="6"/>
        <v>208</v>
      </c>
      <c r="C217" s="411" t="s">
        <v>274</v>
      </c>
      <c r="D217" s="412" t="s">
        <v>1548</v>
      </c>
      <c r="E217" s="413">
        <v>44835</v>
      </c>
      <c r="F217" s="414">
        <v>44835</v>
      </c>
      <c r="G217" s="371" t="s">
        <v>27</v>
      </c>
      <c r="H217" s="330" t="s">
        <v>0</v>
      </c>
      <c r="I217" s="415"/>
      <c r="J217" s="416"/>
      <c r="K217" s="417"/>
      <c r="L217" s="418" t="s">
        <v>1549</v>
      </c>
      <c r="M217" s="418"/>
      <c r="N217" s="418" t="s">
        <v>1539</v>
      </c>
      <c r="O217" s="418" t="s">
        <v>1540</v>
      </c>
      <c r="P217" s="418" t="s">
        <v>1541</v>
      </c>
      <c r="Q217" s="448" t="s">
        <v>1550</v>
      </c>
      <c r="R217" s="446" t="s">
        <v>1558</v>
      </c>
      <c r="S217" s="418" t="s">
        <v>1543</v>
      </c>
      <c r="T217" s="418" t="s">
        <v>1544</v>
      </c>
      <c r="U217" s="418" t="s">
        <v>1545</v>
      </c>
      <c r="V217" s="418" t="s">
        <v>1546</v>
      </c>
      <c r="W217" s="419" t="s">
        <v>1547</v>
      </c>
      <c r="X217" s="420"/>
      <c r="Y217" s="421" t="s">
        <v>0</v>
      </c>
      <c r="Z217" s="421" t="s">
        <v>0</v>
      </c>
      <c r="AA217" s="422"/>
      <c r="AB217" s="423">
        <v>6</v>
      </c>
      <c r="AC217" s="424"/>
      <c r="AD217" s="425"/>
      <c r="AE217" s="373">
        <v>47026</v>
      </c>
      <c r="AF217" s="327"/>
      <c r="AG217" s="325"/>
    </row>
    <row r="218" spans="1:33" s="45" customFormat="1" ht="63.75" customHeight="1" x14ac:dyDescent="0.15">
      <c r="A218" s="162">
        <f t="shared" si="7"/>
        <v>152</v>
      </c>
      <c r="B218" s="133">
        <f t="shared" si="6"/>
        <v>209</v>
      </c>
      <c r="C218" s="233" t="s">
        <v>351</v>
      </c>
      <c r="D218" s="220" t="s">
        <v>1575</v>
      </c>
      <c r="E218" s="221">
        <v>44986</v>
      </c>
      <c r="F218" s="221">
        <v>44986</v>
      </c>
      <c r="G218" s="222" t="s">
        <v>253</v>
      </c>
      <c r="H218" s="326"/>
      <c r="I218" s="252"/>
      <c r="J218" s="256"/>
      <c r="K218" s="254"/>
      <c r="L218" s="223" t="s">
        <v>1576</v>
      </c>
      <c r="M218" s="223"/>
      <c r="N218" s="224" t="s">
        <v>1577</v>
      </c>
      <c r="O218" s="237" t="s">
        <v>351</v>
      </c>
      <c r="P218" s="223" t="s">
        <v>1578</v>
      </c>
      <c r="Q218" s="225" t="s">
        <v>1579</v>
      </c>
      <c r="R218" s="222" t="s">
        <v>1590</v>
      </c>
      <c r="S218" s="224" t="s">
        <v>1580</v>
      </c>
      <c r="T218" s="223" t="s">
        <v>1581</v>
      </c>
      <c r="U218" s="223" t="s">
        <v>1758</v>
      </c>
      <c r="V218" s="226" t="s">
        <v>1582</v>
      </c>
      <c r="W218" s="225" t="s">
        <v>1583</v>
      </c>
      <c r="X218" s="241" t="s">
        <v>0</v>
      </c>
      <c r="Y218" s="242" t="s">
        <v>0</v>
      </c>
      <c r="Z218" s="243" t="s">
        <v>0</v>
      </c>
      <c r="AA218" s="244" t="s">
        <v>0</v>
      </c>
      <c r="AB218" s="31">
        <v>20</v>
      </c>
      <c r="AC218" s="87"/>
      <c r="AD218" s="333"/>
      <c r="AE218" s="247">
        <v>47177</v>
      </c>
    </row>
    <row r="219" spans="1:33" s="45" customFormat="1" ht="63.75" customHeight="1" x14ac:dyDescent="0.15">
      <c r="A219" s="162">
        <f t="shared" si="7"/>
        <v>153</v>
      </c>
      <c r="B219" s="133">
        <f t="shared" si="6"/>
        <v>210</v>
      </c>
      <c r="C219" s="233" t="s">
        <v>351</v>
      </c>
      <c r="D219" s="234" t="s">
        <v>1584</v>
      </c>
      <c r="E219" s="235">
        <v>45017</v>
      </c>
      <c r="F219" s="267">
        <v>45017</v>
      </c>
      <c r="G219" s="236" t="s">
        <v>1585</v>
      </c>
      <c r="H219" s="335"/>
      <c r="I219" s="253"/>
      <c r="J219" s="257"/>
      <c r="K219" s="255"/>
      <c r="L219" s="237" t="s">
        <v>1586</v>
      </c>
      <c r="M219" s="237"/>
      <c r="N219" s="238" t="s">
        <v>1587</v>
      </c>
      <c r="O219" s="237" t="s">
        <v>351</v>
      </c>
      <c r="P219" s="237" t="s">
        <v>1588</v>
      </c>
      <c r="Q219" s="239" t="s">
        <v>1589</v>
      </c>
      <c r="R219" s="236" t="s">
        <v>1591</v>
      </c>
      <c r="S219" s="238" t="s">
        <v>1592</v>
      </c>
      <c r="T219" s="237" t="s">
        <v>1593</v>
      </c>
      <c r="U219" s="237" t="s">
        <v>1594</v>
      </c>
      <c r="V219" s="240" t="s">
        <v>1595</v>
      </c>
      <c r="W219" s="239" t="s">
        <v>1596</v>
      </c>
      <c r="X219" s="241" t="s">
        <v>0</v>
      </c>
      <c r="Y219" s="242" t="s">
        <v>0</v>
      </c>
      <c r="Z219" s="243" t="s">
        <v>0</v>
      </c>
      <c r="AA219" s="244" t="s">
        <v>0</v>
      </c>
      <c r="AB219" s="290">
        <v>15</v>
      </c>
      <c r="AC219" s="246"/>
      <c r="AD219" s="246"/>
      <c r="AE219" s="336">
        <v>47208</v>
      </c>
    </row>
    <row r="220" spans="1:33" s="45" customFormat="1" ht="63.75" customHeight="1" x14ac:dyDescent="0.15">
      <c r="A220" s="162">
        <f t="shared" si="7"/>
        <v>154</v>
      </c>
      <c r="B220" s="133">
        <f t="shared" si="6"/>
        <v>211</v>
      </c>
      <c r="C220" s="134" t="s">
        <v>1600</v>
      </c>
      <c r="D220" s="135" t="s">
        <v>1601</v>
      </c>
      <c r="E220" s="136">
        <v>45078</v>
      </c>
      <c r="F220" s="137">
        <v>45078</v>
      </c>
      <c r="G220" s="138" t="s">
        <v>1602</v>
      </c>
      <c r="H220" s="248"/>
      <c r="I220" s="377"/>
      <c r="J220" s="251"/>
      <c r="K220" s="173"/>
      <c r="L220" s="140" t="s">
        <v>1603</v>
      </c>
      <c r="M220" s="140"/>
      <c r="N220" s="141" t="s">
        <v>1604</v>
      </c>
      <c r="O220" s="140" t="s">
        <v>1600</v>
      </c>
      <c r="P220" s="140" t="s">
        <v>1605</v>
      </c>
      <c r="Q220" s="142" t="s">
        <v>1606</v>
      </c>
      <c r="R220" s="138" t="s">
        <v>1607</v>
      </c>
      <c r="S220" s="141" t="s">
        <v>1604</v>
      </c>
      <c r="T220" s="140" t="s">
        <v>1608</v>
      </c>
      <c r="U220" s="140" t="s">
        <v>1605</v>
      </c>
      <c r="V220" s="143" t="s">
        <v>1609</v>
      </c>
      <c r="W220" s="142" t="s">
        <v>1610</v>
      </c>
      <c r="X220" s="174" t="s">
        <v>0</v>
      </c>
      <c r="Y220" s="145" t="s">
        <v>0</v>
      </c>
      <c r="Z220" s="144" t="s">
        <v>0</v>
      </c>
      <c r="AA220" s="146" t="s">
        <v>0</v>
      </c>
      <c r="AB220" s="175">
        <v>20</v>
      </c>
      <c r="AC220" s="148"/>
      <c r="AD220" s="148"/>
      <c r="AE220" s="442">
        <v>47269</v>
      </c>
    </row>
    <row r="221" spans="1:33" s="45" customFormat="1" ht="63.75" customHeight="1" x14ac:dyDescent="0.15">
      <c r="A221" s="162">
        <f t="shared" si="7"/>
        <v>155</v>
      </c>
      <c r="B221" s="133">
        <f t="shared" si="6"/>
        <v>212</v>
      </c>
      <c r="C221" s="339" t="s">
        <v>1614</v>
      </c>
      <c r="D221" s="340" t="s">
        <v>1615</v>
      </c>
      <c r="E221" s="341">
        <v>45092</v>
      </c>
      <c r="F221" s="342">
        <v>45092</v>
      </c>
      <c r="G221" s="138" t="s">
        <v>1340</v>
      </c>
      <c r="H221" s="343"/>
      <c r="I221" s="344"/>
      <c r="J221" s="345"/>
      <c r="K221" s="346" t="s">
        <v>1757</v>
      </c>
      <c r="L221" s="347" t="s">
        <v>1616</v>
      </c>
      <c r="M221" s="347" t="s">
        <v>1756</v>
      </c>
      <c r="N221" s="348" t="s">
        <v>1617</v>
      </c>
      <c r="O221" s="347" t="s">
        <v>351</v>
      </c>
      <c r="P221" s="347" t="s">
        <v>1618</v>
      </c>
      <c r="Q221" s="349" t="s">
        <v>1619</v>
      </c>
      <c r="R221" s="328" t="s">
        <v>1620</v>
      </c>
      <c r="S221" s="348" t="s">
        <v>1621</v>
      </c>
      <c r="T221" s="347" t="s">
        <v>1622</v>
      </c>
      <c r="U221" s="347" t="s">
        <v>1623</v>
      </c>
      <c r="V221" s="350" t="s">
        <v>1624</v>
      </c>
      <c r="W221" s="349" t="s">
        <v>1625</v>
      </c>
      <c r="X221" s="351"/>
      <c r="Y221" s="145" t="s">
        <v>0</v>
      </c>
      <c r="Z221" s="144" t="s">
        <v>0</v>
      </c>
      <c r="AA221" s="352"/>
      <c r="AB221" s="337">
        <v>20</v>
      </c>
      <c r="AC221" s="353"/>
      <c r="AD221" s="353"/>
      <c r="AE221" s="443">
        <v>47283</v>
      </c>
    </row>
    <row r="222" spans="1:33" s="45" customFormat="1" ht="63.75" customHeight="1" x14ac:dyDescent="0.15">
      <c r="A222" s="162">
        <f t="shared" si="7"/>
        <v>156</v>
      </c>
      <c r="B222" s="133">
        <f t="shared" si="6"/>
        <v>213</v>
      </c>
      <c r="C222" s="193" t="s">
        <v>1631</v>
      </c>
      <c r="D222" s="220" t="s">
        <v>1632</v>
      </c>
      <c r="E222" s="221">
        <v>45200</v>
      </c>
      <c r="F222" s="269">
        <v>45200</v>
      </c>
      <c r="G222" s="328" t="s">
        <v>27</v>
      </c>
      <c r="H222" s="365"/>
      <c r="I222" s="377"/>
      <c r="J222" s="256"/>
      <c r="K222" s="254"/>
      <c r="L222" s="140" t="s">
        <v>1633</v>
      </c>
      <c r="M222" s="140"/>
      <c r="N222" s="140" t="s">
        <v>838</v>
      </c>
      <c r="O222" s="347" t="s">
        <v>351</v>
      </c>
      <c r="P222" s="140" t="s">
        <v>1634</v>
      </c>
      <c r="Q222" s="225" t="s">
        <v>1635</v>
      </c>
      <c r="R222" s="138" t="s">
        <v>1636</v>
      </c>
      <c r="S222" s="140" t="s">
        <v>1637</v>
      </c>
      <c r="T222" s="347" t="s">
        <v>207</v>
      </c>
      <c r="U222" s="223" t="s">
        <v>1634</v>
      </c>
      <c r="V222" s="140" t="s">
        <v>416</v>
      </c>
      <c r="W222" s="142" t="s">
        <v>1638</v>
      </c>
      <c r="X222" s="174"/>
      <c r="Y222" s="228"/>
      <c r="Z222" s="229" t="s">
        <v>0</v>
      </c>
      <c r="AA222" s="229"/>
      <c r="AB222" s="337">
        <v>20</v>
      </c>
      <c r="AC222" s="231"/>
      <c r="AD222" s="231"/>
      <c r="AE222" s="444">
        <v>47391</v>
      </c>
    </row>
    <row r="223" spans="1:33" s="45" customFormat="1" ht="63.75" customHeight="1" x14ac:dyDescent="0.15">
      <c r="A223" s="162">
        <f t="shared" si="7"/>
        <v>157</v>
      </c>
      <c r="B223" s="133">
        <f t="shared" si="6"/>
        <v>214</v>
      </c>
      <c r="C223" s="427" t="s">
        <v>351</v>
      </c>
      <c r="D223" s="492" t="s">
        <v>1644</v>
      </c>
      <c r="E223" s="493">
        <v>45231</v>
      </c>
      <c r="F223" s="494">
        <v>45231</v>
      </c>
      <c r="G223" s="370" t="s">
        <v>27</v>
      </c>
      <c r="H223" s="329" t="s">
        <v>326</v>
      </c>
      <c r="I223" s="495"/>
      <c r="J223" s="496"/>
      <c r="K223" s="497"/>
      <c r="L223" s="237" t="s">
        <v>1645</v>
      </c>
      <c r="M223" s="500"/>
      <c r="N223" s="500" t="s">
        <v>1646</v>
      </c>
      <c r="O223" s="500" t="s">
        <v>1647</v>
      </c>
      <c r="P223" s="223" t="s">
        <v>1648</v>
      </c>
      <c r="Q223" s="239" t="s">
        <v>1649</v>
      </c>
      <c r="R223" s="222" t="s">
        <v>1650</v>
      </c>
      <c r="S223" s="500" t="s">
        <v>1651</v>
      </c>
      <c r="T223" s="223" t="s">
        <v>1652</v>
      </c>
      <c r="U223" s="237" t="s">
        <v>1658</v>
      </c>
      <c r="V223" s="226" t="s">
        <v>416</v>
      </c>
      <c r="W223" s="225" t="s">
        <v>1769</v>
      </c>
      <c r="X223" s="502" t="s">
        <v>277</v>
      </c>
      <c r="Y223" s="503" t="s">
        <v>277</v>
      </c>
      <c r="Z223" s="242" t="s">
        <v>277</v>
      </c>
      <c r="AA223" s="244" t="s">
        <v>277</v>
      </c>
      <c r="AB223" s="362">
        <v>20</v>
      </c>
      <c r="AC223" s="87"/>
      <c r="AD223" s="246"/>
      <c r="AE223" s="247">
        <v>47422</v>
      </c>
    </row>
    <row r="224" spans="1:33" s="45" customFormat="1" ht="63.75" customHeight="1" x14ac:dyDescent="0.15">
      <c r="A224" s="162">
        <f t="shared" si="7"/>
        <v>157</v>
      </c>
      <c r="B224" s="133">
        <f t="shared" si="6"/>
        <v>215</v>
      </c>
      <c r="C224" s="491" t="s">
        <v>351</v>
      </c>
      <c r="D224" s="340" t="s">
        <v>1644</v>
      </c>
      <c r="E224" s="221">
        <v>45870</v>
      </c>
      <c r="F224" s="463">
        <v>45870</v>
      </c>
      <c r="G224" s="328" t="s">
        <v>1810</v>
      </c>
      <c r="H224" s="326" t="s">
        <v>326</v>
      </c>
      <c r="I224" s="344"/>
      <c r="J224" s="256"/>
      <c r="K224" s="498"/>
      <c r="L224" s="499" t="s">
        <v>1645</v>
      </c>
      <c r="M224" s="223"/>
      <c r="N224" s="224" t="s">
        <v>1811</v>
      </c>
      <c r="O224" s="223" t="s">
        <v>351</v>
      </c>
      <c r="P224" s="499" t="s">
        <v>1648</v>
      </c>
      <c r="Q224" s="501" t="s">
        <v>1812</v>
      </c>
      <c r="R224" s="371" t="s">
        <v>1813</v>
      </c>
      <c r="S224" s="224" t="s">
        <v>1651</v>
      </c>
      <c r="T224" s="499" t="s">
        <v>115</v>
      </c>
      <c r="U224" s="499" t="s">
        <v>1658</v>
      </c>
      <c r="V224" s="499" t="s">
        <v>416</v>
      </c>
      <c r="W224" s="501" t="s">
        <v>1769</v>
      </c>
      <c r="X224" s="270" t="s">
        <v>326</v>
      </c>
      <c r="Y224" s="367" t="s">
        <v>326</v>
      </c>
      <c r="Z224" s="504" t="s">
        <v>326</v>
      </c>
      <c r="AA224" s="505" t="s">
        <v>326</v>
      </c>
      <c r="AB224" s="508"/>
      <c r="AC224" s="87"/>
      <c r="AD224" s="506"/>
      <c r="AE224" s="373">
        <v>48060</v>
      </c>
    </row>
    <row r="225" spans="1:31" s="45" customFormat="1" ht="63.75" customHeight="1" x14ac:dyDescent="0.15">
      <c r="A225" s="162">
        <f t="shared" si="7"/>
        <v>158</v>
      </c>
      <c r="B225" s="133">
        <f t="shared" si="6"/>
        <v>216</v>
      </c>
      <c r="C225" s="193" t="s">
        <v>351</v>
      </c>
      <c r="D225" s="234" t="s">
        <v>1663</v>
      </c>
      <c r="E225" s="235">
        <v>45261</v>
      </c>
      <c r="F225" s="200">
        <v>45261</v>
      </c>
      <c r="G225" s="138" t="s">
        <v>903</v>
      </c>
      <c r="H225" s="365"/>
      <c r="I225" s="253"/>
      <c r="J225" s="257"/>
      <c r="K225" s="255"/>
      <c r="L225" s="237" t="s">
        <v>1664</v>
      </c>
      <c r="M225" s="140"/>
      <c r="N225" s="238" t="s">
        <v>1348</v>
      </c>
      <c r="O225" s="140" t="s">
        <v>351</v>
      </c>
      <c r="P225" s="237" t="s">
        <v>1665</v>
      </c>
      <c r="Q225" s="239" t="s">
        <v>1674</v>
      </c>
      <c r="R225" s="236" t="s">
        <v>1666</v>
      </c>
      <c r="S225" s="238" t="s">
        <v>1667</v>
      </c>
      <c r="T225" s="140" t="s">
        <v>1668</v>
      </c>
      <c r="U225" s="237" t="s">
        <v>1669</v>
      </c>
      <c r="V225" s="240" t="s">
        <v>1670</v>
      </c>
      <c r="W225" s="239" t="s">
        <v>1671</v>
      </c>
      <c r="X225" s="174" t="s">
        <v>1686</v>
      </c>
      <c r="Y225" s="145" t="s">
        <v>277</v>
      </c>
      <c r="Z225" s="144" t="s">
        <v>277</v>
      </c>
      <c r="AA225" s="146" t="s">
        <v>277</v>
      </c>
      <c r="AB225" s="363">
        <v>20</v>
      </c>
      <c r="AC225" s="361"/>
      <c r="AD225" s="246"/>
      <c r="AE225" s="149">
        <v>47452</v>
      </c>
    </row>
    <row r="226" spans="1:31" s="45" customFormat="1" ht="63.75" customHeight="1" x14ac:dyDescent="0.15">
      <c r="A226" s="162">
        <f t="shared" si="7"/>
        <v>159</v>
      </c>
      <c r="B226" s="133">
        <f t="shared" si="6"/>
        <v>217</v>
      </c>
      <c r="C226" s="193" t="s">
        <v>351</v>
      </c>
      <c r="D226" s="135" t="s">
        <v>1676</v>
      </c>
      <c r="E226" s="136">
        <v>45292</v>
      </c>
      <c r="F226" s="200">
        <v>45292</v>
      </c>
      <c r="G226" s="328" t="s">
        <v>1677</v>
      </c>
      <c r="H226" s="434" t="s">
        <v>326</v>
      </c>
      <c r="I226" s="377"/>
      <c r="J226" s="251"/>
      <c r="K226" s="366"/>
      <c r="L226" s="140" t="s">
        <v>1678</v>
      </c>
      <c r="M226" s="140"/>
      <c r="N226" s="140" t="s">
        <v>1679</v>
      </c>
      <c r="O226" s="140" t="s">
        <v>351</v>
      </c>
      <c r="P226" s="140" t="s">
        <v>1680</v>
      </c>
      <c r="Q226" s="142" t="s">
        <v>1681</v>
      </c>
      <c r="R226" s="138" t="s">
        <v>1682</v>
      </c>
      <c r="S226" s="140" t="s">
        <v>1683</v>
      </c>
      <c r="T226" s="140" t="s">
        <v>774</v>
      </c>
      <c r="U226" s="140" t="s">
        <v>1684</v>
      </c>
      <c r="V226" s="140" t="s">
        <v>1685</v>
      </c>
      <c r="W226" s="142" t="s">
        <v>776</v>
      </c>
      <c r="X226" s="351" t="s">
        <v>0</v>
      </c>
      <c r="Y226" s="367" t="s">
        <v>277</v>
      </c>
      <c r="Z226" s="352" t="s">
        <v>277</v>
      </c>
      <c r="AA226" s="352" t="s">
        <v>277</v>
      </c>
      <c r="AB226" s="363">
        <v>16</v>
      </c>
      <c r="AC226" s="368"/>
      <c r="AD226" s="369"/>
      <c r="AE226" s="149">
        <v>47483</v>
      </c>
    </row>
    <row r="227" spans="1:31" s="45" customFormat="1" ht="63.75" customHeight="1" x14ac:dyDescent="0.15">
      <c r="A227" s="162">
        <f t="shared" si="7"/>
        <v>159</v>
      </c>
      <c r="B227" s="133">
        <f t="shared" si="6"/>
        <v>218</v>
      </c>
      <c r="C227" s="462" t="s">
        <v>351</v>
      </c>
      <c r="D227" s="340" t="s">
        <v>1676</v>
      </c>
      <c r="E227" s="341">
        <v>45505</v>
      </c>
      <c r="F227" s="463">
        <v>45505</v>
      </c>
      <c r="G227" s="222" t="s">
        <v>27</v>
      </c>
      <c r="H227" s="434" t="s">
        <v>326</v>
      </c>
      <c r="I227" s="344"/>
      <c r="J227" s="345"/>
      <c r="K227" s="464"/>
      <c r="L227" s="347" t="s">
        <v>1678</v>
      </c>
      <c r="M227" s="347"/>
      <c r="N227" s="347" t="s">
        <v>494</v>
      </c>
      <c r="O227" s="347" t="s">
        <v>351</v>
      </c>
      <c r="P227" s="347" t="s">
        <v>1680</v>
      </c>
      <c r="Q227" s="349" t="s">
        <v>1681</v>
      </c>
      <c r="R227" s="328" t="s">
        <v>1415</v>
      </c>
      <c r="S227" s="347" t="s">
        <v>773</v>
      </c>
      <c r="T227" s="347" t="s">
        <v>774</v>
      </c>
      <c r="U227" s="347" t="s">
        <v>1562</v>
      </c>
      <c r="V227" s="347" t="s">
        <v>1318</v>
      </c>
      <c r="W227" s="349" t="s">
        <v>776</v>
      </c>
      <c r="X227" s="351" t="s">
        <v>0</v>
      </c>
      <c r="Y227" s="367" t="s">
        <v>277</v>
      </c>
      <c r="Z227" s="352" t="s">
        <v>277</v>
      </c>
      <c r="AA227" s="352" t="s">
        <v>277</v>
      </c>
      <c r="AB227" s="465">
        <v>4</v>
      </c>
      <c r="AC227" s="368"/>
      <c r="AD227" s="466"/>
      <c r="AE227" s="467">
        <v>47695</v>
      </c>
    </row>
    <row r="228" spans="1:31" s="45" customFormat="1" ht="63.75" customHeight="1" x14ac:dyDescent="0.15">
      <c r="A228" s="162">
        <f t="shared" si="7"/>
        <v>160</v>
      </c>
      <c r="B228" s="133">
        <f t="shared" si="6"/>
        <v>219</v>
      </c>
      <c r="C228" s="427" t="s">
        <v>351</v>
      </c>
      <c r="D228" s="220" t="s">
        <v>1688</v>
      </c>
      <c r="E228" s="235">
        <v>45323</v>
      </c>
      <c r="F228" s="481">
        <v>45323</v>
      </c>
      <c r="G228" s="138" t="s">
        <v>1689</v>
      </c>
      <c r="H228" s="326"/>
      <c r="I228" s="252"/>
      <c r="J228" s="256"/>
      <c r="K228" s="254"/>
      <c r="L228" s="223" t="s">
        <v>1690</v>
      </c>
      <c r="M228" s="223"/>
      <c r="N228" s="224" t="s">
        <v>1691</v>
      </c>
      <c r="O228" s="237" t="s">
        <v>351</v>
      </c>
      <c r="P228" s="223" t="s">
        <v>1692</v>
      </c>
      <c r="Q228" s="225" t="s">
        <v>1693</v>
      </c>
      <c r="R228" s="222" t="s">
        <v>1694</v>
      </c>
      <c r="S228" s="224" t="s">
        <v>1691</v>
      </c>
      <c r="T228" s="223" t="s">
        <v>1695</v>
      </c>
      <c r="U228" s="223" t="s">
        <v>1696</v>
      </c>
      <c r="V228" s="226" t="s">
        <v>1697</v>
      </c>
      <c r="W228" s="225" t="s">
        <v>449</v>
      </c>
      <c r="X228" s="270" t="s">
        <v>1698</v>
      </c>
      <c r="Y228" s="228" t="s">
        <v>277</v>
      </c>
      <c r="Z228" s="229" t="s">
        <v>277</v>
      </c>
      <c r="AA228" s="229" t="s">
        <v>277</v>
      </c>
      <c r="AB228" s="362">
        <v>40</v>
      </c>
      <c r="AC228" s="87"/>
      <c r="AD228" s="333"/>
      <c r="AE228" s="247">
        <v>47514</v>
      </c>
    </row>
    <row r="229" spans="1:31" s="45" customFormat="1" ht="63.75" customHeight="1" x14ac:dyDescent="0.15">
      <c r="A229" s="162">
        <f t="shared" si="7"/>
        <v>161</v>
      </c>
      <c r="B229" s="133">
        <f t="shared" ref="B229:B237" si="8">B228+1</f>
        <v>220</v>
      </c>
      <c r="C229" s="233" t="s">
        <v>1701</v>
      </c>
      <c r="D229" s="428" t="s">
        <v>1702</v>
      </c>
      <c r="E229" s="235">
        <v>45352</v>
      </c>
      <c r="F229" s="235">
        <v>45352</v>
      </c>
      <c r="G229" s="236" t="s">
        <v>1703</v>
      </c>
      <c r="H229" s="335"/>
      <c r="I229" s="253"/>
      <c r="J229" s="257"/>
      <c r="K229" s="255"/>
      <c r="L229" s="237" t="s">
        <v>1717</v>
      </c>
      <c r="M229" s="237"/>
      <c r="N229" s="238" t="s">
        <v>1704</v>
      </c>
      <c r="O229" s="237" t="s">
        <v>351</v>
      </c>
      <c r="P229" s="237" t="s">
        <v>1705</v>
      </c>
      <c r="Q229" s="239" t="s">
        <v>1718</v>
      </c>
      <c r="R229" s="236" t="s">
        <v>1746</v>
      </c>
      <c r="S229" s="238" t="s">
        <v>1704</v>
      </c>
      <c r="T229" s="237" t="s">
        <v>207</v>
      </c>
      <c r="U229" s="237" t="s">
        <v>1747</v>
      </c>
      <c r="V229" s="240" t="s">
        <v>416</v>
      </c>
      <c r="W229" s="239" t="s">
        <v>1706</v>
      </c>
      <c r="X229" s="288" t="s">
        <v>326</v>
      </c>
      <c r="Y229" s="242" t="s">
        <v>326</v>
      </c>
      <c r="Z229" s="243" t="s">
        <v>326</v>
      </c>
      <c r="AA229" s="243" t="s">
        <v>326</v>
      </c>
      <c r="AB229" s="362">
        <v>10</v>
      </c>
      <c r="AC229" s="361"/>
      <c r="AD229" s="246"/>
      <c r="AE229" s="247">
        <v>47542</v>
      </c>
    </row>
    <row r="230" spans="1:31" s="45" customFormat="1" ht="63.75" customHeight="1" x14ac:dyDescent="0.15">
      <c r="A230" s="162">
        <f t="shared" si="7"/>
        <v>162</v>
      </c>
      <c r="B230" s="133">
        <f t="shared" si="8"/>
        <v>221</v>
      </c>
      <c r="C230" s="233" t="s">
        <v>351</v>
      </c>
      <c r="D230" s="429" t="s">
        <v>1707</v>
      </c>
      <c r="E230" s="136">
        <v>45352</v>
      </c>
      <c r="F230" s="137">
        <v>45352</v>
      </c>
      <c r="G230" s="138" t="s">
        <v>104</v>
      </c>
      <c r="H230" s="248" t="s">
        <v>326</v>
      </c>
      <c r="I230" s="426"/>
      <c r="J230" s="251"/>
      <c r="K230" s="173"/>
      <c r="L230" s="140" t="s">
        <v>1708</v>
      </c>
      <c r="M230" s="140"/>
      <c r="N230" s="141" t="s">
        <v>1709</v>
      </c>
      <c r="O230" s="140" t="s">
        <v>1710</v>
      </c>
      <c r="P230" s="140" t="s">
        <v>1711</v>
      </c>
      <c r="Q230" s="142" t="s">
        <v>1712</v>
      </c>
      <c r="R230" s="138" t="s">
        <v>1713</v>
      </c>
      <c r="S230" s="141" t="s">
        <v>1714</v>
      </c>
      <c r="T230" s="140" t="s">
        <v>1715</v>
      </c>
      <c r="U230" s="140" t="s">
        <v>1761</v>
      </c>
      <c r="V230" s="143" t="s">
        <v>1716</v>
      </c>
      <c r="W230" s="142" t="s">
        <v>1809</v>
      </c>
      <c r="X230" s="271"/>
      <c r="Y230" s="145" t="s">
        <v>0</v>
      </c>
      <c r="Z230" s="144" t="s">
        <v>0</v>
      </c>
      <c r="AA230" s="144"/>
      <c r="AB230" s="175">
        <v>12</v>
      </c>
      <c r="AC230" s="148"/>
      <c r="AD230" s="148"/>
      <c r="AE230" s="442">
        <v>47542</v>
      </c>
    </row>
    <row r="231" spans="1:31" s="45" customFormat="1" ht="63.75" customHeight="1" x14ac:dyDescent="0.15">
      <c r="A231" s="162">
        <f t="shared" si="7"/>
        <v>162</v>
      </c>
      <c r="B231" s="133">
        <f t="shared" si="8"/>
        <v>222</v>
      </c>
      <c r="C231" s="233" t="s">
        <v>351</v>
      </c>
      <c r="D231" s="429" t="s">
        <v>1707</v>
      </c>
      <c r="E231" s="136">
        <v>45717</v>
      </c>
      <c r="F231" s="137">
        <v>45717</v>
      </c>
      <c r="G231" s="328" t="s">
        <v>1677</v>
      </c>
      <c r="H231" s="248" t="s">
        <v>326</v>
      </c>
      <c r="I231" s="482"/>
      <c r="J231" s="251"/>
      <c r="K231" s="173"/>
      <c r="L231" s="140" t="s">
        <v>1708</v>
      </c>
      <c r="M231" s="140"/>
      <c r="N231" s="141" t="s">
        <v>625</v>
      </c>
      <c r="O231" s="140" t="s">
        <v>351</v>
      </c>
      <c r="P231" s="140" t="s">
        <v>1711</v>
      </c>
      <c r="Q231" s="142" t="s">
        <v>1712</v>
      </c>
      <c r="R231" s="138" t="s">
        <v>1713</v>
      </c>
      <c r="S231" s="141" t="s">
        <v>1714</v>
      </c>
      <c r="T231" s="140" t="s">
        <v>1715</v>
      </c>
      <c r="U231" s="140" t="s">
        <v>1761</v>
      </c>
      <c r="V231" s="143" t="s">
        <v>355</v>
      </c>
      <c r="W231" s="142" t="s">
        <v>1809</v>
      </c>
      <c r="X231" s="271"/>
      <c r="Y231" s="145" t="s">
        <v>0</v>
      </c>
      <c r="Z231" s="144" t="s">
        <v>0</v>
      </c>
      <c r="AA231" s="144"/>
      <c r="AB231" s="175">
        <v>8</v>
      </c>
      <c r="AC231" s="148"/>
      <c r="AD231" s="148"/>
      <c r="AE231" s="442">
        <v>47907</v>
      </c>
    </row>
    <row r="232" spans="1:31" s="45" customFormat="1" ht="63.75" customHeight="1" x14ac:dyDescent="0.15">
      <c r="A232" s="162">
        <f t="shared" si="7"/>
        <v>163</v>
      </c>
      <c r="B232" s="133">
        <f t="shared" si="8"/>
        <v>223</v>
      </c>
      <c r="C232" s="233" t="s">
        <v>351</v>
      </c>
      <c r="D232" s="220" t="s">
        <v>1719</v>
      </c>
      <c r="E232" s="221">
        <v>45383</v>
      </c>
      <c r="F232" s="269">
        <v>45383</v>
      </c>
      <c r="G232" s="236" t="s">
        <v>104</v>
      </c>
      <c r="H232" s="326"/>
      <c r="I232" s="252"/>
      <c r="J232" s="256"/>
      <c r="K232" s="254"/>
      <c r="L232" s="223" t="s">
        <v>1720</v>
      </c>
      <c r="M232" s="223"/>
      <c r="N232" s="224" t="s">
        <v>1721</v>
      </c>
      <c r="O232" s="237" t="s">
        <v>351</v>
      </c>
      <c r="P232" s="223" t="s">
        <v>1722</v>
      </c>
      <c r="Q232" s="225" t="s">
        <v>1723</v>
      </c>
      <c r="R232" s="222" t="s">
        <v>1724</v>
      </c>
      <c r="S232" s="224" t="s">
        <v>1725</v>
      </c>
      <c r="T232" s="223" t="s">
        <v>1726</v>
      </c>
      <c r="U232" s="223" t="s">
        <v>1727</v>
      </c>
      <c r="V232" s="240" t="s">
        <v>355</v>
      </c>
      <c r="W232" s="225" t="s">
        <v>1728</v>
      </c>
      <c r="X232" s="270" t="s">
        <v>326</v>
      </c>
      <c r="Y232" s="228" t="s">
        <v>326</v>
      </c>
      <c r="Z232" s="229" t="s">
        <v>326</v>
      </c>
      <c r="AA232" s="229" t="s">
        <v>326</v>
      </c>
      <c r="AB232" s="290">
        <v>20</v>
      </c>
      <c r="AC232" s="87"/>
      <c r="AD232" s="333"/>
      <c r="AE232" s="247">
        <v>47573</v>
      </c>
    </row>
    <row r="233" spans="1:31" s="87" customFormat="1" ht="63.75" customHeight="1" x14ac:dyDescent="0.15">
      <c r="A233" s="162">
        <f t="shared" si="7"/>
        <v>164</v>
      </c>
      <c r="B233" s="133">
        <f t="shared" si="8"/>
        <v>224</v>
      </c>
      <c r="C233" s="193" t="s">
        <v>351</v>
      </c>
      <c r="D233" s="135" t="s">
        <v>1736</v>
      </c>
      <c r="E233" s="137">
        <v>45413</v>
      </c>
      <c r="F233" s="164">
        <v>45413</v>
      </c>
      <c r="G233" s="138" t="s">
        <v>104</v>
      </c>
      <c r="H233" s="365"/>
      <c r="I233" s="468"/>
      <c r="J233" s="251"/>
      <c r="K233" s="366"/>
      <c r="L233" s="141" t="s">
        <v>1737</v>
      </c>
      <c r="M233" s="195"/>
      <c r="N233" s="143" t="s">
        <v>1331</v>
      </c>
      <c r="O233" s="143" t="s">
        <v>351</v>
      </c>
      <c r="P233" s="140" t="s">
        <v>1738</v>
      </c>
      <c r="Q233" s="195" t="s">
        <v>1767</v>
      </c>
      <c r="R233" s="138" t="s">
        <v>1739</v>
      </c>
      <c r="S233" s="195" t="s">
        <v>1331</v>
      </c>
      <c r="T233" s="140" t="s">
        <v>351</v>
      </c>
      <c r="U233" s="140" t="s">
        <v>1738</v>
      </c>
      <c r="V233" s="140" t="s">
        <v>172</v>
      </c>
      <c r="W233" s="143" t="s">
        <v>1740</v>
      </c>
      <c r="X233" s="174"/>
      <c r="Y233" s="144" t="s">
        <v>326</v>
      </c>
      <c r="Z233" s="144" t="s">
        <v>326</v>
      </c>
      <c r="AA233" s="144"/>
      <c r="AB233" s="175">
        <v>20</v>
      </c>
      <c r="AC233" s="187"/>
      <c r="AD233" s="187"/>
      <c r="AE233" s="149">
        <v>47603</v>
      </c>
    </row>
    <row r="234" spans="1:31" s="45" customFormat="1" ht="72" customHeight="1" x14ac:dyDescent="0.15">
      <c r="A234" s="162">
        <f t="shared" si="7"/>
        <v>165</v>
      </c>
      <c r="B234" s="133">
        <f t="shared" si="8"/>
        <v>225</v>
      </c>
      <c r="C234" s="339" t="s">
        <v>351</v>
      </c>
      <c r="D234" s="340" t="s">
        <v>1763</v>
      </c>
      <c r="E234" s="136">
        <v>45689</v>
      </c>
      <c r="F234" s="200">
        <v>45689</v>
      </c>
      <c r="G234" s="236" t="s">
        <v>653</v>
      </c>
      <c r="H234" s="434"/>
      <c r="I234" s="344"/>
      <c r="J234" s="345"/>
      <c r="K234" s="346"/>
      <c r="L234" s="347" t="s">
        <v>1764</v>
      </c>
      <c r="M234" s="347"/>
      <c r="N234" s="348" t="s">
        <v>1765</v>
      </c>
      <c r="O234" s="347" t="s">
        <v>351</v>
      </c>
      <c r="P234" s="347" t="s">
        <v>1071</v>
      </c>
      <c r="Q234" s="349" t="s">
        <v>1766</v>
      </c>
      <c r="R234" s="138" t="s">
        <v>1159</v>
      </c>
      <c r="S234" s="141" t="s">
        <v>134</v>
      </c>
      <c r="T234" s="140" t="s">
        <v>351</v>
      </c>
      <c r="U234" s="140" t="s">
        <v>1480</v>
      </c>
      <c r="V234" s="143" t="s">
        <v>172</v>
      </c>
      <c r="W234" s="142" t="s">
        <v>1639</v>
      </c>
      <c r="X234" s="174" t="s">
        <v>0</v>
      </c>
      <c r="Y234" s="145" t="s">
        <v>0</v>
      </c>
      <c r="Z234" s="144" t="s">
        <v>0</v>
      </c>
      <c r="AA234" s="146" t="s">
        <v>0</v>
      </c>
      <c r="AB234" s="147">
        <v>20</v>
      </c>
      <c r="AC234" s="148"/>
      <c r="AD234" s="148"/>
      <c r="AE234" s="149">
        <v>47879</v>
      </c>
    </row>
    <row r="235" spans="1:31" s="45" customFormat="1" ht="71.25" customHeight="1" x14ac:dyDescent="0.15">
      <c r="A235" s="162">
        <f t="shared" si="7"/>
        <v>166</v>
      </c>
      <c r="B235" s="133">
        <f t="shared" si="8"/>
        <v>226</v>
      </c>
      <c r="C235" s="339" t="s">
        <v>351</v>
      </c>
      <c r="D235" s="340" t="s">
        <v>1771</v>
      </c>
      <c r="E235" s="136">
        <v>45717</v>
      </c>
      <c r="F235" s="136">
        <v>45717</v>
      </c>
      <c r="G235" s="138" t="s">
        <v>922</v>
      </c>
      <c r="H235" s="434"/>
      <c r="I235" s="344"/>
      <c r="J235" s="345"/>
      <c r="K235" s="346"/>
      <c r="L235" s="347" t="s">
        <v>1772</v>
      </c>
      <c r="M235" s="347"/>
      <c r="N235" s="348" t="s">
        <v>1773</v>
      </c>
      <c r="O235" s="347" t="s">
        <v>351</v>
      </c>
      <c r="P235" s="347" t="s">
        <v>1774</v>
      </c>
      <c r="Q235" s="349" t="s">
        <v>1775</v>
      </c>
      <c r="R235" s="138" t="s">
        <v>1776</v>
      </c>
      <c r="S235" s="141" t="s">
        <v>1777</v>
      </c>
      <c r="T235" s="140" t="s">
        <v>1778</v>
      </c>
      <c r="U235" s="140" t="s">
        <v>1779</v>
      </c>
      <c r="V235" s="143" t="s">
        <v>707</v>
      </c>
      <c r="W235" s="142" t="s">
        <v>1780</v>
      </c>
      <c r="X235" s="174" t="s">
        <v>0</v>
      </c>
      <c r="Y235" s="145" t="s">
        <v>0</v>
      </c>
      <c r="Z235" s="144" t="s">
        <v>0</v>
      </c>
      <c r="AA235" s="146" t="s">
        <v>0</v>
      </c>
      <c r="AB235" s="147">
        <v>20</v>
      </c>
      <c r="AC235" s="148"/>
      <c r="AD235" s="148"/>
      <c r="AE235" s="149">
        <v>47907</v>
      </c>
    </row>
    <row r="236" spans="1:31" s="45" customFormat="1" ht="84" customHeight="1" x14ac:dyDescent="0.15">
      <c r="A236" s="162">
        <f t="shared" si="7"/>
        <v>167</v>
      </c>
      <c r="B236" s="133">
        <f t="shared" si="8"/>
        <v>227</v>
      </c>
      <c r="C236" s="339" t="s">
        <v>351</v>
      </c>
      <c r="D236" s="340" t="s">
        <v>1784</v>
      </c>
      <c r="E236" s="136">
        <v>45809</v>
      </c>
      <c r="F236" s="136">
        <v>45809</v>
      </c>
      <c r="G236" s="328" t="s">
        <v>1677</v>
      </c>
      <c r="H236" s="434"/>
      <c r="I236" s="344"/>
      <c r="J236" s="345"/>
      <c r="K236" s="483"/>
      <c r="L236" s="347" t="s">
        <v>1785</v>
      </c>
      <c r="M236" s="140"/>
      <c r="N236" s="348" t="s">
        <v>1787</v>
      </c>
      <c r="O236" s="347" t="s">
        <v>351</v>
      </c>
      <c r="P236" s="347" t="s">
        <v>1786</v>
      </c>
      <c r="Q236" s="350" t="s">
        <v>1788</v>
      </c>
      <c r="R236" s="138" t="s">
        <v>1789</v>
      </c>
      <c r="S236" s="141" t="s">
        <v>1792</v>
      </c>
      <c r="T236" s="140" t="s">
        <v>1790</v>
      </c>
      <c r="U236" s="140" t="s">
        <v>1791</v>
      </c>
      <c r="V236" s="140" t="s">
        <v>1793</v>
      </c>
      <c r="W236" s="195" t="s">
        <v>1794</v>
      </c>
      <c r="X236" s="174"/>
      <c r="Y236" s="145"/>
      <c r="Z236" s="144" t="s">
        <v>326</v>
      </c>
      <c r="AA236" s="146"/>
      <c r="AB236" s="147">
        <v>20</v>
      </c>
      <c r="AC236" s="148"/>
      <c r="AD236" s="148"/>
      <c r="AE236" s="247">
        <v>47999</v>
      </c>
    </row>
    <row r="237" spans="1:31" s="45" customFormat="1" ht="72" customHeight="1" x14ac:dyDescent="0.15">
      <c r="A237" s="162">
        <f t="shared" si="7"/>
        <v>168</v>
      </c>
      <c r="B237" s="133">
        <f t="shared" si="8"/>
        <v>228</v>
      </c>
      <c r="C237" s="339" t="s">
        <v>351</v>
      </c>
      <c r="D237" s="340" t="s">
        <v>1795</v>
      </c>
      <c r="E237" s="136">
        <v>45809</v>
      </c>
      <c r="F237" s="136">
        <v>45809</v>
      </c>
      <c r="G237" s="236" t="s">
        <v>653</v>
      </c>
      <c r="H237" s="434"/>
      <c r="I237" s="344"/>
      <c r="J237" s="345"/>
      <c r="K237" s="483"/>
      <c r="L237" s="347" t="s">
        <v>1796</v>
      </c>
      <c r="M237" s="140"/>
      <c r="N237" s="348" t="s">
        <v>1797</v>
      </c>
      <c r="O237" s="347" t="s">
        <v>351</v>
      </c>
      <c r="P237" s="347" t="s">
        <v>1798</v>
      </c>
      <c r="Q237" s="350" t="s">
        <v>1799</v>
      </c>
      <c r="R237" s="138" t="s">
        <v>1181</v>
      </c>
      <c r="S237" s="141" t="s">
        <v>1800</v>
      </c>
      <c r="T237" s="140" t="s">
        <v>1801</v>
      </c>
      <c r="U237" s="140" t="s">
        <v>1802</v>
      </c>
      <c r="V237" s="143" t="s">
        <v>1803</v>
      </c>
      <c r="W237" s="142" t="s">
        <v>1804</v>
      </c>
      <c r="X237" s="174" t="s">
        <v>0</v>
      </c>
      <c r="Y237" s="145" t="s">
        <v>0</v>
      </c>
      <c r="Z237" s="144" t="s">
        <v>0</v>
      </c>
      <c r="AA237" s="146" t="s">
        <v>0</v>
      </c>
      <c r="AB237" s="147">
        <v>20</v>
      </c>
      <c r="AC237" s="148"/>
      <c r="AD237" s="148"/>
      <c r="AE237" s="247">
        <v>47999</v>
      </c>
    </row>
    <row r="238" spans="1:31" s="45" customFormat="1" ht="72" customHeight="1" x14ac:dyDescent="0.15">
      <c r="A238" s="162"/>
      <c r="B238" s="133"/>
      <c r="C238" s="339"/>
      <c r="D238" s="340"/>
      <c r="E238" s="136"/>
      <c r="F238" s="137"/>
      <c r="G238" s="236"/>
      <c r="H238" s="434"/>
      <c r="I238" s="344"/>
      <c r="J238" s="345"/>
      <c r="K238" s="483"/>
      <c r="L238" s="347"/>
      <c r="M238" s="350"/>
      <c r="N238" s="348"/>
      <c r="O238" s="347"/>
      <c r="P238" s="347"/>
      <c r="Q238" s="350"/>
      <c r="R238" s="138"/>
      <c r="S238" s="141"/>
      <c r="T238" s="140"/>
      <c r="U238" s="140"/>
      <c r="V238" s="143"/>
      <c r="W238" s="195"/>
      <c r="X238" s="174"/>
      <c r="Y238" s="145"/>
      <c r="Z238" s="144"/>
      <c r="AA238" s="146"/>
      <c r="AB238" s="147"/>
      <c r="AC238" s="148"/>
      <c r="AD238" s="148"/>
      <c r="AE238" s="247"/>
    </row>
  </sheetData>
  <autoFilter ref="A7:AG237" xr:uid="{00000000-0001-0000-0000-000000000000}"/>
  <mergeCells count="12">
    <mergeCell ref="C97:C99"/>
    <mergeCell ref="K97:K99"/>
    <mergeCell ref="Z97:Z99"/>
    <mergeCell ref="AB97:AB99"/>
    <mergeCell ref="G6:Q6"/>
    <mergeCell ref="R6:W6"/>
    <mergeCell ref="X6:AA6"/>
    <mergeCell ref="H97:H99"/>
    <mergeCell ref="X97:X99"/>
    <mergeCell ref="J97:J99"/>
    <mergeCell ref="Y97:Y99"/>
    <mergeCell ref="AA97:AA99"/>
  </mergeCells>
  <phoneticPr fontId="1"/>
  <dataValidations count="6">
    <dataValidation type="list" allowBlank="1" showInputMessage="1" showErrorMessage="1" sqref="HY159:ID159 RU159:RZ159 ABQ159:ABV159 ALM159:ALR159 AVI159:AVN159 BFE159:BFJ159 BPA159:BPF159 BYW159:BZB159 CIS159:CIX159 CSO159:CST159 DCK159:DCP159 DMG159:DML159 DWC159:DWH159 EFY159:EGD159 EPU159:EPZ159 EZQ159:EZV159 FJM159:FJR159 FTI159:FTN159 GDE159:GDJ159 GNA159:GNF159 GWW159:GXB159 HGS159:HGX159 HQO159:HQT159 IAK159:IAP159 IKG159:IKL159 IUC159:IUH159 JDY159:JED159 JNU159:JNZ159 JXQ159:JXV159 KHM159:KHR159 KRI159:KRN159 LBE159:LBJ159 LLA159:LLF159 LUW159:LVB159 MES159:MEX159 MOO159:MOT159 MYK159:MYP159 NIG159:NIL159 NSC159:NSH159 OBY159:OCD159 OLU159:OLZ159 OVQ159:OVV159 PFM159:PFR159 PPI159:PPN159 PZE159:PZJ159 QJA159:QJF159 QSW159:QTB159 RCS159:RCX159 RMO159:RMT159 RWK159:RWP159 SGG159:SGL159 SQC159:SQH159 SZY159:TAD159 TJU159:TJZ159 TTQ159:TTV159 UDM159:UDR159 UNI159:UNN159 UXE159:UXJ159 VHA159:VHF159 VQW159:VRB159 WAS159:WAX159 WKO159:WKT159 WUK159:WUP159 HY177:ID179 RU177:RZ179 ABQ177:ABV179 ALM177:ALR179 AVI177:AVN179 BFE177:BFJ179 BPA177:BPF179 BYW177:BZB179 CIS177:CIX179 CSO177:CST179 DCK177:DCP179 DMG177:DML179 DWC177:DWH179 EFY177:EGD179 EPU177:EPZ179 EZQ177:EZV179 FJM177:FJR179 FTI177:FTN179 GDE177:GDJ179 GNA177:GNF179 GWW177:GXB179 HGS177:HGX179 HQO177:HQT179 IAK177:IAP179 IKG177:IKL179 IUC177:IUH179 JDY177:JED179 JNU177:JNZ179 JXQ177:JXV179 KHM177:KHR179 KRI177:KRN179 LBE177:LBJ179 LLA177:LLF179 LUW177:LVB179 MES177:MEX179 MOO177:MOT179 MYK177:MYP179 NIG177:NIL179 NSC177:NSH179 OBY177:OCD179 OLU177:OLZ179 OVQ177:OVV179 PFM177:PFR179 PPI177:PPN179 PZE177:PZJ179 QJA177:QJF179 QSW177:QTB179 RCS177:RCX179 RMO177:RMT179 RWK177:RWP179 SGG177:SGL179 SQC177:SQH179 SZY177:TAD179 TJU177:TJZ179 TTQ177:TTV179 UDM177:UDR179 UNI177:UNN179 UXE177:UXJ179 VHA177:VHF179 VQW177:VRB179 WAS177:WAX179 WKO177:WKT179 WUK177:WUP179 HY182:ID182 RU182:RZ182 ABQ182:ABV182 ALM182:ALR182 AVI182:AVN182 BFE182:BFJ182 BPA182:BPF182 BYW182:BZB182 CIS182:CIX182 CSO182:CST182 DCK182:DCP182 DMG182:DML182 DWC182:DWH182 EFY182:EGD182 EPU182:EPZ182 EZQ182:EZV182 FJM182:FJR182 FTI182:FTN182 GDE182:GDJ182 GNA182:GNF182 GWW182:GXB182 HGS182:HGX182 HQO182:HQT182 IAK182:IAP182 IKG182:IKL182 IUC182:IUH182 JDY182:JED182 JNU182:JNZ182 JXQ182:JXV182 KHM182:KHR182 KRI182:KRN182 LBE182:LBJ182 LLA182:LLF182 LUW182:LVB182 MES182:MEX182 MOO182:MOT182 MYK182:MYP182 NIG182:NIL182 NSC182:NSH182 OBY182:OCD182 OLU182:OLZ182 OVQ182:OVV182 PFM182:PFR182 PPI182:PPN182 PZE182:PZJ182 QJA182:QJF182 QSW182:QTB182 RCS182:RCX182 RMO182:RMT182 RWK182:RWP182 SGG182:SGL182 SQC182:SQH182 SZY182:TAD182 TJU182:TJZ182 TTQ182:TTV182 UDM182:UDR182 UNI182:UNN182 UXE182:UXJ182 VHA182:VHF182 VQW182:VRB182 WAS182:WAX182 WKO182:WKT182 WUK182:WUP182 WUK234:WUP238 WKO234:WKT238 WAS234:WAX238 VQW234:VRB238 VHA234:VHF238 UXE234:UXJ238 UNI234:UNN238 UDM234:UDR238 TTQ234:TTV238 TJU234:TJZ238 SZY234:TAD238 SQC234:SQH238 SGG234:SGL238 RWK234:RWP238 RMO234:RMT238 RCS234:RCX238 QSW234:QTB238 QJA234:QJF238 PZE234:PZJ238 PPI234:PPN238 PFM234:PFR238 OVQ234:OVV238 OLU234:OLZ238 OBY234:OCD238 NSC234:NSH238 NIG234:NIL238 MYK234:MYP238 MOO234:MOT238 MES234:MEX238 LUW234:LVB238 LLA234:LLF238 LBE234:LBJ238 KRI234:KRN238 KHM234:KHR238 JXQ234:JXV238 JNU234:JNZ238 JDY234:JED238 IUC234:IUH238 IKG234:IKL238 IAK234:IAP238 HQO234:HQT238 HGS234:HGX238 GWW234:GXB238 GNA234:GNF238 GDE234:GDJ238 FTI234:FTN238 FJM234:FJR238 EZQ234:EZV238 EPU234:EPZ238 EFY234:EGD238 DWC234:DWH238 DMG234:DML238 DCK234:DCP238 CSO234:CST238 CIS234:CIX238 BYW234:BZB238 BPA234:BPF238 BFE234:BFJ238 AVI234:AVN238 ALM234:ALR238 ABQ234:ABV238 RU234:RZ238 HY234:ID238" xr:uid="{00000000-0002-0000-0000-000000000000}">
      <formula1>"有,無"</formula1>
    </dataValidation>
    <dataValidation type="list" allowBlank="1" showInputMessage="1" showErrorMessage="1" sqref="IT159 SP159 ACL159 AMH159 AWD159 BFZ159 BPV159 BZR159 CJN159 CTJ159 DDF159 DNB159 DWX159 EGT159 EQP159 FAL159 FKH159 FUD159 GDZ159 GNV159 GXR159 HHN159 HRJ159 IBF159 ILB159 IUX159 JET159 JOP159 JYL159 KIH159 KSD159 LBZ159 LLV159 LVR159 MFN159 MPJ159 MZF159 NJB159 NSX159 OCT159 OMP159 OWL159 PGH159 PQD159 PZZ159 QJV159 QTR159 RDN159 RNJ159 RXF159 SHB159 SQX159 TAT159 TKP159 TUL159 UEH159 UOD159 UXZ159 VHV159 VRR159 WBN159 WLJ159 WVF159 WVH159 IV159 SR159 ACN159 AMJ159 AWF159 BGB159 BPX159 BZT159 CJP159 CTL159 DDH159 DND159 DWZ159 EGV159 EQR159 FAN159 FKJ159 FUF159 GEB159 GNX159 GXT159 HHP159 HRL159 IBH159 ILD159 IUZ159 JEV159 JOR159 JYN159 KIJ159 KSF159 LCB159 LLX159 LVT159 MFP159 MPL159 MZH159 NJD159 NSZ159 OCV159 OMR159 OWN159 PGJ159 PQF159 QAB159 QJX159 QTT159 RDP159 RNL159 RXH159 SHD159 SQZ159 TAV159 TKR159 TUN159 UEJ159 UOF159 UYB159 VHX159 VRT159 WBP159 WLL159 SP177:SP179 ACL177:ACL179 AMH177:AMH179 AWD177:AWD179 BFZ177:BFZ179 BPV177:BPV179 BZR177:BZR179 CJN177:CJN179 CTJ177:CTJ179 DDF177:DDF179 DNB177:DNB179 DWX177:DWX179 EGT177:EGT179 EQP177:EQP179 FAL177:FAL179 FKH177:FKH179 FUD177:FUD179 GDZ177:GDZ179 GNV177:GNV179 GXR177:GXR179 HHN177:HHN179 HRJ177:HRJ179 IBF177:IBF179 ILB177:ILB179 IUX177:IUX179 JET177:JET179 JOP177:JOP179 JYL177:JYL179 KIH177:KIH179 KSD177:KSD179 LBZ177:LBZ179 LLV177:LLV179 LVR177:LVR179 MFN177:MFN179 MPJ177:MPJ179 MZF177:MZF179 NJB177:NJB179 NSX177:NSX179 OCT177:OCT179 OMP177:OMP179 OWL177:OWL179 PGH177:PGH179 PQD177:PQD179 PZZ177:PZZ179 QJV177:QJV179 QTR177:QTR179 RDN177:RDN179 RNJ177:RNJ179 RXF177:RXF179 SHB177:SHB179 SQX177:SQX179 TAT177:TAT179 TKP177:TKP179 TUL177:TUL179 UEH177:UEH179 UOD177:UOD179 UXZ177:UXZ179 VHV177:VHV179 VRR177:VRR179 WBN177:WBN179 WLJ177:WLJ179 WVF177:WVF179 WVH177:WVH179 IV177:IV179 SR177:SR179 ACN177:ACN179 AMJ177:AMJ179 AWF177:AWF179 BGB177:BGB179 BPX177:BPX179 BZT177:BZT179 CJP177:CJP179 CTL177:CTL179 DDH177:DDH179 DND177:DND179 DWZ177:DWZ179 EGV177:EGV179 EQR177:EQR179 FAN177:FAN179 FKJ177:FKJ179 FUF177:FUF179 GEB177:GEB179 GNX177:GNX179 GXT177:GXT179 HHP177:HHP179 HRL177:HRL179 IBH177:IBH179 ILD177:ILD179 IUZ177:IUZ179 JEV177:JEV179 JOR177:JOR179 JYN177:JYN179 KIJ177:KIJ179 KSF177:KSF179 LCB177:LCB179 LLX177:LLX179 LVT177:LVT179 MFP177:MFP179 MPL177:MPL179 MZH177:MZH179 NJD177:NJD179 NSZ177:NSZ179 OCV177:OCV179 OMR177:OMR179 OWN177:OWN179 PGJ177:PGJ179 PQF177:PQF179 QAB177:QAB179 QJX177:QJX179 QTT177:QTT179 RDP177:RDP179 RNL177:RNL179 RXH177:RXH179 SHD177:SHD179 SQZ177:SQZ179 TAV177:TAV179 TKR177:TKR179 TUN177:TUN179 UEJ177:UEJ179 UOF177:UOF179 UYB177:UYB179 VHX177:VHX179 VRT177:VRT179 WBP177:WBP179 WLL177:WLL179 IT177:IT179 AC214:AD233 IT182 SP182 ACL182 AMH182 AWD182 BFZ182 BPV182 BZR182 CJN182 CTJ182 DDF182 DNB182 DWX182 EGT182 EQP182 FAL182 FKH182 FUD182 GDZ182 GNV182 GXR182 HHN182 HRJ182 IBF182 ILB182 IUX182 JET182 JOP182 JYL182 KIH182 KSD182 LBZ182 LLV182 LVR182 MFN182 MPJ182 MZF182 NJB182 NSX182 OCT182 OMP182 OWL182 PGH182 PQD182 PZZ182 QJV182 QTR182 RDN182 RNJ182 RXF182 SHB182 SQX182 TAT182 TKP182 TUL182 UEH182 UOD182 UXZ182 VHV182 VRR182 WBN182 WLJ182 WVF182 WVH182 IV182 SR182 ACN182 AMJ182 AWF182 BGB182 BPX182 BZT182 CJP182 CTL182 DDH182 DND182 DWZ182 EGV182 EQR182 FAN182 FKJ182 FUF182 GEB182 GNX182 GXT182 HHP182 HRL182 IBH182 ILD182 IUZ182 JEV182 JOR182 JYN182 KIJ182 KSF182 LCB182 LLX182 LVT182 MFP182 MPL182 MZH182 NJD182 NSZ182 OCV182 OMR182 OWN182 PGJ182 PQF182 QAB182 QJX182 QTT182 RDP182 RNL182 RXH182 SHD182 SQZ182 TAV182 TKR182 TUN182 UEJ182 UOF182 UYB182 VHX182 VRT182 WBP182 WLL182 WLL234:WLL238 WBP234:WBP238 VRT234:VRT238 VHX234:VHX238 UYB234:UYB238 UOF234:UOF238 UEJ234:UEJ238 TUN234:TUN238 TKR234:TKR238 TAV234:TAV238 SQZ234:SQZ238 SHD234:SHD238 RXH234:RXH238 RNL234:RNL238 RDP234:RDP238 QTT234:QTT238 QJX234:QJX238 QAB234:QAB238 PQF234:PQF238 PGJ234:PGJ238 OWN234:OWN238 OMR234:OMR238 OCV234:OCV238 NSZ234:NSZ238 NJD234:NJD238 MZH234:MZH238 MPL234:MPL238 MFP234:MFP238 LVT234:LVT238 LLX234:LLX238 LCB234:LCB238 KSF234:KSF238 KIJ234:KIJ238 JYN234:JYN238 JOR234:JOR238 JEV234:JEV238 IUZ234:IUZ238 ILD234:ILD238 IBH234:IBH238 HRL234:HRL238 HHP234:HHP238 GXT234:GXT238 GNX234:GNX238 GEB234:GEB238 FUF234:FUF238 FKJ234:FKJ238 FAN234:FAN238 EQR234:EQR238 EGV234:EGV238 DWZ234:DWZ238 DND234:DND238 DDH234:DDH238 CTL234:CTL238 CJP234:CJP238 BZT234:BZT238 BPX234:BPX238 BGB234:BGB238 AWF234:AWF238 AMJ234:AMJ238 ACN234:ACN238 SR234:SR238 IV234:IV238 WVH234:WVH238 WVF234:WVF238 WLJ234:WLJ238 WBN234:WBN238 VRR234:VRR238 VHV234:VHV238 UXZ234:UXZ238 UOD234:UOD238 UEH234:UEH238 TUL234:TUL238 TKP234:TKP238 TAT234:TAT238 SQX234:SQX238 SHB234:SHB238 RXF234:RXF238 RNJ234:RNJ238 RDN234:RDN238 QTR234:QTR238 QJV234:QJV238 PZZ234:PZZ238 PQD234:PQD238 PGH234:PGH238 OWL234:OWL238 OMP234:OMP238 OCT234:OCT238 NSX234:NSX238 NJB234:NJB238 MZF234:MZF238 MPJ234:MPJ238 MFN234:MFN238 LVR234:LVR238 LLV234:LLV238 LBZ234:LBZ238 KSD234:KSD238 KIH234:KIH238 JYL234:JYL238 JOP234:JOP238 JET234:JET238 IUX234:IUX238 ILB234:ILB238 IBF234:IBF238 HRJ234:HRJ238 HHN234:HHN238 GXR234:GXR238 GNV234:GNV238 GDZ234:GDZ238 FUD234:FUD238 FKH234:FKH238 FAL234:FAL238 EQP234:EQP238 EGT234:EGT238 DWX234:DWX238 DNB234:DNB238 DDF234:DDF238 CTJ234:CTJ238 CJN234:CJN238 BZR234:BZR238 BPV234:BPV238 BFZ234:BFZ238 AWD234:AWD238 AMH234:AMH238 ACL234:ACL238 SP234:SP238 IT234:IT238" xr:uid="{00000000-0002-0000-0000-000001000000}">
      <formula1>"有,無,－"</formula1>
    </dataValidation>
    <dataValidation type="list" allowBlank="1" showInputMessage="1" showErrorMessage="1" sqref="IS159 SO159 ACK159 AMG159 AWC159 BFY159 BPU159 BZQ159 CJM159 CTI159 DDE159 DNA159 DWW159 EGS159 EQO159 FAK159 FKG159 FUC159 GDY159 GNU159 GXQ159 HHM159 HRI159 IBE159 ILA159 IUW159 JES159 JOO159 JYK159 KIG159 KSC159 LBY159 LLU159 LVQ159 MFM159 MPI159 MZE159 NJA159 NSW159 OCS159 OMO159 OWK159 PGG159 PQC159 PZY159 QJU159 QTQ159 RDM159 RNI159 RXE159 SHA159 SQW159 TAS159 TKO159 TUK159 UEG159 UOC159 UXY159 VHU159 VRQ159 WBM159 WLI159 WVE159 SO177:SO179 ACK177:ACK179 AMG177:AMG179 AWC177:AWC179 BFY177:BFY179 BPU177:BPU179 BZQ177:BZQ179 CJM177:CJM179 CTI177:CTI179 DDE177:DDE179 DNA177:DNA179 DWW177:DWW179 EGS177:EGS179 EQO177:EQO179 FAK177:FAK179 FKG177:FKG179 FUC177:FUC179 GDY177:GDY179 GNU177:GNU179 GXQ177:GXQ179 HHM177:HHM179 HRI177:HRI179 IBE177:IBE179 ILA177:ILA179 IUW177:IUW179 JES177:JES179 JOO177:JOO179 JYK177:JYK179 KIG177:KIG179 KSC177:KSC179 LBY177:LBY179 LLU177:LLU179 LVQ177:LVQ179 MFM177:MFM179 MPI177:MPI179 MZE177:MZE179 NJA177:NJA179 NSW177:NSW179 OCS177:OCS179 OMO177:OMO179 OWK177:OWK179 PGG177:PGG179 PQC177:PQC179 PZY177:PZY179 QJU177:QJU179 QTQ177:QTQ179 RDM177:RDM179 RNI177:RNI179 RXE177:RXE179 SHA177:SHA179 SQW177:SQW179 TAS177:TAS179 TKO177:TKO179 TUK177:TUK179 UEG177:UEG179 UOC177:UOC179 UXY177:UXY179 VHU177:VHU179 VRQ177:VRQ179 WBM177:WBM179 WLI177:WLI179 WVE177:WVE179 IS177:IS179 SO182 ACK182 AMG182 AWC182 BFY182 BPU182 BZQ182 CJM182 CTI182 DDE182 DNA182 DWW182 EGS182 EQO182 FAK182 FKG182 FUC182 GDY182 GNU182 GXQ182 HHM182 HRI182 IBE182 ILA182 IUW182 JES182 JOO182 JYK182 KIG182 KSC182 LBY182 LLU182 LVQ182 MFM182 MPI182 MZE182 NJA182 NSW182 OCS182 OMO182 OWK182 PGG182 PQC182 PZY182 QJU182 QTQ182 RDM182 RNI182 RXE182 SHA182 SQW182 TAS182 TKO182 TUK182 UEG182 UOC182 UXY182 VHU182 VRQ182 WBM182 WLI182 WVE182 IS182 IS234:IS238 WVE234:WVE238 WLI234:WLI238 WBM234:WBM238 VRQ234:VRQ238 VHU234:VHU238 UXY234:UXY238 UOC234:UOC238 UEG234:UEG238 TUK234:TUK238 TKO234:TKO238 TAS234:TAS238 SQW234:SQW238 SHA234:SHA238 RXE234:RXE238 RNI234:RNI238 RDM234:RDM238 QTQ234:QTQ238 QJU234:QJU238 PZY234:PZY238 PQC234:PQC238 PGG234:PGG238 OWK234:OWK238 OMO234:OMO238 OCS234:OCS238 NSW234:NSW238 NJA234:NJA238 MZE234:MZE238 MPI234:MPI238 MFM234:MFM238 LVQ234:LVQ238 LLU234:LLU238 LBY234:LBY238 KSC234:KSC238 KIG234:KIG238 JYK234:JYK238 JOO234:JOO238 JES234:JES238 IUW234:IUW238 ILA234:ILA238 IBE234:IBE238 HRI234:HRI238 HHM234:HHM238 GXQ234:GXQ238 GNU234:GNU238 GDY234:GDY238 FUC234:FUC238 FKG234:FKG238 FAK234:FAK238 EQO234:EQO238 EGS234:EGS238 DWW234:DWW238 DNA234:DNA238 DDE234:DDE238 CTI234:CTI238 CJM234:CJM238 BZQ234:BZQ238 BPU234:BPU238 BFY234:BFY238 AWC234:AWC238 AMG234:AMG238 ACK234:ACK238 SO234:SO238" xr:uid="{00000000-0002-0000-0000-000002000000}">
      <formula1>"Ⅰ,Ⅱ,Ⅲ,無"</formula1>
    </dataValidation>
    <dataValidation type="list" allowBlank="1" showInputMessage="1" showErrorMessage="1" sqref="SK159 ACG159 AMC159 AVY159 BFU159 BPQ159 BZM159 CJI159 CTE159 DDA159 DMW159 DWS159 EGO159 EQK159 FAG159 FKC159 FTY159 GDU159 GNQ159 GXM159 HHI159 HRE159 IBA159 IKW159 IUS159 JEO159 JOK159 JYG159 KIC159 KRY159 LBU159 LLQ159 LVM159 MFI159 MPE159 MZA159 NIW159 NSS159 OCO159 OMK159 OWG159 PGC159 PPY159 PZU159 QJQ159 QTM159 RDI159 RNE159 RXA159 SGW159 SQS159 TAO159 TKK159 TUG159 UEC159 UNY159 UXU159 VHQ159 VRM159 WBI159 WLE159 WVA159 IO159 ACG177:ACG179 AMC177:AMC179 AVY177:AVY179 BFU177:BFU179 BPQ177:BPQ179 BZM177:BZM179 CJI177:CJI179 CTE177:CTE179 DDA177:DDA179 DMW177:DMW179 DWS177:DWS179 EGO177:EGO179 EQK177:EQK179 FAG177:FAG179 FKC177:FKC179 FTY177:FTY179 GDU177:GDU179 GNQ177:GNQ179 GXM177:GXM179 HHI177:HHI179 HRE177:HRE179 IBA177:IBA179 IKW177:IKW179 IUS177:IUS179 JEO177:JEO179 JOK177:JOK179 JYG177:JYG179 KIC177:KIC179 KRY177:KRY179 LBU177:LBU179 LLQ177:LLQ179 LVM177:LVM179 MFI177:MFI179 MPE177:MPE179 MZA177:MZA179 NIW177:NIW179 NSS177:NSS179 OCO177:OCO179 OMK177:OMK179 OWG177:OWG179 PGC177:PGC179 PPY177:PPY179 PZU177:PZU179 QJQ177:QJQ179 QTM177:QTM179 RDI177:RDI179 RNE177:RNE179 RXA177:RXA179 SGW177:SGW179 SQS177:SQS179 TAO177:TAO179 TKK177:TKK179 TUG177:TUG179 UEC177:UEC179 UNY177:UNY179 UXU177:UXU179 VHQ177:VHQ179 VRM177:VRM179 WBI177:WBI179 WLE177:WLE179 WVA177:WVA179 IO177:IO179 SK177:SK179 ACG182 AMC182 AVY182 BFU182 BPQ182 BZM182 CJI182 CTE182 DDA182 DMW182 DWS182 EGO182 EQK182 FAG182 FKC182 FTY182 GDU182 GNQ182 GXM182 HHI182 HRE182 IBA182 IKW182 IUS182 JEO182 JOK182 JYG182 KIC182 KRY182 LBU182 LLQ182 LVM182 MFI182 MPE182 MZA182 NIW182 NSS182 OCO182 OMK182 OWG182 PGC182 PPY182 PZU182 QJQ182 QTM182 RDI182 RNE182 RXA182 SGW182 SQS182 TAO182 TKK182 TUG182 UEC182 UNY182 UXU182 VHQ182 VRM182 WBI182 WLE182 WVA182 IO182 SK182 SK234:SK238 IO234:IO238 WVA234:WVA238 WLE234:WLE238 WBI234:WBI238 VRM234:VRM238 VHQ234:VHQ238 UXU234:UXU238 UNY234:UNY238 UEC234:UEC238 TUG234:TUG238 TKK234:TKK238 TAO234:TAO238 SQS234:SQS238 SGW234:SGW238 RXA234:RXA238 RNE234:RNE238 RDI234:RDI238 QTM234:QTM238 QJQ234:QJQ238 PZU234:PZU238 PPY234:PPY238 PGC234:PGC238 OWG234:OWG238 OMK234:OMK238 OCO234:OCO238 NSS234:NSS238 NIW234:NIW238 MZA234:MZA238 MPE234:MPE238 MFI234:MFI238 LVM234:LVM238 LLQ234:LLQ238 LBU234:LBU238 KRY234:KRY238 KIC234:KIC238 JYG234:JYG238 JOK234:JOK238 JEO234:JEO238 IUS234:IUS238 IKW234:IKW238 IBA234:IBA238 HRE234:HRE238 HHI234:HHI238 GXM234:GXM238 GNQ234:GNQ238 GDU234:GDU238 FTY234:FTY238 FKC234:FKC238 FAG234:FAG238 EQK234:EQK238 EGO234:EGO238 DWS234:DWS238 DMW234:DMW238 DDA234:DDA238 CTE234:CTE238 CJI234:CJI238 BZM234:BZM238 BPQ234:BPQ238 BFU234:BFU238 AVY234:AVY238 AMC234:AMC238 ACG234:ACG238" xr:uid="{00000000-0002-0000-0000-000003000000}">
      <formula1>"Ⅰ,Ⅱ,無"</formula1>
    </dataValidation>
    <dataValidation type="list" allowBlank="1" showInputMessage="1" showErrorMessage="1" sqref="ACB159:ACD159 ALX159:ALZ159 AVT159:AVV159 BFP159:BFR159 BPL159:BPN159 BZH159:BZJ159 CJD159:CJF159 CSZ159:CTB159 DCV159:DCX159 DMR159:DMT159 DWN159:DWP159 EGJ159:EGL159 EQF159:EQH159 FAB159:FAD159 FJX159:FJZ159 FTT159:FTV159 GDP159:GDR159 GNL159:GNN159 GXH159:GXJ159 HHD159:HHF159 HQZ159:HRB159 IAV159:IAX159 IKR159:IKT159 IUN159:IUP159 JEJ159:JEL159 JOF159:JOH159 JYB159:JYD159 KHX159:KHZ159 KRT159:KRV159 LBP159:LBR159 LLL159:LLN159 LVH159:LVJ159 MFD159:MFF159 MOZ159:MPB159 MYV159:MYX159 NIR159:NIT159 NSN159:NSP159 OCJ159:OCL159 OMF159:OMH159 OWB159:OWD159 PFX159:PFZ159 PPT159:PPV159 PZP159:PZR159 QJL159:QJN159 QTH159:QTJ159 RDD159:RDF159 RMZ159:RNB159 RWV159:RWX159 SGR159:SGT159 SQN159:SQP159 TAJ159:TAL159 TKF159:TKH159 TUB159:TUD159 UDX159:UDZ159 UNT159:UNV159 UXP159:UXR159 VHL159:VHN159 VRH159:VRJ159 WBD159:WBF159 WKZ159:WLB159 WUV159:WUX159 SF159:SH159 IJ159:IL159 ACB177:ACD179 ALX177:ALZ179 AVT177:AVV179 BFP177:BFR179 BPL177:BPN179 BZH177:BZJ179 CJD177:CJF179 CSZ177:CTB179 DCV177:DCX179 DMR177:DMT179 DWN177:DWP179 EGJ177:EGL179 EQF177:EQH179 FAB177:FAD179 FJX177:FJZ179 FTT177:FTV179 GDP177:GDR179 GNL177:GNN179 GXH177:GXJ179 HHD177:HHF179 HQZ177:HRB179 IAV177:IAX179 IKR177:IKT179 IUN177:IUP179 JEJ177:JEL179 JOF177:JOH179 JYB177:JYD179 KHX177:KHZ179 KRT177:KRV179 LBP177:LBR179 LLL177:LLN179 LVH177:LVJ179 MFD177:MFF179 MOZ177:MPB179 MYV177:MYX179 NIR177:NIT179 NSN177:NSP179 OCJ177:OCL179 OMF177:OMH179 OWB177:OWD179 PFX177:PFZ179 PPT177:PPV179 PZP177:PZR179 QJL177:QJN179 QTH177:QTJ179 RDD177:RDF179 RMZ177:RNB179 RWV177:RWX179 SGR177:SGT179 SQN177:SQP179 TAJ177:TAL179 TKF177:TKH179 TUB177:TUD179 UDX177:UDZ179 UNT177:UNV179 UXP177:UXR179 VHL177:VHN179 VRH177:VRJ179 WBD177:WBF179 WKZ177:WLB179 WUV177:WUX179 SF177:SH179 IJ177:IL179 ACB182:ACD182 ALX182:ALZ182 AVT182:AVV182 BFP182:BFR182 BPL182:BPN182 BZH182:BZJ182 CJD182:CJF182 CSZ182:CTB182 DCV182:DCX182 DMR182:DMT182 DWN182:DWP182 EGJ182:EGL182 EQF182:EQH182 FAB182:FAD182 FJX182:FJZ182 FTT182:FTV182 GDP182:GDR182 GNL182:GNN182 GXH182:GXJ182 HHD182:HHF182 HQZ182:HRB182 IAV182:IAX182 IKR182:IKT182 IUN182:IUP182 JEJ182:JEL182 JOF182:JOH182 JYB182:JYD182 KHX182:KHZ182 KRT182:KRV182 LBP182:LBR182 LLL182:LLN182 LVH182:LVJ182 MFD182:MFF182 MOZ182:MPB182 MYV182:MYX182 NIR182:NIT182 NSN182:NSP182 OCJ182:OCL182 OMF182:OMH182 OWB182:OWD182 PFX182:PFZ182 PPT182:PPV182 PZP182:PZR182 QJL182:QJN182 QTH182:QTJ182 RDD182:RDF182 RMZ182:RNB182 RWV182:RWX182 SGR182:SGT182 SQN182:SQP182 TAJ182:TAL182 TKF182:TKH182 TUB182:TUD182 UDX182:UDZ182 UNT182:UNV182 UXP182:UXR182 VHL182:VHN182 VRH182:VRJ182 WBD182:WBF182 WKZ182:WLB182 WUV182:WUX182 SF182:SH182 IJ182:IL182 IJ234:IL238 SF234:SH238 WUV234:WUX238 WKZ234:WLB238 WBD234:WBF238 VRH234:VRJ238 VHL234:VHN238 UXP234:UXR238 UNT234:UNV238 UDX234:UDZ238 TUB234:TUD238 TKF234:TKH238 TAJ234:TAL238 SQN234:SQP238 SGR234:SGT238 RWV234:RWX238 RMZ234:RNB238 RDD234:RDF238 QTH234:QTJ238 QJL234:QJN238 PZP234:PZR238 PPT234:PPV238 PFX234:PFZ238 OWB234:OWD238 OMF234:OMH238 OCJ234:OCL238 NSN234:NSP238 NIR234:NIT238 MYV234:MYX238 MOZ234:MPB238 MFD234:MFF238 LVH234:LVJ238 LLL234:LLN238 LBP234:LBR238 KRT234:KRV238 KHX234:KHZ238 JYB234:JYD238 JOF234:JOH238 JEJ234:JEL238 IUN234:IUP238 IKR234:IKT238 IAV234:IAX238 HQZ234:HRB238 HHD234:HHF238 GXH234:GXJ238 GNL234:GNN238 GDP234:GDR238 FTT234:FTV238 FJX234:FJZ238 FAB234:FAD238 EQF234:EQH238 EGJ234:EGL238 DWN234:DWP238 DMR234:DMT238 DCV234:DCX238 CSZ234:CTB238 CJD234:CJF238 BZH234:BZJ238 BPL234:BPN238 BFP234:BFR238 AVT234:AVV238 ALX234:ALZ238 ACB234:ACD238" xr:uid="{00000000-0002-0000-0000-000005000000}">
      <formula1>"5～15%,15～25%,25～35%,35～45%,45%～"</formula1>
    </dataValidation>
    <dataValidation type="list" allowBlank="1" showInputMessage="1" showErrorMessage="1" sqref="IU159 SQ159 ACM159 AMI159 AWE159 BGA159 BPW159 BZS159 CJO159 CTK159 DDG159 DNC159 DWY159 EGU159 EQQ159 FAM159 FKI159 FUE159 GEA159 GNW159 GXS159 HHO159 HRK159 IBG159 ILC159 IUY159 JEU159 JOQ159 JYM159 KII159 KSE159 LCA159 LLW159 LVS159 MFO159 MPK159 MZG159 NJC159 NSY159 OCU159 OMQ159 OWM159 PGI159 PQE159 QAA159 QJW159 QTS159 RDO159 RNK159 RXG159 SHC159 SQY159 TAU159 TKQ159 TUM159 UEI159 UOE159 UYA159 VHW159 VRS159 WBO159 WLK159 WVG159 SQ177:SQ179 ACM177:ACM179 AMI177:AMI179 AWE177:AWE179 BGA177:BGA179 BPW177:BPW179 BZS177:BZS179 CJO177:CJO179 CTK177:CTK179 DDG177:DDG179 DNC177:DNC179 DWY177:DWY179 EGU177:EGU179 EQQ177:EQQ179 FAM177:FAM179 FKI177:FKI179 FUE177:FUE179 GEA177:GEA179 GNW177:GNW179 GXS177:GXS179 HHO177:HHO179 HRK177:HRK179 IBG177:IBG179 ILC177:ILC179 IUY177:IUY179 JEU177:JEU179 JOQ177:JOQ179 JYM177:JYM179 KII177:KII179 KSE177:KSE179 LCA177:LCA179 LLW177:LLW179 LVS177:LVS179 MFO177:MFO179 MPK177:MPK179 MZG177:MZG179 NJC177:NJC179 NSY177:NSY179 OCU177:OCU179 OMQ177:OMQ179 OWM177:OWM179 PGI177:PGI179 PQE177:PQE179 QAA177:QAA179 QJW177:QJW179 QTS177:QTS179 RDO177:RDO179 RNK177:RNK179 RXG177:RXG179 SHC177:SHC179 SQY177:SQY179 TAU177:TAU179 TKQ177:TKQ179 TUM177:TUM179 UEI177:UEI179 UOE177:UOE179 UYA177:UYA179 VHW177:VHW179 VRS177:VRS179 WBO177:WBO179 WLK177:WLK179 WVG177:WVG179 IU177:IU179 SQ182 ACM182 AMI182 AWE182 BGA182 BPW182 BZS182 CJO182 CTK182 DDG182 DNC182 DWY182 EGU182 EQQ182 FAM182 FKI182 FUE182 GEA182 GNW182 GXS182 HHO182 HRK182 IBG182 ILC182 IUY182 JEU182 JOQ182 JYM182 KII182 KSE182 LCA182 LLW182 LVS182 MFO182 MPK182 MZG182 NJC182 NSY182 OCU182 OMQ182 OWM182 PGI182 PQE182 QAA182 QJW182 QTS182 RDO182 RNK182 RXG182 SHC182 SQY182 TAU182 TKQ182 TUM182 UEI182 UOE182 UYA182 VHW182 VRS182 WBO182 WLK182 WVG182 IU182 IU234:IU238 WVG234:WVG238 WLK234:WLK238 WBO234:WBO238 VRS234:VRS238 VHW234:VHW238 UYA234:UYA238 UOE234:UOE238 UEI234:UEI238 TUM234:TUM238 TKQ234:TKQ238 TAU234:TAU238 SQY234:SQY238 SHC234:SHC238 RXG234:RXG238 RNK234:RNK238 RDO234:RDO238 QTS234:QTS238 QJW234:QJW238 QAA234:QAA238 PQE234:PQE238 PGI234:PGI238 OWM234:OWM238 OMQ234:OMQ238 OCU234:OCU238 NSY234:NSY238 NJC234:NJC238 MZG234:MZG238 MPK234:MPK238 MFO234:MFO238 LVS234:LVS238 LLW234:LLW238 LCA234:LCA238 KSE234:KSE238 KII234:KII238 JYM234:JYM238 JOQ234:JOQ238 JEU234:JEU238 IUY234:IUY238 ILC234:ILC238 IBG234:IBG238 HRK234:HRK238 HHO234:HHO238 GXS234:GXS238 GNW234:GNW238 GEA234:GEA238 FUE234:FUE238 FKI234:FKI238 FAM234:FAM238 EQQ234:EQQ238 EGU234:EGU238 DWY234:DWY238 DNC234:DNC238 DDG234:DDG238 CTK234:CTK238 CJO234:CJO238 BZS234:BZS238 BPW234:BPW238 BGA234:BGA238 AWE234:AWE238 AMI234:AMI238 ACM234:ACM238 SQ234:SQ238" xr:uid="{00000000-0002-0000-0000-000006000000}">
      <formula1>"Ⅰ,Ⅱ,Ⅲ"</formula1>
    </dataValidation>
  </dataValidations>
  <printOptions horizontalCentered="1"/>
  <pageMargins left="0" right="0" top="0.6692913385826772" bottom="0.27559055118110237" header="0.19685039370078741" footer="0.19685039370078741"/>
  <pageSetup paperSize="9" scale="33" fitToHeight="10" orientation="landscape" r:id="rId1"/>
  <headerFooter alignWithMargins="0">
    <oddFooter>&amp;P / &amp;N ページ</oddFooter>
  </headerFooter>
  <rowBreaks count="6" manualBreakCount="6">
    <brk id="17" max="16383" man="1"/>
    <brk id="47" max="16383" man="1"/>
    <brk id="61" max="16383" man="1"/>
    <brk id="74" max="16383" man="1"/>
    <brk id="96" max="16383" man="1"/>
    <brk id="111" max="16383" man="1"/>
  </rowBreaks>
  <ignoredErrors>
    <ignoredError sqref="C202:O202 Q202:R202 V202:AE202 T202 AF202:XFD202" evalError="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E9"/>
  <sheetViews>
    <sheetView view="pageBreakPreview" zoomScale="80" zoomScaleNormal="75" zoomScaleSheetLayoutView="80" workbookViewId="0">
      <selection activeCell="AH13" sqref="AH13"/>
    </sheetView>
  </sheetViews>
  <sheetFormatPr defaultColWidth="9" defaultRowHeight="13.5" x14ac:dyDescent="0.15"/>
  <cols>
    <col min="1" max="1" width="3.625" style="41" customWidth="1"/>
    <col min="2" max="2" width="4.125" style="27" customWidth="1"/>
    <col min="3" max="3" width="2.875" style="86" customWidth="1"/>
    <col min="4" max="4" width="10.625" style="40" customWidth="1"/>
    <col min="5" max="5" width="12.625" style="40" customWidth="1"/>
    <col min="6" max="6" width="12.625" style="41" customWidth="1"/>
    <col min="7" max="7" width="9.625" style="41" customWidth="1"/>
    <col min="8" max="8" width="2.125" style="42" customWidth="1"/>
    <col min="9" max="10" width="2.125" style="41" customWidth="1"/>
    <col min="11" max="11" width="11.625" style="27" customWidth="1"/>
    <col min="12" max="12" width="8.875" style="27" customWidth="1"/>
    <col min="13" max="13" width="5.125" style="43" customWidth="1"/>
    <col min="14" max="14" width="6.625" style="43" customWidth="1"/>
    <col min="15" max="15" width="10.625" style="43" customWidth="1"/>
    <col min="16" max="16" width="7.625" style="43" customWidth="1"/>
    <col min="17" max="17" width="11.625" style="27" customWidth="1"/>
    <col min="18" max="18" width="5.125" style="27" customWidth="1"/>
    <col min="19" max="19" width="6.625" style="27" customWidth="1"/>
    <col min="20" max="20" width="10.375" style="27" customWidth="1"/>
    <col min="21" max="21" width="6" style="27" customWidth="1"/>
    <col min="22" max="22" width="10.125" style="27" customWidth="1"/>
    <col min="23" max="26" width="2.625" style="27" customWidth="1"/>
    <col min="27" max="27" width="4.125" style="46" customWidth="1"/>
    <col min="28" max="30" width="2.625" style="27" hidden="1" customWidth="1"/>
    <col min="31" max="31" width="10.875" style="27" customWidth="1"/>
    <col min="32" max="32" width="18.375" style="27" customWidth="1"/>
    <col min="33" max="16384" width="9" style="27"/>
  </cols>
  <sheetData>
    <row r="1" spans="1:31" ht="42" customHeight="1" x14ac:dyDescent="0.15">
      <c r="A1" s="33"/>
      <c r="C1" s="34"/>
      <c r="D1" s="35"/>
      <c r="E1" s="35"/>
      <c r="F1" s="27"/>
      <c r="G1" s="27"/>
      <c r="H1" s="36"/>
      <c r="I1" s="27"/>
      <c r="J1" s="27"/>
      <c r="M1" s="27"/>
      <c r="N1" s="27"/>
      <c r="O1" s="27"/>
      <c r="P1" s="27"/>
      <c r="V1" s="37"/>
      <c r="AA1" s="36"/>
    </row>
    <row r="2" spans="1:31" ht="18" customHeight="1" x14ac:dyDescent="0.15">
      <c r="A2" s="33"/>
      <c r="C2" s="34"/>
      <c r="D2" s="35"/>
      <c r="E2" s="35"/>
      <c r="F2" s="27"/>
      <c r="G2" s="27"/>
      <c r="H2" s="36"/>
      <c r="I2" s="27"/>
      <c r="J2" s="27"/>
      <c r="M2" s="27"/>
      <c r="N2" s="27"/>
      <c r="O2" s="27"/>
      <c r="P2" s="27"/>
      <c r="V2" s="37"/>
      <c r="AA2" s="36"/>
    </row>
    <row r="3" spans="1:31" ht="29.25" customHeight="1" x14ac:dyDescent="0.15">
      <c r="A3" s="38" t="s">
        <v>35</v>
      </c>
      <c r="C3" s="39" t="s">
        <v>80</v>
      </c>
      <c r="S3" s="44"/>
      <c r="U3" s="45"/>
      <c r="V3" s="37"/>
    </row>
    <row r="4" spans="1:31" s="48" customFormat="1" ht="18.75" x14ac:dyDescent="0.15">
      <c r="A4" s="47"/>
      <c r="C4" s="49"/>
      <c r="D4" s="50"/>
      <c r="E4" s="50"/>
      <c r="F4" s="51"/>
      <c r="G4" s="51"/>
      <c r="H4" s="52"/>
      <c r="I4" s="51"/>
      <c r="J4" s="51"/>
      <c r="M4" s="53"/>
      <c r="N4" s="53"/>
      <c r="O4" s="53"/>
      <c r="P4" s="53"/>
      <c r="S4" s="54"/>
      <c r="V4" s="55"/>
      <c r="AA4" s="56"/>
    </row>
    <row r="5" spans="1:31" ht="19.5" customHeight="1" thickBot="1" x14ac:dyDescent="0.2">
      <c r="A5" s="38"/>
      <c r="C5" s="39"/>
      <c r="K5" s="57" t="str">
        <f>日中活動系!L5</f>
        <v>最終更新：</v>
      </c>
      <c r="L5" s="331">
        <f>日中活動系!$M$5</f>
        <v>45870</v>
      </c>
      <c r="M5" s="57"/>
      <c r="S5" s="44"/>
    </row>
    <row r="6" spans="1:31" ht="32.25" customHeight="1" x14ac:dyDescent="0.15">
      <c r="A6" s="58"/>
      <c r="B6" s="59"/>
      <c r="C6" s="60"/>
      <c r="D6" s="61"/>
      <c r="E6" s="62"/>
      <c r="F6" s="63"/>
      <c r="G6" s="529" t="s">
        <v>163</v>
      </c>
      <c r="H6" s="530"/>
      <c r="I6" s="530"/>
      <c r="J6" s="530"/>
      <c r="K6" s="530"/>
      <c r="L6" s="530"/>
      <c r="M6" s="530"/>
      <c r="N6" s="530"/>
      <c r="O6" s="530"/>
      <c r="P6" s="531"/>
      <c r="Q6" s="516" t="s">
        <v>164</v>
      </c>
      <c r="R6" s="517"/>
      <c r="S6" s="517"/>
      <c r="T6" s="517"/>
      <c r="U6" s="517"/>
      <c r="V6" s="518"/>
      <c r="W6" s="532" t="s">
        <v>151</v>
      </c>
      <c r="X6" s="533"/>
      <c r="Y6" s="533"/>
      <c r="Z6" s="534"/>
      <c r="AA6" s="64"/>
      <c r="AB6" s="526" t="s">
        <v>165</v>
      </c>
      <c r="AC6" s="527"/>
      <c r="AD6" s="528"/>
      <c r="AE6" s="64"/>
    </row>
    <row r="7" spans="1:31" s="22" customFormat="1" ht="168.75" customHeight="1" thickBot="1" x14ac:dyDescent="0.2">
      <c r="A7" s="66" t="s">
        <v>111</v>
      </c>
      <c r="B7" s="67" t="s">
        <v>162</v>
      </c>
      <c r="C7" s="68" t="s">
        <v>152</v>
      </c>
      <c r="D7" s="69" t="s">
        <v>350</v>
      </c>
      <c r="E7" s="88" t="s">
        <v>619</v>
      </c>
      <c r="F7" s="70" t="s">
        <v>620</v>
      </c>
      <c r="G7" s="71" t="s">
        <v>153</v>
      </c>
      <c r="H7" s="72" t="s">
        <v>36</v>
      </c>
      <c r="I7" s="73" t="s">
        <v>154</v>
      </c>
      <c r="J7" s="74" t="s">
        <v>354</v>
      </c>
      <c r="K7" s="75" t="s">
        <v>155</v>
      </c>
      <c r="L7" s="76" t="s">
        <v>110</v>
      </c>
      <c r="M7" s="77" t="s">
        <v>109</v>
      </c>
      <c r="N7" s="77" t="s">
        <v>10</v>
      </c>
      <c r="O7" s="75" t="s">
        <v>157</v>
      </c>
      <c r="P7" s="78" t="s">
        <v>8</v>
      </c>
      <c r="Q7" s="79" t="s">
        <v>94</v>
      </c>
      <c r="R7" s="77" t="s">
        <v>95</v>
      </c>
      <c r="S7" s="77" t="s">
        <v>270</v>
      </c>
      <c r="T7" s="80" t="s">
        <v>271</v>
      </c>
      <c r="U7" s="77" t="s">
        <v>272</v>
      </c>
      <c r="V7" s="81" t="s">
        <v>273</v>
      </c>
      <c r="W7" s="89" t="s">
        <v>158</v>
      </c>
      <c r="X7" s="90" t="s">
        <v>159</v>
      </c>
      <c r="Y7" s="91" t="s">
        <v>93</v>
      </c>
      <c r="Z7" s="92" t="s">
        <v>67</v>
      </c>
      <c r="AA7" s="82" t="s">
        <v>156</v>
      </c>
      <c r="AB7" s="93" t="s">
        <v>166</v>
      </c>
      <c r="AC7" s="83" t="s">
        <v>167</v>
      </c>
      <c r="AD7" s="84" t="s">
        <v>169</v>
      </c>
      <c r="AE7" s="85" t="s">
        <v>294</v>
      </c>
    </row>
    <row r="8" spans="1:31" s="37" customFormat="1" ht="51" customHeight="1" thickBot="1" x14ac:dyDescent="0.2">
      <c r="A8" s="128">
        <v>1</v>
      </c>
      <c r="B8" s="129">
        <v>1</v>
      </c>
      <c r="C8" s="120" t="s">
        <v>274</v>
      </c>
      <c r="D8" s="117" t="s">
        <v>81</v>
      </c>
      <c r="E8" s="121">
        <v>38991</v>
      </c>
      <c r="F8" s="121">
        <v>45566</v>
      </c>
      <c r="G8" s="5" t="s">
        <v>37</v>
      </c>
      <c r="H8" s="122"/>
      <c r="I8" s="32"/>
      <c r="J8" s="123"/>
      <c r="K8" s="3" t="s">
        <v>82</v>
      </c>
      <c r="L8" s="3"/>
      <c r="M8" s="3" t="s">
        <v>83</v>
      </c>
      <c r="N8" s="3" t="s">
        <v>274</v>
      </c>
      <c r="O8" s="3" t="s">
        <v>84</v>
      </c>
      <c r="P8" s="4" t="s">
        <v>85</v>
      </c>
      <c r="Q8" s="5" t="s">
        <v>86</v>
      </c>
      <c r="R8" s="3" t="s">
        <v>83</v>
      </c>
      <c r="S8" s="3" t="s">
        <v>274</v>
      </c>
      <c r="T8" s="3" t="s">
        <v>84</v>
      </c>
      <c r="U8" s="3" t="s">
        <v>361</v>
      </c>
      <c r="V8" s="4" t="s">
        <v>1729</v>
      </c>
      <c r="W8" s="124" t="s">
        <v>277</v>
      </c>
      <c r="X8" s="125" t="s">
        <v>277</v>
      </c>
      <c r="Y8" s="126" t="s">
        <v>277</v>
      </c>
      <c r="Z8" s="130" t="s">
        <v>69</v>
      </c>
      <c r="AA8" s="131">
        <v>30</v>
      </c>
      <c r="AB8" s="6" t="s">
        <v>5</v>
      </c>
      <c r="AC8" s="19" t="s">
        <v>88</v>
      </c>
      <c r="AD8" s="21" t="s">
        <v>100</v>
      </c>
      <c r="AE8" s="132"/>
    </row>
    <row r="9" spans="1:31" s="22" customFormat="1" ht="51" customHeight="1" thickBot="1" x14ac:dyDescent="0.2">
      <c r="A9" s="94">
        <v>2</v>
      </c>
      <c r="B9" s="95">
        <v>2</v>
      </c>
      <c r="C9" s="7" t="s">
        <v>274</v>
      </c>
      <c r="D9" s="8" t="s">
        <v>38</v>
      </c>
      <c r="E9" s="9">
        <v>40914</v>
      </c>
      <c r="F9" s="9">
        <v>45297</v>
      </c>
      <c r="G9" s="10" t="s">
        <v>150</v>
      </c>
      <c r="H9" s="11"/>
      <c r="I9" s="12"/>
      <c r="J9" s="13"/>
      <c r="K9" s="3" t="s">
        <v>87</v>
      </c>
      <c r="L9" s="14"/>
      <c r="M9" s="14" t="s">
        <v>89</v>
      </c>
      <c r="N9" s="14" t="s">
        <v>274</v>
      </c>
      <c r="O9" s="14" t="s">
        <v>621</v>
      </c>
      <c r="P9" s="15" t="s">
        <v>90</v>
      </c>
      <c r="Q9" s="10" t="s">
        <v>91</v>
      </c>
      <c r="R9" s="14" t="s">
        <v>89</v>
      </c>
      <c r="S9" s="14" t="s">
        <v>274</v>
      </c>
      <c r="T9" s="14" t="s">
        <v>622</v>
      </c>
      <c r="U9" s="14" t="s">
        <v>278</v>
      </c>
      <c r="V9" s="15" t="s">
        <v>92</v>
      </c>
      <c r="W9" s="16" t="s">
        <v>277</v>
      </c>
      <c r="X9" s="17" t="s">
        <v>277</v>
      </c>
      <c r="Y9" s="18" t="s">
        <v>277</v>
      </c>
      <c r="Z9" s="96"/>
      <c r="AA9" s="97">
        <v>18</v>
      </c>
      <c r="AB9" s="6" t="s">
        <v>100</v>
      </c>
      <c r="AC9" s="20" t="s">
        <v>415</v>
      </c>
      <c r="AD9" s="21" t="s">
        <v>5</v>
      </c>
      <c r="AE9" s="24"/>
    </row>
  </sheetData>
  <autoFilter ref="A7:AE9" xr:uid="{00000000-0009-0000-0000-000002000000}"/>
  <mergeCells count="4">
    <mergeCell ref="AB6:AD6"/>
    <mergeCell ref="G6:P6"/>
    <mergeCell ref="Q6:V6"/>
    <mergeCell ref="W6:Z6"/>
  </mergeCells>
  <phoneticPr fontId="1"/>
  <dataValidations count="2">
    <dataValidation type="list" allowBlank="1" showInputMessage="1" showErrorMessage="1" sqref="AB1:AB1048576 AD1:AD1048576" xr:uid="{00000000-0002-0000-0200-000001000000}">
      <formula1>"有,無,－"</formula1>
    </dataValidation>
    <dataValidation type="list" allowBlank="1" showInputMessage="1" showErrorMessage="1" sqref="AC1:AC7 AC9:AC65536" xr:uid="{00000000-0002-0000-0200-000002000000}">
      <formula1>"Ⅰ,Ⅱ,Ⅲ"</formula1>
    </dataValidation>
  </dataValidations>
  <printOptions horizontalCentered="1"/>
  <pageMargins left="0" right="0" top="0.27559055118110237" bottom="0.27559055118110237" header="0.19685039370078741" footer="0.19685039370078741"/>
  <pageSetup paperSize="9" scale="55" fitToHeight="0" orientation="landscape" r:id="rId1"/>
  <headerFooter alignWithMargins="0">
    <oddFooter>&amp;P / &amp;N ページ</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22"/>
  <sheetViews>
    <sheetView view="pageBreakPreview" zoomScaleNormal="100" zoomScaleSheetLayoutView="100" workbookViewId="0">
      <selection activeCell="F8" sqref="F8"/>
    </sheetView>
  </sheetViews>
  <sheetFormatPr defaultColWidth="9" defaultRowHeight="13.5" x14ac:dyDescent="0.15"/>
  <cols>
    <col min="1" max="1" width="2.875" style="27" customWidth="1"/>
    <col min="2" max="2" width="10.625" style="27" customWidth="1"/>
    <col min="3" max="3" width="16.625" style="27" bestFit="1" customWidth="1"/>
    <col min="4" max="4" width="8.375" style="27" customWidth="1"/>
    <col min="5" max="5" width="14.375" style="27" customWidth="1"/>
    <col min="6" max="6" width="17.375" style="27" customWidth="1"/>
    <col min="7" max="7" width="13" style="27" customWidth="1"/>
    <col min="8" max="8" width="15.375" style="27" customWidth="1"/>
    <col min="9" max="9" width="12.125" style="27" customWidth="1"/>
    <col min="10" max="10" width="12.625" style="27" customWidth="1"/>
    <col min="11" max="11" width="19.875" style="27" customWidth="1"/>
    <col min="12" max="12" width="2" style="27" customWidth="1"/>
    <col min="13" max="16384" width="9" style="27"/>
  </cols>
  <sheetData>
    <row r="1" spans="1:14" ht="6" customHeight="1" x14ac:dyDescent="0.15"/>
    <row r="2" spans="1:14" ht="13.5" customHeight="1" x14ac:dyDescent="0.15">
      <c r="A2" s="1"/>
      <c r="B2" s="536" t="s">
        <v>142</v>
      </c>
      <c r="C2" s="536"/>
      <c r="D2" s="536"/>
      <c r="E2" s="536"/>
      <c r="F2" s="536"/>
      <c r="G2" s="536"/>
      <c r="H2" s="536"/>
      <c r="I2" s="536"/>
      <c r="J2" s="536"/>
      <c r="K2" s="536"/>
      <c r="L2" s="1"/>
      <c r="M2" s="1"/>
      <c r="N2" s="1"/>
    </row>
    <row r="3" spans="1:14" ht="13.5" customHeight="1" x14ac:dyDescent="0.15">
      <c r="A3" s="1"/>
      <c r="B3" s="536"/>
      <c r="C3" s="536"/>
      <c r="D3" s="536"/>
      <c r="E3" s="536"/>
      <c r="F3" s="536"/>
      <c r="G3" s="536"/>
      <c r="H3" s="536"/>
      <c r="I3" s="536"/>
      <c r="J3" s="536"/>
      <c r="K3" s="536"/>
      <c r="L3" s="1"/>
      <c r="M3" s="1"/>
      <c r="N3" s="1"/>
    </row>
    <row r="4" spans="1:14" ht="13.5" customHeight="1" x14ac:dyDescent="0.15">
      <c r="A4" s="1"/>
      <c r="B4" s="536"/>
      <c r="C4" s="536"/>
      <c r="D4" s="536"/>
      <c r="E4" s="536"/>
      <c r="F4" s="536"/>
      <c r="G4" s="536"/>
      <c r="H4" s="536"/>
      <c r="I4" s="536"/>
      <c r="J4" s="536"/>
      <c r="K4" s="536"/>
      <c r="L4" s="1"/>
      <c r="M4" s="1"/>
      <c r="N4" s="1"/>
    </row>
    <row r="5" spans="1:14" ht="13.5" customHeight="1" x14ac:dyDescent="0.15">
      <c r="A5" s="1"/>
      <c r="B5" s="536"/>
      <c r="C5" s="536"/>
      <c r="D5" s="536"/>
      <c r="E5" s="536"/>
      <c r="F5" s="536"/>
      <c r="G5" s="536"/>
      <c r="H5" s="536"/>
      <c r="I5" s="536"/>
      <c r="J5" s="536"/>
      <c r="K5" s="536"/>
      <c r="L5" s="1"/>
      <c r="M5" s="1"/>
      <c r="N5" s="1"/>
    </row>
    <row r="6" spans="1:14" ht="8.25" customHeight="1" x14ac:dyDescent="0.15">
      <c r="A6" s="1"/>
      <c r="B6" s="1"/>
      <c r="C6" s="1"/>
      <c r="D6" s="1"/>
      <c r="E6" s="1"/>
      <c r="F6" s="1"/>
      <c r="G6" s="1"/>
      <c r="H6" s="1"/>
      <c r="I6" s="1"/>
      <c r="J6" s="1"/>
      <c r="K6" s="1"/>
      <c r="L6" s="1"/>
      <c r="M6" s="1"/>
      <c r="N6" s="1"/>
    </row>
    <row r="7" spans="1:14" ht="8.25" customHeight="1" x14ac:dyDescent="0.15">
      <c r="A7" s="1"/>
      <c r="B7" s="2"/>
      <c r="C7" s="2"/>
      <c r="D7" s="2"/>
      <c r="E7" s="2"/>
      <c r="F7" s="2"/>
      <c r="G7" s="2"/>
      <c r="H7" s="2"/>
      <c r="I7" s="2"/>
      <c r="J7" s="2"/>
      <c r="K7" s="2"/>
      <c r="L7" s="1"/>
      <c r="M7" s="1"/>
      <c r="N7" s="1"/>
    </row>
    <row r="8" spans="1:14" ht="18.75" customHeight="1" thickBot="1" x14ac:dyDescent="0.2">
      <c r="A8" s="1"/>
      <c r="B8" s="535" t="str">
        <f>日中活動系!L5</f>
        <v>最終更新：</v>
      </c>
      <c r="C8" s="535"/>
      <c r="D8" s="334">
        <f>基準該当事業所!L5</f>
        <v>45870</v>
      </c>
      <c r="E8" s="1"/>
      <c r="F8" s="1"/>
      <c r="G8" s="1"/>
      <c r="H8" s="1"/>
      <c r="I8" s="1"/>
      <c r="J8" s="1"/>
      <c r="K8" s="1"/>
      <c r="L8" s="1"/>
      <c r="M8" s="1"/>
      <c r="N8" s="1"/>
    </row>
    <row r="9" spans="1:14" ht="18.75" customHeight="1" x14ac:dyDescent="0.15">
      <c r="B9" s="537" t="s">
        <v>350</v>
      </c>
      <c r="C9" s="516" t="s">
        <v>143</v>
      </c>
      <c r="D9" s="517"/>
      <c r="E9" s="517"/>
      <c r="F9" s="517"/>
      <c r="G9" s="518"/>
      <c r="H9" s="516" t="s">
        <v>144</v>
      </c>
      <c r="I9" s="517"/>
      <c r="J9" s="518"/>
      <c r="K9" s="539" t="s">
        <v>145</v>
      </c>
    </row>
    <row r="10" spans="1:14" ht="31.5" customHeight="1" thickBot="1" x14ac:dyDescent="0.2">
      <c r="B10" s="538"/>
      <c r="C10" s="103" t="s">
        <v>153</v>
      </c>
      <c r="D10" s="104" t="s">
        <v>156</v>
      </c>
      <c r="E10" s="104" t="s">
        <v>146</v>
      </c>
      <c r="F10" s="104" t="s">
        <v>147</v>
      </c>
      <c r="G10" s="105" t="s">
        <v>8</v>
      </c>
      <c r="H10" s="103" t="s">
        <v>148</v>
      </c>
      <c r="I10" s="104" t="s">
        <v>420</v>
      </c>
      <c r="J10" s="105" t="s">
        <v>421</v>
      </c>
      <c r="K10" s="540"/>
    </row>
    <row r="11" spans="1:14" ht="37.5" customHeight="1" thickBot="1" x14ac:dyDescent="0.2">
      <c r="A11" s="22">
        <v>1</v>
      </c>
      <c r="B11" s="106">
        <v>4312400031</v>
      </c>
      <c r="C11" s="107" t="s">
        <v>422</v>
      </c>
      <c r="D11" s="98" t="s">
        <v>295</v>
      </c>
      <c r="E11" s="98" t="s">
        <v>298</v>
      </c>
      <c r="F11" s="98" t="s">
        <v>185</v>
      </c>
      <c r="G11" s="108" t="s">
        <v>299</v>
      </c>
      <c r="H11" s="109" t="s">
        <v>170</v>
      </c>
      <c r="I11" s="98" t="s">
        <v>290</v>
      </c>
      <c r="J11" s="108" t="s">
        <v>470</v>
      </c>
      <c r="K11" s="110" t="s">
        <v>257</v>
      </c>
    </row>
    <row r="12" spans="1:14" ht="37.5" customHeight="1" thickBot="1" x14ac:dyDescent="0.2">
      <c r="A12" s="22">
        <v>2</v>
      </c>
      <c r="B12" s="111">
        <v>4312400072</v>
      </c>
      <c r="C12" s="112" t="s">
        <v>422</v>
      </c>
      <c r="D12" s="14" t="s">
        <v>258</v>
      </c>
      <c r="E12" s="14" t="s">
        <v>300</v>
      </c>
      <c r="F12" s="14" t="s">
        <v>186</v>
      </c>
      <c r="G12" s="15" t="s">
        <v>301</v>
      </c>
      <c r="H12" s="10" t="s">
        <v>352</v>
      </c>
      <c r="I12" s="14" t="s">
        <v>290</v>
      </c>
      <c r="J12" s="15" t="s">
        <v>471</v>
      </c>
      <c r="K12" s="113" t="s">
        <v>29</v>
      </c>
    </row>
    <row r="13" spans="1:14" ht="37.5" customHeight="1" thickBot="1" x14ac:dyDescent="0.2">
      <c r="A13" s="22">
        <v>3</v>
      </c>
      <c r="B13" s="99">
        <v>4310100245</v>
      </c>
      <c r="C13" s="100" t="s">
        <v>422</v>
      </c>
      <c r="D13" s="30" t="s">
        <v>541</v>
      </c>
      <c r="E13" s="30" t="s">
        <v>296</v>
      </c>
      <c r="F13" s="30" t="s">
        <v>187</v>
      </c>
      <c r="G13" s="28" t="s">
        <v>303</v>
      </c>
      <c r="H13" s="29" t="s">
        <v>289</v>
      </c>
      <c r="I13" s="30" t="s">
        <v>290</v>
      </c>
      <c r="J13" s="28" t="s">
        <v>472</v>
      </c>
      <c r="K13" s="101" t="s">
        <v>297</v>
      </c>
    </row>
    <row r="14" spans="1:14" ht="38.25" customHeight="1" thickBot="1" x14ac:dyDescent="0.2">
      <c r="A14" s="22">
        <v>4</v>
      </c>
      <c r="B14" s="111">
        <v>4310100906</v>
      </c>
      <c r="C14" s="112" t="s">
        <v>422</v>
      </c>
      <c r="D14" s="14" t="s">
        <v>118</v>
      </c>
      <c r="E14" s="14" t="s">
        <v>287</v>
      </c>
      <c r="F14" s="14" t="s">
        <v>188</v>
      </c>
      <c r="G14" s="15" t="s">
        <v>543</v>
      </c>
      <c r="H14" s="10" t="s">
        <v>288</v>
      </c>
      <c r="I14" s="14" t="s">
        <v>290</v>
      </c>
      <c r="J14" s="15" t="s">
        <v>713</v>
      </c>
      <c r="K14" s="113" t="s">
        <v>257</v>
      </c>
    </row>
    <row r="15" spans="1:14" ht="38.25" customHeight="1" thickBot="1" x14ac:dyDescent="0.2">
      <c r="A15" s="22">
        <v>5</v>
      </c>
      <c r="B15" s="111">
        <v>4310100799</v>
      </c>
      <c r="C15" s="112" t="s">
        <v>422</v>
      </c>
      <c r="D15" s="14" t="s">
        <v>295</v>
      </c>
      <c r="E15" s="14" t="s">
        <v>359</v>
      </c>
      <c r="F15" s="14" t="s">
        <v>545</v>
      </c>
      <c r="G15" s="15" t="s">
        <v>96</v>
      </c>
      <c r="H15" s="10" t="s">
        <v>97</v>
      </c>
      <c r="I15" s="14" t="s">
        <v>290</v>
      </c>
      <c r="J15" s="15" t="s">
        <v>98</v>
      </c>
      <c r="K15" s="113" t="s">
        <v>257</v>
      </c>
    </row>
    <row r="16" spans="1:14" ht="41.25" thickBot="1" x14ac:dyDescent="0.2">
      <c r="A16" s="22">
        <v>6</v>
      </c>
      <c r="B16" s="106">
        <v>4310101011</v>
      </c>
      <c r="C16" s="114" t="s">
        <v>422</v>
      </c>
      <c r="D16" s="26" t="s">
        <v>542</v>
      </c>
      <c r="E16" s="26" t="s">
        <v>17</v>
      </c>
      <c r="F16" s="26" t="s">
        <v>546</v>
      </c>
      <c r="G16" s="23" t="s">
        <v>544</v>
      </c>
      <c r="H16" s="25" t="s">
        <v>18</v>
      </c>
      <c r="I16" s="26" t="s">
        <v>416</v>
      </c>
      <c r="J16" s="23" t="s">
        <v>417</v>
      </c>
      <c r="K16" s="102" t="s">
        <v>257</v>
      </c>
    </row>
    <row r="17" spans="1:11" ht="37.5" customHeight="1" thickBot="1" x14ac:dyDescent="0.2">
      <c r="A17" s="22">
        <v>7</v>
      </c>
      <c r="B17" s="111">
        <v>4310101284</v>
      </c>
      <c r="C17" s="112" t="s">
        <v>422</v>
      </c>
      <c r="D17" s="14" t="s">
        <v>295</v>
      </c>
      <c r="E17" s="14" t="s">
        <v>564</v>
      </c>
      <c r="F17" s="14" t="s">
        <v>552</v>
      </c>
      <c r="G17" s="15" t="s">
        <v>565</v>
      </c>
      <c r="H17" s="10" t="s">
        <v>566</v>
      </c>
      <c r="I17" s="14" t="s">
        <v>290</v>
      </c>
      <c r="J17" s="15" t="s">
        <v>553</v>
      </c>
      <c r="K17" s="113" t="s">
        <v>257</v>
      </c>
    </row>
    <row r="18" spans="1:11" ht="37.5" customHeight="1" thickBot="1" x14ac:dyDescent="0.2">
      <c r="A18" s="22">
        <v>8</v>
      </c>
      <c r="B18" s="99">
        <v>4310102779</v>
      </c>
      <c r="C18" s="100" t="s">
        <v>422</v>
      </c>
      <c r="D18" s="30" t="s">
        <v>542</v>
      </c>
      <c r="E18" s="30" t="s">
        <v>562</v>
      </c>
      <c r="F18" s="30" t="s">
        <v>567</v>
      </c>
      <c r="G18" s="28" t="s">
        <v>563</v>
      </c>
      <c r="H18" s="29" t="s">
        <v>559</v>
      </c>
      <c r="I18" s="30" t="s">
        <v>290</v>
      </c>
      <c r="J18" s="28" t="s">
        <v>560</v>
      </c>
      <c r="K18" s="101" t="s">
        <v>297</v>
      </c>
    </row>
    <row r="19" spans="1:11" ht="38.25" customHeight="1" thickBot="1" x14ac:dyDescent="0.2">
      <c r="A19" s="22">
        <v>9</v>
      </c>
      <c r="B19" s="99">
        <v>4310102647</v>
      </c>
      <c r="C19" s="100" t="s">
        <v>422</v>
      </c>
      <c r="D19" s="30" t="s">
        <v>542</v>
      </c>
      <c r="E19" s="30" t="s">
        <v>623</v>
      </c>
      <c r="F19" s="30" t="s">
        <v>575</v>
      </c>
      <c r="G19" s="28" t="s">
        <v>576</v>
      </c>
      <c r="H19" s="29" t="s">
        <v>624</v>
      </c>
      <c r="I19" s="30" t="s">
        <v>172</v>
      </c>
      <c r="J19" s="28" t="s">
        <v>712</v>
      </c>
      <c r="K19" s="113" t="s">
        <v>257</v>
      </c>
    </row>
    <row r="20" spans="1:11" ht="37.5" customHeight="1" thickBot="1" x14ac:dyDescent="0.2">
      <c r="A20" s="22">
        <v>10</v>
      </c>
      <c r="B20" s="99">
        <v>4310100823</v>
      </c>
      <c r="C20" s="100" t="s">
        <v>422</v>
      </c>
      <c r="D20" s="30" t="s">
        <v>542</v>
      </c>
      <c r="E20" s="30" t="s">
        <v>639</v>
      </c>
      <c r="F20" s="30" t="s">
        <v>846</v>
      </c>
      <c r="G20" s="28" t="s">
        <v>194</v>
      </c>
      <c r="H20" s="29" t="s">
        <v>640</v>
      </c>
      <c r="I20" s="30" t="s">
        <v>416</v>
      </c>
      <c r="J20" s="28" t="s">
        <v>160</v>
      </c>
      <c r="K20" s="113" t="s">
        <v>257</v>
      </c>
    </row>
    <row r="21" spans="1:11" ht="37.5" customHeight="1" thickBot="1" x14ac:dyDescent="0.2">
      <c r="A21" s="22">
        <v>11</v>
      </c>
      <c r="B21" s="99">
        <v>4310103264</v>
      </c>
      <c r="C21" s="100" t="s">
        <v>422</v>
      </c>
      <c r="D21" s="30" t="s">
        <v>295</v>
      </c>
      <c r="E21" s="30" t="s">
        <v>847</v>
      </c>
      <c r="F21" s="30" t="s">
        <v>845</v>
      </c>
      <c r="G21" s="28" t="s">
        <v>848</v>
      </c>
      <c r="H21" s="29" t="s">
        <v>849</v>
      </c>
      <c r="I21" s="30" t="s">
        <v>850</v>
      </c>
      <c r="J21" s="28" t="s">
        <v>851</v>
      </c>
      <c r="K21" s="113" t="s">
        <v>257</v>
      </c>
    </row>
    <row r="22" spans="1:11" ht="37.5" customHeight="1" thickBot="1" x14ac:dyDescent="0.2">
      <c r="A22" s="22">
        <v>12</v>
      </c>
      <c r="B22" s="99">
        <v>4310100484</v>
      </c>
      <c r="C22" s="100" t="s">
        <v>422</v>
      </c>
      <c r="D22" s="30" t="s">
        <v>884</v>
      </c>
      <c r="E22" s="30" t="s">
        <v>883</v>
      </c>
      <c r="F22" s="30" t="s">
        <v>885</v>
      </c>
      <c r="G22" s="28" t="s">
        <v>357</v>
      </c>
      <c r="H22" s="29" t="s">
        <v>520</v>
      </c>
      <c r="I22" s="30" t="s">
        <v>278</v>
      </c>
      <c r="J22" s="28" t="s">
        <v>358</v>
      </c>
      <c r="K22" s="113" t="s">
        <v>257</v>
      </c>
    </row>
  </sheetData>
  <mergeCells count="6">
    <mergeCell ref="B8:C8"/>
    <mergeCell ref="B2:K5"/>
    <mergeCell ref="C9:G9"/>
    <mergeCell ref="H9:J9"/>
    <mergeCell ref="B9:B10"/>
    <mergeCell ref="K9:K10"/>
  </mergeCells>
  <phoneticPr fontId="1"/>
  <pageMargins left="0.75" right="0.75" top="1" bottom="1" header="0.51200000000000001" footer="0.51200000000000001"/>
  <pageSetup paperSize="9" scale="80" orientation="landscape"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election activeCell="E26" sqref="E26"/>
    </sheetView>
  </sheetViews>
  <sheetFormatPr defaultRowHeight="13.5" x14ac:dyDescent="0.15"/>
  <sheetData>
    <row r="1" spans="1:1" x14ac:dyDescent="0.15">
      <c r="A1" s="118">
        <v>1</v>
      </c>
    </row>
    <row r="2" spans="1:1" x14ac:dyDescent="0.15">
      <c r="A2" s="118">
        <v>2</v>
      </c>
    </row>
    <row r="3" spans="1:1" x14ac:dyDescent="0.15">
      <c r="A3" s="118">
        <v>3</v>
      </c>
    </row>
    <row r="4" spans="1:1" x14ac:dyDescent="0.15">
      <c r="A4" s="118">
        <v>4</v>
      </c>
    </row>
    <row r="5" spans="1:1" x14ac:dyDescent="0.15">
      <c r="A5" s="118">
        <v>5</v>
      </c>
    </row>
    <row r="6" spans="1:1" x14ac:dyDescent="0.15">
      <c r="A6" s="118">
        <v>6</v>
      </c>
    </row>
    <row r="7" spans="1:1" x14ac:dyDescent="0.15">
      <c r="A7" s="118">
        <v>7</v>
      </c>
    </row>
    <row r="8" spans="1:1" x14ac:dyDescent="0.15">
      <c r="A8" s="118">
        <v>8</v>
      </c>
    </row>
    <row r="9" spans="1:1" x14ac:dyDescent="0.15">
      <c r="A9" s="118">
        <v>9</v>
      </c>
    </row>
    <row r="10" spans="1:1" x14ac:dyDescent="0.15">
      <c r="A10" s="118">
        <v>10</v>
      </c>
    </row>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I18"/>
  <sheetViews>
    <sheetView workbookViewId="0">
      <selection activeCell="E9" sqref="E9"/>
    </sheetView>
  </sheetViews>
  <sheetFormatPr defaultRowHeight="13.5" x14ac:dyDescent="0.15"/>
  <cols>
    <col min="2" max="2" width="21.125" customWidth="1"/>
    <col min="3" max="3" width="25.375" customWidth="1"/>
    <col min="4" max="5" width="21.125" customWidth="1"/>
    <col min="6" max="6" width="18" customWidth="1"/>
    <col min="7" max="7" width="18.625" customWidth="1"/>
  </cols>
  <sheetData>
    <row r="2" spans="2:9" x14ac:dyDescent="0.15">
      <c r="B2" s="115" t="s">
        <v>652</v>
      </c>
      <c r="C2" s="115" t="s">
        <v>651</v>
      </c>
      <c r="D2" s="115" t="s">
        <v>653</v>
      </c>
      <c r="E2" s="115" t="s">
        <v>658</v>
      </c>
    </row>
    <row r="3" spans="2:9" x14ac:dyDescent="0.15">
      <c r="B3" s="115" t="s">
        <v>654</v>
      </c>
      <c r="C3" s="115" t="s">
        <v>655</v>
      </c>
      <c r="D3" s="115" t="s">
        <v>656</v>
      </c>
      <c r="E3" s="115" t="s">
        <v>657</v>
      </c>
    </row>
    <row r="4" spans="2:9" x14ac:dyDescent="0.15">
      <c r="B4" t="s">
        <v>680</v>
      </c>
      <c r="C4" t="s">
        <v>673</v>
      </c>
      <c r="D4" t="s">
        <v>665</v>
      </c>
      <c r="E4" t="s">
        <v>659</v>
      </c>
    </row>
    <row r="5" spans="2:9" x14ac:dyDescent="0.15">
      <c r="B5" t="s">
        <v>681</v>
      </c>
      <c r="C5" t="s">
        <v>674</v>
      </c>
      <c r="D5" t="s">
        <v>666</v>
      </c>
      <c r="E5" t="s">
        <v>660</v>
      </c>
    </row>
    <row r="6" spans="2:9" x14ac:dyDescent="0.15">
      <c r="B6" t="s">
        <v>682</v>
      </c>
      <c r="C6" t="s">
        <v>675</v>
      </c>
      <c r="D6" t="s">
        <v>667</v>
      </c>
      <c r="E6" t="s">
        <v>661</v>
      </c>
    </row>
    <row r="7" spans="2:9" x14ac:dyDescent="0.15">
      <c r="B7" t="s">
        <v>683</v>
      </c>
      <c r="C7" t="s">
        <v>676</v>
      </c>
      <c r="D7" t="s">
        <v>668</v>
      </c>
      <c r="E7" t="s">
        <v>662</v>
      </c>
    </row>
    <row r="8" spans="2:9" x14ac:dyDescent="0.15">
      <c r="B8" t="s">
        <v>684</v>
      </c>
      <c r="C8" t="s">
        <v>677</v>
      </c>
      <c r="D8" t="s">
        <v>669</v>
      </c>
      <c r="E8" t="s">
        <v>663</v>
      </c>
    </row>
    <row r="9" spans="2:9" x14ac:dyDescent="0.15">
      <c r="B9" t="s">
        <v>685</v>
      </c>
      <c r="C9" t="s">
        <v>678</v>
      </c>
      <c r="D9" t="s">
        <v>670</v>
      </c>
      <c r="E9" t="s">
        <v>664</v>
      </c>
    </row>
    <row r="10" spans="2:9" x14ac:dyDescent="0.15">
      <c r="B10" s="116">
        <v>0</v>
      </c>
      <c r="C10" t="s">
        <v>679</v>
      </c>
      <c r="D10" t="s">
        <v>671</v>
      </c>
      <c r="E10" t="s">
        <v>748</v>
      </c>
    </row>
    <row r="11" spans="2:9" x14ac:dyDescent="0.15">
      <c r="B11" t="s">
        <v>672</v>
      </c>
      <c r="C11" t="s">
        <v>672</v>
      </c>
      <c r="D11" t="s">
        <v>672</v>
      </c>
    </row>
    <row r="14" spans="2:9" x14ac:dyDescent="0.15">
      <c r="B14" t="s">
        <v>150</v>
      </c>
      <c r="C14" t="s">
        <v>686</v>
      </c>
      <c r="D14" s="115" t="s">
        <v>652</v>
      </c>
      <c r="E14" s="115" t="s">
        <v>651</v>
      </c>
      <c r="F14" s="115" t="s">
        <v>653</v>
      </c>
      <c r="G14" s="115" t="s">
        <v>658</v>
      </c>
    </row>
    <row r="15" spans="2:9" x14ac:dyDescent="0.15">
      <c r="B15" t="s">
        <v>687</v>
      </c>
      <c r="C15" t="s">
        <v>689</v>
      </c>
      <c r="D15" t="s">
        <v>692</v>
      </c>
      <c r="E15" t="s">
        <v>693</v>
      </c>
      <c r="F15" t="s">
        <v>692</v>
      </c>
      <c r="G15" t="s">
        <v>694</v>
      </c>
    </row>
    <row r="16" spans="2:9" ht="27" x14ac:dyDescent="0.15">
      <c r="B16" t="s">
        <v>688</v>
      </c>
      <c r="C16" t="s">
        <v>690</v>
      </c>
      <c r="E16" t="s">
        <v>692</v>
      </c>
      <c r="G16" s="115" t="s">
        <v>695</v>
      </c>
      <c r="H16" s="115"/>
      <c r="I16" s="115"/>
    </row>
    <row r="17" spans="2:3" x14ac:dyDescent="0.15">
      <c r="B17" t="s">
        <v>6</v>
      </c>
      <c r="C17" t="s">
        <v>691</v>
      </c>
    </row>
    <row r="18" spans="2:3" x14ac:dyDescent="0.15">
      <c r="C18" t="s">
        <v>692</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日中活動系</vt:lpstr>
      <vt:lpstr>基準該当事業所</vt:lpstr>
      <vt:lpstr>（就労継続支援Ａ型）利用者負担減免実施</vt:lpstr>
      <vt:lpstr>Sheet2</vt:lpstr>
      <vt:lpstr>Sheet1</vt:lpstr>
      <vt:lpstr>基準該当事業所!Criteria</vt:lpstr>
      <vt:lpstr>日中活動系!Criteria</vt:lpstr>
      <vt:lpstr>'（就労継続支援Ａ型）利用者負担減免実施'!Print_Area</vt:lpstr>
      <vt:lpstr>基準該当事業所!Print_Area</vt:lpstr>
      <vt:lpstr>日中活動系!Print_Area</vt:lpstr>
      <vt:lpstr>基準該当事業所!Print_Titles</vt:lpstr>
      <vt:lpstr>日中活動系!Print_Titles</vt:lpstr>
      <vt:lpstr>基準該当事業所!データ範囲</vt:lpstr>
      <vt:lpstr>データ範囲</vt:lpstr>
      <vt:lpstr>基準該当事業所!差込範囲</vt:lpstr>
      <vt:lpstr>差込範囲</vt:lpstr>
    </vt:vector>
  </TitlesOfParts>
  <Company>情報企画課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熊本県</dc:creator>
  <cp:lastModifiedBy>宇野　沙記</cp:lastModifiedBy>
  <cp:lastPrinted>2022-05-19T04:24:00Z</cp:lastPrinted>
  <dcterms:created xsi:type="dcterms:W3CDTF">2006-09-28T11:13:02Z</dcterms:created>
  <dcterms:modified xsi:type="dcterms:W3CDTF">2025-08-04T07:33:29Z</dcterms:modified>
</cp:coreProperties>
</file>