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2025年度\05　事業所指定\01　ホームページ事業所一覧\令和7年10月更新分（1010〆）事業所一覧\HP掲載用\"/>
    </mc:Choice>
  </mc:AlternateContent>
  <xr:revisionPtr revIDLastSave="0" documentId="13_ncr:1_{84DE5046-43B4-431D-B67B-C3320CB0F469}" xr6:coauthVersionLast="47" xr6:coauthVersionMax="47" xr10:uidLastSave="{00000000-0000-0000-0000-000000000000}"/>
  <bookViews>
    <workbookView xWindow="-120" yWindow="-120" windowWidth="29040" windowHeight="15720" tabRatio="605" xr2:uid="{00000000-000D-0000-FFFF-FFFF00000000}"/>
  </bookViews>
  <sheets>
    <sheet name="日中活動系" sheetId="7" r:id="rId1"/>
    <sheet name="基準該当事業所" sheetId="9" r:id="rId2"/>
    <sheet name="（就労継続支援Ａ型）利用者負担減免実施" sheetId="8" r:id="rId3"/>
    <sheet name="Sheet2" sheetId="11" r:id="rId4"/>
    <sheet name="Sheet1" sheetId="10" state="hidden" r:id="rId5"/>
  </sheets>
  <definedNames>
    <definedName name="_xlnm._FilterDatabase" localSheetId="1" hidden="1">基準該当事業所!$A$7:$AE$9</definedName>
    <definedName name="_xlnm._FilterDatabase" localSheetId="0" hidden="1">日中活動系!$A$7:$AG$243</definedName>
    <definedName name="_xlnm.Criteria" localSheetId="1">基準該当事業所!$A$7:$AA$7</definedName>
    <definedName name="_xlnm.Criteria" localSheetId="0">日中活動系!$A$7:$AB$7</definedName>
    <definedName name="_xlnm.Print_Area" localSheetId="2">'（就労継続支援Ａ型）利用者負担減免実施'!$A$1:$L$22</definedName>
    <definedName name="_xlnm.Print_Area" localSheetId="1">基準該当事業所!$A$1:$AE$9</definedName>
    <definedName name="_xlnm.Print_Area" localSheetId="0">日中活動系!$A$1:$AE$244</definedName>
    <definedName name="_xlnm.Print_Titles" localSheetId="1">基準該当事業所!$3:$7</definedName>
    <definedName name="_xlnm.Print_Titles" localSheetId="0">日中活動系!$3:$7</definedName>
    <definedName name="データ範囲" localSheetId="1">基準該当事業所!$A$7:$AA$9</definedName>
    <definedName name="データ範囲">日中活動系!$A$7:$AB$35</definedName>
    <definedName name="差込範囲" localSheetId="1">基準該当事業所!$A$7:$AA$9</definedName>
    <definedName name="差込範囲">日中活動系!$A$7:$AB$11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9" i="7" l="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B122" i="7"/>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T212" i="7"/>
  <c r="A10" i="7" l="1"/>
  <c r="A11" i="7" s="1"/>
  <c r="A12" i="7" s="1"/>
  <c r="A13" i="7" s="1"/>
  <c r="A14" i="7" s="1"/>
  <c r="A15" i="7" s="1"/>
  <c r="L5" i="9"/>
  <c r="D8" i="8" s="1"/>
  <c r="T211" i="7"/>
  <c r="A16" i="7" l="1"/>
  <c r="A17" i="7"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101" i="7" l="1"/>
  <c r="B102" i="7" s="1"/>
  <c r="B103" i="7" s="1"/>
  <c r="A18" i="7"/>
  <c r="A19" i="7" s="1"/>
  <c r="A20" i="7" s="1"/>
  <c r="A21" i="7" s="1"/>
  <c r="A22" i="7" s="1"/>
  <c r="A23" i="7" s="1"/>
  <c r="A24" i="7" s="1"/>
  <c r="A25" i="7" s="1"/>
  <c r="A26" i="7" s="1"/>
  <c r="A27" i="7" s="1"/>
  <c r="A28" i="7" s="1"/>
  <c r="A29" i="7" s="1"/>
  <c r="A30" i="7" s="1"/>
  <c r="A31" i="7" s="1"/>
  <c r="A32" i="7" s="1"/>
  <c r="A33" i="7" s="1"/>
  <c r="A34" i="7" s="1"/>
  <c r="B8" i="8"/>
  <c r="K5" i="9"/>
  <c r="A35" i="7" l="1"/>
  <c r="A36" i="7" s="1"/>
  <c r="A37" i="7" s="1"/>
  <c r="A38" i="7" s="1"/>
  <c r="B104" i="7"/>
  <c r="B105" i="7" s="1"/>
  <c r="B106" i="7" s="1"/>
  <c r="B107" i="7" s="1"/>
  <c r="B108" i="7" s="1"/>
  <c r="B109" i="7" s="1"/>
  <c r="B110" i="7" s="1"/>
  <c r="B111" i="7" s="1"/>
  <c r="B112" i="7" s="1"/>
  <c r="B113" i="7" s="1"/>
  <c r="B114" i="7" s="1"/>
  <c r="B115" i="7" s="1"/>
  <c r="B116" i="7" s="1"/>
  <c r="B117" i="7" l="1"/>
  <c r="B118" i="7" s="1"/>
  <c r="B119" i="7" s="1"/>
  <c r="B120" i="7" s="1"/>
  <c r="B121" i="7" s="1"/>
  <c r="A39" i="7"/>
  <c r="A40" i="7" s="1"/>
  <c r="A41" i="7" s="1"/>
  <c r="A42" i="7" s="1"/>
  <c r="A43" i="7" s="1"/>
  <c r="A44" i="7" l="1"/>
  <c r="A45" i="7" s="1"/>
  <c r="A46" i="7" s="1"/>
  <c r="A47" i="7" s="1"/>
  <c r="A48" i="7" s="1"/>
  <c r="A49" i="7" s="1"/>
  <c r="A50" i="7" s="1"/>
  <c r="A51" i="7" s="1"/>
  <c r="A52" i="7" s="1"/>
  <c r="A53" i="7" s="1"/>
  <c r="A54" i="7" s="1"/>
  <c r="A55" i="7" s="1"/>
  <c r="A56" i="7" s="1"/>
  <c r="A57" i="7" l="1"/>
  <c r="A58" i="7" s="1"/>
  <c r="A59" i="7" s="1"/>
  <c r="A60" i="7" s="1"/>
  <c r="A61" i="7" s="1"/>
  <c r="A62" i="7" s="1"/>
  <c r="A63" i="7" s="1"/>
  <c r="A64" i="7" s="1"/>
  <c r="A65" i="7" s="1"/>
  <c r="A66" i="7" s="1"/>
  <c r="A67" i="7" s="1"/>
  <c r="A68" i="7" s="1"/>
</calcChain>
</file>

<file path=xl/sharedStrings.xml><?xml version="1.0" encoding="utf-8"?>
<sst xmlns="http://schemas.openxmlformats.org/spreadsheetml/2006/main" count="4539" uniqueCount="1832">
  <si>
    <t>○</t>
    <phoneticPr fontId="1"/>
  </si>
  <si>
    <t>096-353-1177</t>
  </si>
  <si>
    <t>社会福祉法人　大輪会</t>
  </si>
  <si>
    <t>861-0142</t>
  </si>
  <si>
    <t>横田　周三</t>
  </si>
  <si>
    <t>－</t>
  </si>
  <si>
    <t>就労移行支援体制</t>
    <rPh sb="0" eb="2">
      <t>シュウロウ</t>
    </rPh>
    <rPh sb="2" eb="4">
      <t>イコウ</t>
    </rPh>
    <rPh sb="4" eb="6">
      <t>シエン</t>
    </rPh>
    <rPh sb="6" eb="8">
      <t>タイセイ</t>
    </rPh>
    <phoneticPr fontId="1"/>
  </si>
  <si>
    <t>■</t>
    <phoneticPr fontId="1"/>
  </si>
  <si>
    <t>事業所TEL</t>
    <rPh sb="0" eb="3">
      <t>ジギョウショ</t>
    </rPh>
    <phoneticPr fontId="1"/>
  </si>
  <si>
    <t>096-312-8411</t>
  </si>
  <si>
    <t>事業所所在地1</t>
    <rPh sb="0" eb="3">
      <t>ジギョウショ</t>
    </rPh>
    <rPh sb="3" eb="6">
      <t>ショザイチ</t>
    </rPh>
    <phoneticPr fontId="1"/>
  </si>
  <si>
    <t>小堀　宏幸</t>
    <rPh sb="0" eb="2">
      <t>コボリ</t>
    </rPh>
    <rPh sb="3" eb="4">
      <t>ヒロシ</t>
    </rPh>
    <rPh sb="4" eb="5">
      <t>サチ</t>
    </rPh>
    <phoneticPr fontId="1"/>
  </si>
  <si>
    <t>社会福祉法人　わくわく</t>
  </si>
  <si>
    <t>小笠原　嘉祐</t>
  </si>
  <si>
    <t>熊本コロニー作業所</t>
  </si>
  <si>
    <t>860-0051</t>
  </si>
  <si>
    <t>山下　博久</t>
    <rPh sb="0" eb="2">
      <t>ヤマシタ</t>
    </rPh>
    <rPh sb="3" eb="5">
      <t>ヒロヒサ</t>
    </rPh>
    <phoneticPr fontId="1"/>
  </si>
  <si>
    <t>就労継続支援Ａ型事業所　１，２の３</t>
    <phoneticPr fontId="1"/>
  </si>
  <si>
    <t>株式会社１，２の３</t>
    <phoneticPr fontId="1"/>
  </si>
  <si>
    <t>861-5535</t>
  </si>
  <si>
    <t>福島貴志</t>
    <rPh sb="0" eb="2">
      <t>フクシマ</t>
    </rPh>
    <rPh sb="2" eb="4">
      <t>タカシ</t>
    </rPh>
    <phoneticPr fontId="1"/>
  </si>
  <si>
    <t>○</t>
    <phoneticPr fontId="1"/>
  </si>
  <si>
    <t>○</t>
    <phoneticPr fontId="1"/>
  </si>
  <si>
    <t>長　也寸志</t>
    <rPh sb="0" eb="1">
      <t>チョウ</t>
    </rPh>
    <rPh sb="2" eb="3">
      <t>ヤ</t>
    </rPh>
    <rPh sb="3" eb="4">
      <t>スン</t>
    </rPh>
    <rPh sb="4" eb="5">
      <t>シ</t>
    </rPh>
    <phoneticPr fontId="1"/>
  </si>
  <si>
    <t>096-338-4213</t>
  </si>
  <si>
    <t>861-8030</t>
    <phoneticPr fontId="1"/>
  </si>
  <si>
    <t>満永寿博</t>
    <rPh sb="0" eb="2">
      <t>ミツナガ</t>
    </rPh>
    <rPh sb="2" eb="3">
      <t>コトブキ</t>
    </rPh>
    <rPh sb="3" eb="4">
      <t>ヒロシ</t>
    </rPh>
    <phoneticPr fontId="1"/>
  </si>
  <si>
    <t>就労移行支援（一般型）</t>
    <rPh sb="0" eb="2">
      <t>シュウロウ</t>
    </rPh>
    <rPh sb="2" eb="4">
      <t>イコウ</t>
    </rPh>
    <rPh sb="4" eb="6">
      <t>シエン</t>
    </rPh>
    <rPh sb="7" eb="9">
      <t>イッパン</t>
    </rPh>
    <rPh sb="9" eb="10">
      <t>ガタ</t>
    </rPh>
    <phoneticPr fontId="1"/>
  </si>
  <si>
    <t>○</t>
    <phoneticPr fontId="1"/>
  </si>
  <si>
    <t>利用者負担から800円／月を減額する</t>
    <rPh sb="0" eb="3">
      <t>リヨウシャ</t>
    </rPh>
    <rPh sb="3" eb="5">
      <t>フタン</t>
    </rPh>
    <rPh sb="10" eb="11">
      <t>エン</t>
    </rPh>
    <rPh sb="12" eb="13">
      <t>ツキ</t>
    </rPh>
    <rPh sb="14" eb="16">
      <t>ゲンガク</t>
    </rPh>
    <phoneticPr fontId="1"/>
  </si>
  <si>
    <t>4310101870</t>
    <phoneticPr fontId="1"/>
  </si>
  <si>
    <t>862-0954</t>
    <phoneticPr fontId="1"/>
  </si>
  <si>
    <t>096-329-3088</t>
    <phoneticPr fontId="1"/>
  </si>
  <si>
    <t>岡田　聡二郎</t>
    <rPh sb="0" eb="2">
      <t>オカダ</t>
    </rPh>
    <rPh sb="3" eb="4">
      <t>サトシ</t>
    </rPh>
    <rPh sb="4" eb="6">
      <t>ジロウ</t>
    </rPh>
    <phoneticPr fontId="1"/>
  </si>
  <si>
    <t>有効期間</t>
    <rPh sb="0" eb="2">
      <t>ユウコウ</t>
    </rPh>
    <rPh sb="2" eb="4">
      <t>キカン</t>
    </rPh>
    <phoneticPr fontId="1"/>
  </si>
  <si>
    <t>■</t>
    <phoneticPr fontId="1"/>
  </si>
  <si>
    <t>多機能型</t>
    <phoneticPr fontId="1"/>
  </si>
  <si>
    <t>就労継続支援（B型）</t>
    <phoneticPr fontId="1"/>
  </si>
  <si>
    <t>4340100033</t>
    <phoneticPr fontId="1"/>
  </si>
  <si>
    <t>861-8043</t>
    <phoneticPr fontId="1"/>
  </si>
  <si>
    <t>4310101888</t>
    <phoneticPr fontId="1"/>
  </si>
  <si>
    <t>中村　淑代</t>
    <rPh sb="0" eb="2">
      <t>ナカムラ</t>
    </rPh>
    <rPh sb="3" eb="5">
      <t>トシヨ</t>
    </rPh>
    <phoneticPr fontId="1"/>
  </si>
  <si>
    <t>860-0055</t>
    <phoneticPr fontId="1"/>
  </si>
  <si>
    <t>4312440144</t>
    <phoneticPr fontId="1"/>
  </si>
  <si>
    <t>4310101896</t>
    <phoneticPr fontId="1"/>
  </si>
  <si>
    <t>861-4204</t>
    <phoneticPr fontId="1"/>
  </si>
  <si>
    <t>860-0806</t>
    <phoneticPr fontId="1"/>
  </si>
  <si>
    <t>862-0975</t>
    <phoneticPr fontId="1"/>
  </si>
  <si>
    <t>内野　紀美代</t>
    <rPh sb="0" eb="2">
      <t>ウチノ</t>
    </rPh>
    <rPh sb="3" eb="4">
      <t>キ</t>
    </rPh>
    <rPh sb="4" eb="5">
      <t>ミ</t>
    </rPh>
    <rPh sb="5" eb="6">
      <t>ヨ</t>
    </rPh>
    <phoneticPr fontId="1"/>
  </si>
  <si>
    <t>0964-31-0301</t>
    <phoneticPr fontId="1"/>
  </si>
  <si>
    <t>4310101953</t>
    <phoneticPr fontId="1"/>
  </si>
  <si>
    <t>4310101961</t>
    <phoneticPr fontId="1"/>
  </si>
  <si>
    <t>861-8045</t>
    <phoneticPr fontId="1"/>
  </si>
  <si>
    <t>096-349-0206</t>
    <phoneticPr fontId="1"/>
  </si>
  <si>
    <t>藤島　敬幸</t>
    <rPh sb="0" eb="2">
      <t>フジシマ</t>
    </rPh>
    <rPh sb="3" eb="4">
      <t>ケイ</t>
    </rPh>
    <rPh sb="4" eb="5">
      <t>ミユキ</t>
    </rPh>
    <phoneticPr fontId="1"/>
  </si>
  <si>
    <t>早咲　京子</t>
    <rPh sb="0" eb="2">
      <t>ハヤザキ</t>
    </rPh>
    <rPh sb="3" eb="5">
      <t>キョウコ</t>
    </rPh>
    <phoneticPr fontId="1"/>
  </si>
  <si>
    <t>862-0965</t>
    <phoneticPr fontId="1"/>
  </si>
  <si>
    <t>096-285-8498</t>
    <phoneticPr fontId="1"/>
  </si>
  <si>
    <t>096-237-7719</t>
    <phoneticPr fontId="1"/>
  </si>
  <si>
    <t>4310100799</t>
    <phoneticPr fontId="1"/>
  </si>
  <si>
    <t>○</t>
    <phoneticPr fontId="1"/>
  </si>
  <si>
    <t>861-8019</t>
    <phoneticPr fontId="1"/>
  </si>
  <si>
    <t>096-213-0701</t>
    <phoneticPr fontId="1"/>
  </si>
  <si>
    <t>861-5526</t>
    <phoneticPr fontId="1"/>
  </si>
  <si>
    <t>096-288-1701</t>
    <phoneticPr fontId="1"/>
  </si>
  <si>
    <t>4310100757</t>
    <phoneticPr fontId="1"/>
  </si>
  <si>
    <t>096-272-7759</t>
    <phoneticPr fontId="1"/>
  </si>
  <si>
    <t>難病患者</t>
    <rPh sb="0" eb="2">
      <t>ナンビョウ</t>
    </rPh>
    <rPh sb="2" eb="4">
      <t>カンジャ</t>
    </rPh>
    <phoneticPr fontId="1"/>
  </si>
  <si>
    <t>×</t>
    <phoneticPr fontId="1"/>
  </si>
  <si>
    <t>○</t>
    <phoneticPr fontId="1"/>
  </si>
  <si>
    <t>0964-28-2760</t>
    <phoneticPr fontId="1"/>
  </si>
  <si>
    <t>×</t>
    <phoneticPr fontId="1"/>
  </si>
  <si>
    <t>4310102019</t>
    <phoneticPr fontId="1"/>
  </si>
  <si>
    <t>861-4105</t>
    <phoneticPr fontId="1"/>
  </si>
  <si>
    <t>4310102035</t>
    <phoneticPr fontId="1"/>
  </si>
  <si>
    <t>862-0903</t>
    <phoneticPr fontId="1"/>
  </si>
  <si>
    <t>096-206-9670</t>
    <phoneticPr fontId="1"/>
  </si>
  <si>
    <t>167-0042</t>
    <phoneticPr fontId="1"/>
  </si>
  <si>
    <t>096-329-6000</t>
    <phoneticPr fontId="1"/>
  </si>
  <si>
    <t>096-378-6033</t>
    <phoneticPr fontId="1"/>
  </si>
  <si>
    <t>生活介護、自立訓練、就労移行支援又は就労継続支援（基準該当事業所）</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rPh sb="25" eb="27">
      <t>キジュン</t>
    </rPh>
    <rPh sb="27" eb="29">
      <t>ガイトウ</t>
    </rPh>
    <rPh sb="29" eb="32">
      <t>ジギョウショ</t>
    </rPh>
    <phoneticPr fontId="1"/>
  </si>
  <si>
    <t>4340100025</t>
    <phoneticPr fontId="1"/>
  </si>
  <si>
    <t>熊本授産場</t>
    <rPh sb="0" eb="2">
      <t>クマモト</t>
    </rPh>
    <rPh sb="2" eb="4">
      <t>ジュサン</t>
    </rPh>
    <rPh sb="4" eb="5">
      <t>ジョウ</t>
    </rPh>
    <phoneticPr fontId="1"/>
  </si>
  <si>
    <t>860-0811</t>
    <phoneticPr fontId="1"/>
  </si>
  <si>
    <t>中央区本荘２丁目３番８号</t>
    <rPh sb="0" eb="3">
      <t>チュウオウク</t>
    </rPh>
    <rPh sb="3" eb="5">
      <t>ホンジョウ</t>
    </rPh>
    <rPh sb="6" eb="8">
      <t>チョウメ</t>
    </rPh>
    <rPh sb="9" eb="10">
      <t>バン</t>
    </rPh>
    <rPh sb="11" eb="12">
      <t>ゴウ</t>
    </rPh>
    <phoneticPr fontId="1"/>
  </si>
  <si>
    <t>096-366-6251</t>
    <phoneticPr fontId="1"/>
  </si>
  <si>
    <t>社会福祉法人　　熊本市社会福祉協会</t>
    <rPh sb="8" eb="11">
      <t>クマモトシ</t>
    </rPh>
    <rPh sb="11" eb="13">
      <t>シャカイ</t>
    </rPh>
    <rPh sb="13" eb="15">
      <t>フクシ</t>
    </rPh>
    <rPh sb="15" eb="17">
      <t>キョウカイ</t>
    </rPh>
    <phoneticPr fontId="1"/>
  </si>
  <si>
    <t>健軍くらしささえ愛工房</t>
    <rPh sb="0" eb="2">
      <t>ケングン</t>
    </rPh>
    <rPh sb="8" eb="9">
      <t>アイ</t>
    </rPh>
    <rPh sb="9" eb="11">
      <t>コウボウ</t>
    </rPh>
    <phoneticPr fontId="1"/>
  </si>
  <si>
    <t>-</t>
    <phoneticPr fontId="1"/>
  </si>
  <si>
    <t>862-0904</t>
    <phoneticPr fontId="1"/>
  </si>
  <si>
    <t>096-214-0305</t>
    <phoneticPr fontId="1"/>
  </si>
  <si>
    <t>特定非営利活動法人　おーさぁ</t>
    <rPh sb="0" eb="2">
      <t>トクテイ</t>
    </rPh>
    <rPh sb="2" eb="5">
      <t>ヒエイリ</t>
    </rPh>
    <rPh sb="5" eb="7">
      <t>カツドウ</t>
    </rPh>
    <rPh sb="7" eb="9">
      <t>ホウジン</t>
    </rPh>
    <phoneticPr fontId="1"/>
  </si>
  <si>
    <t>小笠原　嘉祐</t>
    <rPh sb="0" eb="3">
      <t>オガサワラ</t>
    </rPh>
    <rPh sb="4" eb="6">
      <t>カスケ</t>
    </rPh>
    <phoneticPr fontId="1"/>
  </si>
  <si>
    <t>精神障害者</t>
    <rPh sb="0" eb="2">
      <t>セイシン</t>
    </rPh>
    <rPh sb="2" eb="5">
      <t>ショウガイシャ</t>
    </rPh>
    <phoneticPr fontId="1"/>
  </si>
  <si>
    <t>事業者名称</t>
    <rPh sb="0" eb="2">
      <t>ジギョウ</t>
    </rPh>
    <phoneticPr fontId="1"/>
  </si>
  <si>
    <t>主たる事務所郵便番号</t>
    <rPh sb="0" eb="1">
      <t>シュ</t>
    </rPh>
    <rPh sb="3" eb="6">
      <t>ジムショ</t>
    </rPh>
    <rPh sb="6" eb="8">
      <t>ユウビン</t>
    </rPh>
    <rPh sb="8" eb="10">
      <t>バンゴウ</t>
    </rPh>
    <phoneticPr fontId="1"/>
  </si>
  <si>
    <t>096-288-2422</t>
    <phoneticPr fontId="1"/>
  </si>
  <si>
    <t>ＮＰＯ法人くまもと福祉ネットワーク</t>
  </si>
  <si>
    <t>渡邉　充朗</t>
  </si>
  <si>
    <t>○</t>
    <phoneticPr fontId="1"/>
  </si>
  <si>
    <t>有</t>
  </si>
  <si>
    <t xml:space="preserve">4310100484 </t>
  </si>
  <si>
    <t>就労支援センター　ジョイナスコーヒー</t>
  </si>
  <si>
    <t>4310101201</t>
    <phoneticPr fontId="1"/>
  </si>
  <si>
    <t>就労移行支援（一般型）</t>
    <phoneticPr fontId="1"/>
  </si>
  <si>
    <t>就労移行支援（一般型）</t>
    <rPh sb="2" eb="4">
      <t>イコウ</t>
    </rPh>
    <rPh sb="7" eb="9">
      <t>イッパン</t>
    </rPh>
    <phoneticPr fontId="1"/>
  </si>
  <si>
    <t>096-223-8710</t>
  </si>
  <si>
    <t>○</t>
    <phoneticPr fontId="1"/>
  </si>
  <si>
    <t>○</t>
    <phoneticPr fontId="1"/>
  </si>
  <si>
    <t>事業所郵便番号</t>
    <rPh sb="0" eb="3">
      <t>ジギョウショ</t>
    </rPh>
    <rPh sb="3" eb="5">
      <t>ユウビン</t>
    </rPh>
    <rPh sb="5" eb="7">
      <t>バンゴウ</t>
    </rPh>
    <phoneticPr fontId="1"/>
  </si>
  <si>
    <t>従たる事業所名称</t>
    <rPh sb="0" eb="1">
      <t>ジュウ</t>
    </rPh>
    <rPh sb="3" eb="6">
      <t>ジギョウショ</t>
    </rPh>
    <rPh sb="6" eb="8">
      <t>メイショウ</t>
    </rPh>
    <phoneticPr fontId="1"/>
  </si>
  <si>
    <t>代表データ</t>
    <rPh sb="0" eb="2">
      <t>ダイヒョウ</t>
    </rPh>
    <phoneticPr fontId="1"/>
  </si>
  <si>
    <t>861-5347</t>
  </si>
  <si>
    <t>寺本　禮次</t>
    <rPh sb="0" eb="2">
      <t>テラモト</t>
    </rPh>
    <rPh sb="3" eb="4">
      <t>レイ</t>
    </rPh>
    <rPh sb="4" eb="5">
      <t>ジ</t>
    </rPh>
    <phoneticPr fontId="1"/>
  </si>
  <si>
    <t>○</t>
    <phoneticPr fontId="1"/>
  </si>
  <si>
    <t>東京都</t>
    <rPh sb="0" eb="3">
      <t>トウキョウト</t>
    </rPh>
    <phoneticPr fontId="1"/>
  </si>
  <si>
    <t>野ばら</t>
  </si>
  <si>
    <t>860-0072</t>
  </si>
  <si>
    <t>40名</t>
    <rPh sb="2" eb="3">
      <t>メイ</t>
    </rPh>
    <phoneticPr fontId="1"/>
  </si>
  <si>
    <t>放課後等デイ</t>
    <rPh sb="0" eb="3">
      <t>ホウカゴ</t>
    </rPh>
    <rPh sb="3" eb="4">
      <t>トウ</t>
    </rPh>
    <phoneticPr fontId="1"/>
  </si>
  <si>
    <t>児童発達支援</t>
    <rPh sb="0" eb="2">
      <t>ジドウ</t>
    </rPh>
    <rPh sb="2" eb="4">
      <t>ハッタツ</t>
    </rPh>
    <rPh sb="4" eb="6">
      <t>シエン</t>
    </rPh>
    <phoneticPr fontId="1"/>
  </si>
  <si>
    <t>花田　昌宜</t>
    <rPh sb="0" eb="2">
      <t>ハナダ</t>
    </rPh>
    <rPh sb="3" eb="4">
      <t>マサ</t>
    </rPh>
    <rPh sb="4" eb="5">
      <t>ギ</t>
    </rPh>
    <phoneticPr fontId="1"/>
  </si>
  <si>
    <t>861-4116</t>
  </si>
  <si>
    <t>096-358-7871</t>
  </si>
  <si>
    <t>理事長　</t>
  </si>
  <si>
    <t>津出　君子</t>
    <rPh sb="0" eb="1">
      <t>ツ</t>
    </rPh>
    <rPh sb="1" eb="2">
      <t>デ</t>
    </rPh>
    <rPh sb="3" eb="5">
      <t>キミコ</t>
    </rPh>
    <phoneticPr fontId="1"/>
  </si>
  <si>
    <t>○</t>
    <phoneticPr fontId="1"/>
  </si>
  <si>
    <t>多機能型</t>
    <phoneticPr fontId="1"/>
  </si>
  <si>
    <t>096-381-1230</t>
    <phoneticPr fontId="1"/>
  </si>
  <si>
    <t>862-0972</t>
    <phoneticPr fontId="1"/>
  </si>
  <si>
    <t>096-362-6160</t>
    <phoneticPr fontId="1"/>
  </si>
  <si>
    <t>862-0972</t>
    <phoneticPr fontId="1"/>
  </si>
  <si>
    <t>4312400072</t>
    <phoneticPr fontId="1"/>
  </si>
  <si>
    <t>096-360-5000</t>
    <phoneticPr fontId="1"/>
  </si>
  <si>
    <t>862-0950</t>
    <phoneticPr fontId="1"/>
  </si>
  <si>
    <t>○</t>
    <phoneticPr fontId="1"/>
  </si>
  <si>
    <t>○</t>
    <phoneticPr fontId="1"/>
  </si>
  <si>
    <t>860-0862</t>
    <phoneticPr fontId="1"/>
  </si>
  <si>
    <t>096-346-0540</t>
    <phoneticPr fontId="1"/>
  </si>
  <si>
    <t>860-0862</t>
    <phoneticPr fontId="1"/>
  </si>
  <si>
    <t>○</t>
    <phoneticPr fontId="1"/>
  </si>
  <si>
    <t>4310100476</t>
    <phoneticPr fontId="1"/>
  </si>
  <si>
    <t>「就労継続支援Ａ型事業における利用者負担減免事業実施要綱（平成19年7月31日障発第0731001号厚生労働省社会・援護局障害保健福祉部長通知）」に基づき、利用者負担減免措置を実施している就労継続支援Ａ型事業所について掲載しています。</t>
    <rPh sb="1" eb="3">
      <t>シュウロウ</t>
    </rPh>
    <rPh sb="3" eb="5">
      <t>ケイゾク</t>
    </rPh>
    <rPh sb="5" eb="7">
      <t>シエン</t>
    </rPh>
    <rPh sb="8" eb="9">
      <t>ガタ</t>
    </rPh>
    <rPh sb="9" eb="11">
      <t>ジギョウ</t>
    </rPh>
    <rPh sb="15" eb="18">
      <t>リヨウシャ</t>
    </rPh>
    <rPh sb="18" eb="20">
      <t>フタン</t>
    </rPh>
    <rPh sb="20" eb="22">
      <t>ゲンメン</t>
    </rPh>
    <rPh sb="22" eb="24">
      <t>ジギョウ</t>
    </rPh>
    <rPh sb="24" eb="26">
      <t>ジッシ</t>
    </rPh>
    <rPh sb="26" eb="28">
      <t>ヨウコウ</t>
    </rPh>
    <rPh sb="29" eb="31">
      <t>ヘイセイ</t>
    </rPh>
    <rPh sb="33" eb="34">
      <t>ネン</t>
    </rPh>
    <rPh sb="35" eb="36">
      <t>ツキ</t>
    </rPh>
    <rPh sb="38" eb="39">
      <t>ヒ</t>
    </rPh>
    <rPh sb="39" eb="40">
      <t>サワ</t>
    </rPh>
    <rPh sb="40" eb="41">
      <t>ハツ</t>
    </rPh>
    <rPh sb="41" eb="42">
      <t>ダイ</t>
    </rPh>
    <rPh sb="49" eb="50">
      <t>ゴウ</t>
    </rPh>
    <rPh sb="50" eb="52">
      <t>コウセイ</t>
    </rPh>
    <rPh sb="52" eb="55">
      <t>ロウドウショウ</t>
    </rPh>
    <rPh sb="55" eb="57">
      <t>シャカイ</t>
    </rPh>
    <rPh sb="58" eb="60">
      <t>エンゴ</t>
    </rPh>
    <rPh sb="60" eb="61">
      <t>キョク</t>
    </rPh>
    <rPh sb="61" eb="63">
      <t>ショウガイ</t>
    </rPh>
    <rPh sb="63" eb="65">
      <t>ホケン</t>
    </rPh>
    <rPh sb="65" eb="67">
      <t>フクシ</t>
    </rPh>
    <rPh sb="67" eb="69">
      <t>ブチョウ</t>
    </rPh>
    <rPh sb="69" eb="71">
      <t>ツウチ</t>
    </rPh>
    <rPh sb="74" eb="75">
      <t>モト</t>
    </rPh>
    <rPh sb="78" eb="81">
      <t>リヨウシャ</t>
    </rPh>
    <rPh sb="81" eb="83">
      <t>フタン</t>
    </rPh>
    <rPh sb="83" eb="85">
      <t>ゲンメン</t>
    </rPh>
    <rPh sb="85" eb="87">
      <t>ソチ</t>
    </rPh>
    <rPh sb="88" eb="90">
      <t>ジッシ</t>
    </rPh>
    <rPh sb="94" eb="96">
      <t>シュウロウ</t>
    </rPh>
    <rPh sb="96" eb="98">
      <t>ケイゾク</t>
    </rPh>
    <rPh sb="98" eb="100">
      <t>シエン</t>
    </rPh>
    <rPh sb="101" eb="102">
      <t>ガタ</t>
    </rPh>
    <rPh sb="102" eb="105">
      <t>ジギョウショ</t>
    </rPh>
    <rPh sb="109" eb="111">
      <t>ケイサイ</t>
    </rPh>
    <phoneticPr fontId="1"/>
  </si>
  <si>
    <t>事業所関係</t>
    <rPh sb="0" eb="3">
      <t>ジギョウショ</t>
    </rPh>
    <rPh sb="3" eb="5">
      <t>カンケイ</t>
    </rPh>
    <phoneticPr fontId="1"/>
  </si>
  <si>
    <t>法人関係</t>
    <rPh sb="0" eb="2">
      <t>ホウジン</t>
    </rPh>
    <rPh sb="2" eb="4">
      <t>カンケイ</t>
    </rPh>
    <phoneticPr fontId="1"/>
  </si>
  <si>
    <t>利用者負担の減免措置の内容</t>
    <rPh sb="0" eb="3">
      <t>リヨウシャ</t>
    </rPh>
    <rPh sb="3" eb="5">
      <t>フタン</t>
    </rPh>
    <rPh sb="6" eb="8">
      <t>ゲンメン</t>
    </rPh>
    <rPh sb="8" eb="10">
      <t>ソチ</t>
    </rPh>
    <rPh sb="11" eb="13">
      <t>ナイヨウ</t>
    </rPh>
    <phoneticPr fontId="1"/>
  </si>
  <si>
    <t>事業所の名称</t>
    <rPh sb="0" eb="3">
      <t>ジギョウショ</t>
    </rPh>
    <rPh sb="4" eb="6">
      <t>メイショウ</t>
    </rPh>
    <phoneticPr fontId="1"/>
  </si>
  <si>
    <t>事業所所在地</t>
    <rPh sb="0" eb="3">
      <t>ジギョウショ</t>
    </rPh>
    <rPh sb="3" eb="6">
      <t>ショザイチ</t>
    </rPh>
    <phoneticPr fontId="1"/>
  </si>
  <si>
    <t>事業者名称</t>
    <rPh sb="0" eb="3">
      <t>ジギョウシャ</t>
    </rPh>
    <rPh sb="3" eb="5">
      <t>メイショウ</t>
    </rPh>
    <phoneticPr fontId="1"/>
  </si>
  <si>
    <t>自立訓練（生活訓練）</t>
    <rPh sb="5" eb="7">
      <t>セイカツ</t>
    </rPh>
    <phoneticPr fontId="1"/>
  </si>
  <si>
    <t>生活介護</t>
    <rPh sb="0" eb="2">
      <t>セイカツ</t>
    </rPh>
    <rPh sb="2" eb="4">
      <t>カイゴ</t>
    </rPh>
    <phoneticPr fontId="1"/>
  </si>
  <si>
    <t>主たる対象者</t>
    <rPh sb="0" eb="1">
      <t>シュ</t>
    </rPh>
    <rPh sb="3" eb="6">
      <t>タイショウシャ</t>
    </rPh>
    <phoneticPr fontId="1"/>
  </si>
  <si>
    <t>圏域</t>
    <rPh sb="0" eb="2">
      <t>ケンイキ</t>
    </rPh>
    <phoneticPr fontId="1"/>
  </si>
  <si>
    <t>事業の種類</t>
    <rPh sb="0" eb="2">
      <t>ジギョウ</t>
    </rPh>
    <rPh sb="3" eb="5">
      <t>シュルイ</t>
    </rPh>
    <phoneticPr fontId="1"/>
  </si>
  <si>
    <t>従たる事業所</t>
    <rPh sb="3" eb="6">
      <t>ジギョウショ</t>
    </rPh>
    <phoneticPr fontId="1"/>
  </si>
  <si>
    <t>事業所名称</t>
  </si>
  <si>
    <t>利用定員</t>
    <rPh sb="0" eb="2">
      <t>リヨウ</t>
    </rPh>
    <rPh sb="2" eb="4">
      <t>テイイン</t>
    </rPh>
    <phoneticPr fontId="1"/>
  </si>
  <si>
    <t>事業所所在地2</t>
    <rPh sb="0" eb="3">
      <t>ジギョウショ</t>
    </rPh>
    <rPh sb="3" eb="6">
      <t>ショザイチ</t>
    </rPh>
    <phoneticPr fontId="1"/>
  </si>
  <si>
    <t>身体障害者</t>
    <rPh sb="0" eb="2">
      <t>シンタイ</t>
    </rPh>
    <rPh sb="2" eb="5">
      <t>ショウガイシャ</t>
    </rPh>
    <phoneticPr fontId="1"/>
  </si>
  <si>
    <t>知的障害者</t>
    <rPh sb="0" eb="2">
      <t>チテキ</t>
    </rPh>
    <rPh sb="2" eb="5">
      <t>ショウガイシャ</t>
    </rPh>
    <phoneticPr fontId="1"/>
  </si>
  <si>
    <t>宮下　武</t>
    <rPh sb="0" eb="2">
      <t>ミヤシタ</t>
    </rPh>
    <rPh sb="3" eb="4">
      <t>タケシ</t>
    </rPh>
    <phoneticPr fontId="1"/>
  </si>
  <si>
    <t>生活介護、自立訓練、就労移行支援又は就労継続支援</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phoneticPr fontId="1"/>
  </si>
  <si>
    <t>指定単位NO</t>
    <rPh sb="0" eb="2">
      <t>シテイ</t>
    </rPh>
    <rPh sb="2" eb="4">
      <t>タンイ</t>
    </rPh>
    <phoneticPr fontId="1"/>
  </si>
  <si>
    <t>事業所関係</t>
    <rPh sb="3" eb="5">
      <t>カンケイ</t>
    </rPh>
    <phoneticPr fontId="1"/>
  </si>
  <si>
    <t>事業者関係</t>
    <rPh sb="0" eb="3">
      <t>ジギョウシャ</t>
    </rPh>
    <rPh sb="3" eb="5">
      <t>カンケイ</t>
    </rPh>
    <phoneticPr fontId="1"/>
  </si>
  <si>
    <t>処遇改善関係</t>
    <rPh sb="0" eb="2">
      <t>ショグウ</t>
    </rPh>
    <rPh sb="2" eb="4">
      <t>カイゼン</t>
    </rPh>
    <rPh sb="4" eb="6">
      <t>カンケイ</t>
    </rPh>
    <phoneticPr fontId="1"/>
  </si>
  <si>
    <t>処遇改善加算</t>
    <rPh sb="0" eb="2">
      <t>ショグウ</t>
    </rPh>
    <rPh sb="2" eb="4">
      <t>カイゼン</t>
    </rPh>
    <rPh sb="4" eb="6">
      <t>カサン</t>
    </rPh>
    <phoneticPr fontId="1"/>
  </si>
  <si>
    <t>処遇改善キャリアパス区分</t>
    <rPh sb="0" eb="2">
      <t>ショグウ</t>
    </rPh>
    <rPh sb="2" eb="4">
      <t>カイゼン</t>
    </rPh>
    <rPh sb="10" eb="12">
      <t>クブン</t>
    </rPh>
    <phoneticPr fontId="1"/>
  </si>
  <si>
    <t>860-0833</t>
    <phoneticPr fontId="1"/>
  </si>
  <si>
    <t>処遇改善特別加算</t>
    <rPh sb="0" eb="2">
      <t>ショグウ</t>
    </rPh>
    <rPh sb="2" eb="4">
      <t>カイゼン</t>
    </rPh>
    <rPh sb="4" eb="6">
      <t>トクベツ</t>
    </rPh>
    <rPh sb="6" eb="8">
      <t>カサン</t>
    </rPh>
    <phoneticPr fontId="1"/>
  </si>
  <si>
    <t>社会福祉法人　やまびこ福祉会</t>
    <rPh sb="0" eb="2">
      <t>シャカイ</t>
    </rPh>
    <rPh sb="2" eb="4">
      <t>フクシ</t>
    </rPh>
    <rPh sb="4" eb="6">
      <t>ホウジン</t>
    </rPh>
    <rPh sb="11" eb="14">
      <t>フクシカイ</t>
    </rPh>
    <phoneticPr fontId="1"/>
  </si>
  <si>
    <t>861-4223</t>
    <phoneticPr fontId="1"/>
  </si>
  <si>
    <t>代表理事</t>
    <rPh sb="0" eb="2">
      <t>ダイヒョウ</t>
    </rPh>
    <rPh sb="2" eb="4">
      <t>リジ</t>
    </rPh>
    <phoneticPr fontId="1"/>
  </si>
  <si>
    <t>096-358-4054</t>
  </si>
  <si>
    <t>デイサービスセンター　紅い華</t>
  </si>
  <si>
    <t>861-4105</t>
  </si>
  <si>
    <t>096-211-7335</t>
  </si>
  <si>
    <t>株式会社　紅い華ヘルパーステーション</t>
  </si>
  <si>
    <t>代表取締役</t>
  </si>
  <si>
    <t>河添　佐惠子</t>
  </si>
  <si>
    <t>自立訓練（機能訓練）</t>
  </si>
  <si>
    <t>社会就労センター　ライン工房</t>
  </si>
  <si>
    <t>861-8041</t>
  </si>
  <si>
    <t>096-380-5752</t>
  </si>
  <si>
    <t>社会福祉法人　ライン工房</t>
  </si>
  <si>
    <t>熊本市中央区帯山４丁目２３番４５号</t>
    <rPh sb="0" eb="3">
      <t>クマモトシ</t>
    </rPh>
    <rPh sb="3" eb="6">
      <t>チュウオウク</t>
    </rPh>
    <rPh sb="6" eb="8">
      <t>オビヤマ</t>
    </rPh>
    <rPh sb="9" eb="11">
      <t>チョウメ</t>
    </rPh>
    <rPh sb="13" eb="14">
      <t>バン</t>
    </rPh>
    <rPh sb="16" eb="17">
      <t>ゴウ</t>
    </rPh>
    <phoneticPr fontId="1"/>
  </si>
  <si>
    <t>熊本市東区戸島西４丁目３番７号</t>
    <rPh sb="0" eb="3">
      <t>クマモトシ</t>
    </rPh>
    <rPh sb="3" eb="5">
      <t>ヒガシク</t>
    </rPh>
    <rPh sb="5" eb="7">
      <t>トシマ</t>
    </rPh>
    <rPh sb="7" eb="8">
      <t>ニシ</t>
    </rPh>
    <rPh sb="9" eb="11">
      <t>チョウメ</t>
    </rPh>
    <rPh sb="12" eb="13">
      <t>バン</t>
    </rPh>
    <rPh sb="14" eb="15">
      <t>ゴウ</t>
    </rPh>
    <phoneticPr fontId="1"/>
  </si>
  <si>
    <t>熊本市中央区黒髪５丁目２７番１９号</t>
    <rPh sb="0" eb="3">
      <t>クマモトシ</t>
    </rPh>
    <rPh sb="3" eb="6">
      <t>チュウオウク</t>
    </rPh>
    <rPh sb="6" eb="8">
      <t>クロカミ</t>
    </rPh>
    <rPh sb="9" eb="11">
      <t>チョウメ</t>
    </rPh>
    <rPh sb="13" eb="14">
      <t>バン</t>
    </rPh>
    <rPh sb="16" eb="17">
      <t>ゴウ</t>
    </rPh>
    <phoneticPr fontId="1"/>
  </si>
  <si>
    <t>熊本市西区二本木３丁目１２番３７号</t>
    <rPh sb="3" eb="5">
      <t>ニシク</t>
    </rPh>
    <phoneticPr fontId="1"/>
  </si>
  <si>
    <t>4310100799</t>
    <phoneticPr fontId="1"/>
  </si>
  <si>
    <t>096-288-2422</t>
    <phoneticPr fontId="1"/>
  </si>
  <si>
    <t>渡邉　充朗</t>
    <phoneticPr fontId="1"/>
  </si>
  <si>
    <t>4310100823</t>
    <phoneticPr fontId="1"/>
  </si>
  <si>
    <t>862-0911</t>
    <phoneticPr fontId="1"/>
  </si>
  <si>
    <t>096-360-5320</t>
    <phoneticPr fontId="1"/>
  </si>
  <si>
    <t>4310102076</t>
    <phoneticPr fontId="1"/>
  </si>
  <si>
    <t>862-0971</t>
    <phoneticPr fontId="1"/>
  </si>
  <si>
    <t>096-371-5545</t>
    <phoneticPr fontId="1"/>
  </si>
  <si>
    <t>中村　勝庸</t>
    <rPh sb="0" eb="2">
      <t>ナカムラ</t>
    </rPh>
    <rPh sb="3" eb="4">
      <t>カツ</t>
    </rPh>
    <rPh sb="4" eb="5">
      <t>ヨウ</t>
    </rPh>
    <phoneticPr fontId="1"/>
  </si>
  <si>
    <t>○</t>
    <phoneticPr fontId="1"/>
  </si>
  <si>
    <t>4310100872</t>
    <phoneticPr fontId="1"/>
  </si>
  <si>
    <t>861-4127</t>
    <phoneticPr fontId="1"/>
  </si>
  <si>
    <t>096-223-3330</t>
    <phoneticPr fontId="1"/>
  </si>
  <si>
    <t>○</t>
    <phoneticPr fontId="1"/>
  </si>
  <si>
    <t>4310100872</t>
    <phoneticPr fontId="1"/>
  </si>
  <si>
    <t>○</t>
    <phoneticPr fontId="1"/>
  </si>
  <si>
    <t>4310100906</t>
    <phoneticPr fontId="1"/>
  </si>
  <si>
    <t>熊本市</t>
    <phoneticPr fontId="1"/>
  </si>
  <si>
    <t>4310100948</t>
    <phoneticPr fontId="1"/>
  </si>
  <si>
    <t>861-8031</t>
    <phoneticPr fontId="1"/>
  </si>
  <si>
    <t>096-388-1331</t>
    <phoneticPr fontId="1"/>
  </si>
  <si>
    <t>4311520151</t>
    <phoneticPr fontId="1"/>
  </si>
  <si>
    <t>861-4215</t>
    <phoneticPr fontId="1"/>
  </si>
  <si>
    <t>861-4215</t>
    <phoneticPr fontId="1"/>
  </si>
  <si>
    <t>熊本市</t>
    <phoneticPr fontId="1"/>
  </si>
  <si>
    <t>4310101037</t>
    <phoneticPr fontId="1"/>
  </si>
  <si>
    <t>0964-28-5111</t>
    <phoneticPr fontId="1"/>
  </si>
  <si>
    <t>861-8045</t>
    <phoneticPr fontId="1"/>
  </si>
  <si>
    <t>4310101110</t>
    <phoneticPr fontId="1"/>
  </si>
  <si>
    <t>4310101185</t>
    <phoneticPr fontId="1"/>
  </si>
  <si>
    <t>三山　哲也</t>
    <phoneticPr fontId="1"/>
  </si>
  <si>
    <t>4310101276</t>
    <phoneticPr fontId="1"/>
  </si>
  <si>
    <t>096-369-5967</t>
    <phoneticPr fontId="1"/>
  </si>
  <si>
    <t>862-0903</t>
    <phoneticPr fontId="1"/>
  </si>
  <si>
    <t>4310101284</t>
    <phoneticPr fontId="1"/>
  </si>
  <si>
    <t>860-0061</t>
    <phoneticPr fontId="1"/>
  </si>
  <si>
    <t>096-329-5633</t>
    <phoneticPr fontId="1"/>
  </si>
  <si>
    <t>860-0066</t>
    <phoneticPr fontId="1"/>
  </si>
  <si>
    <t>4310101292</t>
    <phoneticPr fontId="1"/>
  </si>
  <si>
    <t>862-0968</t>
    <phoneticPr fontId="1"/>
  </si>
  <si>
    <t>○</t>
    <phoneticPr fontId="1"/>
  </si>
  <si>
    <t>4310101318</t>
    <phoneticPr fontId="1"/>
  </si>
  <si>
    <t>861-8039</t>
    <phoneticPr fontId="1"/>
  </si>
  <si>
    <t>096-382-0861</t>
    <phoneticPr fontId="1"/>
  </si>
  <si>
    <t>○</t>
    <phoneticPr fontId="1"/>
  </si>
  <si>
    <t>4310101359</t>
    <phoneticPr fontId="1"/>
  </si>
  <si>
    <t>4310101409</t>
    <phoneticPr fontId="1"/>
  </si>
  <si>
    <t>096-325-6590</t>
    <phoneticPr fontId="1"/>
  </si>
  <si>
    <t>862-0949</t>
    <phoneticPr fontId="1"/>
  </si>
  <si>
    <t>4310101417</t>
    <phoneticPr fontId="1"/>
  </si>
  <si>
    <t>4310101805</t>
    <phoneticPr fontId="1"/>
  </si>
  <si>
    <t>861-8084</t>
    <phoneticPr fontId="1"/>
  </si>
  <si>
    <t>096-346-7011</t>
    <phoneticPr fontId="1"/>
  </si>
  <si>
    <t>最初の指定年月日</t>
    <rPh sb="0" eb="2">
      <t>サイショ</t>
    </rPh>
    <rPh sb="3" eb="5">
      <t>シテイ</t>
    </rPh>
    <rPh sb="5" eb="6">
      <t>ネン</t>
    </rPh>
    <rPh sb="6" eb="7">
      <t>ツキ</t>
    </rPh>
    <rPh sb="7" eb="8">
      <t>ヒ</t>
    </rPh>
    <phoneticPr fontId="1"/>
  </si>
  <si>
    <t>現在の指定年月日</t>
    <rPh sb="0" eb="2">
      <t>ゲンザイ</t>
    </rPh>
    <phoneticPr fontId="1"/>
  </si>
  <si>
    <t>平成18年10月1日</t>
    <rPh sb="0" eb="2">
      <t>ヘイセイ</t>
    </rPh>
    <rPh sb="4" eb="5">
      <t>ネン</t>
    </rPh>
    <rPh sb="7" eb="8">
      <t>ツキ</t>
    </rPh>
    <rPh sb="9" eb="10">
      <t>ニチ</t>
    </rPh>
    <phoneticPr fontId="1"/>
  </si>
  <si>
    <t>平成18年11月1日</t>
    <rPh sb="0" eb="2">
      <t>ヘイセイ</t>
    </rPh>
    <rPh sb="4" eb="5">
      <t>ネン</t>
    </rPh>
    <rPh sb="7" eb="8">
      <t>ツキ</t>
    </rPh>
    <rPh sb="9" eb="10">
      <t>ニチ</t>
    </rPh>
    <phoneticPr fontId="1"/>
  </si>
  <si>
    <t>平成19年4月1日</t>
    <rPh sb="0" eb="2">
      <t>ヘイセイ</t>
    </rPh>
    <rPh sb="4" eb="5">
      <t>ネン</t>
    </rPh>
    <rPh sb="6" eb="7">
      <t>ツキ</t>
    </rPh>
    <rPh sb="8" eb="9">
      <t>ニチ</t>
    </rPh>
    <phoneticPr fontId="1"/>
  </si>
  <si>
    <t>平成23年12月1日</t>
    <rPh sb="0" eb="2">
      <t>ヘイセイ</t>
    </rPh>
    <rPh sb="4" eb="5">
      <t>ネン</t>
    </rPh>
    <rPh sb="7" eb="8">
      <t>ツキ</t>
    </rPh>
    <rPh sb="9" eb="10">
      <t>ニチ</t>
    </rPh>
    <phoneticPr fontId="1"/>
  </si>
  <si>
    <t>平成20年4月1日</t>
    <rPh sb="0" eb="2">
      <t>ヘイセイ</t>
    </rPh>
    <rPh sb="4" eb="5">
      <t>ネン</t>
    </rPh>
    <rPh sb="6" eb="7">
      <t>ツキ</t>
    </rPh>
    <rPh sb="8" eb="9">
      <t>ニチ</t>
    </rPh>
    <phoneticPr fontId="1"/>
  </si>
  <si>
    <t>096-285-6534</t>
    <phoneticPr fontId="1"/>
  </si>
  <si>
    <t>861-5343</t>
    <phoneticPr fontId="1"/>
  </si>
  <si>
    <t>○</t>
    <phoneticPr fontId="1"/>
  </si>
  <si>
    <t>就労移行支援（一般型）</t>
    <rPh sb="0" eb="2">
      <t>シュウロウ</t>
    </rPh>
    <rPh sb="2" eb="4">
      <t>イコウ</t>
    </rPh>
    <rPh sb="4" eb="6">
      <t>シエン</t>
    </rPh>
    <rPh sb="7" eb="10">
      <t>イッパンガタ</t>
    </rPh>
    <phoneticPr fontId="1"/>
  </si>
  <si>
    <t>860-0832</t>
    <phoneticPr fontId="1"/>
  </si>
  <si>
    <t>北島　佳代</t>
    <rPh sb="0" eb="2">
      <t>キタジマ</t>
    </rPh>
    <rPh sb="3" eb="5">
      <t>カヨ</t>
    </rPh>
    <phoneticPr fontId="1"/>
  </si>
  <si>
    <t>原田　順也</t>
    <rPh sb="0" eb="2">
      <t>ハラダ</t>
    </rPh>
    <rPh sb="3" eb="4">
      <t>ジュン</t>
    </rPh>
    <rPh sb="4" eb="5">
      <t>ナリ</t>
    </rPh>
    <phoneticPr fontId="1"/>
  </si>
  <si>
    <t>利用者負担を全額免除する</t>
    <rPh sb="0" eb="3">
      <t>リヨウシャ</t>
    </rPh>
    <rPh sb="3" eb="5">
      <t>フタン</t>
    </rPh>
    <rPh sb="6" eb="8">
      <t>ゼンガク</t>
    </rPh>
    <rPh sb="8" eb="10">
      <t>メンジョ</t>
    </rPh>
    <phoneticPr fontId="1"/>
  </si>
  <si>
    <t>55名</t>
    <rPh sb="2" eb="3">
      <t>メイ</t>
    </rPh>
    <phoneticPr fontId="1"/>
  </si>
  <si>
    <t>代表社員</t>
    <rPh sb="0" eb="2">
      <t>ダイヒョウ</t>
    </rPh>
    <rPh sb="2" eb="4">
      <t>シャイン</t>
    </rPh>
    <phoneticPr fontId="1"/>
  </si>
  <si>
    <t>山田　浩三</t>
    <rPh sb="0" eb="2">
      <t>ヤマダ</t>
    </rPh>
    <rPh sb="3" eb="5">
      <t>コウゾウ</t>
    </rPh>
    <phoneticPr fontId="1"/>
  </si>
  <si>
    <t>860-0076</t>
  </si>
  <si>
    <t>096-325-5736</t>
  </si>
  <si>
    <t>社会福祉法人　同胞友愛会</t>
  </si>
  <si>
    <t>小林　佳之</t>
    <rPh sb="0" eb="2">
      <t>コバヤシ</t>
    </rPh>
    <rPh sb="3" eb="4">
      <t>ヨ</t>
    </rPh>
    <rPh sb="4" eb="5">
      <t>コレ</t>
    </rPh>
    <phoneticPr fontId="1"/>
  </si>
  <si>
    <t>4310101748</t>
    <phoneticPr fontId="1"/>
  </si>
  <si>
    <t>4310101748</t>
    <phoneticPr fontId="1"/>
  </si>
  <si>
    <t>4310102217</t>
    <phoneticPr fontId="1"/>
  </si>
  <si>
    <t>096-285-6534</t>
    <phoneticPr fontId="1"/>
  </si>
  <si>
    <t>861-8039</t>
    <phoneticPr fontId="1"/>
  </si>
  <si>
    <t>主たる事務所所在地1</t>
    <rPh sb="0" eb="1">
      <t>シュ</t>
    </rPh>
    <rPh sb="3" eb="6">
      <t>ジムショ</t>
    </rPh>
    <rPh sb="6" eb="9">
      <t>ショザイチ</t>
    </rPh>
    <phoneticPr fontId="1"/>
  </si>
  <si>
    <t>主たる事務所所在地2</t>
    <rPh sb="0" eb="1">
      <t>シュ</t>
    </rPh>
    <rPh sb="3" eb="6">
      <t>ジムショ</t>
    </rPh>
    <rPh sb="6" eb="9">
      <t>ショザイチ</t>
    </rPh>
    <phoneticPr fontId="1"/>
  </si>
  <si>
    <t>代表者の職名</t>
  </si>
  <si>
    <t>代表者の氏名</t>
  </si>
  <si>
    <t>熊本市</t>
  </si>
  <si>
    <t>生活介護</t>
  </si>
  <si>
    <t/>
  </si>
  <si>
    <t>○</t>
  </si>
  <si>
    <t>理事長</t>
  </si>
  <si>
    <t>自立訓練（生活訓練）</t>
  </si>
  <si>
    <t>4312400049</t>
  </si>
  <si>
    <t>社会福祉法人　やまびこ福祉会</t>
  </si>
  <si>
    <t>862-0924</t>
  </si>
  <si>
    <t>特定非営利活動法人　熊本すずらん会</t>
  </si>
  <si>
    <t>会長</t>
  </si>
  <si>
    <t>4310102068</t>
    <phoneticPr fontId="1"/>
  </si>
  <si>
    <t>就労移行支援（一般型）</t>
  </si>
  <si>
    <t>熊本福祉工場</t>
    <phoneticPr fontId="1"/>
  </si>
  <si>
    <t>社会福祉法人　熊本県コロニー協会</t>
    <phoneticPr fontId="1"/>
  </si>
  <si>
    <t>特定非営利活動法人　イルカの会</t>
    <rPh sb="0" eb="2">
      <t>トクテイ</t>
    </rPh>
    <rPh sb="2" eb="5">
      <t>ヒエイリ</t>
    </rPh>
    <rPh sb="5" eb="7">
      <t>カツドウ</t>
    </rPh>
    <rPh sb="7" eb="9">
      <t>ホウジン</t>
    </rPh>
    <rPh sb="14" eb="15">
      <t>カイ</t>
    </rPh>
    <phoneticPr fontId="1"/>
  </si>
  <si>
    <t>理事長</t>
    <rPh sb="0" eb="3">
      <t>リジチョウ</t>
    </rPh>
    <phoneticPr fontId="1"/>
  </si>
  <si>
    <t>861-5271</t>
    <phoneticPr fontId="1"/>
  </si>
  <si>
    <t>096-273-6518</t>
    <phoneticPr fontId="1"/>
  </si>
  <si>
    <t>松村　馨</t>
    <rPh sb="0" eb="2">
      <t>マツムラ</t>
    </rPh>
    <rPh sb="3" eb="4">
      <t>カオル</t>
    </rPh>
    <phoneticPr fontId="1"/>
  </si>
  <si>
    <t>利用日数に係る特例適用</t>
    <rPh sb="0" eb="2">
      <t>リヨウ</t>
    </rPh>
    <rPh sb="2" eb="4">
      <t>ニッスウ</t>
    </rPh>
    <rPh sb="5" eb="6">
      <t>カカ</t>
    </rPh>
    <rPh sb="7" eb="9">
      <t>トクレイ</t>
    </rPh>
    <rPh sb="9" eb="11">
      <t>テキヨウ</t>
    </rPh>
    <phoneticPr fontId="1"/>
  </si>
  <si>
    <t>10名</t>
    <rPh sb="2" eb="3">
      <t>メイ</t>
    </rPh>
    <phoneticPr fontId="1"/>
  </si>
  <si>
    <t>心水堂</t>
    <rPh sb="0" eb="1">
      <t>ココロ</t>
    </rPh>
    <rPh sb="1" eb="2">
      <t>ミズ</t>
    </rPh>
    <rPh sb="2" eb="3">
      <t>ドウ</t>
    </rPh>
    <phoneticPr fontId="1"/>
  </si>
  <si>
    <t>利用者負担から１／３の額を減額する</t>
    <rPh sb="0" eb="3">
      <t>リヨウシャ</t>
    </rPh>
    <rPh sb="3" eb="5">
      <t>フタン</t>
    </rPh>
    <rPh sb="11" eb="12">
      <t>ガク</t>
    </rPh>
    <rPh sb="13" eb="15">
      <t>ゲンガク</t>
    </rPh>
    <phoneticPr fontId="1"/>
  </si>
  <si>
    <t>ゴー・スロー</t>
    <phoneticPr fontId="1"/>
  </si>
  <si>
    <t>096-381-1230</t>
    <phoneticPr fontId="1"/>
  </si>
  <si>
    <t>あかねクリーン</t>
    <phoneticPr fontId="1"/>
  </si>
  <si>
    <t>096-360-5000</t>
    <phoneticPr fontId="1"/>
  </si>
  <si>
    <t>862-0941</t>
    <phoneticPr fontId="1"/>
  </si>
  <si>
    <t>096-346-0540</t>
    <phoneticPr fontId="1"/>
  </si>
  <si>
    <t>○</t>
    <phoneticPr fontId="1"/>
  </si>
  <si>
    <t>096-388-2606</t>
  </si>
  <si>
    <t>社会福祉法人　桜木会</t>
  </si>
  <si>
    <t>861-8045</t>
  </si>
  <si>
    <t>4310102183</t>
    <phoneticPr fontId="1"/>
  </si>
  <si>
    <t>就労移行支援（一般型）</t>
    <phoneticPr fontId="1"/>
  </si>
  <si>
    <t>096-245-7265</t>
    <phoneticPr fontId="1"/>
  </si>
  <si>
    <t>4310101425</t>
    <phoneticPr fontId="1"/>
  </si>
  <si>
    <t>862-0903</t>
    <phoneticPr fontId="1"/>
  </si>
  <si>
    <t>862-0903</t>
    <phoneticPr fontId="1"/>
  </si>
  <si>
    <t>4310101482</t>
    <phoneticPr fontId="1"/>
  </si>
  <si>
    <t>096-371-3500</t>
    <phoneticPr fontId="1"/>
  </si>
  <si>
    <t>860-0811</t>
    <phoneticPr fontId="1"/>
  </si>
  <si>
    <t>4310101490</t>
    <phoneticPr fontId="1"/>
  </si>
  <si>
    <t>861-4127</t>
    <phoneticPr fontId="1"/>
  </si>
  <si>
    <t>096-223-3428</t>
    <phoneticPr fontId="1"/>
  </si>
  <si>
    <t>108-0073</t>
    <phoneticPr fontId="1"/>
  </si>
  <si>
    <t>4310101508</t>
    <phoneticPr fontId="1"/>
  </si>
  <si>
    <t>4310101599</t>
    <phoneticPr fontId="1"/>
  </si>
  <si>
    <t>861-5287</t>
    <phoneticPr fontId="1"/>
  </si>
  <si>
    <t>096-329-5711</t>
    <phoneticPr fontId="1"/>
  </si>
  <si>
    <t>○</t>
    <phoneticPr fontId="1"/>
  </si>
  <si>
    <t>〇</t>
    <phoneticPr fontId="1"/>
  </si>
  <si>
    <t>4310101607</t>
    <phoneticPr fontId="1"/>
  </si>
  <si>
    <t>096-325-4222</t>
    <phoneticPr fontId="1"/>
  </si>
  <si>
    <t>4310101649</t>
    <phoneticPr fontId="1"/>
  </si>
  <si>
    <t>096-371-3686</t>
    <phoneticPr fontId="1"/>
  </si>
  <si>
    <t>860-0088</t>
    <phoneticPr fontId="1"/>
  </si>
  <si>
    <t>4310101672</t>
    <phoneticPr fontId="1"/>
  </si>
  <si>
    <t>861-5273</t>
    <phoneticPr fontId="1"/>
  </si>
  <si>
    <t>096-329-6336</t>
    <phoneticPr fontId="1"/>
  </si>
  <si>
    <t>4310101680</t>
    <phoneticPr fontId="1"/>
  </si>
  <si>
    <t>861-4153</t>
    <phoneticPr fontId="1"/>
  </si>
  <si>
    <t>096-358-6234</t>
    <phoneticPr fontId="1"/>
  </si>
  <si>
    <t>861-4153</t>
    <phoneticPr fontId="1"/>
  </si>
  <si>
    <t>4310101698</t>
    <phoneticPr fontId="1"/>
  </si>
  <si>
    <t>861-4222</t>
    <phoneticPr fontId="1"/>
  </si>
  <si>
    <t>0964-27-5331</t>
    <phoneticPr fontId="1"/>
  </si>
  <si>
    <t>4310101730</t>
    <phoneticPr fontId="1"/>
  </si>
  <si>
    <t>096-285-8002</t>
    <phoneticPr fontId="1"/>
  </si>
  <si>
    <t>861-4101</t>
    <phoneticPr fontId="1"/>
  </si>
  <si>
    <t>相澤　明憲</t>
    <rPh sb="0" eb="2">
      <t>アイザワ</t>
    </rPh>
    <rPh sb="3" eb="5">
      <t>アキノリ</t>
    </rPh>
    <phoneticPr fontId="1"/>
  </si>
  <si>
    <t>4310101243</t>
    <phoneticPr fontId="1"/>
  </si>
  <si>
    <t>860-0833</t>
    <phoneticPr fontId="1"/>
  </si>
  <si>
    <t>熊本市</t>
    <phoneticPr fontId="1"/>
  </si>
  <si>
    <t>理事長</t>
    <phoneticPr fontId="1"/>
  </si>
  <si>
    <t>事業所番号</t>
    <rPh sb="0" eb="3">
      <t>ジギョウショ</t>
    </rPh>
    <rPh sb="3" eb="5">
      <t>バンゴウ</t>
    </rPh>
    <phoneticPr fontId="1"/>
  </si>
  <si>
    <t>熊本市</t>
    <rPh sb="0" eb="3">
      <t>クマモトシ</t>
    </rPh>
    <phoneticPr fontId="1"/>
  </si>
  <si>
    <t>熊本県精神科病院協同組合</t>
    <rPh sb="0" eb="3">
      <t>クマモトケン</t>
    </rPh>
    <rPh sb="3" eb="6">
      <t>セイシンカ</t>
    </rPh>
    <rPh sb="6" eb="8">
      <t>ビョウイン</t>
    </rPh>
    <rPh sb="8" eb="10">
      <t>キョウドウ</t>
    </rPh>
    <rPh sb="10" eb="12">
      <t>クミアイ</t>
    </rPh>
    <phoneticPr fontId="1"/>
  </si>
  <si>
    <t>熊本市</t>
    <rPh sb="0" eb="2">
      <t>クマモト</t>
    </rPh>
    <rPh sb="2" eb="3">
      <t>シ</t>
    </rPh>
    <phoneticPr fontId="1"/>
  </si>
  <si>
    <t>従たる事業所番号</t>
    <rPh sb="0" eb="1">
      <t>ジュウ</t>
    </rPh>
    <rPh sb="3" eb="6">
      <t>ジギョウショ</t>
    </rPh>
    <rPh sb="6" eb="8">
      <t>バンゴウ</t>
    </rPh>
    <phoneticPr fontId="1"/>
  </si>
  <si>
    <t>代表取締役</t>
    <rPh sb="0" eb="2">
      <t>ダイヒョウ</t>
    </rPh>
    <rPh sb="2" eb="5">
      <t>トリシマリヤク</t>
    </rPh>
    <phoneticPr fontId="1"/>
  </si>
  <si>
    <t>861-8082</t>
  </si>
  <si>
    <t>096-341-5800</t>
  </si>
  <si>
    <t>中川　勝則</t>
  </si>
  <si>
    <t>犬のマック</t>
    <rPh sb="0" eb="1">
      <t>イヌ</t>
    </rPh>
    <phoneticPr fontId="1"/>
  </si>
  <si>
    <t>860-0064</t>
  </si>
  <si>
    <t>会長</t>
    <rPh sb="0" eb="2">
      <t>カイチョウ</t>
    </rPh>
    <phoneticPr fontId="1"/>
  </si>
  <si>
    <t>自立訓練（生活訓練）</t>
    <rPh sb="0" eb="2">
      <t>ジリツ</t>
    </rPh>
    <rPh sb="2" eb="4">
      <t>クンレン</t>
    </rPh>
    <rPh sb="5" eb="7">
      <t>セイカツ</t>
    </rPh>
    <rPh sb="7" eb="9">
      <t>クンレン</t>
    </rPh>
    <phoneticPr fontId="1"/>
  </si>
  <si>
    <t>4312000047</t>
    <phoneticPr fontId="1"/>
  </si>
  <si>
    <t>861-0142</t>
    <phoneticPr fontId="1"/>
  </si>
  <si>
    <t>4310100559</t>
    <phoneticPr fontId="1"/>
  </si>
  <si>
    <t>096-371-9381</t>
    <phoneticPr fontId="1"/>
  </si>
  <si>
    <t>4310100039</t>
    <phoneticPr fontId="1"/>
  </si>
  <si>
    <t>自立訓練（生活訓練）</t>
    <phoneticPr fontId="1"/>
  </si>
  <si>
    <t>861-8043</t>
    <phoneticPr fontId="1"/>
  </si>
  <si>
    <t>096-365-1691</t>
    <phoneticPr fontId="1"/>
  </si>
  <si>
    <t>862-0950</t>
    <phoneticPr fontId="1"/>
  </si>
  <si>
    <t>4310100633</t>
    <phoneticPr fontId="1"/>
  </si>
  <si>
    <t>096-365-2933</t>
    <phoneticPr fontId="1"/>
  </si>
  <si>
    <t>○</t>
    <phoneticPr fontId="1"/>
  </si>
  <si>
    <t>4310100666</t>
    <phoneticPr fontId="1"/>
  </si>
  <si>
    <t>860-0832</t>
    <phoneticPr fontId="1"/>
  </si>
  <si>
    <t>096-378-4294</t>
    <phoneticPr fontId="1"/>
  </si>
  <si>
    <t>○</t>
    <phoneticPr fontId="1"/>
  </si>
  <si>
    <t>4311520052</t>
    <phoneticPr fontId="1"/>
  </si>
  <si>
    <t>861-4151</t>
    <phoneticPr fontId="1"/>
  </si>
  <si>
    <t>096-358-0023</t>
    <phoneticPr fontId="1"/>
  </si>
  <si>
    <t>861-4142</t>
    <phoneticPr fontId="1"/>
  </si>
  <si>
    <t>○</t>
    <phoneticPr fontId="1"/>
  </si>
  <si>
    <t>4310100690</t>
    <phoneticPr fontId="1"/>
  </si>
  <si>
    <t>861-5347</t>
    <phoneticPr fontId="1"/>
  </si>
  <si>
    <t>096-276-1831</t>
    <phoneticPr fontId="1"/>
  </si>
  <si>
    <t>○</t>
    <phoneticPr fontId="1"/>
  </si>
  <si>
    <t>熊本市</t>
    <phoneticPr fontId="1"/>
  </si>
  <si>
    <t>4310100716</t>
    <phoneticPr fontId="1"/>
  </si>
  <si>
    <t>田中　良明</t>
    <phoneticPr fontId="1"/>
  </si>
  <si>
    <t>4310100732</t>
    <phoneticPr fontId="1"/>
  </si>
  <si>
    <t>860-0004</t>
    <phoneticPr fontId="1"/>
  </si>
  <si>
    <t>4310100740</t>
    <phoneticPr fontId="1"/>
  </si>
  <si>
    <t>861-4101</t>
    <phoneticPr fontId="1"/>
  </si>
  <si>
    <t>096-325-0007</t>
    <phoneticPr fontId="1"/>
  </si>
  <si>
    <t>○</t>
    <phoneticPr fontId="1"/>
  </si>
  <si>
    <t>4311520086</t>
    <phoneticPr fontId="1"/>
  </si>
  <si>
    <t>0964-28-8144</t>
    <phoneticPr fontId="1"/>
  </si>
  <si>
    <t>○</t>
    <phoneticPr fontId="1"/>
  </si>
  <si>
    <t>861-5535</t>
    <phoneticPr fontId="1"/>
  </si>
  <si>
    <t>096-288-1752</t>
    <phoneticPr fontId="1"/>
  </si>
  <si>
    <t>○</t>
    <phoneticPr fontId="1"/>
  </si>
  <si>
    <t>4310100765</t>
    <phoneticPr fontId="1"/>
  </si>
  <si>
    <t>860-0848</t>
    <phoneticPr fontId="1"/>
  </si>
  <si>
    <t>篠原　誠</t>
    <rPh sb="3" eb="4">
      <t>マコト</t>
    </rPh>
    <phoneticPr fontId="1"/>
  </si>
  <si>
    <t>096-353-1291</t>
  </si>
  <si>
    <t>社会福祉法人　熊本県コロニー協会</t>
  </si>
  <si>
    <t>トライハウス</t>
  </si>
  <si>
    <t>862-0945</t>
  </si>
  <si>
    <t>096-378-5960</t>
  </si>
  <si>
    <t>北岡　司</t>
  </si>
  <si>
    <t>熊本きぼう福祉センター</t>
  </si>
  <si>
    <t>861-4106</t>
  </si>
  <si>
    <t>Ⅱ</t>
  </si>
  <si>
    <t>代表取締役</t>
    <phoneticPr fontId="1"/>
  </si>
  <si>
    <t>山下　博久</t>
    <phoneticPr fontId="1"/>
  </si>
  <si>
    <t>ハッピーエコワーク</t>
  </si>
  <si>
    <t>村本　信之</t>
    <rPh sb="0" eb="2">
      <t>ムラモト</t>
    </rPh>
    <rPh sb="3" eb="5">
      <t>ノブユキ</t>
    </rPh>
    <phoneticPr fontId="1"/>
  </si>
  <si>
    <t>代表者の職名</t>
    <rPh sb="0" eb="3">
      <t>ダイヒョウシャ</t>
    </rPh>
    <rPh sb="4" eb="6">
      <t>ショクメイ</t>
    </rPh>
    <phoneticPr fontId="1"/>
  </si>
  <si>
    <t>代表者の氏名</t>
    <rPh sb="0" eb="3">
      <t>ダイヒョウシャ</t>
    </rPh>
    <rPh sb="4" eb="6">
      <t>シメイ</t>
    </rPh>
    <phoneticPr fontId="1"/>
  </si>
  <si>
    <t>就労継続支援Ａ型</t>
    <rPh sb="0" eb="2">
      <t>シュウロウ</t>
    </rPh>
    <rPh sb="2" eb="4">
      <t>ケイゾク</t>
    </rPh>
    <rPh sb="4" eb="6">
      <t>シエン</t>
    </rPh>
    <rPh sb="7" eb="8">
      <t>ガタ</t>
    </rPh>
    <phoneticPr fontId="1"/>
  </si>
  <si>
    <t>862-0947</t>
  </si>
  <si>
    <t>096-370-0501</t>
  </si>
  <si>
    <t>社会福祉法人　志友会</t>
  </si>
  <si>
    <t>869-5461</t>
  </si>
  <si>
    <t>葦北郡芦北町</t>
  </si>
  <si>
    <t>芦北２８１３番地</t>
  </si>
  <si>
    <t>紫垣　洋伸</t>
    <rPh sb="0" eb="1">
      <t>ムラサキ</t>
    </rPh>
    <rPh sb="1" eb="2">
      <t>カキ</t>
    </rPh>
    <rPh sb="3" eb="5">
      <t>ヒロノブ</t>
    </rPh>
    <phoneticPr fontId="1"/>
  </si>
  <si>
    <t>4310102274</t>
    <phoneticPr fontId="1"/>
  </si>
  <si>
    <t>○</t>
    <phoneticPr fontId="1"/>
  </si>
  <si>
    <t>096-321-7020</t>
    <phoneticPr fontId="1"/>
  </si>
  <si>
    <t>862-0950</t>
    <phoneticPr fontId="1"/>
  </si>
  <si>
    <t>○</t>
    <phoneticPr fontId="1"/>
  </si>
  <si>
    <t>861-8006</t>
    <phoneticPr fontId="1"/>
  </si>
  <si>
    <t>4310102324</t>
    <phoneticPr fontId="1"/>
  </si>
  <si>
    <t>理事長</t>
    <phoneticPr fontId="1"/>
  </si>
  <si>
    <t>島野　俊紀</t>
    <phoneticPr fontId="1"/>
  </si>
  <si>
    <t>4310102332</t>
    <phoneticPr fontId="1"/>
  </si>
  <si>
    <t>861-0132</t>
    <phoneticPr fontId="1"/>
  </si>
  <si>
    <t>池上　雄子</t>
    <phoneticPr fontId="1"/>
  </si>
  <si>
    <t>4310102340</t>
    <phoneticPr fontId="1"/>
  </si>
  <si>
    <t>096-342-6111</t>
    <phoneticPr fontId="1"/>
  </si>
  <si>
    <t>志田　直樹</t>
    <phoneticPr fontId="1"/>
  </si>
  <si>
    <t>支部長</t>
    <rPh sb="0" eb="2">
      <t>シブ</t>
    </rPh>
    <rPh sb="2" eb="3">
      <t>チョウ</t>
    </rPh>
    <phoneticPr fontId="1"/>
  </si>
  <si>
    <t>支部長</t>
    <phoneticPr fontId="1"/>
  </si>
  <si>
    <t>096-285-8280</t>
    <phoneticPr fontId="1"/>
  </si>
  <si>
    <t>862-0963</t>
    <phoneticPr fontId="1"/>
  </si>
  <si>
    <t>江島　猛</t>
    <phoneticPr fontId="1"/>
  </si>
  <si>
    <t>理事長</t>
    <rPh sb="0" eb="2">
      <t>リジ</t>
    </rPh>
    <rPh sb="2" eb="3">
      <t>チョウ</t>
    </rPh>
    <phoneticPr fontId="1"/>
  </si>
  <si>
    <t>後藤　秀敏</t>
    <phoneticPr fontId="1"/>
  </si>
  <si>
    <t>860-0063</t>
    <phoneticPr fontId="1"/>
  </si>
  <si>
    <t>096-288-0932</t>
    <phoneticPr fontId="1"/>
  </si>
  <si>
    <t>○</t>
    <phoneticPr fontId="1"/>
  </si>
  <si>
    <t>○</t>
    <phoneticPr fontId="1"/>
  </si>
  <si>
    <t>4310102399</t>
    <phoneticPr fontId="1"/>
  </si>
  <si>
    <t>4310102415</t>
    <phoneticPr fontId="1"/>
  </si>
  <si>
    <t>861-5280</t>
    <phoneticPr fontId="1"/>
  </si>
  <si>
    <t>860-0821</t>
    <phoneticPr fontId="1"/>
  </si>
  <si>
    <t>永田　和彦</t>
    <rPh sb="0" eb="2">
      <t>ナガタ</t>
    </rPh>
    <rPh sb="3" eb="5">
      <t>カズヒコ</t>
    </rPh>
    <phoneticPr fontId="1"/>
  </si>
  <si>
    <t>096-312-0835</t>
    <phoneticPr fontId="1"/>
  </si>
  <si>
    <t>松本　正隆</t>
    <rPh sb="0" eb="2">
      <t>マツモト</t>
    </rPh>
    <rPh sb="3" eb="5">
      <t>マサタカ</t>
    </rPh>
    <phoneticPr fontId="1"/>
  </si>
  <si>
    <t>4310102449</t>
    <phoneticPr fontId="1"/>
  </si>
  <si>
    <t>861-5521</t>
    <phoneticPr fontId="1"/>
  </si>
  <si>
    <t>096-342-5575</t>
    <phoneticPr fontId="1"/>
  </si>
  <si>
    <t>860-0071</t>
    <phoneticPr fontId="1"/>
  </si>
  <si>
    <t>國友　龍太郎</t>
    <rPh sb="0" eb="2">
      <t>クニトモ</t>
    </rPh>
    <rPh sb="3" eb="6">
      <t>リュウタロウ</t>
    </rPh>
    <phoneticPr fontId="1"/>
  </si>
  <si>
    <t>○</t>
    <phoneticPr fontId="1"/>
  </si>
  <si>
    <t>861-5280</t>
    <phoneticPr fontId="1"/>
  </si>
  <si>
    <t>上野　修一</t>
    <phoneticPr fontId="1"/>
  </si>
  <si>
    <t>信岡　幸彦</t>
    <phoneticPr fontId="1"/>
  </si>
  <si>
    <t>松本　正隆</t>
    <rPh sb="0" eb="2">
      <t>マツモト</t>
    </rPh>
    <phoneticPr fontId="1"/>
  </si>
  <si>
    <t>862-0959</t>
    <phoneticPr fontId="1"/>
  </si>
  <si>
    <t>862-0924</t>
    <phoneticPr fontId="1"/>
  </si>
  <si>
    <t>4310102514</t>
    <phoneticPr fontId="1"/>
  </si>
  <si>
    <t>861-0125</t>
    <phoneticPr fontId="1"/>
  </si>
  <si>
    <t>096-273-2705</t>
    <phoneticPr fontId="1"/>
  </si>
  <si>
    <t>林田　敏生</t>
    <rPh sb="0" eb="2">
      <t>ハヤシダ</t>
    </rPh>
    <rPh sb="3" eb="5">
      <t>トシオ</t>
    </rPh>
    <phoneticPr fontId="1"/>
  </si>
  <si>
    <t>○</t>
    <phoneticPr fontId="1"/>
  </si>
  <si>
    <t>4310102530</t>
    <phoneticPr fontId="1"/>
  </si>
  <si>
    <t>861-5512</t>
    <phoneticPr fontId="1"/>
  </si>
  <si>
    <t>096-245-6611</t>
    <phoneticPr fontId="1"/>
  </si>
  <si>
    <t>樺嶋　潤一郎</t>
    <rPh sb="0" eb="2">
      <t>カバシマ</t>
    </rPh>
    <rPh sb="3" eb="6">
      <t>ジュンイチロウ</t>
    </rPh>
    <phoneticPr fontId="1"/>
  </si>
  <si>
    <t>861-5503</t>
    <phoneticPr fontId="1"/>
  </si>
  <si>
    <t>4310102522</t>
    <phoneticPr fontId="1"/>
  </si>
  <si>
    <t>861-5501</t>
    <phoneticPr fontId="1"/>
  </si>
  <si>
    <t>096-245-6374</t>
    <phoneticPr fontId="1"/>
  </si>
  <si>
    <t>代表取締役</t>
    <rPh sb="0" eb="2">
      <t>ダイヒョウ</t>
    </rPh>
    <phoneticPr fontId="1"/>
  </si>
  <si>
    <t>平川　剛</t>
    <rPh sb="0" eb="2">
      <t>ヒラカワ</t>
    </rPh>
    <rPh sb="3" eb="4">
      <t>ゴウ</t>
    </rPh>
    <phoneticPr fontId="1"/>
  </si>
  <si>
    <t>862-0951</t>
  </si>
  <si>
    <t>862-0951</t>
    <phoneticPr fontId="1"/>
  </si>
  <si>
    <t>861-4142</t>
    <phoneticPr fontId="1"/>
  </si>
  <si>
    <t>4310102597</t>
    <phoneticPr fontId="1"/>
  </si>
  <si>
    <t>860-0844</t>
    <phoneticPr fontId="1"/>
  </si>
  <si>
    <t>大田　誠</t>
    <rPh sb="0" eb="2">
      <t>オオタ</t>
    </rPh>
    <rPh sb="3" eb="4">
      <t>マコト</t>
    </rPh>
    <phoneticPr fontId="1"/>
  </si>
  <si>
    <t>平成27年6月1日</t>
    <rPh sb="0" eb="2">
      <t>ヘイセイ</t>
    </rPh>
    <rPh sb="4" eb="5">
      <t>ネン</t>
    </rPh>
    <rPh sb="6" eb="7">
      <t>ツキ</t>
    </rPh>
    <rPh sb="8" eb="9">
      <t>ニチ</t>
    </rPh>
    <phoneticPr fontId="1"/>
  </si>
  <si>
    <t>4310101094</t>
    <phoneticPr fontId="1"/>
  </si>
  <si>
    <t>4310101102</t>
    <phoneticPr fontId="1"/>
  </si>
  <si>
    <t>北村　直登</t>
    <rPh sb="0" eb="2">
      <t>キタムラ</t>
    </rPh>
    <rPh sb="3" eb="4">
      <t>チョク</t>
    </rPh>
    <rPh sb="4" eb="5">
      <t>ノボ</t>
    </rPh>
    <phoneticPr fontId="1"/>
  </si>
  <si>
    <t>○</t>
    <phoneticPr fontId="1"/>
  </si>
  <si>
    <t>4310102647</t>
    <phoneticPr fontId="1"/>
  </si>
  <si>
    <t>862-0954</t>
    <phoneticPr fontId="1"/>
  </si>
  <si>
    <t>096-381-5103</t>
    <phoneticPr fontId="1"/>
  </si>
  <si>
    <t>096-273-6437</t>
    <phoneticPr fontId="1"/>
  </si>
  <si>
    <t>096-200-3141</t>
    <phoneticPr fontId="1"/>
  </si>
  <si>
    <t>862-0924</t>
    <phoneticPr fontId="1"/>
  </si>
  <si>
    <t>096-285-8002</t>
    <phoneticPr fontId="1"/>
  </si>
  <si>
    <t>4310102654</t>
    <phoneticPr fontId="1"/>
  </si>
  <si>
    <t>4310102670</t>
    <phoneticPr fontId="1"/>
  </si>
  <si>
    <t>860-0851</t>
    <phoneticPr fontId="1"/>
  </si>
  <si>
    <t>096-344-5539</t>
    <phoneticPr fontId="1"/>
  </si>
  <si>
    <t>4310102688</t>
    <phoneticPr fontId="1"/>
  </si>
  <si>
    <t>862-0949</t>
    <phoneticPr fontId="1"/>
  </si>
  <si>
    <t>牧野智子</t>
    <rPh sb="0" eb="2">
      <t>マキノ</t>
    </rPh>
    <rPh sb="2" eb="4">
      <t>トモコ</t>
    </rPh>
    <phoneticPr fontId="1"/>
  </si>
  <si>
    <r>
      <t>（注）下記の他、</t>
    </r>
    <r>
      <rPr>
        <u/>
        <sz val="12"/>
        <rFont val="ＭＳ Ｐゴシック"/>
        <family val="3"/>
        <charset val="128"/>
      </rPr>
      <t>障害者支援施設</t>
    </r>
    <r>
      <rPr>
        <sz val="12"/>
        <rFont val="ＭＳ Ｐゴシック"/>
        <family val="3"/>
        <charset val="128"/>
      </rPr>
      <t>においても、生活介護等の事業を実施しております。</t>
    </r>
    <rPh sb="1" eb="2">
      <t>チュウ</t>
    </rPh>
    <rPh sb="3" eb="5">
      <t>カキ</t>
    </rPh>
    <rPh sb="6" eb="7">
      <t>ホカ</t>
    </rPh>
    <rPh sb="8" eb="11">
      <t>ショウガイシャ</t>
    </rPh>
    <rPh sb="11" eb="13">
      <t>シエン</t>
    </rPh>
    <rPh sb="13" eb="15">
      <t>シセツ</t>
    </rPh>
    <rPh sb="21" eb="25">
      <t>セイカツカイゴ</t>
    </rPh>
    <rPh sb="25" eb="26">
      <t>トウ</t>
    </rPh>
    <rPh sb="27" eb="29">
      <t>ジギョウ</t>
    </rPh>
    <rPh sb="30" eb="32">
      <t>ジッシ</t>
    </rPh>
    <phoneticPr fontId="1"/>
  </si>
  <si>
    <t>096-211-5333</t>
    <phoneticPr fontId="1"/>
  </si>
  <si>
    <t>108-0073</t>
  </si>
  <si>
    <t>108-0073</t>
    <phoneticPr fontId="1"/>
  </si>
  <si>
    <t>○</t>
    <phoneticPr fontId="1"/>
  </si>
  <si>
    <t>ＮＰＯ法人　まちくらネットワーク熊本</t>
  </si>
  <si>
    <t>○</t>
    <phoneticPr fontId="1"/>
  </si>
  <si>
    <t>松本　陽介</t>
    <phoneticPr fontId="1"/>
  </si>
  <si>
    <t>村上　芳継</t>
    <rPh sb="0" eb="2">
      <t>ムラカミ</t>
    </rPh>
    <rPh sb="3" eb="4">
      <t>ヨシ</t>
    </rPh>
    <rPh sb="4" eb="5">
      <t>ツギ</t>
    </rPh>
    <phoneticPr fontId="1"/>
  </si>
  <si>
    <t>×</t>
    <phoneticPr fontId="1"/>
  </si>
  <si>
    <t>4310102696</t>
    <phoneticPr fontId="1"/>
  </si>
  <si>
    <t>861-4117</t>
    <phoneticPr fontId="1"/>
  </si>
  <si>
    <t>096-342-5724</t>
    <phoneticPr fontId="1"/>
  </si>
  <si>
    <t>861-4132</t>
    <phoneticPr fontId="1"/>
  </si>
  <si>
    <t>宮﨑　チエ子</t>
    <rPh sb="0" eb="1">
      <t>ミヤ</t>
    </rPh>
    <rPh sb="1" eb="2">
      <t>タツサキ</t>
    </rPh>
    <rPh sb="5" eb="6">
      <t>コ</t>
    </rPh>
    <phoneticPr fontId="1"/>
  </si>
  <si>
    <t>4310102704</t>
    <phoneticPr fontId="1"/>
  </si>
  <si>
    <t>861-4226</t>
    <phoneticPr fontId="1"/>
  </si>
  <si>
    <t>0964-28-5111</t>
    <phoneticPr fontId="1"/>
  </si>
  <si>
    <t>861-4223</t>
  </si>
  <si>
    <t>860-0064</t>
    <phoneticPr fontId="1"/>
  </si>
  <si>
    <t>096-342-4626</t>
    <phoneticPr fontId="1"/>
  </si>
  <si>
    <t>西原　忠雄</t>
    <rPh sb="0" eb="2">
      <t>ニシハラ</t>
    </rPh>
    <rPh sb="3" eb="5">
      <t>タダオ</t>
    </rPh>
    <phoneticPr fontId="1"/>
  </si>
  <si>
    <t>4310102274</t>
  </si>
  <si>
    <t>○</t>
    <phoneticPr fontId="1"/>
  </si>
  <si>
    <t>862-0950</t>
  </si>
  <si>
    <t>096-321-7020</t>
  </si>
  <si>
    <t>12名</t>
    <rPh sb="2" eb="3">
      <t>メイ</t>
    </rPh>
    <phoneticPr fontId="1"/>
  </si>
  <si>
    <t>20名</t>
    <rPh sb="2" eb="3">
      <t>メイ</t>
    </rPh>
    <phoneticPr fontId="1"/>
  </si>
  <si>
    <t>096-353-1291</t>
    <phoneticPr fontId="1"/>
  </si>
  <si>
    <t>096-227-6950</t>
    <phoneticPr fontId="1"/>
  </si>
  <si>
    <t>熊本市西区蓮台寺五丁目３番３３号</t>
    <rPh sb="3" eb="5">
      <t>ニシク</t>
    </rPh>
    <rPh sb="5" eb="8">
      <t>レンダイジ</t>
    </rPh>
    <rPh sb="8" eb="9">
      <t>５</t>
    </rPh>
    <rPh sb="9" eb="11">
      <t>チョウメ</t>
    </rPh>
    <rPh sb="12" eb="13">
      <t>バン</t>
    </rPh>
    <rPh sb="15" eb="16">
      <t>ゴウ</t>
    </rPh>
    <phoneticPr fontId="1"/>
  </si>
  <si>
    <t>熊本市中央区南熊本５丁目１０番２１号</t>
    <rPh sb="0" eb="3">
      <t>クマモトシ</t>
    </rPh>
    <rPh sb="3" eb="6">
      <t>チュウオウク</t>
    </rPh>
    <rPh sb="6" eb="9">
      <t>ミナミクマモト</t>
    </rPh>
    <rPh sb="10" eb="12">
      <t>チョウメ</t>
    </rPh>
    <rPh sb="14" eb="15">
      <t>バン</t>
    </rPh>
    <rPh sb="17" eb="18">
      <t>ゴウ</t>
    </rPh>
    <phoneticPr fontId="1"/>
  </si>
  <si>
    <t>4310102746</t>
    <phoneticPr fontId="1"/>
  </si>
  <si>
    <t>861-8038</t>
    <phoneticPr fontId="1"/>
  </si>
  <si>
    <t>096-237-6820</t>
    <phoneticPr fontId="1"/>
  </si>
  <si>
    <t>森　康裕</t>
    <rPh sb="0" eb="1">
      <t>モリ</t>
    </rPh>
    <rPh sb="2" eb="4">
      <t>ヤスヒロ</t>
    </rPh>
    <phoneticPr fontId="1"/>
  </si>
  <si>
    <t>○</t>
    <phoneticPr fontId="1"/>
  </si>
  <si>
    <t>熊本市西区上高橋一丁目１０番１５号</t>
    <rPh sb="0" eb="3">
      <t>クマモトシ</t>
    </rPh>
    <rPh sb="3" eb="5">
      <t>ニシク</t>
    </rPh>
    <rPh sb="5" eb="6">
      <t>カミ</t>
    </rPh>
    <rPh sb="6" eb="8">
      <t>タカハシ</t>
    </rPh>
    <rPh sb="8" eb="11">
      <t>イッチョウメ</t>
    </rPh>
    <rPh sb="13" eb="14">
      <t>バン</t>
    </rPh>
    <rPh sb="16" eb="17">
      <t>ゴウ</t>
    </rPh>
    <phoneticPr fontId="1"/>
  </si>
  <si>
    <t>小堀　宏幸</t>
    <rPh sb="0" eb="2">
      <t>コボリ</t>
    </rPh>
    <rPh sb="3" eb="5">
      <t>ヒロユキ</t>
    </rPh>
    <phoneticPr fontId="1"/>
  </si>
  <si>
    <t>4310102787</t>
    <phoneticPr fontId="1"/>
  </si>
  <si>
    <t>096-353-7700</t>
    <phoneticPr fontId="1"/>
  </si>
  <si>
    <t>4310102779</t>
    <phoneticPr fontId="1"/>
  </si>
  <si>
    <t>862-0941</t>
    <phoneticPr fontId="1"/>
  </si>
  <si>
    <t>096-366-4266</t>
    <phoneticPr fontId="1"/>
  </si>
  <si>
    <t>ＮＰＯ法人　福ねこ舎</t>
    <rPh sb="3" eb="5">
      <t>ホウジン</t>
    </rPh>
    <rPh sb="6" eb="7">
      <t>フク</t>
    </rPh>
    <rPh sb="9" eb="10">
      <t>シャ</t>
    </rPh>
    <phoneticPr fontId="1"/>
  </si>
  <si>
    <t>津留　清美</t>
    <rPh sb="0" eb="2">
      <t>ツル</t>
    </rPh>
    <rPh sb="3" eb="5">
      <t>キヨミ</t>
    </rPh>
    <phoneticPr fontId="1"/>
  </si>
  <si>
    <t>○</t>
    <phoneticPr fontId="1"/>
  </si>
  <si>
    <t>大夢</t>
  </si>
  <si>
    <t>096-366-4266</t>
  </si>
  <si>
    <t>就労サポートすまいる</t>
  </si>
  <si>
    <t>096-329-5633</t>
  </si>
  <si>
    <t>ＮＰＯ法人すまいるワーク</t>
  </si>
  <si>
    <t>熊本市中央区出水一丁目７番６９号</t>
    <rPh sb="0" eb="3">
      <t>クマモトシ</t>
    </rPh>
    <rPh sb="3" eb="6">
      <t>チュウオウク</t>
    </rPh>
    <rPh sb="8" eb="9">
      <t>１</t>
    </rPh>
    <phoneticPr fontId="1"/>
  </si>
  <si>
    <t>4310102795</t>
    <phoneticPr fontId="1"/>
  </si>
  <si>
    <t>862-0082</t>
    <phoneticPr fontId="1"/>
  </si>
  <si>
    <t>096-272-6001</t>
    <phoneticPr fontId="1"/>
  </si>
  <si>
    <t>861-0105</t>
    <phoneticPr fontId="1"/>
  </si>
  <si>
    <t>岸　文基</t>
    <rPh sb="0" eb="1">
      <t>キシ</t>
    </rPh>
    <rPh sb="2" eb="3">
      <t>ブン</t>
    </rPh>
    <rPh sb="3" eb="4">
      <t>モト</t>
    </rPh>
    <phoneticPr fontId="1"/>
  </si>
  <si>
    <t>860-0084</t>
    <phoneticPr fontId="1"/>
  </si>
  <si>
    <t>861-4142</t>
    <phoneticPr fontId="1"/>
  </si>
  <si>
    <t>中央区神水一丁目5番地10号　県前ビル102号</t>
    <rPh sb="0" eb="3">
      <t>チュウオウク</t>
    </rPh>
    <rPh sb="3" eb="5">
      <t>カンズイ</t>
    </rPh>
    <rPh sb="5" eb="8">
      <t>イチチョウメ</t>
    </rPh>
    <rPh sb="9" eb="11">
      <t>バンチ</t>
    </rPh>
    <rPh sb="13" eb="14">
      <t>ゴウ</t>
    </rPh>
    <rPh sb="15" eb="16">
      <t>ケン</t>
    </rPh>
    <rPh sb="16" eb="17">
      <t>マエ</t>
    </rPh>
    <rPh sb="22" eb="23">
      <t>ゴウ</t>
    </rPh>
    <phoneticPr fontId="1"/>
  </si>
  <si>
    <t>096-381-5103</t>
  </si>
  <si>
    <t>永井　千秋</t>
    <rPh sb="0" eb="2">
      <t>ナガイ</t>
    </rPh>
    <rPh sb="3" eb="5">
      <t>チアキ</t>
    </rPh>
    <phoneticPr fontId="1"/>
  </si>
  <si>
    <t>4310102811</t>
    <phoneticPr fontId="1"/>
  </si>
  <si>
    <t>862-0950</t>
    <phoneticPr fontId="1"/>
  </si>
  <si>
    <t>096-273-8280</t>
    <phoneticPr fontId="1"/>
  </si>
  <si>
    <t>4310101680</t>
  </si>
  <si>
    <t>861-4153</t>
  </si>
  <si>
    <t>096-358-6234</t>
  </si>
  <si>
    <t>Ｈ２９．４～Ｈ３０．３</t>
  </si>
  <si>
    <t>Ｈ２９．４～Ｈ３０．３</t>
    <phoneticPr fontId="1"/>
  </si>
  <si>
    <t>Ｈ２９．８～Ｈ３０．１</t>
    <phoneticPr fontId="1"/>
  </si>
  <si>
    <t>4310101722</t>
    <phoneticPr fontId="1"/>
  </si>
  <si>
    <t>○</t>
    <phoneticPr fontId="1"/>
  </si>
  <si>
    <t>○</t>
    <phoneticPr fontId="1"/>
  </si>
  <si>
    <t>副島　秀久</t>
    <rPh sb="0" eb="2">
      <t>ソエジマ</t>
    </rPh>
    <rPh sb="3" eb="5">
      <t>ヒデヒサ</t>
    </rPh>
    <phoneticPr fontId="1"/>
  </si>
  <si>
    <t>副島　秀久</t>
    <rPh sb="0" eb="2">
      <t>フクシマ</t>
    </rPh>
    <rPh sb="3" eb="5">
      <t>ヒデヒサ</t>
    </rPh>
    <phoneticPr fontId="1"/>
  </si>
  <si>
    <t>4310102837</t>
    <phoneticPr fontId="1"/>
  </si>
  <si>
    <t>861-8028</t>
    <phoneticPr fontId="1"/>
  </si>
  <si>
    <t>大村　ナノミ</t>
    <rPh sb="0" eb="2">
      <t>オオムラ</t>
    </rPh>
    <phoneticPr fontId="1"/>
  </si>
  <si>
    <t>○</t>
    <phoneticPr fontId="1"/>
  </si>
  <si>
    <t>Ｈ２９．５～Ｈ３０．３</t>
    <phoneticPr fontId="1"/>
  </si>
  <si>
    <t>Ｈ２９．６～Ｈ３０．３</t>
    <phoneticPr fontId="1"/>
  </si>
  <si>
    <t>4310102852</t>
    <phoneticPr fontId="1"/>
  </si>
  <si>
    <t>861-0132</t>
    <phoneticPr fontId="1"/>
  </si>
  <si>
    <t>4310102878</t>
    <phoneticPr fontId="1"/>
  </si>
  <si>
    <t>861-8043</t>
    <phoneticPr fontId="1"/>
  </si>
  <si>
    <t>861-5525</t>
    <phoneticPr fontId="1"/>
  </si>
  <si>
    <t>096-331-7777</t>
    <phoneticPr fontId="1"/>
  </si>
  <si>
    <t>4312440144</t>
    <phoneticPr fontId="1"/>
  </si>
  <si>
    <t>4312440144</t>
    <phoneticPr fontId="1"/>
  </si>
  <si>
    <t>4310102886</t>
    <phoneticPr fontId="1"/>
  </si>
  <si>
    <t>862-0971</t>
    <phoneticPr fontId="1"/>
  </si>
  <si>
    <t>096-247-6686</t>
    <phoneticPr fontId="1"/>
  </si>
  <si>
    <t>田村　正</t>
    <rPh sb="0" eb="2">
      <t>タムラ</t>
    </rPh>
    <rPh sb="3" eb="4">
      <t>タダシ</t>
    </rPh>
    <phoneticPr fontId="1"/>
  </si>
  <si>
    <t>小仲　邦生</t>
    <rPh sb="0" eb="2">
      <t>コナカ</t>
    </rPh>
    <rPh sb="3" eb="5">
      <t>クニオ</t>
    </rPh>
    <phoneticPr fontId="1"/>
  </si>
  <si>
    <t>096-388-2606</t>
    <phoneticPr fontId="1"/>
  </si>
  <si>
    <t>4310102936</t>
    <phoneticPr fontId="1"/>
  </si>
  <si>
    <t>862-0959</t>
    <phoneticPr fontId="1"/>
  </si>
  <si>
    <t>096-373-6141</t>
    <phoneticPr fontId="1"/>
  </si>
  <si>
    <t>星田　清志</t>
    <rPh sb="0" eb="2">
      <t>ホシダ</t>
    </rPh>
    <rPh sb="3" eb="4">
      <t>キヨシ</t>
    </rPh>
    <rPh sb="4" eb="5">
      <t>ココロザシ</t>
    </rPh>
    <phoneticPr fontId="1"/>
  </si>
  <si>
    <t>4310102936</t>
    <phoneticPr fontId="1"/>
  </si>
  <si>
    <t>096-277-3055</t>
    <phoneticPr fontId="1"/>
  </si>
  <si>
    <t>奥野　靖夫</t>
    <rPh sb="0" eb="1">
      <t>オク</t>
    </rPh>
    <rPh sb="1" eb="2">
      <t>ノ</t>
    </rPh>
    <rPh sb="3" eb="5">
      <t>ヤスオ</t>
    </rPh>
    <phoneticPr fontId="1"/>
  </si>
  <si>
    <t>最初の登録年月日</t>
    <rPh sb="0" eb="2">
      <t>サイショ</t>
    </rPh>
    <rPh sb="3" eb="5">
      <t>トウロク</t>
    </rPh>
    <rPh sb="5" eb="6">
      <t>ネン</t>
    </rPh>
    <rPh sb="6" eb="7">
      <t>ツキ</t>
    </rPh>
    <rPh sb="7" eb="8">
      <t>ヒ</t>
    </rPh>
    <phoneticPr fontId="1"/>
  </si>
  <si>
    <t>現在の登録年月日</t>
    <rPh sb="0" eb="2">
      <t>ゲンザイ</t>
    </rPh>
    <rPh sb="3" eb="5">
      <t>トウロク</t>
    </rPh>
    <phoneticPr fontId="1"/>
  </si>
  <si>
    <t>東区栄町２番１５号　県営健軍団地　１階</t>
    <rPh sb="0" eb="2">
      <t>ヒガシク</t>
    </rPh>
    <rPh sb="2" eb="3">
      <t>サカエ</t>
    </rPh>
    <rPh sb="3" eb="4">
      <t>マチ</t>
    </rPh>
    <rPh sb="5" eb="6">
      <t>バン</t>
    </rPh>
    <rPh sb="8" eb="9">
      <t>ゴウ</t>
    </rPh>
    <rPh sb="10" eb="12">
      <t>ケンエイ</t>
    </rPh>
    <rPh sb="12" eb="14">
      <t>ケングン</t>
    </rPh>
    <rPh sb="14" eb="16">
      <t>ダンチ</t>
    </rPh>
    <rPh sb="18" eb="19">
      <t>カイ</t>
    </rPh>
    <phoneticPr fontId="1"/>
  </si>
  <si>
    <t>東区栄町２番１５号</t>
    <rPh sb="0" eb="2">
      <t>ヒガシク</t>
    </rPh>
    <rPh sb="2" eb="3">
      <t>サカエ</t>
    </rPh>
    <rPh sb="3" eb="4">
      <t>マチ</t>
    </rPh>
    <rPh sb="5" eb="6">
      <t>バン</t>
    </rPh>
    <rPh sb="8" eb="9">
      <t>ゴウ</t>
    </rPh>
    <phoneticPr fontId="1"/>
  </si>
  <si>
    <t>シャンエール経理センター</t>
    <rPh sb="6" eb="8">
      <t>ケイリ</t>
    </rPh>
    <phoneticPr fontId="1"/>
  </si>
  <si>
    <t>一般社団法人　シャンエール</t>
    <phoneticPr fontId="1"/>
  </si>
  <si>
    <t>860-0801</t>
    <phoneticPr fontId="1"/>
  </si>
  <si>
    <t>096-321-6561</t>
    <phoneticPr fontId="1"/>
  </si>
  <si>
    <t>900-0033</t>
    <phoneticPr fontId="1"/>
  </si>
  <si>
    <t>沖縄県那覇市</t>
    <rPh sb="0" eb="3">
      <t>オキナワケン</t>
    </rPh>
    <rPh sb="3" eb="6">
      <t>ナハシ</t>
    </rPh>
    <phoneticPr fontId="1"/>
  </si>
  <si>
    <t>096-295-6889</t>
    <phoneticPr fontId="1"/>
  </si>
  <si>
    <t>861-4204</t>
    <phoneticPr fontId="1"/>
  </si>
  <si>
    <t>○</t>
    <phoneticPr fontId="1"/>
  </si>
  <si>
    <t>861-4204</t>
  </si>
  <si>
    <t>0964-31-0301</t>
  </si>
  <si>
    <t>4310102993</t>
    <phoneticPr fontId="1"/>
  </si>
  <si>
    <t>○</t>
    <phoneticPr fontId="1"/>
  </si>
  <si>
    <t>760-0080</t>
    <phoneticPr fontId="1"/>
  </si>
  <si>
    <t>香川県高松市</t>
    <rPh sb="0" eb="3">
      <t>カガワケン</t>
    </rPh>
    <rPh sb="3" eb="6">
      <t>タカマツシ</t>
    </rPh>
    <phoneticPr fontId="1"/>
  </si>
  <si>
    <t>鎌倉　美智代</t>
    <rPh sb="0" eb="2">
      <t>カマクラ</t>
    </rPh>
    <rPh sb="3" eb="6">
      <t>ミチヨ</t>
    </rPh>
    <phoneticPr fontId="1"/>
  </si>
  <si>
    <t>アウトリーチ</t>
    <phoneticPr fontId="1"/>
  </si>
  <si>
    <t>株式会社アソート</t>
    <phoneticPr fontId="1"/>
  </si>
  <si>
    <t>湯村　貴明</t>
    <rPh sb="0" eb="1">
      <t>ユ</t>
    </rPh>
    <rPh sb="1" eb="2">
      <t>ムラ</t>
    </rPh>
    <rPh sb="3" eb="5">
      <t>タカアキ</t>
    </rPh>
    <phoneticPr fontId="1"/>
  </si>
  <si>
    <t>4310103009</t>
    <phoneticPr fontId="1"/>
  </si>
  <si>
    <t>861-0161</t>
    <phoneticPr fontId="1"/>
  </si>
  <si>
    <t>096-273-3111</t>
    <phoneticPr fontId="1"/>
  </si>
  <si>
    <t>熊本市　</t>
    <rPh sb="0" eb="3">
      <t>クマモトシ</t>
    </rPh>
    <phoneticPr fontId="1"/>
  </si>
  <si>
    <t>濱坂　浩一郎</t>
    <rPh sb="0" eb="1">
      <t>ハマ</t>
    </rPh>
    <rPh sb="1" eb="2">
      <t>サカ</t>
    </rPh>
    <rPh sb="3" eb="6">
      <t>コウイチロウ</t>
    </rPh>
    <phoneticPr fontId="1"/>
  </si>
  <si>
    <t>4310103017</t>
    <phoneticPr fontId="1"/>
  </si>
  <si>
    <t>861-8045</t>
    <phoneticPr fontId="1"/>
  </si>
  <si>
    <t>096-285-4921</t>
    <phoneticPr fontId="1"/>
  </si>
  <si>
    <t>門川　賴俊</t>
    <rPh sb="3" eb="4">
      <t>タノ</t>
    </rPh>
    <rPh sb="4" eb="5">
      <t>トシ</t>
    </rPh>
    <phoneticPr fontId="1"/>
  </si>
  <si>
    <t>就労継続支援A型</t>
  </si>
  <si>
    <t>就労移行支援</t>
    <rPh sb="0" eb="2">
      <t>シュウロウ</t>
    </rPh>
    <rPh sb="2" eb="4">
      <t>イコウ</t>
    </rPh>
    <rPh sb="4" eb="6">
      <t>シエン</t>
    </rPh>
    <phoneticPr fontId="1"/>
  </si>
  <si>
    <t>就労継続支援B型</t>
    <rPh sb="0" eb="2">
      <t>シュウロウ</t>
    </rPh>
    <rPh sb="2" eb="4">
      <t>ケイゾク</t>
    </rPh>
    <rPh sb="4" eb="6">
      <t>シエン</t>
    </rPh>
    <rPh sb="7" eb="8">
      <t>ガタ</t>
    </rPh>
    <phoneticPr fontId="1"/>
  </si>
  <si>
    <t>就労定着区分</t>
    <rPh sb="0" eb="2">
      <t>シュウロウ</t>
    </rPh>
    <rPh sb="2" eb="4">
      <t>テイチャク</t>
    </rPh>
    <rPh sb="4" eb="6">
      <t>クブン</t>
    </rPh>
    <phoneticPr fontId="1"/>
  </si>
  <si>
    <t>平均労働時間区分</t>
    <rPh sb="0" eb="2">
      <t>ヘイキン</t>
    </rPh>
    <rPh sb="2" eb="4">
      <t>ロウドウ</t>
    </rPh>
    <rPh sb="4" eb="6">
      <t>ジカン</t>
    </rPh>
    <rPh sb="6" eb="8">
      <t>クブン</t>
    </rPh>
    <phoneticPr fontId="1"/>
  </si>
  <si>
    <t>平均工賃区分</t>
    <rPh sb="0" eb="2">
      <t>ヘイキン</t>
    </rPh>
    <rPh sb="2" eb="4">
      <t>コウチン</t>
    </rPh>
    <rPh sb="4" eb="6">
      <t>クブン</t>
    </rPh>
    <phoneticPr fontId="1"/>
  </si>
  <si>
    <t>就労定着率区分</t>
    <rPh sb="0" eb="2">
      <t>シュウロウ</t>
    </rPh>
    <rPh sb="2" eb="5">
      <t>テイチャクリツ</t>
    </rPh>
    <rPh sb="5" eb="7">
      <t>クブン</t>
    </rPh>
    <phoneticPr fontId="1"/>
  </si>
  <si>
    <t>就労定着支援</t>
    <rPh sb="0" eb="2">
      <t>シュウロウ</t>
    </rPh>
    <rPh sb="2" eb="4">
      <t>テイチャク</t>
    </rPh>
    <rPh sb="4" eb="6">
      <t>シエン</t>
    </rPh>
    <phoneticPr fontId="1"/>
  </si>
  <si>
    <t>9割以上</t>
    <rPh sb="1" eb="2">
      <t>ワリ</t>
    </rPh>
    <rPh sb="2" eb="4">
      <t>イジョウ</t>
    </rPh>
    <phoneticPr fontId="1"/>
  </si>
  <si>
    <t>8割以上9割未満</t>
    <rPh sb="1" eb="2">
      <t>ワリ</t>
    </rPh>
    <rPh sb="2" eb="4">
      <t>イジョウ</t>
    </rPh>
    <rPh sb="5" eb="6">
      <t>ワリ</t>
    </rPh>
    <rPh sb="6" eb="8">
      <t>ミマン</t>
    </rPh>
    <phoneticPr fontId="1"/>
  </si>
  <si>
    <t>7割以上8割未満</t>
    <rPh sb="1" eb="2">
      <t>ワリ</t>
    </rPh>
    <rPh sb="2" eb="4">
      <t>イジョウ</t>
    </rPh>
    <rPh sb="5" eb="6">
      <t>ワリ</t>
    </rPh>
    <rPh sb="6" eb="8">
      <t>ミマン</t>
    </rPh>
    <phoneticPr fontId="1"/>
  </si>
  <si>
    <t>5割以上7割未満</t>
    <rPh sb="1" eb="2">
      <t>ワリ</t>
    </rPh>
    <rPh sb="2" eb="4">
      <t>イジョウ</t>
    </rPh>
    <rPh sb="5" eb="6">
      <t>ワリ</t>
    </rPh>
    <rPh sb="6" eb="8">
      <t>ミマン</t>
    </rPh>
    <phoneticPr fontId="1"/>
  </si>
  <si>
    <t>3割以上5割未満</t>
    <rPh sb="1" eb="2">
      <t>ワリ</t>
    </rPh>
    <rPh sb="2" eb="4">
      <t>イジョウ</t>
    </rPh>
    <rPh sb="5" eb="6">
      <t>ワリ</t>
    </rPh>
    <rPh sb="6" eb="8">
      <t>ミマン</t>
    </rPh>
    <phoneticPr fontId="1"/>
  </si>
  <si>
    <t>1割以上3割未満</t>
    <rPh sb="1" eb="2">
      <t>ワリ</t>
    </rPh>
    <rPh sb="2" eb="4">
      <t>イジョウ</t>
    </rPh>
    <rPh sb="5" eb="6">
      <t>ワリ</t>
    </rPh>
    <rPh sb="6" eb="8">
      <t>ミマン</t>
    </rPh>
    <phoneticPr fontId="1"/>
  </si>
  <si>
    <t>4万5千円以上</t>
    <rPh sb="1" eb="2">
      <t>マン</t>
    </rPh>
    <rPh sb="3" eb="5">
      <t>センエン</t>
    </rPh>
    <rPh sb="5" eb="7">
      <t>イジョウ</t>
    </rPh>
    <phoneticPr fontId="1"/>
  </si>
  <si>
    <t>3万円以上4万5千円未満</t>
    <rPh sb="1" eb="3">
      <t>マンエン</t>
    </rPh>
    <rPh sb="3" eb="5">
      <t>イジョウ</t>
    </rPh>
    <rPh sb="6" eb="7">
      <t>マン</t>
    </rPh>
    <rPh sb="8" eb="10">
      <t>センエン</t>
    </rPh>
    <rPh sb="10" eb="12">
      <t>ミマン</t>
    </rPh>
    <phoneticPr fontId="1"/>
  </si>
  <si>
    <t>2万5千円以上3万円未満</t>
    <rPh sb="1" eb="2">
      <t>マン</t>
    </rPh>
    <rPh sb="3" eb="5">
      <t>センエン</t>
    </rPh>
    <rPh sb="5" eb="7">
      <t>イジョウ</t>
    </rPh>
    <rPh sb="8" eb="10">
      <t>マンエン</t>
    </rPh>
    <rPh sb="10" eb="12">
      <t>ミマン</t>
    </rPh>
    <phoneticPr fontId="1"/>
  </si>
  <si>
    <t>2万円以上2万5千円未満</t>
    <rPh sb="1" eb="2">
      <t>マン</t>
    </rPh>
    <rPh sb="2" eb="3">
      <t>エン</t>
    </rPh>
    <rPh sb="3" eb="5">
      <t>イジョウ</t>
    </rPh>
    <rPh sb="6" eb="7">
      <t>マン</t>
    </rPh>
    <rPh sb="8" eb="10">
      <t>センエン</t>
    </rPh>
    <rPh sb="10" eb="12">
      <t>ミマン</t>
    </rPh>
    <phoneticPr fontId="1"/>
  </si>
  <si>
    <t>1万円以上2万円未満</t>
    <rPh sb="1" eb="3">
      <t>マンエン</t>
    </rPh>
    <rPh sb="3" eb="5">
      <t>イジョウ</t>
    </rPh>
    <rPh sb="6" eb="7">
      <t>マン</t>
    </rPh>
    <rPh sb="7" eb="8">
      <t>エン</t>
    </rPh>
    <rPh sb="8" eb="10">
      <t>ミマン</t>
    </rPh>
    <phoneticPr fontId="1"/>
  </si>
  <si>
    <t>5千円以上1万円未満</t>
    <rPh sb="1" eb="2">
      <t>セン</t>
    </rPh>
    <rPh sb="2" eb="3">
      <t>エン</t>
    </rPh>
    <rPh sb="3" eb="5">
      <t>イジョウ</t>
    </rPh>
    <rPh sb="6" eb="8">
      <t>マンエン</t>
    </rPh>
    <rPh sb="8" eb="10">
      <t>ミマン</t>
    </rPh>
    <phoneticPr fontId="1"/>
  </si>
  <si>
    <t>5千円未満</t>
    <rPh sb="1" eb="3">
      <t>センエン</t>
    </rPh>
    <rPh sb="3" eb="5">
      <t>ミマン</t>
    </rPh>
    <phoneticPr fontId="1"/>
  </si>
  <si>
    <t>なし（経過措置対象）</t>
    <rPh sb="3" eb="5">
      <t>ケイカ</t>
    </rPh>
    <rPh sb="5" eb="7">
      <t>ソチ</t>
    </rPh>
    <rPh sb="7" eb="9">
      <t>タイショウ</t>
    </rPh>
    <phoneticPr fontId="1"/>
  </si>
  <si>
    <t>7時間以上</t>
    <rPh sb="1" eb="3">
      <t>ジカン</t>
    </rPh>
    <rPh sb="3" eb="5">
      <t>イジョウ</t>
    </rPh>
    <phoneticPr fontId="1"/>
  </si>
  <si>
    <t>6時間以上7時間未満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</si>
  <si>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</si>
  <si>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4時間以上5時間未満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</si>
  <si>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</si>
  <si>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2時間以上3時間未満</t>
    <rPh sb="1" eb="3">
      <t>ジカン</t>
    </rPh>
    <rPh sb="3" eb="5">
      <t>イジョウ</t>
    </rPh>
    <rPh sb="6" eb="8">
      <t>ジカン</t>
    </rPh>
    <rPh sb="8" eb="10">
      <t>ミマン</t>
    </rPh>
    <phoneticPr fontId="1"/>
  </si>
  <si>
    <t>2時間未満</t>
    <rPh sb="1" eb="3">
      <t>ジカン</t>
    </rPh>
    <rPh sb="3" eb="5">
      <t>ミマン</t>
    </rPh>
    <phoneticPr fontId="1"/>
  </si>
  <si>
    <t>5割以上</t>
    <rPh sb="1" eb="2">
      <t>ワリ</t>
    </rPh>
    <rPh sb="2" eb="4">
      <t>イジョウ</t>
    </rPh>
    <phoneticPr fontId="1"/>
  </si>
  <si>
    <t>4割以上5割未満</t>
    <rPh sb="1" eb="2">
      <t>ワリ</t>
    </rPh>
    <rPh sb="2" eb="4">
      <t>イジョウ</t>
    </rPh>
    <rPh sb="5" eb="6">
      <t>ワリ</t>
    </rPh>
    <rPh sb="6" eb="8">
      <t>ミマン</t>
    </rPh>
    <phoneticPr fontId="1"/>
  </si>
  <si>
    <t>3割以上4割未満</t>
    <rPh sb="1" eb="2">
      <t>ワリ</t>
    </rPh>
    <rPh sb="2" eb="4">
      <t>イジョウ</t>
    </rPh>
    <rPh sb="5" eb="6">
      <t>ワリ</t>
    </rPh>
    <rPh sb="6" eb="8">
      <t>ミマン</t>
    </rPh>
    <phoneticPr fontId="1"/>
  </si>
  <si>
    <t>2割以上3割未満</t>
    <rPh sb="1" eb="2">
      <t>ワリ</t>
    </rPh>
    <rPh sb="2" eb="4">
      <t>イジョウ</t>
    </rPh>
    <rPh sb="5" eb="6">
      <t>ワリ</t>
    </rPh>
    <rPh sb="6" eb="8">
      <t>ミマン</t>
    </rPh>
    <phoneticPr fontId="1"/>
  </si>
  <si>
    <t>1割以上2割未満</t>
    <rPh sb="1" eb="2">
      <t>ワリ</t>
    </rPh>
    <rPh sb="2" eb="4">
      <t>イジョウ</t>
    </rPh>
    <rPh sb="5" eb="6">
      <t>ワリ</t>
    </rPh>
    <rPh sb="6" eb="8">
      <t>ミマン</t>
    </rPh>
    <phoneticPr fontId="1"/>
  </si>
  <si>
    <t>0割超1割未満</t>
    <rPh sb="1" eb="2">
      <t>ワリ</t>
    </rPh>
    <rPh sb="2" eb="3">
      <t>チョウ</t>
    </rPh>
    <rPh sb="4" eb="5">
      <t>ワリ</t>
    </rPh>
    <rPh sb="5" eb="7">
      <t>ミマン</t>
    </rPh>
    <phoneticPr fontId="1"/>
  </si>
  <si>
    <t>自立訓練</t>
    <rPh sb="0" eb="2">
      <t>ジリツ</t>
    </rPh>
    <rPh sb="2" eb="4">
      <t>クンレン</t>
    </rPh>
    <phoneticPr fontId="1"/>
  </si>
  <si>
    <t>短時間利用減算</t>
    <rPh sb="0" eb="3">
      <t>タンジカン</t>
    </rPh>
    <rPh sb="3" eb="5">
      <t>リヨウ</t>
    </rPh>
    <rPh sb="5" eb="7">
      <t>ゲンザン</t>
    </rPh>
    <phoneticPr fontId="1"/>
  </si>
  <si>
    <t>重度障害者支援体制</t>
    <rPh sb="0" eb="2">
      <t>ジュウド</t>
    </rPh>
    <rPh sb="2" eb="5">
      <t>ショウガイシャ</t>
    </rPh>
    <rPh sb="5" eb="7">
      <t>シエン</t>
    </rPh>
    <rPh sb="7" eb="9">
      <t>タイセイ</t>
    </rPh>
    <phoneticPr fontId="1"/>
  </si>
  <si>
    <t>個別計画訓練支援加算</t>
    <rPh sb="0" eb="2">
      <t>コベツ</t>
    </rPh>
    <rPh sb="2" eb="4">
      <t>ケイカク</t>
    </rPh>
    <rPh sb="4" eb="6">
      <t>クンレン</t>
    </rPh>
    <rPh sb="6" eb="8">
      <t>シエン</t>
    </rPh>
    <rPh sb="8" eb="10">
      <t>カサン</t>
    </rPh>
    <phoneticPr fontId="1"/>
  </si>
  <si>
    <t>精神障害者地域移行体制</t>
    <rPh sb="0" eb="2">
      <t>セイシン</t>
    </rPh>
    <rPh sb="2" eb="4">
      <t>ショウガイ</t>
    </rPh>
    <rPh sb="4" eb="5">
      <t>シャ</t>
    </rPh>
    <rPh sb="5" eb="7">
      <t>チイキ</t>
    </rPh>
    <rPh sb="7" eb="9">
      <t>イコウ</t>
    </rPh>
    <rPh sb="9" eb="11">
      <t>タイセイ</t>
    </rPh>
    <phoneticPr fontId="1"/>
  </si>
  <si>
    <t>強度行動障害者地域移行体制</t>
    <rPh sb="0" eb="2">
      <t>キョウド</t>
    </rPh>
    <rPh sb="2" eb="4">
      <t>コウドウ</t>
    </rPh>
    <rPh sb="4" eb="7">
      <t>ショウガイシャ</t>
    </rPh>
    <rPh sb="7" eb="9">
      <t>チイキ</t>
    </rPh>
    <rPh sb="9" eb="11">
      <t>イコウ</t>
    </rPh>
    <rPh sb="11" eb="13">
      <t>タイセイ</t>
    </rPh>
    <phoneticPr fontId="1"/>
  </si>
  <si>
    <t>社会生活支援</t>
    <rPh sb="0" eb="2">
      <t>シャカイ</t>
    </rPh>
    <rPh sb="2" eb="4">
      <t>セイカツ</t>
    </rPh>
    <rPh sb="4" eb="6">
      <t>シエン</t>
    </rPh>
    <phoneticPr fontId="1"/>
  </si>
  <si>
    <t>賃金向上達成指導員配置</t>
    <rPh sb="0" eb="2">
      <t>チンギン</t>
    </rPh>
    <rPh sb="2" eb="4">
      <t>コウジョウ</t>
    </rPh>
    <rPh sb="4" eb="6">
      <t>タッセイ</t>
    </rPh>
    <rPh sb="6" eb="9">
      <t>シドウイン</t>
    </rPh>
    <rPh sb="9" eb="11">
      <t>ハイチ</t>
    </rPh>
    <phoneticPr fontId="1"/>
  </si>
  <si>
    <t>就労定着実績</t>
    <rPh sb="0" eb="2">
      <t>シュウロウ</t>
    </rPh>
    <rPh sb="2" eb="4">
      <t>テイチャク</t>
    </rPh>
    <rPh sb="4" eb="6">
      <t>ジッセキ</t>
    </rPh>
    <phoneticPr fontId="1"/>
  </si>
  <si>
    <t>職場適応援助者要請研修修了者配置体制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1"/>
  </si>
  <si>
    <t>主たる
対象者</t>
    <rPh sb="0" eb="1">
      <t>シュ</t>
    </rPh>
    <rPh sb="4" eb="7">
      <t>タイショウシャ</t>
    </rPh>
    <phoneticPr fontId="1"/>
  </si>
  <si>
    <t>事業の
種類</t>
    <rPh sb="0" eb="2">
      <t>ジギョウ</t>
    </rPh>
    <rPh sb="4" eb="6">
      <t>シュルイ</t>
    </rPh>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</si>
  <si>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</si>
  <si>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</si>
  <si>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</si>
  <si>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</si>
  <si>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</si>
  <si>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</si>
  <si>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4310103025</t>
    <phoneticPr fontId="1"/>
  </si>
  <si>
    <t>096-327-9151</t>
    <phoneticPr fontId="1"/>
  </si>
  <si>
    <t>861-5512</t>
    <phoneticPr fontId="1"/>
  </si>
  <si>
    <t>代表取締役</t>
    <rPh sb="0" eb="2">
      <t>ダイヒョウ</t>
    </rPh>
    <rPh sb="2" eb="4">
      <t>トリシマリ</t>
    </rPh>
    <rPh sb="4" eb="5">
      <t>ヤク</t>
    </rPh>
    <phoneticPr fontId="1"/>
  </si>
  <si>
    <t>吉田　周生</t>
    <rPh sb="0" eb="2">
      <t>ヨシダ</t>
    </rPh>
    <rPh sb="3" eb="4">
      <t>シュウ</t>
    </rPh>
    <rPh sb="4" eb="5">
      <t>セイ</t>
    </rPh>
    <phoneticPr fontId="1"/>
  </si>
  <si>
    <t>Ｈ２９．４～
Ｈ３０．３</t>
    <phoneticPr fontId="1"/>
  </si>
  <si>
    <t>Ｈ２９．４～
Ｈ３０．３</t>
    <phoneticPr fontId="1"/>
  </si>
  <si>
    <t>Ｈ２９．４～Ｈ３０．３</t>
    <phoneticPr fontId="1"/>
  </si>
  <si>
    <t>永井　千秋</t>
    <phoneticPr fontId="1"/>
  </si>
  <si>
    <t>茂　隆治</t>
    <phoneticPr fontId="1"/>
  </si>
  <si>
    <t>生活介護</t>
    <rPh sb="0" eb="2">
      <t>セイカツ</t>
    </rPh>
    <phoneticPr fontId="1"/>
  </si>
  <si>
    <t>861-4114</t>
    <phoneticPr fontId="1"/>
  </si>
  <si>
    <t>松本　由美</t>
    <rPh sb="0" eb="2">
      <t>マツモト</t>
    </rPh>
    <rPh sb="3" eb="5">
      <t>ユミ</t>
    </rPh>
    <phoneticPr fontId="1"/>
  </si>
  <si>
    <t>096-200-9600</t>
    <phoneticPr fontId="1"/>
  </si>
  <si>
    <t>096-200-9600</t>
    <phoneticPr fontId="1"/>
  </si>
  <si>
    <t>内藤　直</t>
    <rPh sb="0" eb="2">
      <t>ナイトウ</t>
    </rPh>
    <rPh sb="3" eb="4">
      <t>スナオ</t>
    </rPh>
    <phoneticPr fontId="1"/>
  </si>
  <si>
    <t>4310102597</t>
    <phoneticPr fontId="1"/>
  </si>
  <si>
    <t>就労定着支援</t>
    <rPh sb="0" eb="2">
      <t>シュウロウ</t>
    </rPh>
    <rPh sb="2" eb="4">
      <t>テイチャク</t>
    </rPh>
    <rPh sb="4" eb="6">
      <t>シエン</t>
    </rPh>
    <phoneticPr fontId="1"/>
  </si>
  <si>
    <t>860-0844</t>
    <phoneticPr fontId="1"/>
  </si>
  <si>
    <t>104-0061</t>
    <phoneticPr fontId="1"/>
  </si>
  <si>
    <t>大田　誠</t>
    <rPh sb="0" eb="1">
      <t>オオ</t>
    </rPh>
    <rPh sb="1" eb="2">
      <t>タ</t>
    </rPh>
    <rPh sb="3" eb="4">
      <t>マコト</t>
    </rPh>
    <phoneticPr fontId="1"/>
  </si>
  <si>
    <t>4312440144</t>
    <phoneticPr fontId="1"/>
  </si>
  <si>
    <t>861-5512</t>
    <phoneticPr fontId="1"/>
  </si>
  <si>
    <t>096-327-9151</t>
    <phoneticPr fontId="1"/>
  </si>
  <si>
    <t>861-1102</t>
    <phoneticPr fontId="1"/>
  </si>
  <si>
    <t>合志市</t>
    <rPh sb="0" eb="3">
      <t>コウシシ</t>
    </rPh>
    <phoneticPr fontId="1"/>
  </si>
  <si>
    <t>代表取締役</t>
    <rPh sb="0" eb="2">
      <t>ダイヒョウ</t>
    </rPh>
    <rPh sb="2" eb="5">
      <t>トリシマリヤク</t>
    </rPh>
    <phoneticPr fontId="1"/>
  </si>
  <si>
    <t>○</t>
    <phoneticPr fontId="1"/>
  </si>
  <si>
    <t>○</t>
    <phoneticPr fontId="1"/>
  </si>
  <si>
    <t>吉村　次郎</t>
    <rPh sb="0" eb="2">
      <t>ヨシムラ</t>
    </rPh>
    <rPh sb="3" eb="5">
      <t>ジロウ</t>
    </rPh>
    <phoneticPr fontId="1"/>
  </si>
  <si>
    <t>4310101276</t>
  </si>
  <si>
    <t>就労定着支援</t>
    <rPh sb="0" eb="2">
      <t>シュウロウ</t>
    </rPh>
    <rPh sb="2" eb="4">
      <t>テイチャク</t>
    </rPh>
    <rPh sb="4" eb="6">
      <t>シエン</t>
    </rPh>
    <phoneticPr fontId="1"/>
  </si>
  <si>
    <t>4310101698</t>
  </si>
  <si>
    <t>861-4222</t>
  </si>
  <si>
    <t>0964-27-5331</t>
  </si>
  <si>
    <t>4310103090</t>
    <phoneticPr fontId="1"/>
  </si>
  <si>
    <t>862-0941</t>
    <phoneticPr fontId="1"/>
  </si>
  <si>
    <t>096-288-6877</t>
    <phoneticPr fontId="1"/>
  </si>
  <si>
    <t>862-0947</t>
    <phoneticPr fontId="1"/>
  </si>
  <si>
    <t>熊本市</t>
    <phoneticPr fontId="1"/>
  </si>
  <si>
    <t>代表理事</t>
    <rPh sb="0" eb="2">
      <t>ダイヒョウ</t>
    </rPh>
    <rPh sb="2" eb="4">
      <t>リジ</t>
    </rPh>
    <phoneticPr fontId="1"/>
  </si>
  <si>
    <t>下村　哲</t>
    <rPh sb="0" eb="2">
      <t>シモムラ</t>
    </rPh>
    <rPh sb="3" eb="4">
      <t>テツ</t>
    </rPh>
    <phoneticPr fontId="1"/>
  </si>
  <si>
    <t>861-5525</t>
  </si>
  <si>
    <t>096-245-7265</t>
  </si>
  <si>
    <t>1割未満</t>
    <rPh sb="1" eb="2">
      <t>ワリ</t>
    </rPh>
    <rPh sb="2" eb="4">
      <t>ミマン</t>
    </rPh>
    <phoneticPr fontId="1"/>
  </si>
  <si>
    <t>4310103108</t>
    <phoneticPr fontId="1"/>
  </si>
  <si>
    <t>861-8044</t>
    <phoneticPr fontId="1"/>
  </si>
  <si>
    <t>熊本市</t>
    <rPh sb="0" eb="3">
      <t>クマモトシ</t>
    </rPh>
    <phoneticPr fontId="1"/>
  </si>
  <si>
    <t>861-8019</t>
    <phoneticPr fontId="1"/>
  </si>
  <si>
    <t>熊本市</t>
    <phoneticPr fontId="1"/>
  </si>
  <si>
    <t>理事長</t>
    <rPh sb="0" eb="3">
      <t>リジチョウ</t>
    </rPh>
    <phoneticPr fontId="1"/>
  </si>
  <si>
    <t>田中　良明</t>
    <phoneticPr fontId="1"/>
  </si>
  <si>
    <t>○</t>
    <phoneticPr fontId="1"/>
  </si>
  <si>
    <t>4310103124</t>
    <phoneticPr fontId="1"/>
  </si>
  <si>
    <t>○</t>
    <phoneticPr fontId="1"/>
  </si>
  <si>
    <t>862-0920</t>
    <phoneticPr fontId="1"/>
  </si>
  <si>
    <t>096-285-3998</t>
    <phoneticPr fontId="1"/>
  </si>
  <si>
    <t>891-0106</t>
    <phoneticPr fontId="1"/>
  </si>
  <si>
    <t>鹿児島県鹿児島市</t>
    <rPh sb="0" eb="4">
      <t>カゴシマケン</t>
    </rPh>
    <rPh sb="4" eb="8">
      <t>カゴシマシ</t>
    </rPh>
    <phoneticPr fontId="1"/>
  </si>
  <si>
    <t>松山　俊博</t>
    <rPh sb="0" eb="2">
      <t>マツヤマ</t>
    </rPh>
    <rPh sb="3" eb="5">
      <t>トシヒロ</t>
    </rPh>
    <phoneticPr fontId="1"/>
  </si>
  <si>
    <t>4310103132</t>
    <phoneticPr fontId="1"/>
  </si>
  <si>
    <t>861-5512</t>
    <phoneticPr fontId="1"/>
  </si>
  <si>
    <t>096-275-2255</t>
    <phoneticPr fontId="1"/>
  </si>
  <si>
    <t>代表取締役</t>
    <rPh sb="0" eb="2">
      <t>ダイヒョウ</t>
    </rPh>
    <rPh sb="2" eb="4">
      <t>トリシマリ</t>
    </rPh>
    <rPh sb="4" eb="5">
      <t>ヤク</t>
    </rPh>
    <phoneticPr fontId="1"/>
  </si>
  <si>
    <t>野田　伸哉</t>
    <rPh sb="0" eb="2">
      <t>ノダ</t>
    </rPh>
    <rPh sb="3" eb="5">
      <t>シンヤ</t>
    </rPh>
    <phoneticPr fontId="1"/>
  </si>
  <si>
    <t>4310103165</t>
    <phoneticPr fontId="1"/>
  </si>
  <si>
    <t>862-0956</t>
    <phoneticPr fontId="1"/>
  </si>
  <si>
    <t>熊本市</t>
    <rPh sb="0" eb="3">
      <t>クマモトシ</t>
    </rPh>
    <phoneticPr fontId="1"/>
  </si>
  <si>
    <t>070-7587-9202</t>
    <phoneticPr fontId="1"/>
  </si>
  <si>
    <t>973-8404</t>
    <phoneticPr fontId="1"/>
  </si>
  <si>
    <t>福島県いわき市</t>
    <rPh sb="0" eb="3">
      <t>フクシマケン</t>
    </rPh>
    <rPh sb="6" eb="7">
      <t>シ</t>
    </rPh>
    <phoneticPr fontId="1"/>
  </si>
  <si>
    <t>代表理事</t>
    <rPh sb="0" eb="2">
      <t>ダイヒョウ</t>
    </rPh>
    <rPh sb="2" eb="4">
      <t>リジ</t>
    </rPh>
    <phoneticPr fontId="1"/>
  </si>
  <si>
    <t>北山　剛</t>
    <rPh sb="0" eb="2">
      <t>キタヤマ</t>
    </rPh>
    <rPh sb="3" eb="4">
      <t>ツヨシ</t>
    </rPh>
    <phoneticPr fontId="1"/>
  </si>
  <si>
    <t>○</t>
    <phoneticPr fontId="1"/>
  </si>
  <si>
    <t>860-0844</t>
    <phoneticPr fontId="1"/>
  </si>
  <si>
    <t>4310100716</t>
    <phoneticPr fontId="1"/>
  </si>
  <si>
    <t>就労定着支援</t>
    <rPh sb="0" eb="2">
      <t>シュウロウ</t>
    </rPh>
    <rPh sb="2" eb="4">
      <t>テイチャク</t>
    </rPh>
    <rPh sb="4" eb="6">
      <t>シエン</t>
    </rPh>
    <phoneticPr fontId="1"/>
  </si>
  <si>
    <t>861-8019</t>
  </si>
  <si>
    <t>861-8019</t>
    <phoneticPr fontId="1"/>
  </si>
  <si>
    <t>熊本市</t>
    <rPh sb="0" eb="3">
      <t>クマモトシ</t>
    </rPh>
    <phoneticPr fontId="1"/>
  </si>
  <si>
    <t>096-213-0701</t>
  </si>
  <si>
    <t>田中　良明</t>
  </si>
  <si>
    <t>就労定着支援</t>
    <rPh sb="0" eb="2">
      <t>シュウロウ</t>
    </rPh>
    <rPh sb="2" eb="4">
      <t>テイチャク</t>
    </rPh>
    <rPh sb="4" eb="6">
      <t>シエン</t>
    </rPh>
    <phoneticPr fontId="1"/>
  </si>
  <si>
    <t>861-5252</t>
    <phoneticPr fontId="1"/>
  </si>
  <si>
    <t>4310103199</t>
    <phoneticPr fontId="1"/>
  </si>
  <si>
    <t>862-0941</t>
    <phoneticPr fontId="1"/>
  </si>
  <si>
    <t>熊本市</t>
    <rPh sb="0" eb="3">
      <t>クマモトシ</t>
    </rPh>
    <phoneticPr fontId="1"/>
  </si>
  <si>
    <t>096-366-5001</t>
    <phoneticPr fontId="1"/>
  </si>
  <si>
    <t>熊本市</t>
    <phoneticPr fontId="1"/>
  </si>
  <si>
    <t>理事長</t>
    <rPh sb="0" eb="3">
      <t>リジチョウ</t>
    </rPh>
    <phoneticPr fontId="1"/>
  </si>
  <si>
    <t>齋藤　英二</t>
    <rPh sb="0" eb="2">
      <t>サイトウ</t>
    </rPh>
    <rPh sb="3" eb="5">
      <t>エイジ</t>
    </rPh>
    <phoneticPr fontId="1"/>
  </si>
  <si>
    <t>4310103215</t>
    <phoneticPr fontId="1"/>
  </si>
  <si>
    <t>861-0133</t>
    <phoneticPr fontId="1"/>
  </si>
  <si>
    <t>096-272-7011</t>
    <phoneticPr fontId="1"/>
  </si>
  <si>
    <t>861-5501</t>
    <phoneticPr fontId="1"/>
  </si>
  <si>
    <t>代表取締役</t>
    <rPh sb="0" eb="2">
      <t>ダイヒョウ</t>
    </rPh>
    <rPh sb="2" eb="5">
      <t>トリシマリヤク</t>
    </rPh>
    <phoneticPr fontId="1"/>
  </si>
  <si>
    <t>4310103223</t>
    <phoneticPr fontId="1"/>
  </si>
  <si>
    <t>096-201-6206</t>
    <phoneticPr fontId="1"/>
  </si>
  <si>
    <t>山本　智恵子</t>
    <rPh sb="0" eb="2">
      <t>ヤマモト</t>
    </rPh>
    <rPh sb="3" eb="6">
      <t>チエコ</t>
    </rPh>
    <phoneticPr fontId="1"/>
  </si>
  <si>
    <t>096-237-6648</t>
    <phoneticPr fontId="1"/>
  </si>
  <si>
    <t>蔦本　直希</t>
    <rPh sb="0" eb="1">
      <t>ツタ</t>
    </rPh>
    <rPh sb="1" eb="2">
      <t>ホン</t>
    </rPh>
    <rPh sb="3" eb="5">
      <t>ナオキ</t>
    </rPh>
    <phoneticPr fontId="1"/>
  </si>
  <si>
    <t>4310100047</t>
    <phoneticPr fontId="1"/>
  </si>
  <si>
    <t>4310100468</t>
    <phoneticPr fontId="1"/>
  </si>
  <si>
    <t>4310101003</t>
    <phoneticPr fontId="1"/>
  </si>
  <si>
    <t>4310101102</t>
    <phoneticPr fontId="1"/>
  </si>
  <si>
    <t>4310103074</t>
    <phoneticPr fontId="1"/>
  </si>
  <si>
    <t>4310103041</t>
    <phoneticPr fontId="1"/>
  </si>
  <si>
    <t>096-273-7698</t>
    <phoneticPr fontId="1"/>
  </si>
  <si>
    <t>令和7年5月15日</t>
    <rPh sb="0" eb="1">
      <t>レイ</t>
    </rPh>
    <rPh sb="1" eb="2">
      <t>ワ</t>
    </rPh>
    <rPh sb="3" eb="4">
      <t>ネン</t>
    </rPh>
    <rPh sb="5" eb="6">
      <t>ガツ</t>
    </rPh>
    <rPh sb="8" eb="9">
      <t>ニチ</t>
    </rPh>
    <phoneticPr fontId="1"/>
  </si>
  <si>
    <t>4310103249</t>
    <phoneticPr fontId="1"/>
  </si>
  <si>
    <t>861-4211</t>
    <phoneticPr fontId="1"/>
  </si>
  <si>
    <t>0964-42-9193</t>
    <phoneticPr fontId="1"/>
  </si>
  <si>
    <t>860-0073</t>
    <phoneticPr fontId="1"/>
  </si>
  <si>
    <t>熊本市</t>
    <phoneticPr fontId="1"/>
  </si>
  <si>
    <t>代表社員</t>
    <rPh sb="0" eb="2">
      <t>ダイヒョウ</t>
    </rPh>
    <rPh sb="2" eb="4">
      <t>シャイン</t>
    </rPh>
    <phoneticPr fontId="1"/>
  </si>
  <si>
    <t>東　俊孝</t>
    <rPh sb="0" eb="1">
      <t>ヒガシ</t>
    </rPh>
    <rPh sb="2" eb="3">
      <t>トシ</t>
    </rPh>
    <rPh sb="3" eb="4">
      <t>タカシ</t>
    </rPh>
    <phoneticPr fontId="1"/>
  </si>
  <si>
    <t>熊本市</t>
    <rPh sb="0" eb="3">
      <t>クマモトシ</t>
    </rPh>
    <phoneticPr fontId="1"/>
  </si>
  <si>
    <t>4310102811</t>
    <phoneticPr fontId="1"/>
  </si>
  <si>
    <t>就労定着支援</t>
    <rPh sb="0" eb="2">
      <t>シュウロウ</t>
    </rPh>
    <rPh sb="2" eb="4">
      <t>テイチャク</t>
    </rPh>
    <rPh sb="4" eb="6">
      <t>シエン</t>
    </rPh>
    <phoneticPr fontId="1"/>
  </si>
  <si>
    <t>096-273-8280</t>
  </si>
  <si>
    <t>104-0061</t>
    <phoneticPr fontId="1"/>
  </si>
  <si>
    <t>西　惠美</t>
    <rPh sb="0" eb="1">
      <t>ニシ</t>
    </rPh>
    <rPh sb="2" eb="4">
      <t>エミ</t>
    </rPh>
    <phoneticPr fontId="1"/>
  </si>
  <si>
    <t>就労移行支援（一般型）</t>
    <phoneticPr fontId="1"/>
  </si>
  <si>
    <t>玉垣　均</t>
    <rPh sb="0" eb="2">
      <t>タマガキ</t>
    </rPh>
    <rPh sb="3" eb="4">
      <t>ヒトシ</t>
    </rPh>
    <phoneticPr fontId="1"/>
  </si>
  <si>
    <t>4310103264</t>
    <phoneticPr fontId="1"/>
  </si>
  <si>
    <t>860-0078</t>
    <phoneticPr fontId="1"/>
  </si>
  <si>
    <t>096-351-6000</t>
    <phoneticPr fontId="1"/>
  </si>
  <si>
    <t>今坂　晋典</t>
    <rPh sb="0" eb="2">
      <t>イマサカ</t>
    </rPh>
    <rPh sb="3" eb="4">
      <t>ススム</t>
    </rPh>
    <rPh sb="4" eb="5">
      <t>テン</t>
    </rPh>
    <phoneticPr fontId="1"/>
  </si>
  <si>
    <t>4310103298</t>
    <phoneticPr fontId="1"/>
  </si>
  <si>
    <t>862-0976</t>
    <phoneticPr fontId="1"/>
  </si>
  <si>
    <t>096-342-6122</t>
    <phoneticPr fontId="1"/>
  </si>
  <si>
    <t>861-1104</t>
    <phoneticPr fontId="1"/>
  </si>
  <si>
    <t>緒方　規子</t>
    <rPh sb="0" eb="2">
      <t>オガタ</t>
    </rPh>
    <rPh sb="3" eb="5">
      <t>ノリコ</t>
    </rPh>
    <phoneticPr fontId="1"/>
  </si>
  <si>
    <t>4310103322</t>
    <phoneticPr fontId="1"/>
  </si>
  <si>
    <t>860-0048</t>
    <phoneticPr fontId="1"/>
  </si>
  <si>
    <t>096-201-1096</t>
    <phoneticPr fontId="1"/>
  </si>
  <si>
    <t>866-0855</t>
    <phoneticPr fontId="1"/>
  </si>
  <si>
    <t>八代市</t>
    <rPh sb="0" eb="3">
      <t>ヤツシロシ</t>
    </rPh>
    <phoneticPr fontId="1"/>
  </si>
  <si>
    <t>泉　乃介</t>
    <rPh sb="0" eb="1">
      <t>イズミ</t>
    </rPh>
    <rPh sb="2" eb="4">
      <t>ダイスケ</t>
    </rPh>
    <phoneticPr fontId="1"/>
  </si>
  <si>
    <t>096-228-5001</t>
    <phoneticPr fontId="1"/>
  </si>
  <si>
    <t>4310102969</t>
    <phoneticPr fontId="1"/>
  </si>
  <si>
    <t>中央区京町二丁目１番２４号</t>
    <phoneticPr fontId="1"/>
  </si>
  <si>
    <t>東区健軍一丁目３８番１３号</t>
    <rPh sb="0" eb="2">
      <t>ヒガシク</t>
    </rPh>
    <rPh sb="2" eb="4">
      <t>ケングン</t>
    </rPh>
    <rPh sb="4" eb="7">
      <t>イッチョウメ</t>
    </rPh>
    <rPh sb="9" eb="10">
      <t>バン</t>
    </rPh>
    <rPh sb="12" eb="13">
      <t>ゴウ</t>
    </rPh>
    <phoneticPr fontId="1"/>
  </si>
  <si>
    <t>４U</t>
    <phoneticPr fontId="1"/>
  </si>
  <si>
    <t>096-351-6000</t>
    <phoneticPr fontId="1"/>
  </si>
  <si>
    <t>株式会社
ＳＰＩＮ</t>
    <phoneticPr fontId="1"/>
  </si>
  <si>
    <t>代表取締役</t>
    <phoneticPr fontId="1"/>
  </si>
  <si>
    <t>今坂　晋典</t>
    <phoneticPr fontId="1"/>
  </si>
  <si>
    <t>熊本市</t>
    <rPh sb="0" eb="3">
      <t>クマモトシ</t>
    </rPh>
    <phoneticPr fontId="1"/>
  </si>
  <si>
    <t>4310103165</t>
    <phoneticPr fontId="1"/>
  </si>
  <si>
    <t>就労移行支援（一般型）</t>
    <phoneticPr fontId="1"/>
  </si>
  <si>
    <t>862-0956</t>
  </si>
  <si>
    <t>070-7587-9202</t>
  </si>
  <si>
    <t>973-8404</t>
  </si>
  <si>
    <t>4310103330</t>
    <phoneticPr fontId="1"/>
  </si>
  <si>
    <t>861-4155</t>
    <phoneticPr fontId="1"/>
  </si>
  <si>
    <t>奥村　好誠</t>
    <rPh sb="0" eb="2">
      <t>オクムラ</t>
    </rPh>
    <rPh sb="3" eb="4">
      <t>ス</t>
    </rPh>
    <rPh sb="4" eb="5">
      <t>マコト</t>
    </rPh>
    <phoneticPr fontId="1"/>
  </si>
  <si>
    <t>050-3578-1395</t>
    <phoneticPr fontId="1"/>
  </si>
  <si>
    <t>4310101888</t>
    <phoneticPr fontId="1"/>
  </si>
  <si>
    <t>○</t>
    <phoneticPr fontId="1"/>
  </si>
  <si>
    <t>○</t>
    <phoneticPr fontId="1"/>
  </si>
  <si>
    <t>4310103348</t>
    <phoneticPr fontId="1"/>
  </si>
  <si>
    <t>861-8006</t>
    <phoneticPr fontId="1"/>
  </si>
  <si>
    <t>096-288-3025</t>
    <phoneticPr fontId="1"/>
  </si>
  <si>
    <t>理事長</t>
    <rPh sb="0" eb="3">
      <t>リジチョウ</t>
    </rPh>
    <phoneticPr fontId="1"/>
  </si>
  <si>
    <t>小笠原　嘉祐</t>
    <phoneticPr fontId="1"/>
  </si>
  <si>
    <t>生活介護</t>
    <rPh sb="0" eb="2">
      <t>セイカツ</t>
    </rPh>
    <rPh sb="2" eb="4">
      <t>カイゴ</t>
    </rPh>
    <phoneticPr fontId="1"/>
  </si>
  <si>
    <t>花田　昌宣</t>
    <rPh sb="0" eb="2">
      <t>ハナダ</t>
    </rPh>
    <rPh sb="3" eb="4">
      <t>マサ</t>
    </rPh>
    <rPh sb="4" eb="5">
      <t>セン</t>
    </rPh>
    <phoneticPr fontId="1"/>
  </si>
  <si>
    <t>熊本市</t>
    <rPh sb="0" eb="3">
      <t>クマモトシ</t>
    </rPh>
    <phoneticPr fontId="1"/>
  </si>
  <si>
    <t>4310103355</t>
    <phoneticPr fontId="1"/>
  </si>
  <si>
    <t>〇</t>
    <phoneticPr fontId="1"/>
  </si>
  <si>
    <t>862-0959</t>
    <phoneticPr fontId="1"/>
  </si>
  <si>
    <t>096-273-7611</t>
    <phoneticPr fontId="1"/>
  </si>
  <si>
    <t>860-0816</t>
    <phoneticPr fontId="1"/>
  </si>
  <si>
    <t>熊本市</t>
    <phoneticPr fontId="1"/>
  </si>
  <si>
    <t>理事長</t>
    <rPh sb="0" eb="3">
      <t>リジチョウ</t>
    </rPh>
    <phoneticPr fontId="1"/>
  </si>
  <si>
    <t>木佐貫　浩一</t>
    <rPh sb="0" eb="3">
      <t>キサヌキ</t>
    </rPh>
    <rPh sb="4" eb="6">
      <t>コウイチ</t>
    </rPh>
    <phoneticPr fontId="1"/>
  </si>
  <si>
    <t>861-4135</t>
    <phoneticPr fontId="1"/>
  </si>
  <si>
    <t xml:space="preserve">4310100484 </t>
    <phoneticPr fontId="1"/>
  </si>
  <si>
    <t>就労支援センタージョイナスコーヒー</t>
    <rPh sb="0" eb="2">
      <t>シュウロウ</t>
    </rPh>
    <rPh sb="2" eb="4">
      <t>シエン</t>
    </rPh>
    <phoneticPr fontId="1"/>
  </si>
  <si>
    <t>28名</t>
    <rPh sb="2" eb="3">
      <t>メイ</t>
    </rPh>
    <phoneticPr fontId="1"/>
  </si>
  <si>
    <t>北区兎谷２丁目３番２０号</t>
  </si>
  <si>
    <t>096-341-5800</t>
    <phoneticPr fontId="1"/>
  </si>
  <si>
    <t>理事長</t>
    <phoneticPr fontId="1"/>
  </si>
  <si>
    <t>中川　勝則</t>
    <phoneticPr fontId="1"/>
  </si>
  <si>
    <t>096-237-7210</t>
    <phoneticPr fontId="1"/>
  </si>
  <si>
    <t>4310103397</t>
    <phoneticPr fontId="1"/>
  </si>
  <si>
    <t>096-384-6155</t>
    <phoneticPr fontId="1"/>
  </si>
  <si>
    <t>812-0011</t>
    <phoneticPr fontId="1"/>
  </si>
  <si>
    <t>福岡市</t>
    <rPh sb="0" eb="3">
      <t>フクオカシ</t>
    </rPh>
    <phoneticPr fontId="1"/>
  </si>
  <si>
    <t>藤井　誠</t>
    <rPh sb="0" eb="2">
      <t>フジイ</t>
    </rPh>
    <rPh sb="3" eb="4">
      <t>マコト</t>
    </rPh>
    <phoneticPr fontId="1"/>
  </si>
  <si>
    <t>熊本市</t>
    <rPh sb="0" eb="3">
      <t>クマモトシ</t>
    </rPh>
    <phoneticPr fontId="1"/>
  </si>
  <si>
    <t>4310103413</t>
    <phoneticPr fontId="1"/>
  </si>
  <si>
    <t>861-4223</t>
    <phoneticPr fontId="1"/>
  </si>
  <si>
    <t>0964-28-8144</t>
    <phoneticPr fontId="1"/>
  </si>
  <si>
    <t>熊本市</t>
    <phoneticPr fontId="1"/>
  </si>
  <si>
    <t>理事長</t>
    <rPh sb="0" eb="3">
      <t>リジチョウ</t>
    </rPh>
    <phoneticPr fontId="1"/>
  </si>
  <si>
    <t>860-0831</t>
    <phoneticPr fontId="1"/>
  </si>
  <si>
    <t>096-331-5539</t>
    <phoneticPr fontId="1"/>
  </si>
  <si>
    <t>生活介護</t>
    <phoneticPr fontId="1"/>
  </si>
  <si>
    <t>862-0918</t>
    <phoneticPr fontId="1"/>
  </si>
  <si>
    <t>096-211-5720</t>
    <phoneticPr fontId="1"/>
  </si>
  <si>
    <t>096－245-6191</t>
    <phoneticPr fontId="1"/>
  </si>
  <si>
    <t>共生型</t>
    <rPh sb="0" eb="3">
      <t>キョウセイガタ</t>
    </rPh>
    <phoneticPr fontId="1"/>
  </si>
  <si>
    <t>096-285-5709</t>
    <phoneticPr fontId="1"/>
  </si>
  <si>
    <t>4310103454</t>
    <phoneticPr fontId="1"/>
  </si>
  <si>
    <t>4310103470</t>
    <phoneticPr fontId="1"/>
  </si>
  <si>
    <t>860-0059</t>
    <phoneticPr fontId="1"/>
  </si>
  <si>
    <t>熊本市</t>
    <rPh sb="0" eb="3">
      <t>クマモトシ</t>
    </rPh>
    <phoneticPr fontId="1"/>
  </si>
  <si>
    <t>０９６－２８５－８２８０</t>
    <phoneticPr fontId="1"/>
  </si>
  <si>
    <t>4310103520</t>
    <phoneticPr fontId="1"/>
  </si>
  <si>
    <t>〇</t>
    <phoneticPr fontId="1"/>
  </si>
  <si>
    <t>861-4203</t>
    <phoneticPr fontId="1"/>
  </si>
  <si>
    <t>熊本市</t>
    <rPh sb="0" eb="3">
      <t>クマモトシ</t>
    </rPh>
    <phoneticPr fontId="1"/>
  </si>
  <si>
    <t>0964-27-9902</t>
    <phoneticPr fontId="1"/>
  </si>
  <si>
    <t>甲斐　正法</t>
    <rPh sb="0" eb="2">
      <t>カイ</t>
    </rPh>
    <rPh sb="3" eb="5">
      <t>セイホウ</t>
    </rPh>
    <phoneticPr fontId="1"/>
  </si>
  <si>
    <t>甲斐　正法</t>
    <rPh sb="3" eb="5">
      <t>セイホウ</t>
    </rPh>
    <phoneticPr fontId="1"/>
  </si>
  <si>
    <t>最終更新：</t>
    <phoneticPr fontId="1"/>
  </si>
  <si>
    <t>就労継続支援A型</t>
    <rPh sb="0" eb="2">
      <t>シュウロウ</t>
    </rPh>
    <rPh sb="2" eb="4">
      <t>ケイゾク</t>
    </rPh>
    <rPh sb="4" eb="6">
      <t>シエン</t>
    </rPh>
    <rPh sb="7" eb="8">
      <t>ガタ</t>
    </rPh>
    <phoneticPr fontId="1"/>
  </si>
  <si>
    <t>860-0004</t>
    <phoneticPr fontId="1"/>
  </si>
  <si>
    <t>熊本市</t>
    <phoneticPr fontId="1"/>
  </si>
  <si>
    <t>代表社員</t>
    <rPh sb="0" eb="2">
      <t>ダイヒョウ</t>
    </rPh>
    <rPh sb="2" eb="4">
      <t>シャイン</t>
    </rPh>
    <phoneticPr fontId="1"/>
  </si>
  <si>
    <t>東　裕正</t>
    <rPh sb="0" eb="1">
      <t>ヒガシ</t>
    </rPh>
    <rPh sb="2" eb="3">
      <t>ヒロ</t>
    </rPh>
    <rPh sb="3" eb="4">
      <t>マサ</t>
    </rPh>
    <phoneticPr fontId="1"/>
  </si>
  <si>
    <t>096-295-8490</t>
    <phoneticPr fontId="1"/>
  </si>
  <si>
    <t>福島　貴志</t>
    <rPh sb="0" eb="2">
      <t>フクシマ</t>
    </rPh>
    <rPh sb="3" eb="5">
      <t>タカシ</t>
    </rPh>
    <phoneticPr fontId="1"/>
  </si>
  <si>
    <t>山下　大輔</t>
    <rPh sb="0" eb="2">
      <t>ヤマシタ</t>
    </rPh>
    <rPh sb="3" eb="5">
      <t>ダイスケ</t>
    </rPh>
    <phoneticPr fontId="1"/>
  </si>
  <si>
    <t>4310103538</t>
    <phoneticPr fontId="1"/>
  </si>
  <si>
    <t>就労センター　すずらん</t>
  </si>
  <si>
    <t>ワークセンターやまびこ</t>
  </si>
  <si>
    <t>あかねクリーン</t>
  </si>
  <si>
    <t>心水堂</t>
  </si>
  <si>
    <t>ふれあいワーク</t>
  </si>
  <si>
    <t>Ｗｏｒｋｓ　みらい</t>
  </si>
  <si>
    <t>熊本県あかね荘</t>
  </si>
  <si>
    <t>めぐみ学園</t>
  </si>
  <si>
    <t>なずな工房</t>
  </si>
  <si>
    <t>オレンジワーク</t>
  </si>
  <si>
    <t>就労移行支援事業所　在宅就労支援事業団</t>
  </si>
  <si>
    <t>就労定着支援事業所　在宅就労支援事業団</t>
  </si>
  <si>
    <t>新町きぼうの家</t>
  </si>
  <si>
    <t>ｅ・ワーク</t>
  </si>
  <si>
    <t>第二城南学園多機能型事業所</t>
  </si>
  <si>
    <t>就労支援センターくまもと</t>
  </si>
  <si>
    <t>就労支援センター　ピーターパン</t>
  </si>
  <si>
    <t>犬のマック</t>
  </si>
  <si>
    <t>アウトリーチ</t>
  </si>
  <si>
    <t>済生会ウイズ</t>
  </si>
  <si>
    <t>熊本福祉工場</t>
  </si>
  <si>
    <t>地域生活支援センター　託麻大地</t>
  </si>
  <si>
    <t>くまむた荘デイサービスセンター春秋館</t>
  </si>
  <si>
    <t>明和学園</t>
  </si>
  <si>
    <t>託麻ワークセンター</t>
  </si>
  <si>
    <t>友愛育成園</t>
  </si>
  <si>
    <t>くまもと江津湖通園センター</t>
  </si>
  <si>
    <t>カサ・チコ</t>
  </si>
  <si>
    <t>ゆうワークス</t>
  </si>
  <si>
    <t>アス・トライ</t>
  </si>
  <si>
    <t>そよ風</t>
  </si>
  <si>
    <t>くまもと障害者労働センター</t>
  </si>
  <si>
    <t>旦過園</t>
  </si>
  <si>
    <t>障がい者ビジネススクール</t>
  </si>
  <si>
    <t>ココロの学校オルタナ</t>
  </si>
  <si>
    <t>ささえあいの若葉</t>
  </si>
  <si>
    <t>ワークショップ熊本</t>
  </si>
  <si>
    <t>済生会ほほえみ</t>
  </si>
  <si>
    <t>済生会かがやき</t>
  </si>
  <si>
    <t>平成学園</t>
  </si>
  <si>
    <t>はなぞの学苑</t>
  </si>
  <si>
    <t>オール　サポート</t>
  </si>
  <si>
    <t>障害者多機能型施設　
しんせい学園</t>
  </si>
  <si>
    <t>サポートライフ心陽</t>
  </si>
  <si>
    <t>ワークセンター心陽</t>
  </si>
  <si>
    <t>えづこランド</t>
  </si>
  <si>
    <t>キャリア・カレッジ</t>
  </si>
  <si>
    <t>自立支援センター　オアシス</t>
  </si>
  <si>
    <t>アグリサポートセンター</t>
  </si>
  <si>
    <t>らぷらんどカフェ</t>
  </si>
  <si>
    <t>多機能型事業所　ワークサポート未</t>
  </si>
  <si>
    <t>特定非営利活動法人　もやいの丘</t>
  </si>
  <si>
    <t>それいゆ　田井島</t>
  </si>
  <si>
    <t>さくらワーク熊本</t>
  </si>
  <si>
    <t>コロロ遥風</t>
  </si>
  <si>
    <t>生活介護支援センターあゆみ</t>
  </si>
  <si>
    <t>えがお</t>
  </si>
  <si>
    <t>あいＥＹＥワークセンター</t>
  </si>
  <si>
    <t>就労支援事業所アイ・ネットワークくまもと　</t>
  </si>
  <si>
    <t>味楽亭</t>
  </si>
  <si>
    <t>キラキラスマイル・ｃａｆé</t>
  </si>
  <si>
    <t>ハピネスワーク</t>
  </si>
  <si>
    <t>ファイブシュガー</t>
  </si>
  <si>
    <t>ＮＰＯ　ＧＵＭＰ</t>
  </si>
  <si>
    <t>あいのわ</t>
  </si>
  <si>
    <t>こまちの森</t>
  </si>
  <si>
    <t>就労支援センター　一歩</t>
  </si>
  <si>
    <t>ケア・ハピネス</t>
  </si>
  <si>
    <t>ウェルビー熊本水道町
センター</t>
  </si>
  <si>
    <t>就労定着支援事業所　ウェルビー熊本水道町センター</t>
  </si>
  <si>
    <t>シャンエール経理センター</t>
  </si>
  <si>
    <t>キラリアートファクトリー</t>
  </si>
  <si>
    <t>ふとりねこ焙煎所</t>
  </si>
  <si>
    <t>自立の店ひまわりパン工房・カフェ</t>
  </si>
  <si>
    <t>障害福祉サービス事業所　季の庭</t>
  </si>
  <si>
    <t>就労支援センター
Ｔａｓｕｋｉ</t>
  </si>
  <si>
    <t>就労継続支援Ａ型事業所　翔</t>
  </si>
  <si>
    <t>ウェルビー熊本水前寺センター</t>
  </si>
  <si>
    <t>就労定着支援事業所　ウェルビー熊本水前寺センター</t>
  </si>
  <si>
    <t>オリーブの樹</t>
  </si>
  <si>
    <t>美郷の杜</t>
  </si>
  <si>
    <t>就労継続支援Ｂ型事業所　えみしあ</t>
  </si>
  <si>
    <t>サンクスラボ・熊本オフィス</t>
  </si>
  <si>
    <t>生活介護　ゆめかど</t>
  </si>
  <si>
    <t>就労支援事業所ゆめいろワークス</t>
  </si>
  <si>
    <t>生活介護　ばるばる</t>
  </si>
  <si>
    <t>さんりん舎</t>
  </si>
  <si>
    <t>リタシード</t>
  </si>
  <si>
    <t>ハピネス</t>
  </si>
  <si>
    <t>プレジャーワークＫａｊｉｏ</t>
  </si>
  <si>
    <t>就労継続支援Ａ型事業所　ここちゃれ</t>
  </si>
  <si>
    <t>就労継続支援Ｂ型事業所在宅就労支援事業団</t>
  </si>
  <si>
    <t>ワークステージつばさ　熊本</t>
  </si>
  <si>
    <t>就労継続支援Ｂ型事業所　クラウド熊本</t>
  </si>
  <si>
    <t>ワークサポート・アンダンテ</t>
  </si>
  <si>
    <t>ＳＴＥＰ　ＵＰ</t>
  </si>
  <si>
    <t>トイロハンドワークス</t>
  </si>
  <si>
    <t>就労支援Ｂ型事業所　シャイニング</t>
  </si>
  <si>
    <t>４Ｕ</t>
  </si>
  <si>
    <t>就労継続支援Ｂ型事業所からふる</t>
  </si>
  <si>
    <t>就労継続支援Ｂ型事業所なぎさの風</t>
  </si>
  <si>
    <t>生活介護　水彩</t>
  </si>
  <si>
    <t>もねっと</t>
  </si>
  <si>
    <t>カレッジくまもとＲｉｎ</t>
  </si>
  <si>
    <t>ＧＯ－ＯＮ</t>
  </si>
  <si>
    <t>就労継続支援Ｂ型事業所　煌</t>
  </si>
  <si>
    <t>デイサービスサンフラワー</t>
  </si>
  <si>
    <t>にじいろワーク</t>
  </si>
  <si>
    <t>中央区新大江一丁目１２番１５号</t>
  </si>
  <si>
    <t>東区画図町下無田１５６２番地１</t>
  </si>
  <si>
    <t>中央区萩原町１番３号</t>
  </si>
  <si>
    <t>西区河内町船津２７１１－２</t>
  </si>
  <si>
    <t>南区近見九丁目１０番５０号</t>
  </si>
  <si>
    <t>北区貢町７８０－８</t>
  </si>
  <si>
    <t>西区蓮台寺五丁目３番３３号</t>
  </si>
  <si>
    <t>南区内田町３５６１－１</t>
  </si>
  <si>
    <t>南区富合町杉島字長江９８３番地１</t>
  </si>
  <si>
    <t>南区中無田町６４８番地</t>
  </si>
  <si>
    <t>東区画図町重富５７５番地</t>
  </si>
  <si>
    <t>東区若葉一丁目６番３号</t>
  </si>
  <si>
    <t>西区上高橋一丁目１０番１５号</t>
  </si>
  <si>
    <t>南区馬渡二丁目３番２９号</t>
  </si>
  <si>
    <t>東区長嶺南一丁目５番４０号</t>
  </si>
  <si>
    <t>中央区南坪井町５番２７－１号</t>
  </si>
  <si>
    <t>北区徳王二丁目１番５０号</t>
  </si>
  <si>
    <t>東区若葉三丁目１５番８号</t>
  </si>
  <si>
    <t>南区内田町３５６０－１</t>
  </si>
  <si>
    <t>南区内田町３５５５－１</t>
  </si>
  <si>
    <t>中央区出水四丁目２３番１号</t>
  </si>
  <si>
    <t>西区沖新町３９９４番地１</t>
  </si>
  <si>
    <t>南区富合町木原字新御堂１０１番地</t>
  </si>
  <si>
    <t>南区城南町鰐瀬１１００番地１１</t>
  </si>
  <si>
    <t>中央区八王寺町１４番２－１０３号</t>
  </si>
  <si>
    <t>西区松尾一丁目２番２３号</t>
  </si>
  <si>
    <t>中央区水道町１４番２６号</t>
  </si>
  <si>
    <t>南区城南町下宮地４９８番３</t>
  </si>
  <si>
    <t>西区城山半田三丁目３番１号</t>
  </si>
  <si>
    <t>西区中原町３７０－４</t>
  </si>
  <si>
    <t>南区土河原町６７０番１</t>
  </si>
  <si>
    <t>東区健軍二丁目２５番３３号</t>
  </si>
  <si>
    <t>北区植木町植木１１８番地５</t>
  </si>
  <si>
    <t>西区城山上代町１２８番地２</t>
  </si>
  <si>
    <t>北区鹿子木町６０番地１</t>
  </si>
  <si>
    <t>北区植木町小野１２８番地</t>
  </si>
  <si>
    <t>北区改寄町２３５０番地</t>
  </si>
  <si>
    <t>北区梶尾町１３７９番地３</t>
  </si>
  <si>
    <t>中央区水道町８－２　秀匠苑ビル４階</t>
  </si>
  <si>
    <t>中央区神水一丁目５番地１０号　県前ビル１０２号</t>
  </si>
  <si>
    <t>中央区東子飼町８番４３号</t>
  </si>
  <si>
    <t>中央区国府一丁目１３番８号</t>
  </si>
  <si>
    <t>南区護藤町１５８０番地</t>
  </si>
  <si>
    <t>東区長嶺東五丁目７番３１号</t>
  </si>
  <si>
    <t>中央区出水一丁目７番６９号</t>
  </si>
  <si>
    <t>西区池田二丁目２５番４５号</t>
  </si>
  <si>
    <t>中央区水前寺一丁目１７番３２号　石本ビル２階</t>
  </si>
  <si>
    <t>東区戸島西五丁目４番４号</t>
  </si>
  <si>
    <t>中央区大江四丁目９番１３号</t>
  </si>
  <si>
    <t>中央区白山二丁目１番１号　白山堂ビル　２階２０２号室</t>
  </si>
  <si>
    <t>中央区安政町４番１９号　ＴＭ１０ビル４階</t>
  </si>
  <si>
    <t>中央区神水一丁目１７番１５－１０２号</t>
  </si>
  <si>
    <t>北区植木町鞍掛１５２１番地１</t>
  </si>
  <si>
    <t>熊本市東区小山町１９９０番地２</t>
  </si>
  <si>
    <t>北区梶尾町３０５番地</t>
  </si>
  <si>
    <t>南区鳶町二丁目５番１号</t>
  </si>
  <si>
    <t>北区梶尾町１１９４番地２</t>
  </si>
  <si>
    <t>東区神園一丁目６－２０</t>
  </si>
  <si>
    <t>東区月出二丁目５番６１号</t>
  </si>
  <si>
    <t>中央区出水一丁目１番２３号</t>
  </si>
  <si>
    <t>北区植木町滴水４４４番地１</t>
  </si>
  <si>
    <t>東区若葉一丁目４３番２２号</t>
  </si>
  <si>
    <t>南区城南町今吉野６００番地１４</t>
  </si>
  <si>
    <t>中央区京町二丁目１番２４号</t>
  </si>
  <si>
    <t>中央区九品寺三丁目１５番１２号</t>
  </si>
  <si>
    <t>西区池上町２９５６</t>
  </si>
  <si>
    <t>南区富合町南田尻４７１番地</t>
  </si>
  <si>
    <t>北区龍田九丁目２番２９号</t>
  </si>
  <si>
    <t>中央区白山二丁目１１番１５号　ＯＦＦＩＣＥ　Ｍ</t>
  </si>
  <si>
    <t>中央区水前寺五丁目１７番１５号</t>
  </si>
  <si>
    <t>東区花立六丁目９番８８号</t>
  </si>
  <si>
    <t>西区野中一丁目４番１号</t>
  </si>
  <si>
    <t>中央区新町一丁目６番１８号</t>
  </si>
  <si>
    <t>熊本県精神科病院協同組合</t>
  </si>
  <si>
    <t>特定非営利活動法人　イルカの会</t>
  </si>
  <si>
    <t>特定非営利活動法人　こころみ会</t>
  </si>
  <si>
    <t>医療法人　横田会</t>
  </si>
  <si>
    <t>公益社団法人　熊本県精神科協会</t>
  </si>
  <si>
    <t>社会福祉法人　恵熊会</t>
  </si>
  <si>
    <t>特定非営利活動法人　なずな工房</t>
  </si>
  <si>
    <t>特定非営利活動法人　オレンジワークの会</t>
  </si>
  <si>
    <t>特定非営利活動法人　在宅就労支援事業団</t>
  </si>
  <si>
    <t>社会福祉法人　環友會</t>
  </si>
  <si>
    <t>社会福祉法人　慶信会</t>
  </si>
  <si>
    <t>特定非営利活動法人　自立応援団</t>
  </si>
  <si>
    <t>社会福祉法人　明悠会</t>
  </si>
  <si>
    <t>株式会社　アソート</t>
  </si>
  <si>
    <t>社会福祉法人　恩賜財団済生会</t>
  </si>
  <si>
    <t>社会福祉法人　託麻会</t>
  </si>
  <si>
    <t>社会福祉法人　恵春会</t>
  </si>
  <si>
    <t>株式会社　ハッピーエコワーク</t>
  </si>
  <si>
    <t>株式会社　１，２の３</t>
  </si>
  <si>
    <t>社会福祉法人　勝縁会</t>
  </si>
  <si>
    <t>社会福祉法人　アバンセ　</t>
  </si>
  <si>
    <t>ＮＰＯ法人　ゆうステーション熊本</t>
  </si>
  <si>
    <t>合同会社　Ｈｕｍａｎ　Ｔｏ　Ｈｕｍａｎ</t>
  </si>
  <si>
    <t>ＮＰＯ法人　すまいるワーク</t>
  </si>
  <si>
    <t>株式会社　そよ風</t>
  </si>
  <si>
    <t>社会福祉法人　くまもと障害者労働センター</t>
  </si>
  <si>
    <t>一般社団法人　障がい者起業・就労支援協会</t>
  </si>
  <si>
    <t>一般社団法人　オルタナ</t>
  </si>
  <si>
    <t>ＪＴＨ株式会社</t>
  </si>
  <si>
    <t>社会福祉法人　熊本市社会福祉協会</t>
  </si>
  <si>
    <t>社会福祉法人　熊本市社会福祉事業団</t>
  </si>
  <si>
    <t>ＮＰＯ法人　オール　サポート</t>
  </si>
  <si>
    <t>社会福祉法人　新生会</t>
  </si>
  <si>
    <t>社会福祉法人　富合福祉会</t>
  </si>
  <si>
    <t>株式会社　Ｄ．Ｐワークサービス</t>
  </si>
  <si>
    <t>一般社団法人　キャリア・カレッジ</t>
  </si>
  <si>
    <t>一般社団法人　オアシス</t>
  </si>
  <si>
    <t>ＮＰＯ法人　くまもと福祉フードタウン</t>
  </si>
  <si>
    <t>ＮＰＯ法人　らぷらんど</t>
  </si>
  <si>
    <t>株式会社　ワークサポート未</t>
  </si>
  <si>
    <t>株式会社　咲</t>
  </si>
  <si>
    <t>社会福祉法人　博心会</t>
  </si>
  <si>
    <t>株式会社　コロロ発達療育センター</t>
  </si>
  <si>
    <t>ＮＰＯ法人　あゆみ</t>
  </si>
  <si>
    <t>一般社団法人　虹</t>
  </si>
  <si>
    <t>社会福祉法人　熊本県視覚障がい者福祉協会</t>
  </si>
  <si>
    <t>特定非営利活動法人　アイ・ネットワークくまもと</t>
  </si>
  <si>
    <t>ＮＰＯ法人　えん</t>
  </si>
  <si>
    <t>一般社団法人　Ｓｈｉｎｅ</t>
  </si>
  <si>
    <t>特定非営利活動法人　ハピネス</t>
  </si>
  <si>
    <t>株式会社　ファイブシュガー</t>
  </si>
  <si>
    <t>ＮＰＯ法人　熊本自立支援センター　ＧＵＭＰ</t>
  </si>
  <si>
    <t>ＮＰＯ法人　あいのわ</t>
  </si>
  <si>
    <t>特定非営利活動法人　こまちの森</t>
  </si>
  <si>
    <t>株式会社　Ｔ－Ｌｉｎｋ</t>
  </si>
  <si>
    <t>社会福祉法人　明徳会</t>
  </si>
  <si>
    <t>ウェルビー株式会社</t>
  </si>
  <si>
    <t>一般社団法人　シャンエール</t>
  </si>
  <si>
    <t>ＮＰＯ法人　ＵＤくまもと</t>
  </si>
  <si>
    <t>特定非営利活動法人　自立の店ひまわりパン工房・カフェ</t>
  </si>
  <si>
    <t>社会福祉法人　上ノ郷福祉会</t>
  </si>
  <si>
    <t>合同会社　エム・ネットワーク</t>
  </si>
  <si>
    <t>ＮＰＯ法人　福ねこ舎</t>
  </si>
  <si>
    <t>ＮＰＯ法人　熊本福祉会</t>
  </si>
  <si>
    <t>一般社団法人　グランパ</t>
  </si>
  <si>
    <t>一般社団法人　結井の郷</t>
  </si>
  <si>
    <t>株式会社　オフィス田村</t>
  </si>
  <si>
    <t>株式会社　ケイスター</t>
  </si>
  <si>
    <t>サンクスラボ株式会社</t>
  </si>
  <si>
    <t>株式会社　ヒューマンネット</t>
  </si>
  <si>
    <t>社会福祉法人　心和会</t>
  </si>
  <si>
    <t>有限会社　リタシード</t>
  </si>
  <si>
    <t>一般社団法人　優心会</t>
  </si>
  <si>
    <t>プレジャーワーク株式会社</t>
  </si>
  <si>
    <t>一般社団法人　福幸会</t>
  </si>
  <si>
    <t>株式会社　ワークステージつばさ</t>
  </si>
  <si>
    <t>株式会社　上昇</t>
  </si>
  <si>
    <t>特定非営利活動法人　ソーシャルデザインワークス</t>
  </si>
  <si>
    <t>ＮＰＯ法人　オルケスタ</t>
  </si>
  <si>
    <t>合同会社　といろ</t>
  </si>
  <si>
    <t>合同会社　シャイニング</t>
  </si>
  <si>
    <t>株式会社　ＳＰＩＮ</t>
  </si>
  <si>
    <t>社会福祉法人　合志福祉会</t>
  </si>
  <si>
    <t>ＮＰＯ法人　なぎさの風</t>
  </si>
  <si>
    <t>株式会社　ライフウェル</t>
  </si>
  <si>
    <t>医療法人社団　トータルメディカルケア</t>
  </si>
  <si>
    <t>社会福祉法人　グリーンコープ</t>
  </si>
  <si>
    <t>株式会社　ＳＵＮＳＭＩＬＥ</t>
  </si>
  <si>
    <t>合同会社　あおぞら</t>
  </si>
  <si>
    <t>北区植木町鐙田１０２５</t>
  </si>
  <si>
    <t>中央区新町二丁目４番２７号</t>
  </si>
  <si>
    <t>南区城南町藤山１２７６番地２</t>
  </si>
  <si>
    <t>西区河内町野出３番地１</t>
  </si>
  <si>
    <t>港区三田一丁目４番２８号</t>
  </si>
  <si>
    <t>東区小山町２２１０番地</t>
  </si>
  <si>
    <t>南区城南町大字沈目字立山１５０２番地</t>
  </si>
  <si>
    <t>西区城山下代四丁目７番１０号</t>
  </si>
  <si>
    <t>中央区国府一丁目１８番４８号</t>
  </si>
  <si>
    <t>北区津浦町１３番６８－１号</t>
  </si>
  <si>
    <t>東区小山二丁目２７番１３号</t>
  </si>
  <si>
    <t>東区健軍一丁目３８番１３号</t>
  </si>
  <si>
    <t>西区池亀町１９番３９号</t>
  </si>
  <si>
    <t>北区明徳町７０７番地１</t>
  </si>
  <si>
    <t>中央区銀座二丁目３番６号</t>
  </si>
  <si>
    <t>北区貢町７８０番地８</t>
  </si>
  <si>
    <t>木太町４２８４番地８</t>
  </si>
  <si>
    <t>北区植木町鞍掛１５２２番地１</t>
  </si>
  <si>
    <t>東区小山四丁目９番８８号</t>
  </si>
  <si>
    <t>北区梶尾町１１０７番地１８６</t>
  </si>
  <si>
    <t>須屋４－６</t>
  </si>
  <si>
    <t>東区下南部一丁目１番７２号</t>
  </si>
  <si>
    <t>唐湊四丁目１７番２号</t>
  </si>
  <si>
    <t>内郷内町水之出１７番地</t>
  </si>
  <si>
    <t>御代志７１３番１３</t>
  </si>
  <si>
    <t>北区龍田九丁目２番２１号</t>
  </si>
  <si>
    <t>中央区本荘町７２０－３</t>
  </si>
  <si>
    <t>博多区博多駅前一丁目５番１号</t>
  </si>
  <si>
    <t>南区野田二丁目９番１２号</t>
  </si>
  <si>
    <t>東区戸島町４６１番地１</t>
    <rPh sb="8" eb="10">
      <t>バンチ</t>
    </rPh>
    <phoneticPr fontId="1"/>
  </si>
  <si>
    <t>南区城南町沈目１４９９番地</t>
    <rPh sb="11" eb="13">
      <t>バンチ</t>
    </rPh>
    <phoneticPr fontId="1"/>
  </si>
  <si>
    <t>南区城南町藤山１２７６番地２</t>
    <rPh sb="11" eb="13">
      <t>バンチ</t>
    </rPh>
    <phoneticPr fontId="1"/>
  </si>
  <si>
    <t>中央区帯山四丁目２３番４５号</t>
    <phoneticPr fontId="1"/>
  </si>
  <si>
    <t>860-0072</t>
    <phoneticPr fontId="1"/>
  </si>
  <si>
    <t>西区花園七丁目５７番２０－１号</t>
    <rPh sb="4" eb="7">
      <t>７チョウメ</t>
    </rPh>
    <phoneticPr fontId="1"/>
  </si>
  <si>
    <t>北区龍田九丁目２番２１号</t>
    <rPh sb="4" eb="7">
      <t>９チョウメ</t>
    </rPh>
    <phoneticPr fontId="1"/>
  </si>
  <si>
    <t>861-8041</t>
    <phoneticPr fontId="1"/>
  </si>
  <si>
    <t>東区戸島五丁目８番６号</t>
    <rPh sb="4" eb="7">
      <t>５チョウメ</t>
    </rPh>
    <phoneticPr fontId="1"/>
  </si>
  <si>
    <t>北区植木町鐙田１０３１番地２</t>
    <rPh sb="11" eb="13">
      <t>バンチ</t>
    </rPh>
    <phoneticPr fontId="1"/>
  </si>
  <si>
    <t>第二ぎんなん作業所</t>
    <phoneticPr fontId="1"/>
  </si>
  <si>
    <t>東区戸島西三丁目４番１５０号</t>
    <rPh sb="5" eb="8">
      <t>３チョウメ</t>
    </rPh>
    <phoneticPr fontId="1"/>
  </si>
  <si>
    <t>熊本県あかねワークセンター</t>
    <phoneticPr fontId="1"/>
  </si>
  <si>
    <t>中央区萩原町１番３号</t>
    <phoneticPr fontId="1"/>
  </si>
  <si>
    <t>東区下南部一丁目１番７２号</t>
    <rPh sb="5" eb="6">
      <t>１</t>
    </rPh>
    <rPh sb="6" eb="8">
      <t>チョウメ</t>
    </rPh>
    <rPh sb="9" eb="10">
      <t>バン</t>
    </rPh>
    <rPh sb="12" eb="13">
      <t>ゴウ</t>
    </rPh>
    <phoneticPr fontId="1"/>
  </si>
  <si>
    <t>東区下南部一丁目１番７２号</t>
    <phoneticPr fontId="1"/>
  </si>
  <si>
    <t>中央区新町三丁目５番１８号</t>
    <rPh sb="5" eb="8">
      <t>３チョウメ</t>
    </rPh>
    <phoneticPr fontId="1"/>
  </si>
  <si>
    <t>南区出仲間六丁目１番１号</t>
    <rPh sb="5" eb="8">
      <t>６チョウメ</t>
    </rPh>
    <rPh sb="9" eb="10">
      <t>バン</t>
    </rPh>
    <rPh sb="11" eb="12">
      <t>ゴウ</t>
    </rPh>
    <phoneticPr fontId="1"/>
  </si>
  <si>
    <t>城南学園生活介護事業所　サポート</t>
    <phoneticPr fontId="1"/>
  </si>
  <si>
    <t>城南学園生活介護事業所　じょうなん　みなサポ</t>
    <phoneticPr fontId="1"/>
  </si>
  <si>
    <t>南区城南町塚原２５２番地</t>
    <rPh sb="10" eb="11">
      <t>バン</t>
    </rPh>
    <rPh sb="11" eb="12">
      <t>チ</t>
    </rPh>
    <phoneticPr fontId="1"/>
  </si>
  <si>
    <t>第二城南学園就労継続支援Ｂ型事業所</t>
    <phoneticPr fontId="1"/>
  </si>
  <si>
    <t>南区城南町藤山１２６３番地</t>
    <phoneticPr fontId="1"/>
  </si>
  <si>
    <t>西区河内町野出３番地１</t>
    <rPh sb="8" eb="9">
      <t>バン</t>
    </rPh>
    <rPh sb="9" eb="10">
      <t>チ</t>
    </rPh>
    <phoneticPr fontId="1"/>
  </si>
  <si>
    <t>861-5343</t>
    <phoneticPr fontId="1"/>
  </si>
  <si>
    <t>860-0051</t>
    <phoneticPr fontId="1"/>
  </si>
  <si>
    <t>西区二本木三丁目１２番３７号</t>
    <rPh sb="5" eb="8">
      <t>３チョウメ</t>
    </rPh>
    <phoneticPr fontId="1"/>
  </si>
  <si>
    <t>いちにのさん</t>
    <phoneticPr fontId="1"/>
  </si>
  <si>
    <t>１，２の３</t>
    <phoneticPr fontId="1"/>
  </si>
  <si>
    <t>861-4171</t>
    <phoneticPr fontId="1"/>
  </si>
  <si>
    <t>南区御幸西二丁目６５９番地３</t>
    <rPh sb="12" eb="13">
      <t>チ</t>
    </rPh>
    <phoneticPr fontId="1"/>
  </si>
  <si>
    <t>東区若葉一丁目６番３号</t>
    <phoneticPr fontId="1"/>
  </si>
  <si>
    <t>アス・トライ＋</t>
    <phoneticPr fontId="1"/>
  </si>
  <si>
    <t>862-0903</t>
    <phoneticPr fontId="1"/>
  </si>
  <si>
    <t>北区徳王二丁目１番５０号</t>
    <phoneticPr fontId="1"/>
  </si>
  <si>
    <t>中央区本荘二丁目３番８号</t>
    <phoneticPr fontId="1"/>
  </si>
  <si>
    <t>中央区出水四丁目２３番１号</t>
    <phoneticPr fontId="1"/>
  </si>
  <si>
    <t>南区城南町鰐瀬１１００番地１１</t>
    <phoneticPr fontId="1"/>
  </si>
  <si>
    <t>東区小山二丁目２７番１３号</t>
    <rPh sb="4" eb="5">
      <t>２</t>
    </rPh>
    <rPh sb="9" eb="10">
      <t>バン</t>
    </rPh>
    <rPh sb="12" eb="13">
      <t>ゴウ</t>
    </rPh>
    <phoneticPr fontId="1"/>
  </si>
  <si>
    <t>障害者就労支援センター　虹</t>
    <phoneticPr fontId="1"/>
  </si>
  <si>
    <t>中央区大江六丁目７番８－１０１・１０２・２０２号</t>
    <rPh sb="23" eb="24">
      <t>ゴウ</t>
    </rPh>
    <phoneticPr fontId="1"/>
  </si>
  <si>
    <t>一般社団法人　熊本県精神保健福祉会連合会</t>
    <rPh sb="0" eb="2">
      <t>イッパン</t>
    </rPh>
    <rPh sb="12" eb="14">
      <t>ホケン</t>
    </rPh>
    <phoneticPr fontId="1"/>
  </si>
  <si>
    <t>飯塚　幸二</t>
    <rPh sb="0" eb="2">
      <t>イイツカ</t>
    </rPh>
    <rPh sb="3" eb="5">
      <t>コウジ</t>
    </rPh>
    <phoneticPr fontId="1"/>
  </si>
  <si>
    <t>積　豪英</t>
    <rPh sb="0" eb="1">
      <t>ツ</t>
    </rPh>
    <rPh sb="2" eb="3">
      <t>ゴウ</t>
    </rPh>
    <rPh sb="3" eb="4">
      <t>エイ</t>
    </rPh>
    <phoneticPr fontId="1"/>
  </si>
  <si>
    <t>861-5525</t>
    <phoneticPr fontId="1"/>
  </si>
  <si>
    <t>4310103603</t>
    <phoneticPr fontId="1"/>
  </si>
  <si>
    <t>ｔｅｔｒａ事業所</t>
    <rPh sb="5" eb="8">
      <t>ジギョウショ</t>
    </rPh>
    <phoneticPr fontId="1"/>
  </si>
  <si>
    <t>096-237-7127</t>
    <phoneticPr fontId="1"/>
  </si>
  <si>
    <t>江藤　大輔</t>
    <rPh sb="0" eb="2">
      <t>エトウ</t>
    </rPh>
    <rPh sb="3" eb="5">
      <t>ダイスケ</t>
    </rPh>
    <phoneticPr fontId="1"/>
  </si>
  <si>
    <t>861-2106</t>
    <phoneticPr fontId="1"/>
  </si>
  <si>
    <t>096-234-6345</t>
    <phoneticPr fontId="1"/>
  </si>
  <si>
    <t>861-1112</t>
    <phoneticPr fontId="1"/>
  </si>
  <si>
    <t>熊本県</t>
    <rPh sb="0" eb="2">
      <t>クマモト</t>
    </rPh>
    <rPh sb="2" eb="3">
      <t>ケン</t>
    </rPh>
    <phoneticPr fontId="1"/>
  </si>
  <si>
    <t>藏座　正徳</t>
    <rPh sb="0" eb="2">
      <t>ゾウザ</t>
    </rPh>
    <rPh sb="3" eb="5">
      <t>マサトク</t>
    </rPh>
    <phoneticPr fontId="1"/>
  </si>
  <si>
    <t>玉名市</t>
    <rPh sb="0" eb="3">
      <t>タマナシ</t>
    </rPh>
    <phoneticPr fontId="1"/>
  </si>
  <si>
    <t>渡邉　太朗</t>
    <rPh sb="3" eb="5">
      <t>タロウ</t>
    </rPh>
    <phoneticPr fontId="1"/>
  </si>
  <si>
    <t>中央区子飼本町３番２３号</t>
    <phoneticPr fontId="1"/>
  </si>
  <si>
    <t>熊本市</t>
    <rPh sb="0" eb="3">
      <t>クマモトシ</t>
    </rPh>
    <phoneticPr fontId="1"/>
  </si>
  <si>
    <t>4310103611</t>
    <phoneticPr fontId="1"/>
  </si>
  <si>
    <t>860-0312</t>
    <phoneticPr fontId="1"/>
  </si>
  <si>
    <t>096-327-8788</t>
    <phoneticPr fontId="1"/>
  </si>
  <si>
    <t>860-0811</t>
    <phoneticPr fontId="1"/>
  </si>
  <si>
    <t>熊本市</t>
    <phoneticPr fontId="1"/>
  </si>
  <si>
    <t>代表取締役</t>
    <rPh sb="0" eb="2">
      <t>ダイヒョウ</t>
    </rPh>
    <rPh sb="2" eb="5">
      <t>トリシマリヤク</t>
    </rPh>
    <phoneticPr fontId="1"/>
  </si>
  <si>
    <t>福嶋　英人</t>
    <rPh sb="0" eb="2">
      <t>フクシマ</t>
    </rPh>
    <rPh sb="3" eb="5">
      <t>ヒデト</t>
    </rPh>
    <phoneticPr fontId="1"/>
  </si>
  <si>
    <t>〇</t>
    <phoneticPr fontId="1"/>
  </si>
  <si>
    <t>860-0854</t>
    <phoneticPr fontId="1"/>
  </si>
  <si>
    <t>4310103637</t>
    <phoneticPr fontId="1"/>
  </si>
  <si>
    <t>ゆいまーる熊本</t>
    <rPh sb="5" eb="7">
      <t>クマモト</t>
    </rPh>
    <phoneticPr fontId="1"/>
  </si>
  <si>
    <t>861-8064</t>
    <phoneticPr fontId="1"/>
  </si>
  <si>
    <t>096-240-3215</t>
    <phoneticPr fontId="1"/>
  </si>
  <si>
    <t>860-0085</t>
    <phoneticPr fontId="1"/>
  </si>
  <si>
    <t>熊本市</t>
    <phoneticPr fontId="1"/>
  </si>
  <si>
    <t>代表取締役</t>
    <rPh sb="0" eb="2">
      <t>ダイヒョウ</t>
    </rPh>
    <rPh sb="2" eb="5">
      <t>トリシマリヤク</t>
    </rPh>
    <phoneticPr fontId="1"/>
  </si>
  <si>
    <t>小島　健義</t>
    <rPh sb="0" eb="2">
      <t>コジマ</t>
    </rPh>
    <rPh sb="3" eb="5">
      <t>タケヨシ</t>
    </rPh>
    <phoneticPr fontId="1"/>
  </si>
  <si>
    <t>○</t>
    <phoneticPr fontId="1"/>
  </si>
  <si>
    <t>4310103645</t>
    <phoneticPr fontId="1"/>
  </si>
  <si>
    <t>エントリィくまもと</t>
    <phoneticPr fontId="1"/>
  </si>
  <si>
    <t>東区花立五丁目４番７８号</t>
    <rPh sb="0" eb="2">
      <t>ヒガシク</t>
    </rPh>
    <rPh sb="2" eb="7">
      <t>ハナタテ5チョウメ</t>
    </rPh>
    <rPh sb="8" eb="9">
      <t>バン</t>
    </rPh>
    <rPh sb="11" eb="12">
      <t>ゴウ</t>
    </rPh>
    <phoneticPr fontId="1"/>
  </si>
  <si>
    <t>馬塲　厚</t>
    <rPh sb="0" eb="2">
      <t>ババ</t>
    </rPh>
    <rPh sb="3" eb="4">
      <t>アツシ</t>
    </rPh>
    <phoneticPr fontId="1"/>
  </si>
  <si>
    <t>北区梶尾町１１２２番地</t>
    <phoneticPr fontId="1"/>
  </si>
  <si>
    <t>一般社団法人　オルタナ</t>
    <phoneticPr fontId="1"/>
  </si>
  <si>
    <t>熊本市</t>
    <rPh sb="0" eb="3">
      <t>クマモトシ</t>
    </rPh>
    <phoneticPr fontId="1"/>
  </si>
  <si>
    <t>4310103678</t>
    <phoneticPr fontId="1"/>
  </si>
  <si>
    <t>860-0079</t>
    <phoneticPr fontId="1"/>
  </si>
  <si>
    <t>090-2167-2256</t>
    <phoneticPr fontId="1"/>
  </si>
  <si>
    <t>973-8404</t>
    <phoneticPr fontId="1"/>
  </si>
  <si>
    <t>代表理事</t>
    <rPh sb="0" eb="4">
      <t>ダイヒョウリジ</t>
    </rPh>
    <phoneticPr fontId="1"/>
  </si>
  <si>
    <t>境　淳治</t>
    <rPh sb="0" eb="1">
      <t>サカイ</t>
    </rPh>
    <rPh sb="2" eb="3">
      <t>ジュン</t>
    </rPh>
    <rPh sb="3" eb="4">
      <t>ジ</t>
    </rPh>
    <phoneticPr fontId="1"/>
  </si>
  <si>
    <t>ココロの学校オルタナ</t>
    <phoneticPr fontId="1"/>
  </si>
  <si>
    <t>株式会社　アソート</t>
    <phoneticPr fontId="1"/>
  </si>
  <si>
    <t>中央区出水七丁目５６－１０</t>
    <rPh sb="5" eb="6">
      <t>ナナ</t>
    </rPh>
    <rPh sb="6" eb="8">
      <t>チョウメ</t>
    </rPh>
    <phoneticPr fontId="1"/>
  </si>
  <si>
    <t>就労継続支援A型事業所　もやいの丘</t>
    <rPh sb="0" eb="6">
      <t>シュウロウケイゾクシエン</t>
    </rPh>
    <rPh sb="7" eb="8">
      <t>ガタ</t>
    </rPh>
    <rPh sb="8" eb="11">
      <t>ジギョウショ</t>
    </rPh>
    <phoneticPr fontId="1"/>
  </si>
  <si>
    <t>4310103702</t>
    <phoneticPr fontId="1"/>
  </si>
  <si>
    <t>ディーキャリア熊本オフィス</t>
    <rPh sb="7" eb="9">
      <t>クマモト</t>
    </rPh>
    <phoneticPr fontId="1"/>
  </si>
  <si>
    <t>096-342-5995</t>
    <phoneticPr fontId="1"/>
  </si>
  <si>
    <t>ニューコ・ワン株式会社</t>
    <rPh sb="7" eb="11">
      <t>カブシキガイシャ</t>
    </rPh>
    <phoneticPr fontId="1"/>
  </si>
  <si>
    <t>代表取締役</t>
    <rPh sb="2" eb="5">
      <t>トリシマリヤク</t>
    </rPh>
    <phoneticPr fontId="1"/>
  </si>
  <si>
    <t>塩原　礼貴</t>
    <rPh sb="0" eb="2">
      <t>シオハラ</t>
    </rPh>
    <rPh sb="3" eb="5">
      <t>レイキ</t>
    </rPh>
    <phoneticPr fontId="1"/>
  </si>
  <si>
    <t>4310103710</t>
    <phoneticPr fontId="1"/>
  </si>
  <si>
    <t>860-0047</t>
    <phoneticPr fontId="1"/>
  </si>
  <si>
    <t>861-8003</t>
    <phoneticPr fontId="1"/>
  </si>
  <si>
    <t>永田　佳子</t>
    <rPh sb="0" eb="2">
      <t>ナガタ</t>
    </rPh>
    <rPh sb="3" eb="5">
      <t>ケイコ</t>
    </rPh>
    <phoneticPr fontId="1"/>
  </si>
  <si>
    <t>4310103728</t>
    <phoneticPr fontId="1"/>
  </si>
  <si>
    <t>096-288-6466</t>
    <phoneticPr fontId="1"/>
  </si>
  <si>
    <t>代表理事</t>
    <rPh sb="0" eb="4">
      <t>ダイヒョウリジ</t>
    </rPh>
    <phoneticPr fontId="1"/>
  </si>
  <si>
    <t>野村　順子</t>
    <rPh sb="0" eb="2">
      <t>ノムラ</t>
    </rPh>
    <rPh sb="3" eb="5">
      <t>ジュンコ</t>
    </rPh>
    <phoneticPr fontId="1"/>
  </si>
  <si>
    <t>熊本市</t>
    <rPh sb="0" eb="3">
      <t>クマモトシ</t>
    </rPh>
    <phoneticPr fontId="1"/>
  </si>
  <si>
    <t>4310103660</t>
    <phoneticPr fontId="1"/>
  </si>
  <si>
    <t>就労継続支援B型</t>
    <rPh sb="0" eb="6">
      <t>シュウロウケイゾクシエン</t>
    </rPh>
    <rPh sb="7" eb="8">
      <t>ガタ</t>
    </rPh>
    <phoneticPr fontId="1"/>
  </si>
  <si>
    <t>ワークサポートＭｉｎｔ</t>
    <phoneticPr fontId="1"/>
  </si>
  <si>
    <t>862-0963</t>
    <phoneticPr fontId="1"/>
  </si>
  <si>
    <t>096-379-0310</t>
    <phoneticPr fontId="1"/>
  </si>
  <si>
    <t>理事長</t>
    <rPh sb="0" eb="3">
      <t>リジチョウ</t>
    </rPh>
    <phoneticPr fontId="1"/>
  </si>
  <si>
    <t>前田　修</t>
    <rPh sb="0" eb="2">
      <t>マエダ</t>
    </rPh>
    <rPh sb="3" eb="4">
      <t>オサム</t>
    </rPh>
    <phoneticPr fontId="1"/>
  </si>
  <si>
    <t>4310103744</t>
    <phoneticPr fontId="1"/>
  </si>
  <si>
    <t>クラフトステージ</t>
    <phoneticPr fontId="1"/>
  </si>
  <si>
    <t>861-2102</t>
    <phoneticPr fontId="1"/>
  </si>
  <si>
    <t>熊本市</t>
    <rPh sb="0" eb="3">
      <t>クマモトシ</t>
    </rPh>
    <phoneticPr fontId="1"/>
  </si>
  <si>
    <t>096-284-1592</t>
    <phoneticPr fontId="1"/>
  </si>
  <si>
    <t>代表理事</t>
    <rPh sb="0" eb="4">
      <t>ダイヒョウリジ</t>
    </rPh>
    <phoneticPr fontId="1"/>
  </si>
  <si>
    <t>中村　将太</t>
    <rPh sb="0" eb="2">
      <t>ナカムラ</t>
    </rPh>
    <rPh sb="3" eb="4">
      <t>ショウ</t>
    </rPh>
    <rPh sb="4" eb="5">
      <t>フトイ</t>
    </rPh>
    <phoneticPr fontId="1"/>
  </si>
  <si>
    <t>就労支援センターくまもと</t>
    <phoneticPr fontId="1"/>
  </si>
  <si>
    <t>特定非営利活動法人　自立応援団</t>
    <phoneticPr fontId="1"/>
  </si>
  <si>
    <t>北区貢町７８０－８</t>
    <phoneticPr fontId="1"/>
  </si>
  <si>
    <t>4310103751</t>
    <phoneticPr fontId="1"/>
  </si>
  <si>
    <t>中央区水前寺六丁目６番４５号</t>
    <rPh sb="0" eb="3">
      <t>チュウオウク</t>
    </rPh>
    <rPh sb="3" eb="6">
      <t>スイゼンジ</t>
    </rPh>
    <rPh sb="6" eb="9">
      <t>6チョウメ</t>
    </rPh>
    <rPh sb="10" eb="11">
      <t>バン</t>
    </rPh>
    <rPh sb="13" eb="14">
      <t>ゴウ</t>
    </rPh>
    <phoneticPr fontId="1"/>
  </si>
  <si>
    <t>096-285-3603</t>
    <phoneticPr fontId="1"/>
  </si>
  <si>
    <t>代表理事</t>
    <rPh sb="0" eb="2">
      <t>ダイヒョウ</t>
    </rPh>
    <rPh sb="2" eb="4">
      <t>リジ</t>
    </rPh>
    <phoneticPr fontId="1"/>
  </si>
  <si>
    <t>丸野　由起子</t>
    <rPh sb="0" eb="2">
      <t>マルノ</t>
    </rPh>
    <rPh sb="3" eb="6">
      <t>ユキコ</t>
    </rPh>
    <phoneticPr fontId="1"/>
  </si>
  <si>
    <t>西区野中一丁目４番１号</t>
    <rPh sb="4" eb="5">
      <t>1</t>
    </rPh>
    <phoneticPr fontId="1"/>
  </si>
  <si>
    <t>4310103777</t>
    <phoneticPr fontId="1"/>
  </si>
  <si>
    <t>デイサービス昭和クラブ</t>
    <rPh sb="6" eb="8">
      <t>ショウワ</t>
    </rPh>
    <phoneticPr fontId="1"/>
  </si>
  <si>
    <t>861-4204</t>
    <phoneticPr fontId="1"/>
  </si>
  <si>
    <t>熊本市南区城南町下宮地４２９番地１</t>
    <rPh sb="3" eb="5">
      <t>ミナミク</t>
    </rPh>
    <rPh sb="5" eb="8">
      <t>ジョウナンマチ</t>
    </rPh>
    <rPh sb="8" eb="9">
      <t>シタ</t>
    </rPh>
    <rPh sb="9" eb="11">
      <t>ミヤジ</t>
    </rPh>
    <rPh sb="14" eb="16">
      <t>バンチ</t>
    </rPh>
    <phoneticPr fontId="1"/>
  </si>
  <si>
    <t>890-0056</t>
    <phoneticPr fontId="1"/>
  </si>
  <si>
    <t>鹿児島県</t>
    <rPh sb="0" eb="3">
      <t>カゴシマ</t>
    </rPh>
    <rPh sb="3" eb="4">
      <t>ケン</t>
    </rPh>
    <phoneticPr fontId="1"/>
  </si>
  <si>
    <t>代表取締役</t>
    <rPh sb="0" eb="5">
      <t>ダイヒョウトリシマリヤク</t>
    </rPh>
    <phoneticPr fontId="1"/>
  </si>
  <si>
    <t>東　央</t>
    <rPh sb="0" eb="1">
      <t>ヒガシ</t>
    </rPh>
    <rPh sb="2" eb="3">
      <t>オウ</t>
    </rPh>
    <phoneticPr fontId="1"/>
  </si>
  <si>
    <t>4310103769</t>
    <phoneticPr fontId="1"/>
  </si>
  <si>
    <t>ウェルビー熊本駅前センター</t>
    <rPh sb="5" eb="7">
      <t>クマモト</t>
    </rPh>
    <rPh sb="7" eb="9">
      <t>エキマエ</t>
    </rPh>
    <phoneticPr fontId="1"/>
  </si>
  <si>
    <t>860-0047</t>
    <phoneticPr fontId="1"/>
  </si>
  <si>
    <t>熊本市</t>
    <rPh sb="0" eb="3">
      <t>クマモトシ</t>
    </rPh>
    <phoneticPr fontId="1"/>
  </si>
  <si>
    <t>096-247-6316</t>
    <phoneticPr fontId="1"/>
  </si>
  <si>
    <t>104-0061</t>
    <phoneticPr fontId="1"/>
  </si>
  <si>
    <t>東京都</t>
    <rPh sb="0" eb="3">
      <t>トウキョウト</t>
    </rPh>
    <phoneticPr fontId="1"/>
  </si>
  <si>
    <t>代表取締役</t>
    <rPh sb="0" eb="5">
      <t>ダイヒョウトリシマリヤク</t>
    </rPh>
    <phoneticPr fontId="1"/>
  </si>
  <si>
    <t>Ｄ．Ｐワークサービス</t>
    <phoneticPr fontId="1"/>
  </si>
  <si>
    <t>Ｄ．Ｐワークサポート</t>
    <phoneticPr fontId="1"/>
  </si>
  <si>
    <t>860-0831</t>
    <phoneticPr fontId="1"/>
  </si>
  <si>
    <t>中央区八王寺町１４番２－１０3号</t>
    <phoneticPr fontId="1"/>
  </si>
  <si>
    <t>株式会社　Ｄ．Ｐワークサービス</t>
    <phoneticPr fontId="1"/>
  </si>
  <si>
    <t>4310103801</t>
    <phoneticPr fontId="1"/>
  </si>
  <si>
    <t>ワークスタイル『樹』</t>
    <rPh sb="7" eb="10">
      <t>｢キ｣</t>
    </rPh>
    <phoneticPr fontId="1"/>
  </si>
  <si>
    <t>861-8001</t>
    <phoneticPr fontId="1"/>
  </si>
  <si>
    <t>熊本市</t>
    <rPh sb="0" eb="3">
      <t>クマモトシ</t>
    </rPh>
    <phoneticPr fontId="1"/>
  </si>
  <si>
    <t>861-8083</t>
    <phoneticPr fontId="1"/>
  </si>
  <si>
    <t>熊本市</t>
    <phoneticPr fontId="1"/>
  </si>
  <si>
    <t>代表取締役</t>
    <rPh sb="0" eb="2">
      <t>ダイヒョウ</t>
    </rPh>
    <rPh sb="2" eb="5">
      <t>トリシマリヤク</t>
    </rPh>
    <phoneticPr fontId="1"/>
  </si>
  <si>
    <t>田中　廣</t>
    <rPh sb="0" eb="2">
      <t>タナカ</t>
    </rPh>
    <rPh sb="3" eb="4">
      <t>ヒロシ</t>
    </rPh>
    <phoneticPr fontId="1"/>
  </si>
  <si>
    <t>ＵＥＫＩＴＴＯ</t>
    <phoneticPr fontId="1"/>
  </si>
  <si>
    <t>861-0145</t>
    <phoneticPr fontId="1"/>
  </si>
  <si>
    <t>096-273-7822</t>
    <phoneticPr fontId="1"/>
  </si>
  <si>
    <t>861-0151</t>
    <phoneticPr fontId="1"/>
  </si>
  <si>
    <t>代表取締役</t>
    <phoneticPr fontId="1"/>
  </si>
  <si>
    <t>山本　貞治</t>
    <rPh sb="0" eb="2">
      <t>ヤマモト</t>
    </rPh>
    <rPh sb="3" eb="5">
      <t>サダハル</t>
    </rPh>
    <phoneticPr fontId="1"/>
  </si>
  <si>
    <t>4310103819</t>
    <phoneticPr fontId="1"/>
  </si>
  <si>
    <t>重症者生活介護　あゆみアクア</t>
    <phoneticPr fontId="1"/>
  </si>
  <si>
    <t>一般社団法人　オリジン</t>
    <phoneticPr fontId="1"/>
  </si>
  <si>
    <t>一般社団法人　ＥＮ　ＲＯＵＴＥ</t>
    <rPh sb="0" eb="6">
      <t>イッパンシャダンホウジン</t>
    </rPh>
    <phoneticPr fontId="1"/>
  </si>
  <si>
    <t>ウェルビー株式会社</t>
    <phoneticPr fontId="1"/>
  </si>
  <si>
    <t>株式会社　ライフケアクラブ</t>
    <rPh sb="0" eb="4">
      <t>カブシキガイシャ</t>
    </rPh>
    <phoneticPr fontId="1"/>
  </si>
  <si>
    <t>株式会社　医療福祉エンジニアリング</t>
    <rPh sb="0" eb="4">
      <t>カブシキガイシャ</t>
    </rPh>
    <rPh sb="5" eb="7">
      <t>イリョウ</t>
    </rPh>
    <rPh sb="7" eb="9">
      <t>フクシ</t>
    </rPh>
    <phoneticPr fontId="1"/>
  </si>
  <si>
    <t>株式会社　ミチル</t>
    <rPh sb="0" eb="4">
      <t>カブシキガイシャ</t>
    </rPh>
    <phoneticPr fontId="1"/>
  </si>
  <si>
    <t>一般社団法人　あゆみ</t>
    <rPh sb="0" eb="4">
      <t>イッパンシャダン</t>
    </rPh>
    <rPh sb="4" eb="6">
      <t>ホウジン</t>
    </rPh>
    <phoneticPr fontId="1"/>
  </si>
  <si>
    <t>株式会社　ＫＤＳコミュニティカレッジ</t>
    <rPh sb="0" eb="4">
      <t>カブシキガイシャ</t>
    </rPh>
    <phoneticPr fontId="1"/>
  </si>
  <si>
    <t>中央区水前寺六丁目６番４５号</t>
  </si>
  <si>
    <t>Ｓ＆Ｋワーキング</t>
    <phoneticPr fontId="1"/>
  </si>
  <si>
    <t>社会福祉法人　熊本市手をつなぐ育成会</t>
    <phoneticPr fontId="1"/>
  </si>
  <si>
    <t>株式会社　ネクスト</t>
    <phoneticPr fontId="1"/>
  </si>
  <si>
    <t>ＮＰＯ法人　栞</t>
    <rPh sb="3" eb="5">
      <t>ホウジン</t>
    </rPh>
    <rPh sb="6" eb="7">
      <t>シオリ</t>
    </rPh>
    <phoneticPr fontId="1"/>
  </si>
  <si>
    <t>株式会社　ＢＩＧ１</t>
    <rPh sb="0" eb="2">
      <t>カブシキ</t>
    </rPh>
    <rPh sb="2" eb="4">
      <t>カイシャ</t>
    </rPh>
    <phoneticPr fontId="1"/>
  </si>
  <si>
    <t>有限会社　福笑</t>
    <rPh sb="0" eb="2">
      <t>ユウゲン</t>
    </rPh>
    <rPh sb="2" eb="4">
      <t>カイシャ</t>
    </rPh>
    <rPh sb="5" eb="6">
      <t>フク</t>
    </rPh>
    <rPh sb="6" eb="7">
      <t>ワラ</t>
    </rPh>
    <phoneticPr fontId="1"/>
  </si>
  <si>
    <t>株式会社　フラップアップ</t>
    <rPh sb="0" eb="4">
      <t>カブシキガイシャ</t>
    </rPh>
    <phoneticPr fontId="1"/>
  </si>
  <si>
    <t>特定非営利活動法人　ソーシャルデザインワークス</t>
    <rPh sb="0" eb="9">
      <t>トクテイヒエイリカツドウホウジン</t>
    </rPh>
    <phoneticPr fontId="1"/>
  </si>
  <si>
    <t>特定非営利活動法人　ふぁんらいふ</t>
    <rPh sb="0" eb="2">
      <t>トクテイ</t>
    </rPh>
    <rPh sb="2" eb="5">
      <t>ヒエイリ</t>
    </rPh>
    <rPh sb="5" eb="7">
      <t>カツドウ</t>
    </rPh>
    <rPh sb="7" eb="9">
      <t>ホウジン</t>
    </rPh>
    <phoneticPr fontId="1"/>
  </si>
  <si>
    <t>ＦＵＫＵＳＨＯＷ</t>
    <phoneticPr fontId="1"/>
  </si>
  <si>
    <t>ＫＤＳネクストカレッジ＠熊本駅前</t>
    <rPh sb="12" eb="16">
      <t>クマモトエキマエ</t>
    </rPh>
    <phoneticPr fontId="1"/>
  </si>
  <si>
    <t>ＳＯＣＩＡＬＳＱＵＡＲＥ　上熊本</t>
    <rPh sb="13" eb="16">
      <t>カミクマモト</t>
    </rPh>
    <phoneticPr fontId="1"/>
  </si>
  <si>
    <t>ＴＯＫＵ</t>
    <phoneticPr fontId="1"/>
  </si>
  <si>
    <t>東区東野四丁目１２番７号</t>
    <rPh sb="2" eb="4">
      <t>ヒガシノ</t>
    </rPh>
    <rPh sb="4" eb="7">
      <t>４チョウメ</t>
    </rPh>
    <rPh sb="9" eb="10">
      <t>バン</t>
    </rPh>
    <rPh sb="11" eb="12">
      <t>ゴウ</t>
    </rPh>
    <phoneticPr fontId="1"/>
  </si>
  <si>
    <t>東区健軍三丁目５２番１２号</t>
    <rPh sb="9" eb="10">
      <t>バン</t>
    </rPh>
    <rPh sb="12" eb="13">
      <t>ゴウ</t>
    </rPh>
    <phoneticPr fontId="1"/>
  </si>
  <si>
    <t>中央区本荘二五丁目１０番５１号</t>
    <rPh sb="6" eb="9">
      <t>５チョウメ</t>
    </rPh>
    <rPh sb="11" eb="12">
      <t>バン</t>
    </rPh>
    <rPh sb="14" eb="15">
      <t>ゴウ</t>
    </rPh>
    <phoneticPr fontId="1"/>
  </si>
  <si>
    <t>北区八景水谷四丁目５番３３号　１F・２F</t>
    <rPh sb="0" eb="2">
      <t>キタク</t>
    </rPh>
    <rPh sb="10" eb="11">
      <t>バン</t>
    </rPh>
    <rPh sb="13" eb="14">
      <t>ゴウ</t>
    </rPh>
    <phoneticPr fontId="1"/>
  </si>
  <si>
    <t>西区上熊本三丁目１番３２号</t>
    <rPh sb="0" eb="2">
      <t>ニシク</t>
    </rPh>
    <rPh sb="2" eb="5">
      <t>カミクマモト</t>
    </rPh>
    <rPh sb="5" eb="8">
      <t>3チョウメ</t>
    </rPh>
    <rPh sb="9" eb="10">
      <t>バン</t>
    </rPh>
    <rPh sb="12" eb="13">
      <t>ゴウ</t>
    </rPh>
    <phoneticPr fontId="1"/>
  </si>
  <si>
    <t>南区出仲間一丁目１番６号</t>
  </si>
  <si>
    <t>南区出仲間一丁目１番６号</t>
    <rPh sb="0" eb="2">
      <t>ミナミク</t>
    </rPh>
    <rPh sb="2" eb="5">
      <t>イデナカマ</t>
    </rPh>
    <rPh sb="5" eb="8">
      <t>1チョウメ</t>
    </rPh>
    <rPh sb="9" eb="10">
      <t>バン</t>
    </rPh>
    <rPh sb="11" eb="12">
      <t>ゴウ</t>
    </rPh>
    <phoneticPr fontId="1"/>
  </si>
  <si>
    <t>中央区新屋敷一丁目１４番３５号　６F－B</t>
    <rPh sb="0" eb="2">
      <t>チュウオウ</t>
    </rPh>
    <rPh sb="2" eb="3">
      <t>ク</t>
    </rPh>
    <rPh sb="3" eb="6">
      <t>シンヤシキ</t>
    </rPh>
    <rPh sb="6" eb="7">
      <t>イチ</t>
    </rPh>
    <rPh sb="7" eb="9">
      <t>チョウメ</t>
    </rPh>
    <rPh sb="11" eb="12">
      <t>バン</t>
    </rPh>
    <rPh sb="14" eb="15">
      <t>ゴウ</t>
    </rPh>
    <phoneticPr fontId="1"/>
  </si>
  <si>
    <t>西区春日三丁目２４番２０号　春日三丁目事務所２階</t>
    <rPh sb="0" eb="2">
      <t>ニシク</t>
    </rPh>
    <rPh sb="2" eb="4">
      <t>カスガ</t>
    </rPh>
    <rPh sb="4" eb="7">
      <t>3チョウメ</t>
    </rPh>
    <rPh sb="9" eb="10">
      <t>バン</t>
    </rPh>
    <rPh sb="12" eb="13">
      <t>ゴウ</t>
    </rPh>
    <rPh sb="14" eb="16">
      <t>カスガ</t>
    </rPh>
    <rPh sb="16" eb="19">
      <t>3チョウメ</t>
    </rPh>
    <rPh sb="19" eb="22">
      <t>ジムショ</t>
    </rPh>
    <rPh sb="23" eb="24">
      <t>カイ</t>
    </rPh>
    <phoneticPr fontId="1"/>
  </si>
  <si>
    <t>中央区帯山七丁目７番４１号</t>
    <rPh sb="0" eb="3">
      <t>チュウオウク</t>
    </rPh>
    <rPh sb="3" eb="5">
      <t>オビヤマ</t>
    </rPh>
    <rPh sb="5" eb="8">
      <t>7チョウメ</t>
    </rPh>
    <rPh sb="9" eb="10">
      <t>バン</t>
    </rPh>
    <rPh sb="12" eb="13">
      <t>ゴウ</t>
    </rPh>
    <phoneticPr fontId="1"/>
  </si>
  <si>
    <t>862-0924</t>
    <phoneticPr fontId="1"/>
  </si>
  <si>
    <t>西区春日一丁目１４番３号　くまもと森都心Ｃ棟１階２号室</t>
    <rPh sb="0" eb="2">
      <t>ニシク</t>
    </rPh>
    <rPh sb="2" eb="4">
      <t>カスガ</t>
    </rPh>
    <rPh sb="4" eb="5">
      <t>イチ</t>
    </rPh>
    <rPh sb="5" eb="7">
      <t>チョウメ</t>
    </rPh>
    <rPh sb="9" eb="10">
      <t>バン</t>
    </rPh>
    <rPh sb="11" eb="12">
      <t>ゴウ</t>
    </rPh>
    <rPh sb="17" eb="18">
      <t>モリ</t>
    </rPh>
    <rPh sb="18" eb="20">
      <t>トシン</t>
    </rPh>
    <rPh sb="21" eb="22">
      <t>トウ</t>
    </rPh>
    <rPh sb="23" eb="24">
      <t>カイ</t>
    </rPh>
    <rPh sb="25" eb="27">
      <t>ゴウシツ</t>
    </rPh>
    <phoneticPr fontId="1"/>
  </si>
  <si>
    <t>北区武蔵ヶ丘一丁目２番３０号</t>
    <rPh sb="0" eb="2">
      <t>キタク</t>
    </rPh>
    <rPh sb="2" eb="6">
      <t>ムサシガオカ</t>
    </rPh>
    <rPh sb="6" eb="7">
      <t>イチ</t>
    </rPh>
    <rPh sb="7" eb="9">
      <t>チョウメ</t>
    </rPh>
    <rPh sb="10" eb="11">
      <t>バン</t>
    </rPh>
    <rPh sb="13" eb="14">
      <t>ゴウ</t>
    </rPh>
    <phoneticPr fontId="1"/>
  </si>
  <si>
    <t>北区植木町萩迫６２番地４</t>
    <rPh sb="0" eb="2">
      <t>キタク</t>
    </rPh>
    <rPh sb="2" eb="5">
      <t>ウエキマチ</t>
    </rPh>
    <rPh sb="5" eb="6">
      <t>ハギ</t>
    </rPh>
    <rPh sb="6" eb="7">
      <t>サコ</t>
    </rPh>
    <rPh sb="9" eb="11">
      <t>バンチ</t>
    </rPh>
    <phoneticPr fontId="1"/>
  </si>
  <si>
    <t>東区長嶺南一丁目５番４０号、東区長嶺南一丁目５番３８号</t>
    <rPh sb="14" eb="16">
      <t>ヒガシク</t>
    </rPh>
    <rPh sb="16" eb="18">
      <t>ナガミネ</t>
    </rPh>
    <rPh sb="18" eb="19">
      <t>ミナミ</t>
    </rPh>
    <rPh sb="19" eb="20">
      <t>イチ</t>
    </rPh>
    <rPh sb="20" eb="22">
      <t>チョウメ</t>
    </rPh>
    <rPh sb="23" eb="24">
      <t>バン</t>
    </rPh>
    <rPh sb="26" eb="27">
      <t>ゴウ</t>
    </rPh>
    <phoneticPr fontId="1"/>
  </si>
  <si>
    <t>中央区水前寺公園３番４号　土山天祐堂ビル２Ｆ</t>
    <phoneticPr fontId="1"/>
  </si>
  <si>
    <t>南区城南町隈庄３７６</t>
    <rPh sb="0" eb="2">
      <t>ミナミク</t>
    </rPh>
    <rPh sb="2" eb="4">
      <t>ジョウナン</t>
    </rPh>
    <rPh sb="4" eb="5">
      <t>マチ</t>
    </rPh>
    <rPh sb="5" eb="6">
      <t>クマ</t>
    </rPh>
    <rPh sb="6" eb="7">
      <t>ソウ</t>
    </rPh>
    <phoneticPr fontId="1"/>
  </si>
  <si>
    <t>西区花園七丁目１０９０番地２</t>
  </si>
  <si>
    <t>東区戸島五丁目８番６号</t>
  </si>
  <si>
    <t>中央区新町三丁目５番１８号</t>
  </si>
  <si>
    <t>西区二本木三丁目１２番３７号</t>
  </si>
  <si>
    <t>南区御幸西二丁目６５９番地３</t>
  </si>
  <si>
    <t>中央区平成三丁目７番１０号</t>
  </si>
  <si>
    <t>中央区本荘二丁目３番８号</t>
  </si>
  <si>
    <t>繁根木２０３番地１</t>
  </si>
  <si>
    <t>中央区大江六丁目７番８－１０１号</t>
  </si>
  <si>
    <t>中央区子飼本町３番２３号</t>
  </si>
  <si>
    <t>南区護藤町１５８６番地</t>
  </si>
  <si>
    <t>西区島崎五丁目４６番１０号</t>
  </si>
  <si>
    <t>合志市幾久富１６５６番地１００</t>
  </si>
  <si>
    <t>西区池亀町１５番１２号</t>
  </si>
  <si>
    <t>中央区本荘五丁目１０番４８号</t>
  </si>
  <si>
    <t>北区高平一丁目３番１８号</t>
  </si>
  <si>
    <t>北区楠六丁目６番２５号</t>
  </si>
  <si>
    <t>中央区帯山三丁目２０番１４号</t>
  </si>
  <si>
    <t>鹿児島市下荒田二丁目</t>
  </si>
  <si>
    <t>北区楡木四丁目１２番７号</t>
  </si>
  <si>
    <t>北区植木町木留１６０番地１０</t>
  </si>
  <si>
    <t>中央区白山二丁目１番１号　白山堂ビル２０２号</t>
    <phoneticPr fontId="1"/>
  </si>
  <si>
    <t>西区上高橋一丁目３番１５号</t>
  </si>
  <si>
    <t>北区清水岩倉一丁目１８－１</t>
  </si>
  <si>
    <t>中央区上水前寺一丁目４番１９号</t>
  </si>
  <si>
    <t>北区下硯川一丁目７番３４号</t>
  </si>
  <si>
    <t>南区元三町二丁目９番２２号</t>
  </si>
  <si>
    <t>北区兎谷二丁目３番２０号</t>
  </si>
  <si>
    <t>中央区壺川二丁目１番５７号</t>
  </si>
  <si>
    <t>南区田井島二丁目２－１１６</t>
  </si>
  <si>
    <t>東区長嶺南二丁目３番２号</t>
  </si>
  <si>
    <t>杉並区西荻北三丁目３３－９</t>
  </si>
  <si>
    <t>北区山室三丁目５－２５　仁和ビル２Ｆ</t>
  </si>
  <si>
    <t>中央区新屋敷三丁目９番７号</t>
  </si>
  <si>
    <t>東区戸島西三丁目４番１５０号</t>
  </si>
  <si>
    <t>東区若葉三丁目１５－１６</t>
  </si>
  <si>
    <t>北区山室三丁目５－２５仁和ビル２Ｆ</t>
  </si>
  <si>
    <t>中央区本山四丁目８番３５号</t>
  </si>
  <si>
    <t>東区戸島西四丁目３番７号</t>
  </si>
  <si>
    <t>中央区水前寺六丁目４３番７号</t>
  </si>
  <si>
    <t>中央区水前寺六丁目４３番７号　くませいビル</t>
  </si>
  <si>
    <t>中央区水前寺六丁目５１番３号　シティビル水前寺３Ｆ</t>
  </si>
  <si>
    <t>南区出仲間六丁目１番１号</t>
    <rPh sb="9" eb="10">
      <t>バン</t>
    </rPh>
    <rPh sb="11" eb="12">
      <t>ゴウ</t>
    </rPh>
    <phoneticPr fontId="1"/>
  </si>
  <si>
    <t>中央区水前寺六丁目５１番３号　シティビル水前寺８０５</t>
  </si>
  <si>
    <t>南区南高江七丁目８－７７</t>
  </si>
  <si>
    <t>西区花園七丁目５７番２０－１号</t>
  </si>
  <si>
    <t>西区小島九丁目１４番３３号</t>
  </si>
  <si>
    <t>北区貢町７８０番地８</t>
    <rPh sb="7" eb="9">
      <t>バンチ</t>
    </rPh>
    <phoneticPr fontId="1"/>
  </si>
  <si>
    <t>南区城南町藤山１２７６番地２</t>
    <rPh sb="11" eb="13">
      <t>バンチ</t>
    </rPh>
    <phoneticPr fontId="1"/>
  </si>
  <si>
    <t>中央区神水一丁目５番１０号　県前ビル１０２号</t>
    <phoneticPr fontId="1"/>
  </si>
  <si>
    <t>袋町１番４５号　いずみビル２階</t>
    <phoneticPr fontId="1"/>
  </si>
  <si>
    <t>医療法人社団　トータルメディカルケア</t>
    <phoneticPr fontId="1"/>
  </si>
  <si>
    <t>中央区本荘町７２０－３</t>
    <phoneticPr fontId="1"/>
  </si>
  <si>
    <t>カレッジくまもとＲｉｎ</t>
    <phoneticPr fontId="1"/>
  </si>
  <si>
    <t>中央区白山二丁目１１番１５号　ＯＦＦＩＣＥ　Ｍ</t>
    <phoneticPr fontId="1"/>
  </si>
  <si>
    <t>096-356-6663</t>
    <phoneticPr fontId="1"/>
  </si>
  <si>
    <t>4310103785</t>
    <phoneticPr fontId="1"/>
  </si>
  <si>
    <t>コミュニティの学校１００年ボンド</t>
    <rPh sb="7" eb="9">
      <t>ガッコウ</t>
    </rPh>
    <rPh sb="12" eb="13">
      <t>ネン</t>
    </rPh>
    <phoneticPr fontId="1"/>
  </si>
  <si>
    <t>合同会社　１００年ボンド</t>
    <rPh sb="0" eb="4">
      <t>ゴウドウガイシャ</t>
    </rPh>
    <rPh sb="8" eb="9">
      <t>ネン</t>
    </rPh>
    <phoneticPr fontId="1"/>
  </si>
  <si>
    <t>代表社員</t>
    <rPh sb="0" eb="4">
      <t>ダイヒョウシャイン</t>
    </rPh>
    <phoneticPr fontId="1"/>
  </si>
  <si>
    <t>泉　俊雄</t>
    <phoneticPr fontId="1"/>
  </si>
  <si>
    <t xml:space="preserve"> </t>
    <phoneticPr fontId="1"/>
  </si>
  <si>
    <t>○</t>
    <phoneticPr fontId="1"/>
  </si>
  <si>
    <t>熊本市</t>
    <rPh sb="0" eb="3">
      <t>クマモトシ</t>
    </rPh>
    <phoneticPr fontId="1"/>
  </si>
  <si>
    <t>4310103835</t>
    <phoneticPr fontId="1"/>
  </si>
  <si>
    <t>minori</t>
    <phoneticPr fontId="1"/>
  </si>
  <si>
    <t>860-0067</t>
    <phoneticPr fontId="1"/>
  </si>
  <si>
    <t>西区城山大塘一丁目１１番２号</t>
    <rPh sb="0" eb="2">
      <t>ニシク</t>
    </rPh>
    <rPh sb="2" eb="4">
      <t>ジョウザン</t>
    </rPh>
    <rPh sb="4" eb="5">
      <t>オオ</t>
    </rPh>
    <rPh sb="5" eb="6">
      <t>トモ</t>
    </rPh>
    <rPh sb="6" eb="7">
      <t>イチ</t>
    </rPh>
    <rPh sb="7" eb="9">
      <t>チョウメ</t>
    </rPh>
    <rPh sb="11" eb="12">
      <t>バン</t>
    </rPh>
    <rPh sb="13" eb="14">
      <t>ゴウ</t>
    </rPh>
    <phoneticPr fontId="1"/>
  </si>
  <si>
    <t>862-0972</t>
    <phoneticPr fontId="1"/>
  </si>
  <si>
    <t>中央区新大江一丁目６番８号</t>
    <rPh sb="0" eb="3">
      <t>チュウオウク</t>
    </rPh>
    <rPh sb="3" eb="6">
      <t>シンオオエ</t>
    </rPh>
    <rPh sb="6" eb="7">
      <t>イチ</t>
    </rPh>
    <rPh sb="7" eb="9">
      <t>チョウメ</t>
    </rPh>
    <rPh sb="10" eb="11">
      <t>バン</t>
    </rPh>
    <rPh sb="12" eb="13">
      <t>ゴウ</t>
    </rPh>
    <phoneticPr fontId="1"/>
  </si>
  <si>
    <t>理事長</t>
    <rPh sb="0" eb="3">
      <t>リジチョウ</t>
    </rPh>
    <phoneticPr fontId="1"/>
  </si>
  <si>
    <t>中村　美佐</t>
    <rPh sb="0" eb="2">
      <t>ナカムラ</t>
    </rPh>
    <rPh sb="3" eb="5">
      <t>ミサ</t>
    </rPh>
    <phoneticPr fontId="1"/>
  </si>
  <si>
    <t>○</t>
    <phoneticPr fontId="1"/>
  </si>
  <si>
    <t>みらいねっとワークス</t>
    <phoneticPr fontId="1"/>
  </si>
  <si>
    <t>中央区水前寺六丁目５１番３号　シティビル水前寺３階</t>
    <rPh sb="24" eb="25">
      <t>カイ</t>
    </rPh>
    <phoneticPr fontId="1"/>
  </si>
  <si>
    <t>就労継続支援B型</t>
    <phoneticPr fontId="1"/>
  </si>
  <si>
    <t>就労継続支援A型</t>
    <phoneticPr fontId="1"/>
  </si>
  <si>
    <t>熊本市</t>
    <rPh sb="0" eb="3">
      <t>クマモトシ</t>
    </rPh>
    <phoneticPr fontId="1"/>
  </si>
  <si>
    <t>4310103843</t>
    <phoneticPr fontId="1"/>
  </si>
  <si>
    <t>えがお湖東</t>
    <rPh sb="3" eb="5">
      <t>コトウ</t>
    </rPh>
    <phoneticPr fontId="1"/>
  </si>
  <si>
    <t>862-0909</t>
    <phoneticPr fontId="1"/>
  </si>
  <si>
    <t>東区湖東三丁目７番２８号</t>
    <rPh sb="0" eb="2">
      <t>ヒガシク</t>
    </rPh>
    <rPh sb="2" eb="4">
      <t>コトウ</t>
    </rPh>
    <rPh sb="4" eb="5">
      <t>サン</t>
    </rPh>
    <rPh sb="5" eb="7">
      <t>チョウメ</t>
    </rPh>
    <rPh sb="8" eb="9">
      <t>バン</t>
    </rPh>
    <rPh sb="11" eb="12">
      <t>ゴウ</t>
    </rPh>
    <phoneticPr fontId="1"/>
  </si>
  <si>
    <t>096-200-1300</t>
    <phoneticPr fontId="1"/>
  </si>
  <si>
    <t>山下　大輔</t>
    <rPh sb="0" eb="2">
      <t>ヤマシタ</t>
    </rPh>
    <rPh sb="3" eb="5">
      <t>ダイスケ</t>
    </rPh>
    <phoneticPr fontId="1"/>
  </si>
  <si>
    <t>4310103850</t>
    <phoneticPr fontId="1"/>
  </si>
  <si>
    <t>オビヤマベース</t>
    <phoneticPr fontId="1"/>
  </si>
  <si>
    <t>862-0924</t>
    <phoneticPr fontId="1"/>
  </si>
  <si>
    <t>中央区帯山四丁目２番８４号</t>
    <rPh sb="0" eb="3">
      <t>チュウオウク</t>
    </rPh>
    <rPh sb="3" eb="5">
      <t>オビヤマ</t>
    </rPh>
    <rPh sb="5" eb="6">
      <t>ヨン</t>
    </rPh>
    <rPh sb="6" eb="8">
      <t>チョウメ</t>
    </rPh>
    <rPh sb="9" eb="10">
      <t>バン</t>
    </rPh>
    <rPh sb="12" eb="13">
      <t>ゴウ</t>
    </rPh>
    <phoneticPr fontId="1"/>
  </si>
  <si>
    <t>アクセンス株式会社</t>
    <rPh sb="5" eb="9">
      <t>カブシキガイシャ</t>
    </rPh>
    <phoneticPr fontId="1"/>
  </si>
  <si>
    <t>860-0052</t>
    <phoneticPr fontId="1"/>
  </si>
  <si>
    <t>熊本市</t>
    <rPh sb="0" eb="2">
      <t>クマモト</t>
    </rPh>
    <rPh sb="2" eb="3">
      <t>シ</t>
    </rPh>
    <phoneticPr fontId="1"/>
  </si>
  <si>
    <t>西区田崎本町１０番４号</t>
    <rPh sb="0" eb="2">
      <t>ニシク</t>
    </rPh>
    <rPh sb="2" eb="4">
      <t>タサキ</t>
    </rPh>
    <rPh sb="4" eb="5">
      <t>ホン</t>
    </rPh>
    <rPh sb="5" eb="6">
      <t>マチ</t>
    </rPh>
    <rPh sb="8" eb="9">
      <t>バン</t>
    </rPh>
    <rPh sb="10" eb="11">
      <t>ゴウ</t>
    </rPh>
    <phoneticPr fontId="1"/>
  </si>
  <si>
    <t>池田　祐介</t>
    <rPh sb="0" eb="2">
      <t>イケダ</t>
    </rPh>
    <rPh sb="3" eb="5">
      <t>ユウスケ</t>
    </rPh>
    <phoneticPr fontId="1"/>
  </si>
  <si>
    <t>北区下硯川二丁目８番１５号</t>
    <phoneticPr fontId="1"/>
  </si>
  <si>
    <t>南区城南町藤山１２６３番地</t>
  </si>
  <si>
    <t>第二城南学園生活介護事業所</t>
    <rPh sb="6" eb="10">
      <t>セイカツカイゴ</t>
    </rPh>
    <phoneticPr fontId="1"/>
  </si>
  <si>
    <t>4310103876</t>
    <phoneticPr fontId="1"/>
  </si>
  <si>
    <t>就労継続支援B型あした</t>
    <rPh sb="0" eb="4">
      <t>シュウロウケイゾク</t>
    </rPh>
    <rPh sb="4" eb="6">
      <t>シエン</t>
    </rPh>
    <rPh sb="7" eb="8">
      <t>ガタ</t>
    </rPh>
    <phoneticPr fontId="1"/>
  </si>
  <si>
    <t>4310103884</t>
    <phoneticPr fontId="1"/>
  </si>
  <si>
    <t>そらひろWORKS</t>
    <phoneticPr fontId="1"/>
  </si>
  <si>
    <t>861-8001</t>
    <phoneticPr fontId="1"/>
  </si>
  <si>
    <t>熊本市</t>
    <rPh sb="0" eb="3">
      <t>クマモトシ</t>
    </rPh>
    <phoneticPr fontId="1"/>
  </si>
  <si>
    <t>北区武蔵ヶ丘一丁目６番６号</t>
    <rPh sb="0" eb="2">
      <t>キタク</t>
    </rPh>
    <rPh sb="2" eb="13">
      <t>ムサシガオカイチチョウメ6バン6ゴウ</t>
    </rPh>
    <phoneticPr fontId="1"/>
  </si>
  <si>
    <t>096-274-8135</t>
    <phoneticPr fontId="1"/>
  </si>
  <si>
    <t>869-1101</t>
    <phoneticPr fontId="1"/>
  </si>
  <si>
    <t>熊本県</t>
    <rPh sb="0" eb="3">
      <t>クマモトケン</t>
    </rPh>
    <phoneticPr fontId="1"/>
  </si>
  <si>
    <t>菊池郡菊陽町津久礼１５４番２３NSH</t>
    <rPh sb="0" eb="3">
      <t>キクチグン</t>
    </rPh>
    <rPh sb="3" eb="6">
      <t>キクヨウマチ</t>
    </rPh>
    <rPh sb="6" eb="7">
      <t>ツ</t>
    </rPh>
    <rPh sb="7" eb="8">
      <t>キュウ</t>
    </rPh>
    <rPh sb="8" eb="9">
      <t>レイ</t>
    </rPh>
    <rPh sb="12" eb="13">
      <t>バン</t>
    </rPh>
    <phoneticPr fontId="1"/>
  </si>
  <si>
    <t>代表取締役</t>
    <rPh sb="0" eb="5">
      <t>ダイヒョウトリシマリヤク</t>
    </rPh>
    <phoneticPr fontId="1"/>
  </si>
  <si>
    <t>池田　英彦</t>
    <rPh sb="0" eb="2">
      <t>イケダ</t>
    </rPh>
    <rPh sb="3" eb="5">
      <t>ヒデヒコ</t>
    </rPh>
    <phoneticPr fontId="1"/>
  </si>
  <si>
    <t>4310103892</t>
    <phoneticPr fontId="1"/>
  </si>
  <si>
    <t>そらひろＣＡＲＥＥＲ　ＣＥＮＴＥＲ</t>
    <phoneticPr fontId="1"/>
  </si>
  <si>
    <t>096-274-8137</t>
    <phoneticPr fontId="1"/>
  </si>
  <si>
    <t>４３１０１０３５６１</t>
    <phoneticPr fontId="1"/>
  </si>
  <si>
    <t>西区池田二丁目２５番４５号</t>
    <phoneticPr fontId="1"/>
  </si>
  <si>
    <t>Ｔ－Ｗｏｒｋｓ</t>
    <phoneticPr fontId="1"/>
  </si>
  <si>
    <t>862-0933</t>
    <phoneticPr fontId="1"/>
  </si>
  <si>
    <t>○</t>
    <phoneticPr fontId="1"/>
  </si>
  <si>
    <t>北田　裕也</t>
    <rPh sb="0" eb="2">
      <t>キタダ</t>
    </rPh>
    <rPh sb="3" eb="5">
      <t>ユウヤ</t>
    </rPh>
    <phoneticPr fontId="1"/>
  </si>
  <si>
    <t>NPO法人　みのり</t>
    <rPh sb="3" eb="5">
      <t>ホウジン</t>
    </rPh>
    <phoneticPr fontId="1"/>
  </si>
  <si>
    <t>株式会社　ソラヒロ</t>
    <rPh sb="0" eb="4">
      <t>カブシキガイシャ</t>
    </rPh>
    <phoneticPr fontId="1"/>
  </si>
  <si>
    <t>ＮＰＯ法人　くまもとライフボート</t>
    <rPh sb="3" eb="5">
      <t>ホウジン</t>
    </rPh>
    <phoneticPr fontId="1"/>
  </si>
  <si>
    <t>ＳＯＣＩＡＬＳＱＵＡＲＥ水前寺</t>
    <rPh sb="12" eb="15">
      <t>スイゼンジ</t>
    </rPh>
    <phoneticPr fontId="1"/>
  </si>
  <si>
    <t>東区健軍三丁目５０番１９号　菊乃井ビル２階</t>
    <rPh sb="14" eb="17">
      <t>キクノイ</t>
    </rPh>
    <phoneticPr fontId="1"/>
  </si>
  <si>
    <t>内郷内町水之出１７番地</t>
    <phoneticPr fontId="1"/>
  </si>
  <si>
    <t>東区小峯二丁目１番７５号</t>
    <rPh sb="0" eb="1">
      <t>ヒガシ</t>
    </rPh>
    <rPh sb="2" eb="4">
      <t>コミネ</t>
    </rPh>
    <rPh sb="4" eb="5">
      <t>フタ</t>
    </rPh>
    <rPh sb="5" eb="7">
      <t>チョウメ</t>
    </rPh>
    <rPh sb="8" eb="9">
      <t>バン</t>
    </rPh>
    <rPh sb="11" eb="12">
      <t>ゴウ</t>
    </rPh>
    <phoneticPr fontId="1"/>
  </si>
  <si>
    <t>096-288-9030</t>
    <phoneticPr fontId="1"/>
  </si>
  <si>
    <t>宿泊型</t>
    <rPh sb="0" eb="3">
      <t>シュクハクガタ</t>
    </rPh>
    <phoneticPr fontId="1"/>
  </si>
  <si>
    <t>〇</t>
    <phoneticPr fontId="1"/>
  </si>
  <si>
    <t>南区中無田町６４８番地</t>
    <rPh sb="9" eb="11">
      <t>バンチ</t>
    </rPh>
    <phoneticPr fontId="1"/>
  </si>
  <si>
    <t>社会福祉法人　勝縁会</t>
    <phoneticPr fontId="1"/>
  </si>
  <si>
    <t>理事長　</t>
    <phoneticPr fontId="1"/>
  </si>
  <si>
    <t>明和学園</t>
    <phoneticPr fontId="1"/>
  </si>
  <si>
    <t>南区中無田町６４８番地</t>
    <phoneticPr fontId="1"/>
  </si>
  <si>
    <t>西区野中一丁目４番１号</t>
    <phoneticPr fontId="1"/>
  </si>
  <si>
    <t>ＮＰＯ法人　熊本福祉会</t>
    <phoneticPr fontId="1"/>
  </si>
  <si>
    <t>門川　賴俊</t>
    <rPh sb="4" eb="5">
      <t>トシ</t>
    </rPh>
    <phoneticPr fontId="1"/>
  </si>
  <si>
    <t>4310103926</t>
    <phoneticPr fontId="1"/>
  </si>
  <si>
    <t>就労移行ＩＴスクール熊本水前寺</t>
    <rPh sb="10" eb="15">
      <t>クマモトスイゼンジ</t>
    </rPh>
    <phoneticPr fontId="1"/>
  </si>
  <si>
    <t>862-0950</t>
    <phoneticPr fontId="1"/>
  </si>
  <si>
    <t>中央区水前寺一丁目１７番３２号　石本ビル３階</t>
    <phoneticPr fontId="1"/>
  </si>
  <si>
    <t>096-383-6622</t>
    <phoneticPr fontId="1"/>
  </si>
  <si>
    <t>160-0008</t>
    <phoneticPr fontId="1"/>
  </si>
  <si>
    <t>東京都</t>
    <rPh sb="0" eb="3">
      <t>トウキョウト</t>
    </rPh>
    <phoneticPr fontId="1"/>
  </si>
  <si>
    <t>代表取締役</t>
    <rPh sb="0" eb="5">
      <t>ダイヒョウトリシマリヤク</t>
    </rPh>
    <phoneticPr fontId="1"/>
  </si>
  <si>
    <t>古徳　一暁</t>
    <rPh sb="0" eb="1">
      <t>フル</t>
    </rPh>
    <rPh sb="1" eb="2">
      <t>トク</t>
    </rPh>
    <rPh sb="3" eb="4">
      <t>イチ</t>
    </rPh>
    <rPh sb="4" eb="5">
      <t>アカツキ</t>
    </rPh>
    <phoneticPr fontId="1"/>
  </si>
  <si>
    <t>4310103942</t>
    <phoneticPr fontId="1"/>
  </si>
  <si>
    <t>就労継続支援A型</t>
    <rPh sb="0" eb="6">
      <t>シュウロウケイゾクシエン</t>
    </rPh>
    <rPh sb="7" eb="8">
      <t>ガタ</t>
    </rPh>
    <phoneticPr fontId="1"/>
  </si>
  <si>
    <t>ユアサイド熊本</t>
    <rPh sb="5" eb="7">
      <t>クマモト</t>
    </rPh>
    <phoneticPr fontId="1"/>
  </si>
  <si>
    <t>862-0911</t>
    <phoneticPr fontId="1"/>
  </si>
  <si>
    <t>東区健軍三丁目23番1号　松岡ビル2階</t>
    <rPh sb="0" eb="2">
      <t>ヒガシク</t>
    </rPh>
    <rPh sb="2" eb="4">
      <t>ケングン</t>
    </rPh>
    <rPh sb="4" eb="7">
      <t>3チョウメ</t>
    </rPh>
    <rPh sb="9" eb="10">
      <t>バン</t>
    </rPh>
    <rPh sb="11" eb="12">
      <t>ゴウ</t>
    </rPh>
    <rPh sb="13" eb="15">
      <t>マツオカ</t>
    </rPh>
    <rPh sb="18" eb="19">
      <t>カイ</t>
    </rPh>
    <phoneticPr fontId="1"/>
  </si>
  <si>
    <t>096-234-7650</t>
    <phoneticPr fontId="1"/>
  </si>
  <si>
    <t>株式会社LOGZ</t>
    <rPh sb="0" eb="4">
      <t>カブシキガイシャ</t>
    </rPh>
    <phoneticPr fontId="1"/>
  </si>
  <si>
    <t>株式会社ブレイブワン</t>
    <rPh sb="0" eb="2">
      <t>カブシキ</t>
    </rPh>
    <rPh sb="2" eb="4">
      <t>ガイシャ</t>
    </rPh>
    <phoneticPr fontId="1"/>
  </si>
  <si>
    <t>861-301</t>
    <phoneticPr fontId="1"/>
  </si>
  <si>
    <t>熊本県上益城郡</t>
    <rPh sb="0" eb="3">
      <t>クマモトケン</t>
    </rPh>
    <rPh sb="3" eb="7">
      <t>カミマシキグン</t>
    </rPh>
    <phoneticPr fontId="1"/>
  </si>
  <si>
    <t>嘉島町大字鯰2833番地3</t>
    <rPh sb="0" eb="3">
      <t>カシママチ</t>
    </rPh>
    <rPh sb="3" eb="5">
      <t>オオアザ</t>
    </rPh>
    <rPh sb="5" eb="6">
      <t>ナマズ</t>
    </rPh>
    <rPh sb="10" eb="12">
      <t>バンチ</t>
    </rPh>
    <phoneticPr fontId="1"/>
  </si>
  <si>
    <t>代表取締役</t>
    <rPh sb="0" eb="2">
      <t>ダイヒョウ</t>
    </rPh>
    <rPh sb="2" eb="5">
      <t>トリシマリヤク</t>
    </rPh>
    <phoneticPr fontId="1"/>
  </si>
  <si>
    <t>福留　輝久</t>
    <rPh sb="0" eb="2">
      <t>フクドメ</t>
    </rPh>
    <rPh sb="3" eb="5">
      <t>テルヒサ</t>
    </rPh>
    <phoneticPr fontId="1"/>
  </si>
  <si>
    <t>東区花立五丁目４番７８号</t>
    <phoneticPr fontId="1"/>
  </si>
  <si>
    <t>096-297-7151</t>
    <phoneticPr fontId="1"/>
  </si>
  <si>
    <t>中央区黒髪六丁目７番６号</t>
    <rPh sb="5" eb="8">
      <t>ロクチョウメ</t>
    </rPh>
    <rPh sb="9" eb="10">
      <t>バン</t>
    </rPh>
    <rPh sb="11" eb="12">
      <t>ゴウ</t>
    </rPh>
    <phoneticPr fontId="1"/>
  </si>
  <si>
    <t>熊本市</t>
    <rPh sb="0" eb="3">
      <t>クマモトシ</t>
    </rPh>
    <phoneticPr fontId="1"/>
  </si>
  <si>
    <t>4310103975</t>
    <phoneticPr fontId="1"/>
  </si>
  <si>
    <t>就労継続支援B型</t>
    <rPh sb="0" eb="6">
      <t>シュウロウケイゾクシエン</t>
    </rPh>
    <rPh sb="7" eb="8">
      <t>ガタ</t>
    </rPh>
    <phoneticPr fontId="1"/>
  </si>
  <si>
    <t>リハスワーク熊本東</t>
    <rPh sb="6" eb="8">
      <t>クマモト</t>
    </rPh>
    <rPh sb="8" eb="9">
      <t>ヒガシ</t>
    </rPh>
    <phoneticPr fontId="1"/>
  </si>
  <si>
    <t>862-0913</t>
    <phoneticPr fontId="1"/>
  </si>
  <si>
    <t>東区尾ノ上一丁目10番4号</t>
    <rPh sb="0" eb="2">
      <t>ヒガシク</t>
    </rPh>
    <rPh sb="2" eb="3">
      <t>オ</t>
    </rPh>
    <rPh sb="4" eb="5">
      <t>ウエ</t>
    </rPh>
    <rPh sb="5" eb="8">
      <t>1チョウメ</t>
    </rPh>
    <rPh sb="10" eb="11">
      <t>バン</t>
    </rPh>
    <rPh sb="12" eb="13">
      <t>ゴウ</t>
    </rPh>
    <phoneticPr fontId="1"/>
  </si>
  <si>
    <t>096-377-8843</t>
    <phoneticPr fontId="1"/>
  </si>
  <si>
    <t>株式会社くらしイロドリ</t>
    <rPh sb="0" eb="4">
      <t>カブシキガイシャ</t>
    </rPh>
    <phoneticPr fontId="1"/>
  </si>
  <si>
    <t>熊本市</t>
    <phoneticPr fontId="1"/>
  </si>
  <si>
    <t>代表取締役</t>
    <rPh sb="0" eb="2">
      <t>ダイヒョウ</t>
    </rPh>
    <rPh sb="2" eb="5">
      <t>トリシマリヤク</t>
    </rPh>
    <phoneticPr fontId="1"/>
  </si>
  <si>
    <t>緒方　匡</t>
    <rPh sb="0" eb="2">
      <t>オガタ</t>
    </rPh>
    <rPh sb="3" eb="4">
      <t>マサシ</t>
    </rPh>
    <phoneticPr fontId="1"/>
  </si>
  <si>
    <t>862-0942</t>
    <phoneticPr fontId="1"/>
  </si>
  <si>
    <t>東区江津一丁目24番12号</t>
    <rPh sb="0" eb="2">
      <t>ヒガシク</t>
    </rPh>
    <rPh sb="2" eb="4">
      <t>エヅ</t>
    </rPh>
    <rPh sb="4" eb="7">
      <t>1チョウメ</t>
    </rPh>
    <rPh sb="9" eb="10">
      <t>バン</t>
    </rPh>
    <rPh sb="12" eb="13">
      <t>ゴウ</t>
    </rPh>
    <phoneticPr fontId="1"/>
  </si>
  <si>
    <t>田端　髙志</t>
    <rPh sb="0" eb="2">
      <t>タバタ</t>
    </rPh>
    <rPh sb="3" eb="4">
      <t>タカイ</t>
    </rPh>
    <rPh sb="4" eb="5">
      <t>シ</t>
    </rPh>
    <phoneticPr fontId="1"/>
  </si>
  <si>
    <t>熊本市</t>
    <rPh sb="0" eb="3">
      <t>クマモトシ</t>
    </rPh>
    <phoneticPr fontId="1"/>
  </si>
  <si>
    <t>4310103991</t>
    <phoneticPr fontId="1"/>
  </si>
  <si>
    <t>八景水谷テラス</t>
    <rPh sb="0" eb="4">
      <t>ハケノミヤ</t>
    </rPh>
    <phoneticPr fontId="1"/>
  </si>
  <si>
    <t>861-8064</t>
    <phoneticPr fontId="1"/>
  </si>
  <si>
    <t>北区八景水谷四丁目７番２１号</t>
    <rPh sb="0" eb="2">
      <t>キタク</t>
    </rPh>
    <rPh sb="2" eb="9">
      <t>ハケノミヤヨンチョウメ</t>
    </rPh>
    <rPh sb="10" eb="11">
      <t>バン</t>
    </rPh>
    <rPh sb="13" eb="14">
      <t>ゴウ</t>
    </rPh>
    <phoneticPr fontId="1"/>
  </si>
  <si>
    <t>096-274-8702</t>
    <phoneticPr fontId="1"/>
  </si>
  <si>
    <t>株式会社桜の風</t>
    <rPh sb="0" eb="5">
      <t>カブシキガイシャサクラ</t>
    </rPh>
    <rPh sb="6" eb="7">
      <t>カゼ</t>
    </rPh>
    <phoneticPr fontId="1"/>
  </si>
  <si>
    <t>861-5517</t>
    <phoneticPr fontId="1"/>
  </si>
  <si>
    <t>熊本市</t>
    <phoneticPr fontId="1"/>
  </si>
  <si>
    <t>北区鶴羽田一丁目10番1号</t>
    <rPh sb="0" eb="2">
      <t>キタク</t>
    </rPh>
    <rPh sb="2" eb="5">
      <t>ツルハタ</t>
    </rPh>
    <rPh sb="5" eb="8">
      <t>イッチョウメ</t>
    </rPh>
    <rPh sb="10" eb="11">
      <t>バン</t>
    </rPh>
    <rPh sb="12" eb="13">
      <t>ゴウ</t>
    </rPh>
    <phoneticPr fontId="1"/>
  </si>
  <si>
    <t>代表取締役社長</t>
    <rPh sb="0" eb="7">
      <t>ダイヒョウトリシマリヤクシャチョウ</t>
    </rPh>
    <phoneticPr fontId="1"/>
  </si>
  <si>
    <t>耕野　義行</t>
    <rPh sb="0" eb="1">
      <t>タガヤ</t>
    </rPh>
    <rPh sb="1" eb="2">
      <t>ノ</t>
    </rPh>
    <rPh sb="3" eb="4">
      <t>ヨシ</t>
    </rPh>
    <rPh sb="4" eb="5">
      <t>ユキ</t>
    </rPh>
    <phoneticPr fontId="1"/>
  </si>
  <si>
    <t>有村　聡</t>
    <rPh sb="0" eb="2">
      <t>アリムラ</t>
    </rPh>
    <rPh sb="3" eb="4">
      <t>サトシ</t>
    </rPh>
    <phoneticPr fontId="1"/>
  </si>
  <si>
    <t>事業所名称</t>
    <phoneticPr fontId="1"/>
  </si>
  <si>
    <t>大島　武文</t>
    <rPh sb="0" eb="2">
      <t>オオシマ</t>
    </rPh>
    <rPh sb="3" eb="5">
      <t>タケフミ</t>
    </rPh>
    <phoneticPr fontId="1"/>
  </si>
  <si>
    <t>久保田　小枝子</t>
    <rPh sb="0" eb="3">
      <t>クボタ</t>
    </rPh>
    <rPh sb="4" eb="7">
      <t>サエコ</t>
    </rPh>
    <phoneticPr fontId="1"/>
  </si>
  <si>
    <t>小林　香織</t>
    <rPh sb="0" eb="2">
      <t>コバヤシ</t>
    </rPh>
    <rPh sb="3" eb="5">
      <t>カオリ</t>
    </rPh>
    <phoneticPr fontId="1"/>
  </si>
  <si>
    <t>熊本市</t>
    <rPh sb="0" eb="3">
      <t>クマモトシ</t>
    </rPh>
    <phoneticPr fontId="1"/>
  </si>
  <si>
    <t>4310104049</t>
    <phoneticPr fontId="1"/>
  </si>
  <si>
    <t>サック就労移行支援センター</t>
    <rPh sb="3" eb="5">
      <t>シュウロウ</t>
    </rPh>
    <rPh sb="5" eb="7">
      <t>イコウ</t>
    </rPh>
    <rPh sb="7" eb="9">
      <t>シエン</t>
    </rPh>
    <phoneticPr fontId="1"/>
  </si>
  <si>
    <t>西区池上町1149番地</t>
    <rPh sb="9" eb="11">
      <t>バンチ</t>
    </rPh>
    <phoneticPr fontId="1"/>
  </si>
  <si>
    <t>096-288-4328</t>
    <phoneticPr fontId="1"/>
  </si>
  <si>
    <t>株式会社リフレクション</t>
    <rPh sb="0" eb="2">
      <t>カブシキ</t>
    </rPh>
    <rPh sb="2" eb="4">
      <t>ガイシャ</t>
    </rPh>
    <phoneticPr fontId="1"/>
  </si>
  <si>
    <t>860-0048</t>
    <phoneticPr fontId="1"/>
  </si>
  <si>
    <t>平木　美和</t>
    <rPh sb="0" eb="2">
      <t>ヒラキ</t>
    </rPh>
    <rPh sb="3" eb="5">
      <t>ミワ</t>
    </rPh>
    <phoneticPr fontId="1"/>
  </si>
  <si>
    <t>三角　泰史</t>
    <rPh sb="0" eb="2">
      <t>ミスミ</t>
    </rPh>
    <rPh sb="3" eb="5">
      <t>ヤスフミ</t>
    </rPh>
    <phoneticPr fontId="1"/>
  </si>
  <si>
    <t>865-0051</t>
    <phoneticPr fontId="1"/>
  </si>
  <si>
    <t>ＮＰＯ法人　一新福祉会</t>
    <rPh sb="6" eb="8">
      <t>イッシン</t>
    </rPh>
    <rPh sb="8" eb="10">
      <t>フクシ</t>
    </rPh>
    <rPh sb="10" eb="11">
      <t>カイ</t>
    </rPh>
    <phoneticPr fontId="1"/>
  </si>
  <si>
    <t>大村　八郎</t>
    <rPh sb="0" eb="2">
      <t>オオムラ</t>
    </rPh>
    <rPh sb="3" eb="5">
      <t>ハチロウ</t>
    </rPh>
    <phoneticPr fontId="1"/>
  </si>
  <si>
    <t>就労定着支援</t>
    <rPh sb="0" eb="6">
      <t>シュウロウテイチャクシエン</t>
    </rPh>
    <phoneticPr fontId="1"/>
  </si>
  <si>
    <t>4310104072</t>
    <phoneticPr fontId="1"/>
  </si>
  <si>
    <t>LITALICOワークス熊本</t>
    <rPh sb="12" eb="14">
      <t>クマモト</t>
    </rPh>
    <phoneticPr fontId="1"/>
  </si>
  <si>
    <t>860-0844</t>
    <phoneticPr fontId="1"/>
  </si>
  <si>
    <t>熊本市</t>
    <rPh sb="0" eb="3">
      <t>クマモトシ</t>
    </rPh>
    <phoneticPr fontId="1"/>
  </si>
  <si>
    <t>中央区水道町８番６号　朝日生命熊本ビル２階</t>
    <rPh sb="0" eb="3">
      <t>チュウオウク</t>
    </rPh>
    <rPh sb="3" eb="6">
      <t>スイドウチョウ</t>
    </rPh>
    <rPh sb="7" eb="8">
      <t>バン</t>
    </rPh>
    <rPh sb="9" eb="10">
      <t>ゴウ</t>
    </rPh>
    <rPh sb="11" eb="17">
      <t>アサヒセイメイクマモト</t>
    </rPh>
    <rPh sb="20" eb="21">
      <t>カイ</t>
    </rPh>
    <phoneticPr fontId="1"/>
  </si>
  <si>
    <t>096-312-1164</t>
    <phoneticPr fontId="1"/>
  </si>
  <si>
    <t>株式会社LITALICOパートナーズ</t>
    <rPh sb="0" eb="4">
      <t>カブシキガイシャ</t>
    </rPh>
    <phoneticPr fontId="1"/>
  </si>
  <si>
    <t>153-0051</t>
    <phoneticPr fontId="1"/>
  </si>
  <si>
    <t>東京都</t>
    <rPh sb="0" eb="3">
      <t>トウキョウト</t>
    </rPh>
    <phoneticPr fontId="1"/>
  </si>
  <si>
    <t>860-08４４</t>
    <phoneticPr fontId="1"/>
  </si>
  <si>
    <t>小林　佳之</t>
    <rPh sb="0" eb="2">
      <t>コバヤシ</t>
    </rPh>
    <rPh sb="3" eb="5">
      <t>ヨシユキ</t>
    </rPh>
    <phoneticPr fontId="1"/>
  </si>
  <si>
    <t>中央区安政町1番2号</t>
    <rPh sb="3" eb="6">
      <t>アンセイマチ</t>
    </rPh>
    <rPh sb="7" eb="8">
      <t>バン</t>
    </rPh>
    <rPh sb="9" eb="10">
      <t>ゴウ</t>
    </rPh>
    <phoneticPr fontId="1"/>
  </si>
  <si>
    <t>096-200-7080</t>
    <phoneticPr fontId="1"/>
  </si>
  <si>
    <t>0964-27-5963</t>
    <phoneticPr fontId="1"/>
  </si>
  <si>
    <t>目黒区上目黒二丁目１番１号</t>
    <rPh sb="0" eb="3">
      <t>メグロク</t>
    </rPh>
    <rPh sb="3" eb="6">
      <t>カミメグロ</t>
    </rPh>
    <rPh sb="6" eb="9">
      <t>ニチョウメ</t>
    </rPh>
    <rPh sb="10" eb="11">
      <t>バン</t>
    </rPh>
    <rPh sb="12" eb="13">
      <t>ゴウ</t>
    </rPh>
    <phoneticPr fontId="1"/>
  </si>
  <si>
    <t>○</t>
    <phoneticPr fontId="1"/>
  </si>
  <si>
    <t>西区花園7丁目56-41</t>
    <rPh sb="0" eb="2">
      <t>ニシク</t>
    </rPh>
    <rPh sb="2" eb="4">
      <t>ハナゾノ</t>
    </rPh>
    <rPh sb="5" eb="7">
      <t>チョウメ</t>
    </rPh>
    <phoneticPr fontId="1"/>
  </si>
  <si>
    <t>西区花園7丁目56-41</t>
    <phoneticPr fontId="1"/>
  </si>
  <si>
    <t>096-245-6969</t>
    <phoneticPr fontId="1"/>
  </si>
  <si>
    <t>4310104080</t>
    <phoneticPr fontId="1"/>
  </si>
  <si>
    <t>生活介護事業所めりい</t>
    <rPh sb="0" eb="2">
      <t>セイカツ</t>
    </rPh>
    <rPh sb="2" eb="4">
      <t>カイゴ</t>
    </rPh>
    <rPh sb="4" eb="7">
      <t>ジギョウショ</t>
    </rPh>
    <phoneticPr fontId="1"/>
  </si>
  <si>
    <t>東区沼山津三丁目13番25号</t>
    <rPh sb="0" eb="2">
      <t>ヒガシク</t>
    </rPh>
    <rPh sb="2" eb="8">
      <t>ヌヤマヅ3チョウメ</t>
    </rPh>
    <rPh sb="10" eb="11">
      <t>バン</t>
    </rPh>
    <rPh sb="13" eb="14">
      <t>ゴウ</t>
    </rPh>
    <phoneticPr fontId="1"/>
  </si>
  <si>
    <t>労働者協同組合あるく</t>
    <rPh sb="0" eb="7">
      <t>ロウドウシャキョウドウクミアイ</t>
    </rPh>
    <phoneticPr fontId="1"/>
  </si>
  <si>
    <t>861-2105</t>
    <phoneticPr fontId="1"/>
  </si>
  <si>
    <t>熊本市</t>
    <rPh sb="0" eb="2">
      <t>クマモト</t>
    </rPh>
    <rPh sb="2" eb="3">
      <t>シ</t>
    </rPh>
    <phoneticPr fontId="1"/>
  </si>
  <si>
    <t>東区秋津町秋田3445-43</t>
    <rPh sb="0" eb="2">
      <t>ヒガシク</t>
    </rPh>
    <rPh sb="2" eb="5">
      <t>アキツマチ</t>
    </rPh>
    <rPh sb="5" eb="7">
      <t>アキタ</t>
    </rPh>
    <phoneticPr fontId="1"/>
  </si>
  <si>
    <t>理事長</t>
    <rPh sb="0" eb="3">
      <t>リジチョウ</t>
    </rPh>
    <phoneticPr fontId="1"/>
  </si>
  <si>
    <t>廣野　るみ子</t>
    <rPh sb="0" eb="2">
      <t>ヒロノ</t>
    </rPh>
    <rPh sb="5" eb="6">
      <t>コ</t>
    </rPh>
    <phoneticPr fontId="1"/>
  </si>
  <si>
    <t>ワークスタジオ熊本</t>
    <phoneticPr fontId="1"/>
  </si>
  <si>
    <t>050-1754-5325</t>
    <phoneticPr fontId="1"/>
  </si>
  <si>
    <t>096-377-8762</t>
    <phoneticPr fontId="1"/>
  </si>
  <si>
    <t>白石　紀一</t>
    <rPh sb="0" eb="2">
      <t>シライシ</t>
    </rPh>
    <rPh sb="3" eb="5">
      <t>ノリカズ</t>
    </rPh>
    <phoneticPr fontId="1"/>
  </si>
  <si>
    <t>4310104098</t>
    <phoneticPr fontId="1"/>
  </si>
  <si>
    <t>自立訓練（生活訓練）</t>
    <rPh sb="0" eb="4">
      <t>ジリツクンレン</t>
    </rPh>
    <rPh sb="5" eb="7">
      <t>セイカツ</t>
    </rPh>
    <rPh sb="7" eb="9">
      <t>クンレン</t>
    </rPh>
    <phoneticPr fontId="1"/>
  </si>
  <si>
    <t>SOCIALSQUARE上乃裏</t>
    <rPh sb="12" eb="15">
      <t>カミノウラ</t>
    </rPh>
    <phoneticPr fontId="1"/>
  </si>
  <si>
    <t>860-0844</t>
    <phoneticPr fontId="1"/>
  </si>
  <si>
    <t>中央区水道町3番5号　上通Ｋビル1階</t>
    <rPh sb="0" eb="6">
      <t>チュウオウクスイドウチョウ</t>
    </rPh>
    <rPh sb="7" eb="8">
      <t>バン</t>
    </rPh>
    <rPh sb="9" eb="10">
      <t>ゴウ</t>
    </rPh>
    <rPh sb="11" eb="13">
      <t>カミトオリ</t>
    </rPh>
    <rPh sb="17" eb="18">
      <t>カイ</t>
    </rPh>
    <phoneticPr fontId="1"/>
  </si>
  <si>
    <t>080-4389-4723</t>
    <phoneticPr fontId="1"/>
  </si>
  <si>
    <t>特定非営利活動法人　ソーシャルデザインワークス</t>
    <rPh sb="0" eb="9">
      <t>トクテイヒエイリカツドウホウジン</t>
    </rPh>
    <phoneticPr fontId="1"/>
  </si>
  <si>
    <t>973-8404</t>
    <phoneticPr fontId="1"/>
  </si>
  <si>
    <t>内郷内町水之出１７番地</t>
    <phoneticPr fontId="1"/>
  </si>
  <si>
    <t>代表理事</t>
    <rPh sb="0" eb="4">
      <t>ダイヒョウリジ</t>
    </rPh>
    <phoneticPr fontId="1"/>
  </si>
  <si>
    <t>○</t>
    <phoneticPr fontId="1"/>
  </si>
  <si>
    <t>096-288-6340</t>
    <phoneticPr fontId="1"/>
  </si>
  <si>
    <t>4310104114</t>
    <phoneticPr fontId="1"/>
  </si>
  <si>
    <t>就労継続支援B型</t>
    <phoneticPr fontId="1"/>
  </si>
  <si>
    <t>ゆうing</t>
    <phoneticPr fontId="1"/>
  </si>
  <si>
    <t>860-0833</t>
    <phoneticPr fontId="1"/>
  </si>
  <si>
    <t>中央区平成三丁目7番10号</t>
    <rPh sb="5" eb="8">
      <t>３チョウメ</t>
    </rPh>
    <rPh sb="9" eb="10">
      <t>バン</t>
    </rPh>
    <rPh sb="12" eb="13">
      <t>ゴウ</t>
    </rPh>
    <phoneticPr fontId="1"/>
  </si>
  <si>
    <t>096-285-7931</t>
    <phoneticPr fontId="1"/>
  </si>
  <si>
    <t>NPO法人ゆうステーション熊本</t>
    <rPh sb="3" eb="5">
      <t>ホウジン</t>
    </rPh>
    <rPh sb="13" eb="15">
      <t>クマモト</t>
    </rPh>
    <phoneticPr fontId="1"/>
  </si>
  <si>
    <t>熊本市</t>
    <phoneticPr fontId="1"/>
  </si>
  <si>
    <t>中央区平成三丁目７番１０号</t>
    <phoneticPr fontId="1"/>
  </si>
  <si>
    <t>理事長</t>
    <rPh sb="0" eb="3">
      <t>リジチョウ</t>
    </rPh>
    <phoneticPr fontId="1"/>
  </si>
  <si>
    <t>○</t>
    <phoneticPr fontId="1"/>
  </si>
  <si>
    <t>南区富合町清藤８８番地２</t>
    <phoneticPr fontId="1"/>
  </si>
  <si>
    <t>南区富合町杉島１１６３番地５</t>
    <phoneticPr fontId="1"/>
  </si>
  <si>
    <t>熊本市</t>
    <rPh sb="0" eb="3">
      <t>クマモトシ</t>
    </rPh>
    <phoneticPr fontId="1"/>
  </si>
  <si>
    <t>4310104163</t>
    <phoneticPr fontId="1"/>
  </si>
  <si>
    <t>就労継続支援A型</t>
    <rPh sb="0" eb="6">
      <t>シュウロウケイゾクシエン</t>
    </rPh>
    <rPh sb="7" eb="8">
      <t>ガタ</t>
    </rPh>
    <phoneticPr fontId="1"/>
  </si>
  <si>
    <t>862-0914</t>
    <phoneticPr fontId="1"/>
  </si>
  <si>
    <t>東区山ノ内三丁目9番1号</t>
    <rPh sb="0" eb="2">
      <t>ヒガシク</t>
    </rPh>
    <rPh sb="2" eb="3">
      <t>ヤマ</t>
    </rPh>
    <rPh sb="4" eb="5">
      <t>ウチ</t>
    </rPh>
    <rPh sb="5" eb="8">
      <t>サンチョウメ</t>
    </rPh>
    <rPh sb="9" eb="10">
      <t>バン</t>
    </rPh>
    <rPh sb="11" eb="12">
      <t>ゴウ</t>
    </rPh>
    <phoneticPr fontId="1"/>
  </si>
  <si>
    <t>鈴木田　大策</t>
    <rPh sb="0" eb="2">
      <t>スズキ</t>
    </rPh>
    <rPh sb="2" eb="3">
      <t>タ</t>
    </rPh>
    <rPh sb="4" eb="5">
      <t>ダイ</t>
    </rPh>
    <rPh sb="5" eb="6">
      <t>サク</t>
    </rPh>
    <phoneticPr fontId="1"/>
  </si>
  <si>
    <t>4310104155</t>
    <phoneticPr fontId="1"/>
  </si>
  <si>
    <t>ウィルチャレンジ</t>
    <phoneticPr fontId="1"/>
  </si>
  <si>
    <t>860-0801</t>
    <phoneticPr fontId="1"/>
  </si>
  <si>
    <t>熊本市</t>
    <rPh sb="0" eb="3">
      <t>クマモトシ</t>
    </rPh>
    <phoneticPr fontId="1"/>
  </si>
  <si>
    <t>中央区安政町8番16号　村瀬海運ビル601号</t>
    <rPh sb="0" eb="3">
      <t>チュウオウク</t>
    </rPh>
    <rPh sb="3" eb="6">
      <t>アンセイマチ</t>
    </rPh>
    <rPh sb="7" eb="8">
      <t>バン</t>
    </rPh>
    <rPh sb="10" eb="11">
      <t>ゴウ</t>
    </rPh>
    <rPh sb="12" eb="14">
      <t>ムラセ</t>
    </rPh>
    <rPh sb="14" eb="16">
      <t>カイウン</t>
    </rPh>
    <rPh sb="21" eb="22">
      <t>ゴウ</t>
    </rPh>
    <phoneticPr fontId="1"/>
  </si>
  <si>
    <t>096-312-5002</t>
    <phoneticPr fontId="1"/>
  </si>
  <si>
    <t>スターティアウィル株式会社</t>
    <rPh sb="9" eb="13">
      <t>カブシキガイシャ</t>
    </rPh>
    <phoneticPr fontId="1"/>
  </si>
  <si>
    <t>260-0016</t>
    <phoneticPr fontId="1"/>
  </si>
  <si>
    <t>千葉県千葉市</t>
    <rPh sb="0" eb="3">
      <t>チバケン</t>
    </rPh>
    <rPh sb="3" eb="6">
      <t>チバシ</t>
    </rPh>
    <phoneticPr fontId="1"/>
  </si>
  <si>
    <t>代表取締役</t>
    <rPh sb="0" eb="2">
      <t>ダイヒョウ</t>
    </rPh>
    <rPh sb="2" eb="5">
      <t>トリシマリヤク</t>
    </rPh>
    <phoneticPr fontId="1"/>
  </si>
  <si>
    <t>山ノ内ベーカリー</t>
    <rPh sb="0" eb="1">
      <t>ヤマ</t>
    </rPh>
    <rPh sb="2" eb="3">
      <t>ウチ</t>
    </rPh>
    <phoneticPr fontId="1"/>
  </si>
  <si>
    <t>096-285-5857</t>
    <phoneticPr fontId="1"/>
  </si>
  <si>
    <t>4310104171</t>
    <phoneticPr fontId="1"/>
  </si>
  <si>
    <t>ティオくまもと新市街</t>
    <rPh sb="7" eb="10">
      <t>シンシガイ</t>
    </rPh>
    <phoneticPr fontId="1"/>
  </si>
  <si>
    <t>860-0803</t>
    <phoneticPr fontId="1"/>
  </si>
  <si>
    <t>中央区新市街12番3号　グリーンノットビル2階</t>
    <rPh sb="0" eb="3">
      <t>チュウオウク</t>
    </rPh>
    <rPh sb="3" eb="6">
      <t>シンシガイ</t>
    </rPh>
    <rPh sb="8" eb="9">
      <t>バン</t>
    </rPh>
    <rPh sb="10" eb="11">
      <t>ゴウ</t>
    </rPh>
    <rPh sb="22" eb="23">
      <t>カイ</t>
    </rPh>
    <phoneticPr fontId="1"/>
  </si>
  <si>
    <t>096-274-8090</t>
    <phoneticPr fontId="1"/>
  </si>
  <si>
    <t>株式会社希春</t>
    <rPh sb="0" eb="4">
      <t>カブシキカイシャ</t>
    </rPh>
    <rPh sb="4" eb="5">
      <t>キ</t>
    </rPh>
    <rPh sb="5" eb="6">
      <t>ハル</t>
    </rPh>
    <phoneticPr fontId="1"/>
  </si>
  <si>
    <t>836-0841</t>
    <phoneticPr fontId="1"/>
  </si>
  <si>
    <t>福岡県大牟田市</t>
    <rPh sb="0" eb="3">
      <t>フクオカケン</t>
    </rPh>
    <rPh sb="3" eb="6">
      <t>オオムタ</t>
    </rPh>
    <rPh sb="6" eb="7">
      <t>シ</t>
    </rPh>
    <phoneticPr fontId="1"/>
  </si>
  <si>
    <t>築町4番地1</t>
    <phoneticPr fontId="1"/>
  </si>
  <si>
    <t>藏光　樹理</t>
    <rPh sb="0" eb="2">
      <t>クラミツ</t>
    </rPh>
    <rPh sb="3" eb="5">
      <t>ジュリ</t>
    </rPh>
    <phoneticPr fontId="1"/>
  </si>
  <si>
    <t>小林佳之</t>
    <rPh sb="0" eb="2">
      <t>コバヤシ</t>
    </rPh>
    <rPh sb="2" eb="4">
      <t>ヨシユキ</t>
    </rPh>
    <phoneticPr fontId="1"/>
  </si>
  <si>
    <t>4312400031</t>
    <phoneticPr fontId="1"/>
  </si>
  <si>
    <t>ゴー・スロー</t>
    <phoneticPr fontId="1"/>
  </si>
  <si>
    <t>4310100476</t>
    <phoneticPr fontId="1"/>
  </si>
  <si>
    <t>4312400106</t>
    <phoneticPr fontId="1"/>
  </si>
  <si>
    <t>4350100030</t>
    <phoneticPr fontId="1"/>
  </si>
  <si>
    <t>4310101722</t>
    <phoneticPr fontId="1"/>
  </si>
  <si>
    <t>4310104197</t>
    <phoneticPr fontId="1"/>
  </si>
  <si>
    <t>移行支援ステージアップ</t>
    <rPh sb="0" eb="4">
      <t>イコウシエン</t>
    </rPh>
    <phoneticPr fontId="1"/>
  </si>
  <si>
    <t>西区春日七丁目20番２７号</t>
    <rPh sb="0" eb="2">
      <t>ニシク</t>
    </rPh>
    <rPh sb="2" eb="4">
      <t>カスガ</t>
    </rPh>
    <rPh sb="4" eb="7">
      <t>ナナチョウメ</t>
    </rPh>
    <rPh sb="9" eb="10">
      <t>バン</t>
    </rPh>
    <rPh sb="12" eb="13">
      <t>ゴウ</t>
    </rPh>
    <phoneticPr fontId="1"/>
  </si>
  <si>
    <t>特定非営利活動法人　絆</t>
    <rPh sb="0" eb="9">
      <t>トクテイヒエイリカツドウホウジン</t>
    </rPh>
    <rPh sb="10" eb="11">
      <t>キズナ</t>
    </rPh>
    <phoneticPr fontId="1"/>
  </si>
  <si>
    <t>松本　宗子</t>
    <rPh sb="3" eb="5">
      <t>ソウコ</t>
    </rPh>
    <phoneticPr fontId="1"/>
  </si>
  <si>
    <t>ＮＰＯ法人　ロッカワークス</t>
    <phoneticPr fontId="1"/>
  </si>
  <si>
    <t>FANTOM</t>
    <phoneticPr fontId="1"/>
  </si>
  <si>
    <t>096-276-6400</t>
    <phoneticPr fontId="1"/>
  </si>
  <si>
    <t>令和12年5月10日
(移行支援に合わせて）</t>
    <rPh sb="0" eb="2">
      <t>レイワ</t>
    </rPh>
    <rPh sb="4" eb="5">
      <t>ネン</t>
    </rPh>
    <rPh sb="6" eb="7">
      <t>ガツ</t>
    </rPh>
    <rPh sb="9" eb="10">
      <t>ニチ</t>
    </rPh>
    <rPh sb="12" eb="14">
      <t>イコウ</t>
    </rPh>
    <rPh sb="14" eb="16">
      <t>シエン</t>
    </rPh>
    <rPh sb="17" eb="18">
      <t>ア</t>
    </rPh>
    <phoneticPr fontId="1"/>
  </si>
  <si>
    <t>東区画図町下無田１５７９番地</t>
    <phoneticPr fontId="1"/>
  </si>
  <si>
    <t>HERO'Sベーカリー株式会社</t>
    <phoneticPr fontId="1"/>
  </si>
  <si>
    <t>東区山ノ内三丁目９番１号</t>
    <rPh sb="0" eb="2">
      <t>ヒガシク</t>
    </rPh>
    <rPh sb="2" eb="3">
      <t>ヤマ</t>
    </rPh>
    <rPh sb="4" eb="5">
      <t>ウチ</t>
    </rPh>
    <rPh sb="5" eb="8">
      <t>サンチョウメ</t>
    </rPh>
    <rPh sb="9" eb="10">
      <t>バン</t>
    </rPh>
    <rPh sb="11" eb="12">
      <t>ゴウ</t>
    </rPh>
    <phoneticPr fontId="1"/>
  </si>
  <si>
    <t>東区画図町下無田１５７９番地</t>
    <rPh sb="12" eb="14">
      <t>バンチ</t>
    </rPh>
    <phoneticPr fontId="1"/>
  </si>
  <si>
    <t>東区健軍三丁目３０番１５号　１Ｆ</t>
    <rPh sb="0" eb="1">
      <t>ヒガシ</t>
    </rPh>
    <rPh sb="2" eb="4">
      <t>ケングン</t>
    </rPh>
    <rPh sb="4" eb="5">
      <t>サン</t>
    </rPh>
    <phoneticPr fontId="1"/>
  </si>
  <si>
    <t xml:space="preserve">862-0911 </t>
    <phoneticPr fontId="1"/>
  </si>
  <si>
    <t>北村　楊一郎</t>
    <rPh sb="0" eb="2">
      <t>キタムラ</t>
    </rPh>
    <rPh sb="3" eb="6">
      <t>ヨウイチロウ</t>
    </rPh>
    <phoneticPr fontId="1"/>
  </si>
  <si>
    <t>096-227-6443</t>
    <phoneticPr fontId="1"/>
  </si>
  <si>
    <t>南区平成二丁目２番８号</t>
    <rPh sb="0" eb="1">
      <t>ミナミ</t>
    </rPh>
    <rPh sb="4" eb="5">
      <t>フタ</t>
    </rPh>
    <rPh sb="5" eb="7">
      <t>チョウメ</t>
    </rPh>
    <phoneticPr fontId="1"/>
  </si>
  <si>
    <t>東区新南部二丁目６番５５号</t>
    <rPh sb="5" eb="6">
      <t>ニ</t>
    </rPh>
    <phoneticPr fontId="1"/>
  </si>
  <si>
    <t>096-288-7553</t>
    <phoneticPr fontId="1"/>
  </si>
  <si>
    <t>八景水谷テラス</t>
    <phoneticPr fontId="1"/>
  </si>
  <si>
    <t>〇</t>
    <phoneticPr fontId="1"/>
  </si>
  <si>
    <t>渋谷区道玄坂１－１５－１４　ＳＴ渋谷ビル６階</t>
    <rPh sb="0" eb="2">
      <t>シブヤ</t>
    </rPh>
    <rPh sb="2" eb="3">
      <t>ク</t>
    </rPh>
    <rPh sb="3" eb="6">
      <t>ドウゲンザカ</t>
    </rPh>
    <rPh sb="16" eb="18">
      <t>シブヤ</t>
    </rPh>
    <rPh sb="21" eb="22">
      <t>カイ</t>
    </rPh>
    <phoneticPr fontId="1"/>
  </si>
  <si>
    <t>北区植木町植木１１８番地５</t>
    <phoneticPr fontId="1"/>
  </si>
  <si>
    <t>北区植木町植木１１８番地５</t>
    <phoneticPr fontId="1"/>
  </si>
  <si>
    <t>中央区栄町36番10号　甲南アセット千葉中央ビル8階</t>
    <rPh sb="0" eb="2">
      <t>チュウオウ</t>
    </rPh>
    <rPh sb="2" eb="3">
      <t>ク</t>
    </rPh>
    <rPh sb="3" eb="5">
      <t>サカエマチ</t>
    </rPh>
    <rPh sb="7" eb="8">
      <t>バン</t>
    </rPh>
    <rPh sb="10" eb="11">
      <t>ゴウ</t>
    </rPh>
    <rPh sb="12" eb="13">
      <t>コウ</t>
    </rPh>
    <rPh sb="13" eb="14">
      <t>ミナミ</t>
    </rPh>
    <rPh sb="18" eb="20">
      <t>チバ</t>
    </rPh>
    <rPh sb="20" eb="22">
      <t>チュウオウ</t>
    </rPh>
    <rPh sb="25" eb="26">
      <t>カイ</t>
    </rPh>
    <phoneticPr fontId="1"/>
  </si>
  <si>
    <t>〇</t>
    <phoneticPr fontId="1"/>
  </si>
  <si>
    <t>4310104338</t>
    <phoneticPr fontId="1"/>
  </si>
  <si>
    <t>シャトレPlus</t>
    <phoneticPr fontId="1"/>
  </si>
  <si>
    <t>862-0912</t>
    <phoneticPr fontId="1"/>
  </si>
  <si>
    <t>096-284-7123</t>
  </si>
  <si>
    <t>096-277-9840</t>
    <phoneticPr fontId="1"/>
  </si>
  <si>
    <t>東区沼山津一丁目２３番２１号</t>
    <rPh sb="0" eb="2">
      <t>ヒガシク</t>
    </rPh>
    <rPh sb="2" eb="3">
      <t>ヌマ</t>
    </rPh>
    <rPh sb="3" eb="4">
      <t>ヤマ</t>
    </rPh>
    <rPh sb="4" eb="5">
      <t>ツ</t>
    </rPh>
    <rPh sb="5" eb="6">
      <t>イチ</t>
    </rPh>
    <rPh sb="6" eb="8">
      <t>チョウメ</t>
    </rPh>
    <rPh sb="10" eb="11">
      <t>バン</t>
    </rPh>
    <rPh sb="13" eb="14">
      <t>ゴウ</t>
    </rPh>
    <phoneticPr fontId="1"/>
  </si>
  <si>
    <t>長谷川　敦弥</t>
    <rPh sb="0" eb="3">
      <t>ハセガワ</t>
    </rPh>
    <rPh sb="4" eb="5">
      <t>アツシ</t>
    </rPh>
    <rPh sb="5" eb="6">
      <t>ヤ</t>
    </rPh>
    <phoneticPr fontId="1"/>
  </si>
  <si>
    <t>尾場瀬　輝雄</t>
    <rPh sb="0" eb="1">
      <t>オ</t>
    </rPh>
    <rPh sb="1" eb="2">
      <t>ジョウ</t>
    </rPh>
    <rPh sb="2" eb="3">
      <t>セ</t>
    </rPh>
    <rPh sb="4" eb="6">
      <t>テルオ</t>
    </rPh>
    <phoneticPr fontId="1"/>
  </si>
  <si>
    <t>4310104353</t>
    <phoneticPr fontId="1"/>
  </si>
  <si>
    <t>Gallery　Soi　15</t>
    <phoneticPr fontId="1"/>
  </si>
  <si>
    <t>862-0910</t>
    <phoneticPr fontId="1"/>
  </si>
  <si>
    <t>東区健軍本町３１番１５号</t>
    <rPh sb="4" eb="6">
      <t>ホンマチ</t>
    </rPh>
    <rPh sb="8" eb="9">
      <t>バン</t>
    </rPh>
    <rPh sb="11" eb="12">
      <t>ゴウ</t>
    </rPh>
    <phoneticPr fontId="1"/>
  </si>
  <si>
    <t>096-234-9616</t>
    <phoneticPr fontId="1"/>
  </si>
  <si>
    <t>株式会社　MOB</t>
    <rPh sb="0" eb="2">
      <t>カブシキ</t>
    </rPh>
    <rPh sb="2" eb="4">
      <t>カイシャ</t>
    </rPh>
    <phoneticPr fontId="1"/>
  </si>
  <si>
    <t>899-5403</t>
    <phoneticPr fontId="1"/>
  </si>
  <si>
    <t>鹿児島県</t>
    <rPh sb="0" eb="4">
      <t>カゴシマケン</t>
    </rPh>
    <phoneticPr fontId="1"/>
  </si>
  <si>
    <t>姶良市増田４３０番１</t>
    <rPh sb="0" eb="2">
      <t>アイラ</t>
    </rPh>
    <rPh sb="2" eb="3">
      <t>シ</t>
    </rPh>
    <rPh sb="3" eb="5">
      <t>マスダ</t>
    </rPh>
    <rPh sb="8" eb="9">
      <t>バン</t>
    </rPh>
    <phoneticPr fontId="1"/>
  </si>
  <si>
    <t>肥田　周也</t>
    <rPh sb="0" eb="2">
      <t>ヒダ</t>
    </rPh>
    <rPh sb="3" eb="4">
      <t>シュウ</t>
    </rPh>
    <rPh sb="4" eb="5">
      <t>ヤ</t>
    </rPh>
    <phoneticPr fontId="1"/>
  </si>
  <si>
    <t>096-285-1488</t>
    <phoneticPr fontId="1"/>
  </si>
  <si>
    <t>西区花園七丁目１９－１</t>
    <rPh sb="0" eb="2">
      <t>ニシク</t>
    </rPh>
    <rPh sb="2" eb="4">
      <t>ハナゾノ</t>
    </rPh>
    <rPh sb="4" eb="5">
      <t>ナナ</t>
    </rPh>
    <rPh sb="5" eb="7">
      <t>チョウメ</t>
    </rPh>
    <phoneticPr fontId="1"/>
  </si>
  <si>
    <t>西区花園七丁目１９－１</t>
    <phoneticPr fontId="1"/>
  </si>
  <si>
    <t>4310104395</t>
    <phoneticPr fontId="1"/>
  </si>
  <si>
    <t>ディーエンカレッジ　熊本下通キャンパス</t>
  </si>
  <si>
    <t>中央区手取本町４番１７号　ＴＥＴＯＲＩＨＯＮＣＨＯ　ＳＡＭＵＲＡＩ　ＢＬＤ．４Ｆ</t>
  </si>
  <si>
    <t>860-0808</t>
    <phoneticPr fontId="1"/>
  </si>
  <si>
    <t>096-247-8670</t>
    <phoneticPr fontId="1"/>
  </si>
  <si>
    <t>ＮＰＯ法人バリアフリー</t>
  </si>
  <si>
    <t>熊本県八代市</t>
  </si>
  <si>
    <t>大村町７１５番地２</t>
    <phoneticPr fontId="1"/>
  </si>
  <si>
    <t>866-0895</t>
    <phoneticPr fontId="1"/>
  </si>
  <si>
    <t>理事長</t>
    <rPh sb="0" eb="3">
      <t>リジチョウ</t>
    </rPh>
    <phoneticPr fontId="1"/>
  </si>
  <si>
    <t>桑原　恒保</t>
  </si>
  <si>
    <t>4310104403</t>
    <phoneticPr fontId="1"/>
  </si>
  <si>
    <t>サンクスラボ・カレッジ　熊本</t>
  </si>
  <si>
    <t>860-0801</t>
    <phoneticPr fontId="1"/>
  </si>
  <si>
    <t>中央区安政町４番１９号　ＴＭ１０ビル　２階</t>
  </si>
  <si>
    <t>096-277-6800</t>
    <phoneticPr fontId="1"/>
  </si>
  <si>
    <t>900-0021</t>
    <phoneticPr fontId="1"/>
  </si>
  <si>
    <t>沖縄県那覇市</t>
  </si>
  <si>
    <t>泉崎一丁目２１番３号
那覇泉崎ビル</t>
    <phoneticPr fontId="1"/>
  </si>
  <si>
    <t>代表取締役</t>
    <phoneticPr fontId="1"/>
  </si>
  <si>
    <t>村上　タクオ</t>
    <phoneticPr fontId="1"/>
  </si>
  <si>
    <t>村上　タクオ</t>
    <rPh sb="0" eb="2">
      <t>ムラカミ</t>
    </rPh>
    <phoneticPr fontId="1"/>
  </si>
  <si>
    <t>096-285-6350</t>
    <phoneticPr fontId="1"/>
  </si>
  <si>
    <t>中央区出水７丁目５６番１０号</t>
    <rPh sb="0" eb="2">
      <t>チュウオウ</t>
    </rPh>
    <rPh sb="3" eb="5">
      <t>イズミ</t>
    </rPh>
    <rPh sb="6" eb="8">
      <t>チョウメ</t>
    </rPh>
    <rPh sb="10" eb="11">
      <t>バン</t>
    </rPh>
    <rPh sb="13" eb="14">
      <t>ゴウ</t>
    </rPh>
    <phoneticPr fontId="1"/>
  </si>
  <si>
    <t>東区長嶺東四丁目１４番２７号</t>
    <rPh sb="5" eb="6">
      <t>4</t>
    </rPh>
    <phoneticPr fontId="1"/>
  </si>
  <si>
    <t>笠井　充</t>
    <rPh sb="0" eb="2">
      <t>カサイ</t>
    </rPh>
    <rPh sb="3" eb="4">
      <t>ミツル</t>
    </rPh>
    <phoneticPr fontId="1"/>
  </si>
  <si>
    <t>就労定着支援</t>
    <rPh sb="0" eb="2">
      <t>シュウロウ</t>
    </rPh>
    <rPh sb="2" eb="6">
      <t>テイチャクシエン</t>
    </rPh>
    <phoneticPr fontId="1"/>
  </si>
  <si>
    <t>860-0844</t>
    <phoneticPr fontId="1"/>
  </si>
  <si>
    <t>096-312-1164</t>
    <phoneticPr fontId="1"/>
  </si>
  <si>
    <t>株式会社　LITALICOパートナーズ</t>
    <rPh sb="0" eb="4">
      <t>カブシキガイシャ</t>
    </rPh>
    <phoneticPr fontId="1"/>
  </si>
  <si>
    <t>中央区帯山二丁目１－１１</t>
    <phoneticPr fontId="1"/>
  </si>
  <si>
    <t>中央区帯山二丁目１－１１</t>
    <phoneticPr fontId="1"/>
  </si>
  <si>
    <t>森　健太</t>
    <rPh sb="0" eb="1">
      <t>モリ</t>
    </rPh>
    <rPh sb="2" eb="4">
      <t>ケンタ</t>
    </rPh>
    <phoneticPr fontId="1"/>
  </si>
  <si>
    <t>中川　勝則</t>
    <rPh sb="0" eb="2">
      <t>ナカガワ</t>
    </rPh>
    <rPh sb="3" eb="5">
      <t>カツノリ</t>
    </rPh>
    <phoneticPr fontId="1"/>
  </si>
  <si>
    <t>中央区帯山二丁目１－１１</t>
    <phoneticPr fontId="1"/>
  </si>
  <si>
    <t>4310104452</t>
    <phoneticPr fontId="1"/>
  </si>
  <si>
    <t>中央区新屋敷一丁目１４番３５号　クロススクエア熊本九品寺６Ｆ－Ｂ号室</t>
    <rPh sb="0" eb="3">
      <t>チュウオウク</t>
    </rPh>
    <rPh sb="3" eb="6">
      <t>シンヤシキ</t>
    </rPh>
    <rPh sb="6" eb="9">
      <t>イチチョウメ</t>
    </rPh>
    <rPh sb="11" eb="12">
      <t>バン</t>
    </rPh>
    <rPh sb="14" eb="15">
      <t>ゴウ</t>
    </rPh>
    <rPh sb="23" eb="25">
      <t>クマモト</t>
    </rPh>
    <rPh sb="25" eb="28">
      <t>クホンジ</t>
    </rPh>
    <rPh sb="32" eb="34">
      <t>ゴウシツ</t>
    </rPh>
    <phoneticPr fontId="1"/>
  </si>
  <si>
    <t>合同会社ｎａｖｉｇｕｅｒ</t>
    <rPh sb="0" eb="2">
      <t>ゴウドウ</t>
    </rPh>
    <rPh sb="2" eb="4">
      <t>カイシャ</t>
    </rPh>
    <phoneticPr fontId="1"/>
  </si>
  <si>
    <t>村上　美穂</t>
    <phoneticPr fontId="1"/>
  </si>
  <si>
    <t>就労選択支援</t>
    <rPh sb="0" eb="2">
      <t>シュウロウ</t>
    </rPh>
    <rPh sb="2" eb="4">
      <t>センタク</t>
    </rPh>
    <rPh sb="4" eb="6">
      <t>シエン</t>
    </rPh>
    <phoneticPr fontId="1"/>
  </si>
  <si>
    <t>中央区水前寺六丁目５１番３号　シティビル水前寺３F</t>
    <phoneticPr fontId="1"/>
  </si>
  <si>
    <t>Maru sun</t>
    <phoneticPr fontId="1"/>
  </si>
  <si>
    <t>861-2118</t>
    <phoneticPr fontId="1"/>
  </si>
  <si>
    <t>東区花立四丁目１番１７号</t>
    <rPh sb="0" eb="2">
      <t>ヒガシク</t>
    </rPh>
    <rPh sb="2" eb="4">
      <t>ハナタテ</t>
    </rPh>
    <rPh sb="4" eb="5">
      <t>4</t>
    </rPh>
    <rPh sb="5" eb="7">
      <t>チョウメ</t>
    </rPh>
    <rPh sb="8" eb="9">
      <t>バン</t>
    </rPh>
    <rPh sb="11" eb="12">
      <t>ゴウ</t>
    </rPh>
    <phoneticPr fontId="1"/>
  </si>
  <si>
    <t>080-2784-3661</t>
    <phoneticPr fontId="1"/>
  </si>
  <si>
    <t>株式会社Tanaka</t>
    <rPh sb="0" eb="4">
      <t>カブシキカイシャ</t>
    </rPh>
    <phoneticPr fontId="1"/>
  </si>
  <si>
    <t>東区花立三丁目１７番８号</t>
    <rPh sb="0" eb="2">
      <t>ヒガシク</t>
    </rPh>
    <rPh sb="2" eb="4">
      <t>ハナタテ</t>
    </rPh>
    <rPh sb="4" eb="7">
      <t>3チョウメ</t>
    </rPh>
    <rPh sb="9" eb="10">
      <t>バン</t>
    </rPh>
    <rPh sb="11" eb="12">
      <t>ゴウ</t>
    </rPh>
    <phoneticPr fontId="1"/>
  </si>
  <si>
    <t>山口　里子</t>
    <rPh sb="0" eb="2">
      <t>ヤマグチ</t>
    </rPh>
    <rPh sb="3" eb="5">
      <t>サトコ</t>
    </rPh>
    <phoneticPr fontId="1"/>
  </si>
  <si>
    <t>就労継続支援B型</t>
  </si>
  <si>
    <t>4310104460</t>
    <phoneticPr fontId="1"/>
  </si>
  <si>
    <t>キャリアドック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</si>
</sst>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11"/>
      <color rgb="FFFF0000"/>
      <name val="ＭＳ Ｐゴシック"/>
      <family val="3"/>
      <charset val="128"/>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6" tint="0.79998168889431442"/>
        <bgColor indexed="64"/>
      </patternFill>
    </fill>
  </fills>
  <borders count="1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top style="hair">
        <color indexed="64"/>
      </top>
      <bottom style="thin">
        <color indexed="64"/>
      </bottom>
      <diagonal style="thin">
        <color indexed="64"/>
      </diagonal>
    </border>
    <border>
      <left style="medium">
        <color indexed="64"/>
      </left>
      <right/>
      <top/>
      <bottom/>
      <diagonal/>
    </border>
  </borders>
  <cellStyleXfs count="1">
    <xf numFmtId="0" fontId="0" fillId="0" borderId="0">
      <alignment vertical="center"/>
    </xf>
  </cellStyleXfs>
  <cellXfs count="556">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0" xfId="0" applyFont="1" applyBorder="1" applyAlignment="1">
      <alignment vertical="center" textRotation="255" shrinkToFit="1"/>
    </xf>
    <xf numFmtId="49" fontId="0" fillId="0" borderId="4" xfId="0" applyNumberFormat="1" applyFont="1" applyBorder="1" applyAlignment="1">
      <alignment vertical="center" shrinkToFit="1"/>
    </xf>
    <xf numFmtId="178" fontId="0" fillId="0" borderId="11" xfId="0" applyNumberFormat="1" applyFont="1" applyBorder="1" applyAlignment="1">
      <alignment horizontal="center" vertical="center" shrinkToFit="1"/>
    </xf>
    <xf numFmtId="0" fontId="0" fillId="0" borderId="9" xfId="0" applyFont="1" applyBorder="1" applyAlignment="1">
      <alignment vertical="center" wrapText="1"/>
    </xf>
    <xf numFmtId="0" fontId="0" fillId="0" borderId="10" xfId="0" applyFont="1" applyBorder="1" applyAlignment="1">
      <alignment horizontal="center"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176" fontId="0" fillId="0" borderId="8" xfId="0"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Alignment="1">
      <alignment vertical="center" wrapText="1"/>
    </xf>
    <xf numFmtId="0" fontId="0" fillId="0" borderId="7" xfId="0" applyFont="1" applyBorder="1" applyAlignment="1">
      <alignment vertical="center" wrapText="1"/>
    </xf>
    <xf numFmtId="176" fontId="0" fillId="0" borderId="20" xfId="0" applyNumberFormat="1" applyFont="1" applyBorder="1" applyAlignment="1">
      <alignment horizontal="center" vertical="center" wrapText="1" shrinkToFi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0" xfId="0" applyFont="1">
      <alignment vertical="center"/>
    </xf>
    <xf numFmtId="0" fontId="0" fillId="0" borderId="33" xfId="0" applyFont="1" applyBorder="1" applyAlignment="1">
      <alignment vertical="center" wrapText="1"/>
    </xf>
    <xf numFmtId="0" fontId="0" fillId="0" borderId="30" xfId="0" applyFont="1" applyBorder="1" applyAlignment="1">
      <alignment vertical="center" wrapText="1"/>
    </xf>
    <xf numFmtId="0" fontId="0" fillId="0" borderId="29" xfId="0" applyFont="1" applyBorder="1" applyAlignment="1">
      <alignment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vertical="center" shrinkToFit="1"/>
    </xf>
    <xf numFmtId="177" fontId="4" fillId="0" borderId="0" xfId="0" applyNumberFormat="1" applyFont="1" applyAlignment="1">
      <alignment vertical="center"/>
    </xf>
    <xf numFmtId="0" fontId="0" fillId="0" borderId="0" xfId="0" applyFont="1" applyAlignment="1">
      <alignment horizontal="center" vertical="center" textRotation="255"/>
    </xf>
    <xf numFmtId="49" fontId="0" fillId="0" borderId="0" xfId="0" applyNumberFormat="1" applyFont="1" applyAlignment="1">
      <alignment horizontal="center" vertical="center" shrinkToFit="1"/>
    </xf>
    <xf numFmtId="0" fontId="0" fillId="0" borderId="0" xfId="0" applyFont="1" applyAlignment="1">
      <alignment horizontal="center" vertical="center"/>
    </xf>
    <xf numFmtId="0" fontId="0" fillId="0" borderId="0" xfId="0" applyFont="1" applyFill="1" applyAlignment="1">
      <alignment vertical="center" wrapText="1"/>
    </xf>
    <xf numFmtId="0" fontId="5" fillId="0" borderId="0" xfId="0" applyFont="1" applyAlignment="1">
      <alignment horizontal="right" vertical="center" shrinkToFit="1"/>
    </xf>
    <xf numFmtId="0" fontId="5"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NumberFormat="1" applyFont="1" applyAlignment="1">
      <alignment horizontal="center" vertical="center"/>
    </xf>
    <xf numFmtId="57" fontId="6" fillId="0" borderId="0" xfId="0" applyNumberFormat="1" applyFont="1">
      <alignment vertical="center"/>
    </xf>
    <xf numFmtId="0" fontId="0" fillId="0" borderId="0" xfId="0" applyFont="1" applyFill="1">
      <alignment vertical="center"/>
    </xf>
    <xf numFmtId="176" fontId="0" fillId="0" borderId="0" xfId="0" applyNumberFormat="1" applyFont="1" applyAlignment="1">
      <alignment horizontal="center" vertical="center" shrinkToFi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49" fontId="0" fillId="0" borderId="0" xfId="0" applyNumberFormat="1" applyFont="1" applyAlignment="1">
      <alignment vertical="top" shrinkToFit="1"/>
    </xf>
    <xf numFmtId="0" fontId="0" fillId="0" borderId="0" xfId="0" applyFont="1" applyAlignment="1">
      <alignment vertical="top" shrinkToFit="1"/>
    </xf>
    <xf numFmtId="0" fontId="0" fillId="0" borderId="0" xfId="0" applyFont="1" applyAlignment="1">
      <alignment horizontal="center" vertical="top" shrinkToFit="1"/>
    </xf>
    <xf numFmtId="0" fontId="0" fillId="0" borderId="0" xfId="0" applyNumberFormat="1" applyFont="1" applyAlignment="1">
      <alignment horizontal="center" vertical="top"/>
    </xf>
    <xf numFmtId="57" fontId="6" fillId="0" borderId="0" xfId="0" applyNumberFormat="1" applyFont="1" applyAlignment="1">
      <alignment vertical="top"/>
    </xf>
    <xf numFmtId="0" fontId="0" fillId="0" borderId="0" xfId="0" applyFont="1" applyFill="1" applyAlignment="1">
      <alignment vertical="top"/>
    </xf>
    <xf numFmtId="176" fontId="0" fillId="0" borderId="0" xfId="0" applyNumberFormat="1" applyFont="1" applyAlignment="1">
      <alignment horizontal="center" vertical="top" shrinkToFit="1"/>
    </xf>
    <xf numFmtId="0" fontId="8" fillId="0" borderId="0" xfId="0" applyFont="1" applyAlignment="1">
      <alignment horizontal="left" vertical="center"/>
    </xf>
    <xf numFmtId="0" fontId="5" fillId="2" borderId="21"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22" xfId="0" applyFont="1" applyFill="1" applyBorder="1" applyAlignment="1">
      <alignment vertical="center"/>
    </xf>
    <xf numFmtId="49" fontId="0" fillId="2" borderId="5" xfId="0" applyNumberFormat="1" applyFont="1" applyFill="1" applyBorder="1" applyAlignment="1">
      <alignment vertical="center" shrinkToFit="1"/>
    </xf>
    <xf numFmtId="49" fontId="0" fillId="2" borderId="23" xfId="0" applyNumberFormat="1" applyFont="1" applyFill="1" applyBorder="1" applyAlignment="1">
      <alignment vertical="center" shrinkToFit="1"/>
    </xf>
    <xf numFmtId="0" fontId="0" fillId="2" borderId="23" xfId="0" applyFont="1" applyFill="1" applyBorder="1" applyAlignment="1">
      <alignment vertical="center" shrinkToFit="1"/>
    </xf>
    <xf numFmtId="176" fontId="0" fillId="2" borderId="1" xfId="0" applyNumberFormat="1" applyFont="1" applyFill="1" applyBorder="1" applyAlignment="1">
      <alignment horizontal="center" vertical="center" shrinkToFit="1"/>
    </xf>
    <xf numFmtId="0" fontId="0" fillId="2" borderId="1" xfId="0" applyFont="1" applyFill="1" applyBorder="1">
      <alignment vertical="center"/>
    </xf>
    <xf numFmtId="177" fontId="0" fillId="2" borderId="30" xfId="0" applyNumberFormat="1" applyFont="1" applyFill="1" applyBorder="1" applyAlignment="1">
      <alignment horizontal="center" vertical="center" textRotation="255" shrinkToFit="1"/>
    </xf>
    <xf numFmtId="177" fontId="0" fillId="2" borderId="29" xfId="0" applyNumberFormat="1" applyFont="1" applyFill="1" applyBorder="1" applyAlignment="1">
      <alignment horizontal="center" vertical="center" textRotation="255" shrinkToFit="1"/>
    </xf>
    <xf numFmtId="177" fontId="0" fillId="2" borderId="28" xfId="0" applyNumberFormat="1" applyFont="1" applyFill="1" applyBorder="1" applyAlignment="1">
      <alignment horizontal="center" vertical="center" textRotation="255" wrapText="1" shrinkToFit="1"/>
    </xf>
    <xf numFmtId="49" fontId="0" fillId="2" borderId="29" xfId="0" applyNumberFormat="1" applyFont="1" applyFill="1" applyBorder="1" applyAlignment="1">
      <alignment horizontal="center" vertical="center" wrapText="1" shrinkToFit="1"/>
    </xf>
    <xf numFmtId="0" fontId="0" fillId="2" borderId="41" xfId="0" applyFont="1" applyFill="1" applyBorder="1" applyAlignment="1">
      <alignment horizontal="center" vertical="center" textRotation="255" wrapText="1" shrinkToFit="1"/>
    </xf>
    <xf numFmtId="177" fontId="0" fillId="2" borderId="30" xfId="0" applyNumberFormat="1" applyFont="1" applyFill="1" applyBorder="1" applyAlignment="1">
      <alignment horizontal="center" vertical="center" wrapText="1" shrinkToFit="1"/>
    </xf>
    <xf numFmtId="0" fontId="0" fillId="2" borderId="28" xfId="0" applyFont="1" applyFill="1" applyBorder="1" applyAlignment="1">
      <alignment horizontal="center" vertical="center" textRotation="255" wrapText="1" shrinkToFit="1"/>
    </xf>
    <xf numFmtId="0" fontId="0" fillId="2" borderId="31" xfId="0" applyFont="1" applyFill="1" applyBorder="1" applyAlignment="1">
      <alignment vertical="center" textRotation="255" wrapText="1" shrinkToFit="1"/>
    </xf>
    <xf numFmtId="0" fontId="0" fillId="2" borderId="32" xfId="0" applyFont="1" applyFill="1" applyBorder="1" applyAlignment="1">
      <alignment vertical="center" textRotation="255" shrinkToFit="1"/>
    </xf>
    <xf numFmtId="0" fontId="0" fillId="2" borderId="29" xfId="0" applyFont="1" applyFill="1" applyBorder="1" applyAlignment="1">
      <alignment horizontal="center" vertical="center" wrapText="1"/>
    </xf>
    <xf numFmtId="0" fontId="0" fillId="2" borderId="29" xfId="0" applyFont="1" applyFill="1" applyBorder="1" applyAlignment="1">
      <alignment horizontal="left" vertical="center" wrapText="1"/>
    </xf>
    <xf numFmtId="0" fontId="0" fillId="2" borderId="29" xfId="0" applyFont="1" applyFill="1" applyBorder="1" applyAlignment="1">
      <alignment vertical="center" wrapText="1"/>
    </xf>
    <xf numFmtId="0" fontId="0" fillId="2" borderId="33"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3" xfId="0" applyFont="1" applyFill="1" applyBorder="1" applyAlignment="1">
      <alignment vertical="center" wrapText="1"/>
    </xf>
    <xf numFmtId="176" fontId="0" fillId="2" borderId="2" xfId="0" applyNumberFormat="1" applyFont="1" applyFill="1" applyBorder="1" applyAlignment="1">
      <alignment vertical="center" wrapText="1" shrinkToFit="1"/>
    </xf>
    <xf numFmtId="176" fontId="0" fillId="2" borderId="44" xfId="0" applyNumberFormat="1" applyFont="1" applyFill="1" applyBorder="1" applyAlignment="1">
      <alignment horizontal="center" vertical="top" textRotation="255" shrinkToFit="1"/>
    </xf>
    <xf numFmtId="176" fontId="0" fillId="2" borderId="45" xfId="0" applyNumberFormat="1" applyFont="1" applyFill="1" applyBorder="1" applyAlignment="1">
      <alignment horizontal="center" vertical="top" textRotation="255" shrinkToFit="1"/>
    </xf>
    <xf numFmtId="176" fontId="0" fillId="2" borderId="2" xfId="0" applyNumberFormat="1" applyFont="1" applyFill="1" applyBorder="1" applyAlignment="1">
      <alignment horizontal="center" vertical="center" wrapText="1" shrinkToFit="1"/>
    </xf>
    <xf numFmtId="0" fontId="0" fillId="0" borderId="0" xfId="0" applyFont="1" applyAlignment="1">
      <alignment vertical="center" textRotation="255" shrinkToFit="1"/>
    </xf>
    <xf numFmtId="0" fontId="0" fillId="0" borderId="0" xfId="0" applyFont="1" applyFill="1" applyBorder="1">
      <alignment vertical="center"/>
    </xf>
    <xf numFmtId="49" fontId="0" fillId="2" borderId="41" xfId="0" applyNumberFormat="1" applyFont="1" applyFill="1" applyBorder="1" applyAlignment="1">
      <alignment horizontal="center" vertical="center" textRotation="255" wrapText="1" shrinkToFit="1"/>
    </xf>
    <xf numFmtId="0" fontId="0" fillId="2" borderId="48" xfId="0" applyNumberFormat="1" applyFont="1" applyFill="1" applyBorder="1" applyAlignment="1">
      <alignment horizontal="center" vertical="center" wrapText="1" shrinkToFit="1"/>
    </xf>
    <xf numFmtId="0" fontId="0" fillId="2" borderId="42" xfId="0" applyNumberFormat="1" applyFont="1" applyFill="1" applyBorder="1" applyAlignment="1">
      <alignment horizontal="center" vertical="center" wrapText="1" shrinkToFit="1"/>
    </xf>
    <xf numFmtId="0" fontId="0" fillId="2" borderId="49" xfId="0" applyNumberFormat="1" applyFont="1" applyFill="1" applyBorder="1" applyAlignment="1">
      <alignment horizontal="center" vertical="center" wrapText="1" shrinkToFit="1"/>
    </xf>
    <xf numFmtId="0" fontId="0" fillId="2" borderId="50" xfId="0" applyNumberFormat="1" applyFont="1" applyFill="1" applyBorder="1" applyAlignment="1">
      <alignment horizontal="center" vertical="center" wrapText="1" shrinkToFit="1"/>
    </xf>
    <xf numFmtId="176" fontId="0" fillId="2" borderId="52" xfId="0" applyNumberFormat="1" applyFont="1" applyFill="1" applyBorder="1" applyAlignment="1">
      <alignment horizontal="center" vertical="top" textRotation="255"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6" xfId="0" applyNumberFormat="1" applyFont="1" applyBorder="1" applyAlignment="1">
      <alignment horizontal="center" vertical="center" wrapText="1"/>
    </xf>
    <xf numFmtId="176" fontId="0" fillId="0" borderId="18"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2" xfId="0" quotePrefix="1" applyFont="1" applyBorder="1" applyAlignment="1">
      <alignment horizontal="center" vertical="center" wrapText="1"/>
    </xf>
    <xf numFmtId="0" fontId="0" fillId="0" borderId="30" xfId="0" applyFont="1" applyBorder="1" applyAlignment="1">
      <alignment vertical="center"/>
    </xf>
    <xf numFmtId="0" fontId="0" fillId="0" borderId="27" xfId="0" applyFont="1" applyBorder="1" applyAlignment="1">
      <alignment vertical="center" wrapText="1"/>
    </xf>
    <xf numFmtId="0" fontId="0" fillId="0" borderId="25" xfId="0" applyFont="1" applyBorder="1" applyAlignment="1">
      <alignment vertical="center" wrapText="1"/>
    </xf>
    <xf numFmtId="0" fontId="0" fillId="2" borderId="53"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55" xfId="0" applyFont="1" applyBorder="1" applyAlignment="1">
      <alignment vertical="center"/>
    </xf>
    <xf numFmtId="0" fontId="0" fillId="0" borderId="56" xfId="0" applyFont="1" applyBorder="1" applyAlignment="1">
      <alignment vertical="center" wrapText="1"/>
    </xf>
    <xf numFmtId="0" fontId="0" fillId="0" borderId="55" xfId="0" applyFont="1" applyBorder="1" applyAlignment="1">
      <alignment vertical="center" wrapText="1"/>
    </xf>
    <xf numFmtId="0" fontId="0" fillId="0" borderId="57" xfId="0" applyFont="1" applyBorder="1" applyAlignment="1">
      <alignment vertical="center" wrapText="1"/>
    </xf>
    <xf numFmtId="0" fontId="0" fillId="0" borderId="20" xfId="0" quotePrefix="1" applyFont="1" applyBorder="1" applyAlignment="1">
      <alignment horizontal="center" vertical="center" wrapText="1"/>
    </xf>
    <xf numFmtId="0" fontId="0" fillId="0" borderId="9" xfId="0" applyFont="1" applyBorder="1" applyAlignment="1">
      <alignment vertical="center"/>
    </xf>
    <xf numFmtId="0" fontId="0" fillId="0" borderId="19" xfId="0" applyFont="1" applyBorder="1" applyAlignment="1">
      <alignment vertical="center" wrapText="1"/>
    </xf>
    <xf numFmtId="0" fontId="0" fillId="0" borderId="21" xfId="0"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49" fontId="0" fillId="0" borderId="4" xfId="0" applyNumberFormat="1" applyFont="1" applyFill="1" applyBorder="1" applyAlignment="1">
      <alignment vertical="center" shrinkToFit="1"/>
    </xf>
    <xf numFmtId="0" fontId="0" fillId="0" borderId="63" xfId="0" applyBorder="1">
      <alignment vertical="center"/>
    </xf>
    <xf numFmtId="0" fontId="0" fillId="0" borderId="0" xfId="0" applyNumberFormat="1" applyFont="1" applyFill="1" applyAlignment="1">
      <alignment horizontal="center" vertical="center"/>
    </xf>
    <xf numFmtId="0" fontId="0" fillId="0" borderId="10" xfId="0" applyFont="1" applyFill="1" applyBorder="1" applyAlignment="1">
      <alignment vertical="center" textRotation="255" shrinkToFit="1"/>
    </xf>
    <xf numFmtId="178" fontId="0" fillId="0" borderId="11"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shrinkToFit="1"/>
    </xf>
    <xf numFmtId="0" fontId="0" fillId="0" borderId="4" xfId="0" applyFont="1" applyFill="1" applyBorder="1" applyAlignment="1">
      <alignment vertical="center" shrinkToFit="1"/>
    </xf>
    <xf numFmtId="0" fontId="0" fillId="0" borderId="6"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shrinkToFit="1"/>
    </xf>
    <xf numFmtId="176" fontId="0" fillId="0" borderId="20" xfId="0" applyNumberFormat="1"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3" xfId="0" applyFont="1" applyFill="1" applyBorder="1" applyAlignment="1">
      <alignment vertical="center" textRotation="255" shrinkToFit="1"/>
    </xf>
    <xf numFmtId="49" fontId="0" fillId="0" borderId="63" xfId="0" applyNumberFormat="1" applyFont="1" applyFill="1" applyBorder="1" applyAlignment="1">
      <alignment vertical="center" shrinkToFit="1"/>
    </xf>
    <xf numFmtId="178" fontId="0" fillId="0" borderId="63" xfId="0" applyNumberFormat="1" applyFont="1" applyFill="1" applyBorder="1" applyAlignment="1">
      <alignment vertical="center" shrinkToFit="1"/>
    </xf>
    <xf numFmtId="178" fontId="0" fillId="0" borderId="43" xfId="0" applyNumberFormat="1" applyFont="1" applyFill="1" applyBorder="1" applyAlignment="1">
      <alignment vertical="center" shrinkToFit="1"/>
    </xf>
    <xf numFmtId="0" fontId="0" fillId="0" borderId="68" xfId="0" applyFont="1" applyFill="1" applyBorder="1" applyAlignment="1">
      <alignment vertical="center" wrapText="1"/>
    </xf>
    <xf numFmtId="0" fontId="0" fillId="0" borderId="43" xfId="0" applyFont="1" applyFill="1" applyBorder="1" applyAlignment="1">
      <alignment vertical="center" shrinkToFit="1"/>
    </xf>
    <xf numFmtId="0" fontId="0" fillId="0" borderId="63"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74"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67" xfId="0" applyFont="1" applyFill="1" applyBorder="1">
      <alignment vertical="center"/>
    </xf>
    <xf numFmtId="58" fontId="0" fillId="0" borderId="67" xfId="0" applyNumberFormat="1" applyFont="1" applyFill="1" applyBorder="1" applyAlignment="1">
      <alignment horizontal="center" vertical="center" shrinkToFit="1"/>
    </xf>
    <xf numFmtId="177" fontId="0" fillId="2" borderId="55" xfId="0" applyNumberFormat="1" applyFont="1" applyFill="1" applyBorder="1" applyAlignment="1">
      <alignment horizontal="center" vertical="center" textRotation="255" shrinkToFit="1"/>
    </xf>
    <xf numFmtId="177" fontId="0" fillId="2" borderId="34" xfId="0" applyNumberFormat="1" applyFont="1" applyFill="1" applyBorder="1" applyAlignment="1">
      <alignment horizontal="center" vertical="center" textRotation="255" shrinkToFit="1"/>
    </xf>
    <xf numFmtId="177" fontId="0" fillId="2" borderId="64" xfId="0" applyNumberFormat="1" applyFont="1" applyFill="1" applyBorder="1" applyAlignment="1">
      <alignment horizontal="center" vertical="center" textRotation="255" wrapText="1" shrinkToFit="1"/>
    </xf>
    <xf numFmtId="49" fontId="0" fillId="2" borderId="34" xfId="0" applyNumberFormat="1" applyFont="1" applyFill="1" applyBorder="1" applyAlignment="1">
      <alignment horizontal="center" vertical="center" wrapText="1" shrinkToFit="1"/>
    </xf>
    <xf numFmtId="49" fontId="0" fillId="2" borderId="65" xfId="0" applyNumberFormat="1" applyFont="1" applyFill="1" applyBorder="1" applyAlignment="1">
      <alignment horizontal="center" vertical="center" textRotation="255" shrinkToFit="1"/>
    </xf>
    <xf numFmtId="0" fontId="0" fillId="2" borderId="65" xfId="0" applyFont="1" applyFill="1" applyBorder="1" applyAlignment="1">
      <alignment horizontal="center" vertical="center" textRotation="255" wrapText="1" shrinkToFit="1"/>
    </xf>
    <xf numFmtId="0" fontId="0" fillId="2" borderId="3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5" xfId="0" applyFont="1" applyFill="1" applyBorder="1" applyAlignment="1">
      <alignment horizontal="center" vertical="center" wrapText="1"/>
    </xf>
    <xf numFmtId="176" fontId="0" fillId="2" borderId="35" xfId="0" applyNumberFormat="1" applyFont="1" applyFill="1" applyBorder="1" applyAlignment="1">
      <alignment horizontal="center" vertical="center" wrapText="1" shrinkToFit="1"/>
    </xf>
    <xf numFmtId="0" fontId="0" fillId="2" borderId="35" xfId="0" applyFont="1" applyFill="1" applyBorder="1" applyAlignment="1">
      <alignment horizontal="center" vertical="center" wrapText="1"/>
    </xf>
    <xf numFmtId="0" fontId="0" fillId="0" borderId="68" xfId="0" applyFont="1" applyFill="1" applyBorder="1" applyAlignment="1">
      <alignment horizontal="left" vertical="center" shrinkToFit="1"/>
    </xf>
    <xf numFmtId="0" fontId="0" fillId="0" borderId="69" xfId="0" applyFont="1" applyFill="1" applyBorder="1" applyAlignment="1">
      <alignment vertical="center" textRotation="255" shrinkToFit="1"/>
    </xf>
    <xf numFmtId="178" fontId="0" fillId="0" borderId="71" xfId="0" applyNumberFormat="1" applyFont="1" applyFill="1" applyBorder="1" applyAlignment="1">
      <alignment vertical="center" shrinkToFit="1"/>
    </xf>
    <xf numFmtId="178" fontId="0" fillId="0" borderId="71"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shrinkToFit="1"/>
    </xf>
    <xf numFmtId="178" fontId="0" fillId="0" borderId="67"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wrapText="1" shrinkToFit="1"/>
    </xf>
    <xf numFmtId="178" fontId="0" fillId="0" borderId="67" xfId="0" applyNumberFormat="1" applyFont="1" applyFill="1" applyBorder="1" applyAlignment="1">
      <alignment horizontal="center" vertical="center" wrapText="1" shrinkToFit="1"/>
    </xf>
    <xf numFmtId="0" fontId="0" fillId="0" borderId="69" xfId="0" applyFont="1" applyFill="1" applyBorder="1" applyAlignment="1">
      <alignment horizontal="center" vertical="center" wrapText="1"/>
    </xf>
    <xf numFmtId="49" fontId="0" fillId="0" borderId="63" xfId="0" applyNumberFormat="1" applyFont="1" applyFill="1" applyBorder="1" applyAlignment="1">
      <alignment vertical="center" wrapText="1"/>
    </xf>
    <xf numFmtId="176" fontId="0" fillId="0" borderId="68" xfId="0" applyNumberFormat="1" applyFont="1" applyFill="1" applyBorder="1" applyAlignment="1">
      <alignment vertical="center" wrapText="1"/>
    </xf>
    <xf numFmtId="0" fontId="0" fillId="0" borderId="69" xfId="0" applyFont="1" applyFill="1" applyBorder="1" applyAlignment="1">
      <alignment vertical="center" shrinkToFit="1"/>
    </xf>
    <xf numFmtId="0" fontId="0" fillId="0" borderId="81" xfId="0" applyFont="1" applyFill="1" applyBorder="1" applyAlignment="1">
      <alignment vertical="center" wrapText="1"/>
    </xf>
    <xf numFmtId="0" fontId="0" fillId="0" borderId="67" xfId="0" applyFont="1" applyFill="1" applyBorder="1" applyAlignment="1">
      <alignment horizontal="center" vertical="center" wrapText="1"/>
    </xf>
    <xf numFmtId="58" fontId="0" fillId="0" borderId="67" xfId="0" applyNumberFormat="1" applyFont="1" applyFill="1" applyBorder="1" applyAlignment="1">
      <alignment horizontal="center" vertical="center" wrapText="1"/>
    </xf>
    <xf numFmtId="178" fontId="0" fillId="0" borderId="67" xfId="0" applyNumberFormat="1" applyFont="1" applyFill="1" applyBorder="1" applyAlignment="1">
      <alignment horizontal="center" vertical="center" wrapText="1"/>
    </xf>
    <xf numFmtId="0" fontId="10" fillId="0" borderId="68" xfId="0" applyFont="1" applyBorder="1" applyAlignment="1">
      <alignment vertical="center" wrapText="1"/>
    </xf>
    <xf numFmtId="0" fontId="0" fillId="0" borderId="68" xfId="0" applyFont="1" applyFill="1" applyBorder="1" applyAlignment="1">
      <alignment vertical="center" wrapText="1" shrinkToFit="1"/>
    </xf>
    <xf numFmtId="178" fontId="3" fillId="0" borderId="43" xfId="0" applyNumberFormat="1" applyFont="1" applyFill="1" applyBorder="1" applyAlignment="1">
      <alignment vertical="center" wrapText="1" shrinkToFit="1"/>
    </xf>
    <xf numFmtId="0" fontId="0" fillId="0" borderId="52" xfId="0" applyFont="1" applyFill="1" applyBorder="1" applyAlignment="1">
      <alignment vertical="center" wrapText="1" shrinkToFit="1"/>
    </xf>
    <xf numFmtId="0" fontId="0" fillId="0" borderId="43" xfId="0" applyFont="1" applyFill="1" applyBorder="1" applyAlignment="1">
      <alignment horizontal="left" vertical="center" wrapText="1" shrinkToFit="1"/>
    </xf>
    <xf numFmtId="0" fontId="0" fillId="0" borderId="63" xfId="0" applyFont="1" applyFill="1" applyBorder="1" applyAlignment="1">
      <alignment vertical="center" wrapText="1" shrinkToFit="1"/>
    </xf>
    <xf numFmtId="0" fontId="0" fillId="0" borderId="63" xfId="0" applyNumberFormat="1" applyFont="1" applyFill="1" applyBorder="1" applyAlignment="1">
      <alignment horizontal="left" vertical="center" wrapText="1" shrinkToFit="1"/>
    </xf>
    <xf numFmtId="0" fontId="0" fillId="0" borderId="45" xfId="0" applyNumberFormat="1" applyFont="1" applyFill="1" applyBorder="1" applyAlignment="1">
      <alignment horizontal="left" vertical="center" wrapText="1" shrinkToFit="1"/>
    </xf>
    <xf numFmtId="0" fontId="0" fillId="0" borderId="45" xfId="0" applyFont="1" applyFill="1" applyBorder="1" applyAlignment="1">
      <alignment vertical="center" wrapText="1" shrinkToFit="1"/>
    </xf>
    <xf numFmtId="0" fontId="0" fillId="0" borderId="43" xfId="0" applyFont="1" applyFill="1" applyBorder="1">
      <alignment vertical="center"/>
    </xf>
    <xf numFmtId="178" fontId="3" fillId="0" borderId="70" xfId="0" applyNumberFormat="1" applyFont="1" applyFill="1" applyBorder="1" applyAlignment="1">
      <alignment vertical="center" wrapText="1" shrinkToFit="1"/>
    </xf>
    <xf numFmtId="0" fontId="0" fillId="0" borderId="71" xfId="0" applyFont="1" applyFill="1" applyBorder="1" applyAlignment="1">
      <alignment vertical="center" wrapText="1" shrinkToFit="1"/>
    </xf>
    <xf numFmtId="178" fontId="0" fillId="0" borderId="63" xfId="0" applyNumberFormat="1" applyFont="1" applyFill="1" applyBorder="1" applyAlignment="1">
      <alignment horizontal="center" vertical="center" shrinkToFit="1"/>
    </xf>
    <xf numFmtId="178" fontId="0" fillId="0" borderId="43" xfId="0" applyNumberFormat="1" applyFont="1" applyFill="1" applyBorder="1" applyAlignment="1">
      <alignment horizontal="center" vertical="center" shrinkToFit="1"/>
    </xf>
    <xf numFmtId="178" fontId="0" fillId="0" borderId="45" xfId="0" applyNumberFormat="1" applyFont="1" applyFill="1" applyBorder="1" applyAlignment="1">
      <alignment vertical="center" shrinkToFit="1"/>
    </xf>
    <xf numFmtId="0" fontId="0" fillId="0" borderId="63" xfId="0" applyFont="1" applyFill="1" applyBorder="1" applyAlignment="1">
      <alignment vertical="center" textRotation="255" shrinkToFit="1"/>
    </xf>
    <xf numFmtId="0" fontId="0" fillId="0" borderId="45"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textRotation="255" shrinkToFit="1"/>
    </xf>
    <xf numFmtId="0" fontId="0" fillId="0" borderId="63" xfId="0" applyFont="1" applyFill="1" applyBorder="1" applyAlignment="1">
      <alignment horizontal="left" vertical="center" wrapText="1"/>
    </xf>
    <xf numFmtId="0" fontId="3" fillId="0" borderId="63" xfId="0" applyFont="1" applyFill="1" applyBorder="1" applyAlignment="1">
      <alignment vertical="center" wrapText="1"/>
    </xf>
    <xf numFmtId="176" fontId="0" fillId="0" borderId="67" xfId="0" applyNumberFormat="1" applyFont="1" applyFill="1" applyBorder="1" applyAlignment="1">
      <alignment horizontal="center" vertical="center" wrapText="1"/>
    </xf>
    <xf numFmtId="178" fontId="0" fillId="0" borderId="70" xfId="0" applyNumberFormat="1" applyFont="1" applyFill="1" applyBorder="1" applyAlignment="1">
      <alignment vertical="center" shrinkToFit="1"/>
    </xf>
    <xf numFmtId="0" fontId="0" fillId="0" borderId="71" xfId="0" applyFont="1" applyFill="1" applyBorder="1">
      <alignment vertical="center"/>
    </xf>
    <xf numFmtId="0" fontId="0" fillId="0" borderId="63" xfId="0" applyNumberFormat="1" applyFont="1" applyFill="1" applyBorder="1" applyAlignment="1">
      <alignment horizontal="center" vertical="center" wrapText="1"/>
    </xf>
    <xf numFmtId="0" fontId="0" fillId="0" borderId="63"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70"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63" xfId="0" applyFont="1" applyFill="1" applyBorder="1">
      <alignment vertical="center"/>
    </xf>
    <xf numFmtId="0" fontId="0" fillId="0" borderId="70" xfId="0" applyFont="1" applyFill="1" applyBorder="1">
      <alignment vertical="center"/>
    </xf>
    <xf numFmtId="58" fontId="0" fillId="0" borderId="67" xfId="0" applyNumberFormat="1" applyFont="1" applyFill="1" applyBorder="1">
      <alignment vertical="center"/>
    </xf>
    <xf numFmtId="58" fontId="0" fillId="0" borderId="67" xfId="0" applyNumberFormat="1" applyFont="1" applyFill="1" applyBorder="1" applyAlignment="1">
      <alignment horizontal="right" vertical="center" wrapText="1"/>
    </xf>
    <xf numFmtId="0" fontId="0" fillId="0" borderId="67" xfId="0" applyFont="1" applyFill="1" applyBorder="1" applyAlignment="1">
      <alignment vertical="center" wrapText="1"/>
    </xf>
    <xf numFmtId="58" fontId="0" fillId="0" borderId="67"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shrinkToFit="1"/>
    </xf>
    <xf numFmtId="0" fontId="0" fillId="0" borderId="71" xfId="0" applyNumberFormat="1" applyFont="1" applyFill="1" applyBorder="1" applyAlignment="1">
      <alignment horizontal="center" vertical="center"/>
    </xf>
    <xf numFmtId="0" fontId="0" fillId="0" borderId="68" xfId="0" applyFont="1" applyFill="1" applyBorder="1">
      <alignment vertical="center"/>
    </xf>
    <xf numFmtId="58" fontId="0" fillId="0" borderId="67" xfId="0" applyNumberFormat="1" applyFont="1" applyFill="1" applyBorder="1" applyAlignment="1">
      <alignment horizontal="center" vertical="center" wrapText="1" shrinkToFit="1"/>
    </xf>
    <xf numFmtId="178" fontId="0" fillId="0" borderId="67" xfId="0" applyNumberFormat="1" applyFont="1" applyFill="1" applyBorder="1">
      <alignment vertical="center"/>
    </xf>
    <xf numFmtId="178" fontId="0" fillId="0" borderId="67" xfId="0" applyNumberFormat="1" applyFont="1" applyFill="1" applyBorder="1" applyAlignment="1">
      <alignment horizontal="center" vertical="center"/>
    </xf>
    <xf numFmtId="0" fontId="0" fillId="0" borderId="0" xfId="0" applyFont="1" applyFill="1" applyBorder="1" applyAlignment="1">
      <alignment vertical="center" textRotation="255" shrinkToFit="1"/>
    </xf>
    <xf numFmtId="49" fontId="0" fillId="0" borderId="34" xfId="0" applyNumberFormat="1" applyFont="1" applyFill="1" applyBorder="1" applyAlignment="1">
      <alignment vertical="center" shrinkToFit="1"/>
    </xf>
    <xf numFmtId="178" fontId="0" fillId="0" borderId="34" xfId="0" applyNumberFormat="1" applyFont="1" applyFill="1" applyBorder="1" applyAlignment="1">
      <alignment vertical="center" shrinkToFit="1"/>
    </xf>
    <xf numFmtId="0" fontId="0" fillId="0" borderId="55" xfId="0" applyFont="1" applyFill="1" applyBorder="1" applyAlignment="1">
      <alignment vertical="center" wrapText="1"/>
    </xf>
    <xf numFmtId="0" fontId="0" fillId="0" borderId="34" xfId="0" applyFont="1" applyFill="1" applyBorder="1" applyAlignment="1">
      <alignment vertical="center" wrapText="1"/>
    </xf>
    <xf numFmtId="0" fontId="0" fillId="0" borderId="64" xfId="0" applyFont="1" applyFill="1" applyBorder="1" applyAlignment="1">
      <alignment vertical="center" wrapText="1"/>
    </xf>
    <xf numFmtId="0" fontId="0" fillId="0" borderId="56" xfId="0" applyFont="1" applyFill="1" applyBorder="1" applyAlignment="1">
      <alignment vertical="center" wrapText="1"/>
    </xf>
    <xf numFmtId="0" fontId="0" fillId="0" borderId="65" xfId="0" applyFont="1" applyFill="1" applyBorder="1" applyAlignment="1">
      <alignment vertical="center" wrapText="1"/>
    </xf>
    <xf numFmtId="0" fontId="0" fillId="0" borderId="77" xfId="0" applyFont="1" applyFill="1" applyBorder="1" applyAlignment="1">
      <alignment vertical="center" wrapText="1"/>
    </xf>
    <xf numFmtId="0" fontId="0" fillId="0" borderId="46" xfId="0" applyFont="1" applyFill="1" applyBorder="1" applyAlignment="1">
      <alignment vertical="center" wrapText="1"/>
    </xf>
    <xf numFmtId="0" fontId="0" fillId="0" borderId="61" xfId="0" applyFont="1" applyFill="1" applyBorder="1" applyAlignment="1">
      <alignment vertical="center" wrapText="1"/>
    </xf>
    <xf numFmtId="0" fontId="0" fillId="0" borderId="83" xfId="0" applyFont="1" applyFill="1" applyBorder="1" applyAlignment="1">
      <alignment vertical="center" wrapText="1"/>
    </xf>
    <xf numFmtId="0" fontId="0" fillId="0" borderId="35" xfId="0" applyFont="1" applyFill="1" applyBorder="1">
      <alignment vertical="center"/>
    </xf>
    <xf numFmtId="178" fontId="0" fillId="0" borderId="35" xfId="0" applyNumberFormat="1" applyFont="1" applyFill="1" applyBorder="1" applyAlignment="1">
      <alignment horizontal="center" vertical="center"/>
    </xf>
    <xf numFmtId="0" fontId="0" fillId="0" borderId="66" xfId="0" applyFont="1" applyFill="1" applyBorder="1" applyAlignment="1">
      <alignment vertical="center" textRotation="255" shrinkToFit="1"/>
    </xf>
    <xf numFmtId="49" fontId="0" fillId="0" borderId="78" xfId="0" applyNumberFormat="1" applyFont="1" applyFill="1" applyBorder="1" applyAlignment="1">
      <alignment vertical="center" shrinkToFit="1"/>
    </xf>
    <xf numFmtId="178" fontId="0" fillId="0" borderId="78" xfId="0" applyNumberFormat="1" applyFont="1" applyFill="1" applyBorder="1" applyAlignment="1">
      <alignment vertical="center" shrinkToFit="1"/>
    </xf>
    <xf numFmtId="0" fontId="0" fillId="0" borderId="86" xfId="0" applyFont="1" applyFill="1" applyBorder="1" applyAlignment="1">
      <alignment vertical="center" wrapText="1"/>
    </xf>
    <xf numFmtId="0" fontId="0" fillId="0" borderId="78" xfId="0" applyFont="1" applyFill="1" applyBorder="1" applyAlignment="1">
      <alignment vertical="center" wrapText="1"/>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0" fillId="0" borderId="59" xfId="0" applyFont="1" applyFill="1" applyBorder="1" applyAlignment="1">
      <alignment vertical="center" wrapText="1"/>
    </xf>
    <xf numFmtId="0" fontId="0" fillId="0" borderId="80" xfId="0" applyFont="1" applyFill="1" applyBorder="1" applyAlignment="1">
      <alignment vertical="center" wrapText="1"/>
    </xf>
    <xf numFmtId="0" fontId="0" fillId="0" borderId="60" xfId="0" applyFont="1" applyFill="1" applyBorder="1" applyAlignment="1">
      <alignment vertical="center" wrapText="1"/>
    </xf>
    <xf numFmtId="0" fontId="0" fillId="0" borderId="66" xfId="0" applyFont="1" applyFill="1" applyBorder="1" applyAlignment="1">
      <alignment horizontal="center" vertical="center" wrapText="1"/>
    </xf>
    <xf numFmtId="0" fontId="0" fillId="0" borderId="85" xfId="0" applyFont="1" applyFill="1" applyBorder="1">
      <alignment vertical="center"/>
    </xf>
    <xf numFmtId="58" fontId="0" fillId="0" borderId="85" xfId="0" applyNumberFormat="1"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73" xfId="0" applyFont="1" applyFill="1" applyBorder="1" applyAlignment="1">
      <alignment vertical="center" shrinkToFit="1"/>
    </xf>
    <xf numFmtId="0" fontId="0" fillId="0" borderId="46"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4" xfId="0" applyFont="1" applyFill="1" applyBorder="1" applyAlignment="1">
      <alignment vertical="center" shrinkToFit="1"/>
    </xf>
    <xf numFmtId="0" fontId="0" fillId="0" borderId="87" xfId="0" applyFont="1" applyFill="1" applyBorder="1" applyAlignment="1">
      <alignment vertical="center" shrinkToFit="1"/>
    </xf>
    <xf numFmtId="0" fontId="0" fillId="0" borderId="46" xfId="0" applyFont="1" applyFill="1" applyBorder="1" applyAlignment="1">
      <alignment vertical="center" shrinkToFit="1"/>
    </xf>
    <xf numFmtId="0" fontId="0" fillId="0" borderId="59" xfId="0" applyFont="1" applyFill="1" applyBorder="1" applyAlignment="1">
      <alignment vertical="center" shrinkToFit="1"/>
    </xf>
    <xf numFmtId="179" fontId="0" fillId="0" borderId="67" xfId="0" applyNumberFormat="1" applyFont="1" applyFill="1" applyBorder="1" applyAlignment="1">
      <alignment horizontal="center" vertical="center" shrinkToFit="1"/>
    </xf>
    <xf numFmtId="179" fontId="0" fillId="0" borderId="45"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0" fontId="11" fillId="0" borderId="63" xfId="0" applyFont="1" applyBorder="1" applyAlignment="1">
      <alignment vertical="center" wrapText="1"/>
    </xf>
    <xf numFmtId="0" fontId="0" fillId="0" borderId="81" xfId="0" applyFont="1" applyBorder="1" applyAlignment="1">
      <alignment vertical="center" wrapText="1"/>
    </xf>
    <xf numFmtId="0" fontId="0" fillId="0" borderId="73" xfId="0" applyFont="1" applyBorder="1" applyAlignment="1">
      <alignment vertical="center" wrapText="1"/>
    </xf>
    <xf numFmtId="0" fontId="0" fillId="0" borderId="72" xfId="0" applyFont="1" applyBorder="1" applyAlignment="1">
      <alignment vertical="center" wrapText="1"/>
    </xf>
    <xf numFmtId="0" fontId="0" fillId="0" borderId="74" xfId="0" applyFont="1" applyBorder="1" applyAlignment="1">
      <alignment vertical="center" wrapText="1"/>
    </xf>
    <xf numFmtId="0" fontId="0" fillId="0" borderId="43" xfId="0" applyFont="1" applyBorder="1" applyAlignment="1">
      <alignment horizontal="center" vertical="center" wrapText="1"/>
    </xf>
    <xf numFmtId="178" fontId="0" fillId="0" borderId="66" xfId="0" applyNumberFormat="1" applyFont="1" applyFill="1" applyBorder="1" applyAlignment="1">
      <alignment vertical="center" shrinkToFit="1"/>
    </xf>
    <xf numFmtId="0" fontId="0" fillId="0" borderId="26" xfId="0" applyFont="1" applyFill="1" applyBorder="1">
      <alignment vertical="center"/>
    </xf>
    <xf numFmtId="178" fontId="0" fillId="0" borderId="0" xfId="0" applyNumberFormat="1" applyFont="1" applyFill="1" applyBorder="1" applyAlignment="1">
      <alignment vertical="center" shrinkToFit="1"/>
    </xf>
    <xf numFmtId="0" fontId="0" fillId="0" borderId="62" xfId="0" applyFont="1" applyFill="1" applyBorder="1" applyAlignment="1">
      <alignment vertical="center" wrapText="1"/>
    </xf>
    <xf numFmtId="0" fontId="0" fillId="0" borderId="82"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8" fillId="0" borderId="0" xfId="0" applyFont="1" applyAlignment="1">
      <alignment horizontal="right" vertical="center"/>
    </xf>
    <xf numFmtId="57" fontId="6" fillId="0" borderId="0" xfId="0" applyNumberFormat="1" applyFont="1" applyAlignment="1">
      <alignment horizontal="left" vertical="center"/>
    </xf>
    <xf numFmtId="0" fontId="0" fillId="0" borderId="0" xfId="0" applyFont="1" applyAlignment="1">
      <alignment vertical="center"/>
    </xf>
    <xf numFmtId="0" fontId="0" fillId="2" borderId="77" xfId="0" applyNumberFormat="1" applyFont="1" applyFill="1" applyBorder="1" applyAlignment="1">
      <alignment vertical="center" wrapText="1" shrinkToFit="1"/>
    </xf>
    <xf numFmtId="0" fontId="0" fillId="2" borderId="46" xfId="0" applyNumberFormat="1" applyFont="1" applyFill="1" applyBorder="1" applyAlignment="1">
      <alignment vertical="center" wrapText="1" shrinkToFit="1"/>
    </xf>
    <xf numFmtId="0" fontId="0" fillId="2" borderId="61" xfId="0" applyNumberFormat="1" applyFont="1" applyFill="1" applyBorder="1" applyAlignment="1">
      <alignment vertical="center" wrapText="1" shrinkToFit="1"/>
    </xf>
    <xf numFmtId="0" fontId="0" fillId="2" borderId="60" xfId="0" applyNumberFormat="1" applyFont="1" applyFill="1" applyBorder="1" applyAlignment="1">
      <alignment vertical="center" wrapText="1" shrinkToFit="1"/>
    </xf>
    <xf numFmtId="0" fontId="0" fillId="0" borderId="72" xfId="0" applyNumberFormat="1" applyFont="1" applyFill="1" applyBorder="1" applyAlignment="1">
      <alignment vertical="center" wrapText="1"/>
    </xf>
    <xf numFmtId="0" fontId="0" fillId="0" borderId="52" xfId="0" applyFont="1" applyFill="1" applyBorder="1" applyAlignment="1">
      <alignment vertical="center"/>
    </xf>
    <xf numFmtId="0" fontId="0" fillId="0" borderId="73" xfId="0" applyFont="1" applyFill="1" applyBorder="1" applyAlignment="1">
      <alignment vertical="center"/>
    </xf>
    <xf numFmtId="0" fontId="0" fillId="0" borderId="43" xfId="0" applyFont="1" applyFill="1" applyBorder="1" applyAlignment="1">
      <alignment vertical="center"/>
    </xf>
    <xf numFmtId="0" fontId="0" fillId="0" borderId="74" xfId="0" applyFont="1" applyFill="1" applyBorder="1" applyAlignment="1">
      <alignment vertical="center"/>
    </xf>
    <xf numFmtId="0" fontId="0" fillId="0" borderId="81" xfId="0" applyFont="1" applyFill="1" applyBorder="1" applyAlignment="1">
      <alignment vertical="center"/>
    </xf>
    <xf numFmtId="176" fontId="0" fillId="0" borderId="43" xfId="0" applyNumberFormat="1"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91"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3" borderId="63" xfId="0" applyFont="1" applyFill="1" applyBorder="1" applyAlignment="1">
      <alignment horizontal="left" vertical="center" shrinkToFit="1"/>
    </xf>
    <xf numFmtId="0" fontId="0" fillId="3" borderId="43" xfId="0" applyFont="1" applyFill="1" applyBorder="1" applyAlignment="1">
      <alignment vertical="center" textRotation="255" shrinkToFit="1"/>
    </xf>
    <xf numFmtId="49" fontId="0" fillId="3" borderId="63" xfId="0" applyNumberFormat="1" applyFont="1" applyFill="1" applyBorder="1" applyAlignment="1">
      <alignment vertical="center" shrinkToFit="1"/>
    </xf>
    <xf numFmtId="178" fontId="0" fillId="3" borderId="63" xfId="0" applyNumberFormat="1" applyFont="1" applyFill="1" applyBorder="1" applyAlignment="1">
      <alignment vertical="center" shrinkToFit="1"/>
    </xf>
    <xf numFmtId="178" fontId="0" fillId="3" borderId="70" xfId="0" applyNumberFormat="1" applyFont="1" applyFill="1" applyBorder="1" applyAlignment="1">
      <alignment vertical="center" shrinkToFit="1"/>
    </xf>
    <xf numFmtId="0" fontId="0" fillId="3" borderId="68" xfId="0" applyFont="1" applyFill="1" applyBorder="1" applyAlignment="1">
      <alignment vertical="center" wrapText="1"/>
    </xf>
    <xf numFmtId="0" fontId="0" fillId="3" borderId="71" xfId="0" applyFont="1" applyFill="1" applyBorder="1" applyAlignment="1">
      <alignment horizontal="center" vertical="center" shrinkToFit="1"/>
    </xf>
    <xf numFmtId="0" fontId="0" fillId="3" borderId="73" xfId="0" applyFont="1" applyFill="1" applyBorder="1" applyAlignment="1">
      <alignment horizontal="center" vertical="center" shrinkToFit="1"/>
    </xf>
    <xf numFmtId="0" fontId="0" fillId="3" borderId="73" xfId="0" applyFont="1" applyFill="1" applyBorder="1" applyAlignment="1">
      <alignment vertical="center" shrinkToFit="1"/>
    </xf>
    <xf numFmtId="0" fontId="0" fillId="3" borderId="69" xfId="0" applyFont="1" applyFill="1" applyBorder="1" applyAlignment="1">
      <alignment vertical="center" shrinkToFit="1"/>
    </xf>
    <xf numFmtId="0" fontId="0" fillId="3" borderId="63" xfId="0" applyFont="1" applyFill="1" applyBorder="1" applyAlignment="1">
      <alignment vertical="center" wrapText="1"/>
    </xf>
    <xf numFmtId="0" fontId="0" fillId="3" borderId="69" xfId="0" applyFont="1" applyFill="1" applyBorder="1" applyAlignment="1">
      <alignment vertical="center" wrapText="1"/>
    </xf>
    <xf numFmtId="0" fontId="0" fillId="3" borderId="70" xfId="0" applyFont="1" applyFill="1" applyBorder="1" applyAlignment="1">
      <alignment vertical="center" wrapText="1"/>
    </xf>
    <xf numFmtId="0" fontId="0" fillId="3" borderId="71" xfId="0" applyFont="1" applyFill="1" applyBorder="1" applyAlignment="1">
      <alignment vertical="center" wrapText="1"/>
    </xf>
    <xf numFmtId="0" fontId="0" fillId="3" borderId="81" xfId="0" applyFont="1" applyFill="1" applyBorder="1" applyAlignment="1">
      <alignment vertical="center" wrapText="1"/>
    </xf>
    <xf numFmtId="0" fontId="0" fillId="3" borderId="73" xfId="0" applyFont="1" applyFill="1" applyBorder="1" applyAlignment="1">
      <alignment vertical="center" wrapText="1"/>
    </xf>
    <xf numFmtId="0" fontId="0" fillId="3" borderId="72" xfId="0" applyFont="1" applyFill="1" applyBorder="1" applyAlignment="1">
      <alignment vertical="center" wrapText="1"/>
    </xf>
    <xf numFmtId="0" fontId="0" fillId="3" borderId="74" xfId="0" applyFont="1" applyFill="1" applyBorder="1" applyAlignment="1">
      <alignment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wrapText="1"/>
    </xf>
    <xf numFmtId="58" fontId="0" fillId="3" borderId="67" xfId="0" applyNumberFormat="1" applyFont="1" applyFill="1" applyBorder="1" applyAlignment="1">
      <alignment horizontal="center" vertical="center" wrapText="1"/>
    </xf>
    <xf numFmtId="0" fontId="0" fillId="3" borderId="0" xfId="0" applyFont="1" applyFill="1">
      <alignment vertical="center"/>
    </xf>
    <xf numFmtId="178" fontId="0" fillId="3" borderId="43" xfId="0" applyNumberFormat="1" applyFont="1" applyFill="1" applyBorder="1" applyAlignment="1">
      <alignment vertical="center" shrinkToFit="1"/>
    </xf>
    <xf numFmtId="0" fontId="0" fillId="3" borderId="0" xfId="0" applyFont="1" applyFill="1" applyBorder="1">
      <alignment vertical="center"/>
    </xf>
    <xf numFmtId="0" fontId="0" fillId="3" borderId="67" xfId="0" applyFont="1" applyFill="1" applyBorder="1" applyAlignment="1">
      <alignment vertical="center" wrapText="1"/>
    </xf>
    <xf numFmtId="58" fontId="0" fillId="3" borderId="67" xfId="0" applyNumberFormat="1" applyFont="1" applyFill="1" applyBorder="1" applyAlignment="1">
      <alignment horizontal="center" vertical="center" shrinkToFit="1"/>
    </xf>
    <xf numFmtId="0" fontId="11" fillId="0" borderId="71" xfId="0" applyFont="1" applyBorder="1" applyAlignment="1">
      <alignment vertical="center" wrapText="1"/>
    </xf>
    <xf numFmtId="177" fontId="0" fillId="4" borderId="55" xfId="0" applyNumberFormat="1" applyFont="1" applyFill="1" applyBorder="1" applyAlignment="1">
      <alignment horizontal="center" vertical="center" wrapText="1" shrinkToFit="1"/>
    </xf>
    <xf numFmtId="0" fontId="0" fillId="4" borderId="64" xfId="0" applyFont="1" applyFill="1" applyBorder="1" applyAlignment="1">
      <alignment horizontal="center" vertical="center" textRotation="255" wrapText="1" shrinkToFit="1"/>
    </xf>
    <xf numFmtId="0" fontId="0" fillId="4" borderId="0" xfId="0" applyFont="1" applyFill="1" applyBorder="1" applyAlignment="1">
      <alignment horizontal="center" vertical="center" textRotation="255" wrapText="1" shrinkToFit="1"/>
    </xf>
    <xf numFmtId="0" fontId="0" fillId="4" borderId="75" xfId="0" applyFont="1" applyFill="1" applyBorder="1" applyAlignment="1">
      <alignment horizontal="center" vertical="center" textRotation="255" wrapText="1" shrinkToFit="1"/>
    </xf>
    <xf numFmtId="0" fontId="0" fillId="4" borderId="76" xfId="0" applyFont="1" applyFill="1" applyBorder="1" applyAlignment="1">
      <alignment horizontal="center" vertical="center" textRotation="255" shrinkToFit="1"/>
    </xf>
    <xf numFmtId="0" fontId="0" fillId="4" borderId="34"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shrinkToFit="1"/>
    </xf>
    <xf numFmtId="58" fontId="0" fillId="0" borderId="0" xfId="0" applyNumberFormat="1" applyBorder="1" applyAlignment="1">
      <alignment horizontal="center" vertical="center" wrapText="1"/>
    </xf>
    <xf numFmtId="0" fontId="0" fillId="0" borderId="93" xfId="0" applyFont="1" applyFill="1" applyBorder="1" applyAlignment="1">
      <alignment vertical="center" wrapText="1"/>
    </xf>
    <xf numFmtId="0" fontId="0" fillId="0" borderId="96"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57" fontId="0" fillId="0" borderId="0" xfId="0" applyNumberFormat="1" applyFont="1">
      <alignment vertical="center"/>
    </xf>
    <xf numFmtId="0" fontId="0" fillId="3" borderId="67" xfId="0" applyFont="1" applyFill="1" applyBorder="1">
      <alignment vertical="center"/>
    </xf>
    <xf numFmtId="0" fontId="0" fillId="0" borderId="84" xfId="0" applyFont="1" applyFill="1" applyBorder="1">
      <alignment vertical="center"/>
    </xf>
    <xf numFmtId="57" fontId="2" fillId="0" borderId="0" xfId="0" applyNumberFormat="1" applyFont="1" applyAlignment="1">
      <alignment vertical="center" wrapText="1"/>
    </xf>
    <xf numFmtId="0" fontId="0" fillId="0" borderId="66" xfId="0" applyFont="1" applyFill="1" applyBorder="1" applyAlignment="1">
      <alignment horizontal="center" vertical="center" shrinkToFit="1"/>
    </xf>
    <xf numFmtId="58" fontId="0" fillId="0" borderId="111" xfId="0" applyNumberFormat="1" applyFont="1" applyFill="1" applyBorder="1" applyAlignment="1">
      <alignment horizontal="center" vertical="center" shrinkToFit="1"/>
    </xf>
    <xf numFmtId="0" fontId="0" fillId="0" borderId="112" xfId="0" applyFont="1" applyFill="1" applyBorder="1" applyAlignment="1">
      <alignment horizontal="center" vertical="center" wrapText="1"/>
    </xf>
    <xf numFmtId="0" fontId="0" fillId="3" borderId="68" xfId="0" applyFont="1" applyFill="1" applyBorder="1" applyAlignment="1">
      <alignment horizontal="left" vertical="center" shrinkToFit="1"/>
    </xf>
    <xf numFmtId="0" fontId="0" fillId="0" borderId="113" xfId="0" applyFont="1" applyFill="1" applyBorder="1" applyAlignment="1">
      <alignment vertical="center" textRotation="255" shrinkToFit="1"/>
    </xf>
    <xf numFmtId="49" fontId="0" fillId="0" borderId="92" xfId="0" applyNumberFormat="1" applyFont="1" applyFill="1" applyBorder="1" applyAlignment="1">
      <alignment vertical="center" shrinkToFit="1"/>
    </xf>
    <xf numFmtId="178" fontId="0" fillId="0" borderId="92" xfId="0" applyNumberFormat="1" applyFont="1" applyFill="1" applyBorder="1" applyAlignment="1">
      <alignment vertical="center" shrinkToFit="1"/>
    </xf>
    <xf numFmtId="178" fontId="0" fillId="0" borderId="113" xfId="0" applyNumberFormat="1" applyFont="1" applyFill="1" applyBorder="1" applyAlignment="1">
      <alignment vertical="center" shrinkToFit="1"/>
    </xf>
    <xf numFmtId="0" fontId="0"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0" borderId="114" xfId="0" applyFont="1" applyFill="1" applyBorder="1" applyAlignment="1">
      <alignment vertical="center" shrinkToFit="1"/>
    </xf>
    <xf numFmtId="0" fontId="0" fillId="0" borderId="115" xfId="0" applyFont="1" applyFill="1" applyBorder="1" applyAlignment="1">
      <alignment vertical="center" shrinkToFit="1"/>
    </xf>
    <xf numFmtId="0" fontId="0" fillId="0" borderId="92" xfId="0" applyFont="1" applyFill="1" applyBorder="1" applyAlignment="1">
      <alignment vertical="center" wrapText="1"/>
    </xf>
    <xf numFmtId="0" fontId="0" fillId="0" borderId="115"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12" xfId="0" applyFont="1" applyFill="1" applyBorder="1">
      <alignment vertical="center"/>
    </xf>
    <xf numFmtId="0" fontId="0" fillId="3" borderId="69" xfId="0" applyFont="1" applyFill="1" applyBorder="1" applyAlignment="1">
      <alignment horizontal="center" vertical="center" wrapText="1"/>
    </xf>
    <xf numFmtId="49" fontId="0" fillId="3" borderId="63" xfId="0" applyNumberFormat="1" applyFont="1" applyFill="1" applyBorder="1" applyAlignment="1">
      <alignment vertical="center" wrapText="1"/>
    </xf>
    <xf numFmtId="178" fontId="0" fillId="3" borderId="71" xfId="0" applyNumberFormat="1" applyFont="1" applyFill="1" applyBorder="1" applyAlignment="1">
      <alignment vertical="center" shrinkToFit="1"/>
    </xf>
    <xf numFmtId="176" fontId="0" fillId="3" borderId="68" xfId="0" applyNumberFormat="1" applyFont="1" applyFill="1" applyBorder="1" applyAlignment="1">
      <alignment vertical="center" wrapText="1"/>
    </xf>
    <xf numFmtId="0" fontId="0" fillId="3" borderId="43" xfId="0" applyFont="1" applyFill="1" applyBorder="1" applyAlignment="1">
      <alignment vertical="center" shrinkToFit="1"/>
    </xf>
    <xf numFmtId="178" fontId="0" fillId="3" borderId="67" xfId="0" applyNumberFormat="1" applyFont="1" applyFill="1" applyBorder="1" applyAlignment="1">
      <alignment horizontal="center" vertical="center" wrapText="1"/>
    </xf>
    <xf numFmtId="0" fontId="0" fillId="3" borderId="82" xfId="0" applyFont="1" applyFill="1" applyBorder="1" applyAlignment="1">
      <alignment vertical="center" wrapText="1"/>
    </xf>
    <xf numFmtId="0" fontId="0" fillId="0" borderId="66" xfId="0" applyFont="1" applyFill="1" applyBorder="1">
      <alignment vertical="center"/>
    </xf>
    <xf numFmtId="0" fontId="0" fillId="0" borderId="8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5" borderId="0" xfId="0" applyFont="1" applyFill="1">
      <alignment vertical="center"/>
    </xf>
    <xf numFmtId="0" fontId="0" fillId="0" borderId="120" xfId="0" applyFont="1" applyFill="1" applyBorder="1" applyAlignment="1">
      <alignment horizontal="center" vertical="center" shrinkToFit="1"/>
    </xf>
    <xf numFmtId="0" fontId="0" fillId="0" borderId="121" xfId="0" applyFont="1" applyFill="1" applyBorder="1" applyAlignment="1">
      <alignment vertical="center" shrinkToFit="1"/>
    </xf>
    <xf numFmtId="0" fontId="0" fillId="0" borderId="114" xfId="0" applyFont="1" applyFill="1" applyBorder="1" applyAlignment="1">
      <alignment vertical="center" wrapText="1"/>
    </xf>
    <xf numFmtId="0" fontId="0" fillId="0" borderId="113" xfId="0" applyFont="1" applyFill="1" applyBorder="1">
      <alignment vertical="center"/>
    </xf>
    <xf numFmtId="0" fontId="0" fillId="0" borderId="52" xfId="0" applyFont="1" applyFill="1" applyBorder="1">
      <alignment vertical="center"/>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58" fontId="0" fillId="0" borderId="124" xfId="0" applyNumberFormat="1" applyFont="1" applyFill="1" applyBorder="1" applyAlignment="1">
      <alignment horizontal="center" vertical="center" shrinkToFit="1"/>
    </xf>
    <xf numFmtId="58" fontId="0" fillId="0" borderId="126" xfId="0" applyNumberFormat="1" applyFont="1" applyFill="1" applyBorder="1" applyAlignment="1">
      <alignment horizontal="center" vertical="center" shrinkToFit="1"/>
    </xf>
    <xf numFmtId="0" fontId="0" fillId="0" borderId="73" xfId="0" applyNumberFormat="1"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0" fontId="0" fillId="0" borderId="69" xfId="0" applyFont="1" applyBorder="1" applyAlignment="1">
      <alignment horizontal="center" vertical="center" wrapText="1"/>
    </xf>
    <xf numFmtId="49" fontId="0" fillId="0" borderId="63" xfId="0" applyNumberFormat="1" applyFont="1" applyBorder="1" applyAlignment="1">
      <alignment vertical="center" wrapText="1"/>
    </xf>
    <xf numFmtId="178" fontId="0" fillId="0" borderId="63" xfId="0" applyNumberFormat="1" applyFont="1" applyBorder="1" applyAlignment="1">
      <alignment vertical="center" shrinkToFit="1"/>
    </xf>
    <xf numFmtId="178" fontId="0" fillId="0" borderId="45" xfId="0" applyNumberFormat="1" applyFont="1" applyBorder="1" applyAlignment="1">
      <alignment vertical="center" shrinkToFit="1"/>
    </xf>
    <xf numFmtId="176" fontId="0" fillId="0" borderId="68" xfId="0" applyNumberFormat="1" applyFont="1" applyBorder="1" applyAlignment="1">
      <alignment vertical="center" wrapText="1"/>
    </xf>
    <xf numFmtId="0" fontId="0" fillId="0" borderId="43"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3" xfId="0" applyFont="1" applyBorder="1" applyAlignment="1">
      <alignment vertical="center" shrinkToFit="1"/>
    </xf>
    <xf numFmtId="0" fontId="0" fillId="0" borderId="69" xfId="0" applyFont="1" applyBorder="1" applyAlignment="1">
      <alignment vertical="center" wrapText="1"/>
    </xf>
    <xf numFmtId="0" fontId="0" fillId="0" borderId="63" xfId="0" applyFont="1" applyBorder="1" applyAlignment="1">
      <alignment vertical="center" wrapText="1"/>
    </xf>
    <xf numFmtId="0" fontId="0" fillId="0" borderId="70" xfId="0" applyFont="1" applyBorder="1" applyAlignment="1">
      <alignment vertical="center" wrapText="1"/>
    </xf>
    <xf numFmtId="0" fontId="0" fillId="0" borderId="68" xfId="0" applyFont="1" applyBorder="1" applyAlignment="1">
      <alignment vertical="center" wrapText="1"/>
    </xf>
    <xf numFmtId="0" fontId="0" fillId="0" borderId="43" xfId="0" applyFont="1" applyBorder="1" applyAlignment="1">
      <alignment horizontal="left" vertical="center" wrapText="1"/>
    </xf>
    <xf numFmtId="0" fontId="0" fillId="0" borderId="67" xfId="0" applyFont="1" applyBorder="1" applyAlignment="1">
      <alignment horizontal="left" vertical="center" wrapText="1"/>
    </xf>
    <xf numFmtId="178" fontId="0" fillId="0" borderId="43" xfId="0" applyNumberFormat="1" applyFont="1" applyBorder="1" applyAlignment="1">
      <alignment vertical="center" shrinkToFit="1"/>
    </xf>
    <xf numFmtId="0" fontId="0" fillId="0" borderId="71" xfId="0" applyFont="1" applyBorder="1" applyAlignment="1">
      <alignment vertical="center" wrapText="1"/>
    </xf>
    <xf numFmtId="0" fontId="0" fillId="0" borderId="82" xfId="0" applyFont="1" applyBorder="1" applyAlignment="1">
      <alignment vertical="center" wrapText="1"/>
    </xf>
    <xf numFmtId="0" fontId="0" fillId="0" borderId="94" xfId="0" applyFont="1" applyBorder="1" applyAlignment="1">
      <alignment horizontal="center" vertical="center" wrapText="1"/>
    </xf>
    <xf numFmtId="49" fontId="0" fillId="0" borderId="94" xfId="0" applyNumberFormat="1" applyFont="1" applyBorder="1" applyAlignment="1">
      <alignment vertical="center" wrapText="1"/>
    </xf>
    <xf numFmtId="178" fontId="0" fillId="0" borderId="94" xfId="0" applyNumberFormat="1" applyFont="1" applyBorder="1" applyAlignment="1">
      <alignment vertical="center" shrinkToFit="1"/>
    </xf>
    <xf numFmtId="178" fontId="0" fillId="0" borderId="102" xfId="0" applyNumberFormat="1" applyFont="1" applyBorder="1" applyAlignment="1">
      <alignment vertical="center" shrinkToFit="1"/>
    </xf>
    <xf numFmtId="0" fontId="0" fillId="0" borderId="97" xfId="0" applyFont="1" applyBorder="1" applyAlignment="1">
      <alignment horizontal="center" vertical="center" shrinkToFit="1"/>
    </xf>
    <xf numFmtId="0" fontId="0" fillId="0" borderId="97" xfId="0" applyFont="1" applyBorder="1" applyAlignment="1">
      <alignment vertical="center" shrinkToFit="1"/>
    </xf>
    <xf numFmtId="0" fontId="0" fillId="0" borderId="98" xfId="0" applyFont="1" applyBorder="1" applyAlignment="1">
      <alignment vertical="center" wrapText="1"/>
    </xf>
    <xf numFmtId="0" fontId="0" fillId="0" borderId="94" xfId="0" applyFont="1" applyBorder="1" applyAlignment="1">
      <alignment vertical="center" wrapText="1"/>
    </xf>
    <xf numFmtId="0" fontId="0" fillId="0" borderId="102" xfId="0" applyFont="1" applyBorder="1" applyAlignment="1">
      <alignment vertical="center" wrapText="1"/>
    </xf>
    <xf numFmtId="0" fontId="0" fillId="0" borderId="106" xfId="0" applyFont="1" applyBorder="1" applyAlignment="1">
      <alignment vertical="center" wrapText="1"/>
    </xf>
    <xf numFmtId="0" fontId="0" fillId="0" borderId="97" xfId="0" applyFont="1" applyBorder="1" applyAlignment="1">
      <alignment vertical="center" wrapText="1"/>
    </xf>
    <xf numFmtId="0" fontId="0" fillId="0" borderId="107" xfId="0" applyFont="1" applyBorder="1" applyAlignment="1">
      <alignment vertical="center" wrapText="1"/>
    </xf>
    <xf numFmtId="0" fontId="0" fillId="0" borderId="104" xfId="0" applyFont="1" applyBorder="1" applyAlignment="1">
      <alignment horizontal="center" vertical="center" wrapText="1"/>
    </xf>
    <xf numFmtId="0" fontId="0" fillId="0" borderId="102" xfId="0" applyFont="1" applyBorder="1" applyAlignment="1">
      <alignment horizontal="left" vertical="center" wrapText="1"/>
    </xf>
    <xf numFmtId="0" fontId="0" fillId="0" borderId="125" xfId="0" applyFont="1" applyBorder="1" applyAlignment="1">
      <alignment horizontal="left" vertical="center" wrapText="1"/>
    </xf>
    <xf numFmtId="0" fontId="0" fillId="0" borderId="95" xfId="0" applyFont="1" applyBorder="1" applyAlignment="1">
      <alignment horizontal="center" vertical="center" wrapText="1"/>
    </xf>
    <xf numFmtId="49" fontId="0" fillId="0" borderId="95" xfId="0" applyNumberFormat="1" applyFont="1" applyBorder="1" applyAlignment="1">
      <alignment vertical="center" wrapText="1"/>
    </xf>
    <xf numFmtId="178" fontId="0" fillId="0" borderId="95" xfId="0" applyNumberFormat="1" applyFont="1" applyBorder="1" applyAlignment="1">
      <alignment vertical="center" shrinkToFit="1"/>
    </xf>
    <xf numFmtId="178" fontId="0" fillId="0" borderId="103" xfId="0" applyNumberFormat="1" applyFont="1" applyBorder="1" applyAlignment="1">
      <alignment vertical="center" shrinkToFit="1"/>
    </xf>
    <xf numFmtId="0" fontId="0" fillId="0" borderId="100" xfId="0" applyFont="1" applyBorder="1" applyAlignment="1">
      <alignment horizontal="center" vertical="center" shrinkToFit="1"/>
    </xf>
    <xf numFmtId="0" fontId="0" fillId="0" borderId="100" xfId="0" applyFont="1" applyBorder="1" applyAlignment="1">
      <alignment vertical="center" shrinkToFit="1"/>
    </xf>
    <xf numFmtId="0" fontId="0" fillId="0" borderId="101" xfId="0" applyFont="1" applyBorder="1" applyAlignment="1">
      <alignment vertical="center" wrapText="1"/>
    </xf>
    <xf numFmtId="0" fontId="0" fillId="0" borderId="95" xfId="0" applyFont="1" applyBorder="1" applyAlignment="1">
      <alignment vertical="center" wrapText="1"/>
    </xf>
    <xf numFmtId="0" fontId="0" fillId="0" borderId="103"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0" fillId="0" borderId="110" xfId="0" applyFont="1" applyBorder="1" applyAlignment="1">
      <alignment vertical="center" wrapText="1"/>
    </xf>
    <xf numFmtId="0" fontId="0" fillId="0" borderId="105" xfId="0" applyFont="1" applyBorder="1" applyAlignment="1">
      <alignment horizontal="center" vertical="center" wrapText="1"/>
    </xf>
    <xf numFmtId="0" fontId="0" fillId="0" borderId="103" xfId="0" applyFont="1" applyBorder="1" applyAlignment="1">
      <alignment horizontal="left" vertical="center" wrapText="1"/>
    </xf>
    <xf numFmtId="0" fontId="0" fillId="0" borderId="127" xfId="0" applyFont="1" applyBorder="1" applyAlignment="1">
      <alignment horizontal="left" vertical="center" wrapText="1"/>
    </xf>
    <xf numFmtId="0" fontId="0" fillId="0" borderId="73" xfId="0" applyFont="1" applyFill="1" applyBorder="1" applyAlignment="1">
      <alignment horizontal="center" vertical="center" shrinkToFit="1"/>
    </xf>
    <xf numFmtId="0" fontId="0" fillId="0" borderId="78" xfId="0" applyFont="1" applyFill="1" applyBorder="1" applyAlignment="1">
      <alignment vertical="center" textRotation="255" shrinkToFit="1"/>
    </xf>
    <xf numFmtId="49" fontId="0" fillId="0" borderId="89" xfId="0" applyNumberFormat="1" applyFont="1" applyFill="1" applyBorder="1" applyAlignment="1">
      <alignment vertical="center" shrinkToFit="1"/>
    </xf>
    <xf numFmtId="49" fontId="0" fillId="0" borderId="71" xfId="0" applyNumberFormat="1" applyFont="1" applyFill="1" applyBorder="1" applyAlignment="1">
      <alignment vertical="center" shrinkToFit="1"/>
    </xf>
    <xf numFmtId="0" fontId="0" fillId="6" borderId="63" xfId="0" applyFont="1" applyFill="1" applyBorder="1">
      <alignment vertical="center"/>
    </xf>
    <xf numFmtId="49" fontId="0" fillId="6" borderId="63" xfId="0" applyNumberFormat="1" applyFont="1" applyFill="1" applyBorder="1" applyAlignment="1">
      <alignment vertical="center" shrinkToFit="1"/>
    </xf>
    <xf numFmtId="0" fontId="0" fillId="6" borderId="63" xfId="0" applyFont="1" applyFill="1" applyBorder="1" applyAlignment="1">
      <alignment horizontal="left" vertical="center" shrinkToFit="1"/>
    </xf>
    <xf numFmtId="0" fontId="0" fillId="6" borderId="68" xfId="0" applyFont="1" applyFill="1" applyBorder="1" applyAlignment="1">
      <alignment vertical="center" shrinkToFit="1"/>
    </xf>
    <xf numFmtId="0" fontId="0" fillId="0" borderId="117" xfId="0" applyFont="1" applyFill="1" applyBorder="1" applyAlignment="1">
      <alignment horizontal="center" vertical="center" shrinkToFit="1"/>
    </xf>
    <xf numFmtId="0" fontId="0" fillId="0" borderId="128" xfId="0" applyFont="1" applyFill="1" applyBorder="1" applyAlignment="1">
      <alignment vertical="center" wrapText="1"/>
    </xf>
    <xf numFmtId="0" fontId="0" fillId="0" borderId="129" xfId="0" applyFont="1" applyFill="1" applyBorder="1" applyAlignment="1">
      <alignment vertical="center" wrapText="1"/>
    </xf>
    <xf numFmtId="0" fontId="0" fillId="0" borderId="35" xfId="0" applyFont="1" applyFill="1" applyBorder="1" applyAlignment="1">
      <alignment horizontal="center" vertical="center" wrapText="1"/>
    </xf>
    <xf numFmtId="176" fontId="0" fillId="0" borderId="130" xfId="0" applyNumberFormat="1" applyFont="1" applyFill="1" applyBorder="1" applyAlignment="1">
      <alignment horizontal="center" vertical="center" shrinkToFit="1"/>
    </xf>
    <xf numFmtId="0" fontId="0" fillId="0" borderId="130"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0" borderId="135" xfId="0" applyFont="1" applyFill="1" applyBorder="1" applyAlignment="1">
      <alignment horizontal="center" vertical="center" wrapText="1"/>
    </xf>
    <xf numFmtId="58" fontId="0" fillId="0" borderId="45" xfId="0" applyNumberFormat="1" applyFont="1" applyFill="1" applyBorder="1" applyAlignment="1">
      <alignment horizontal="center" vertical="center" shrinkToFit="1"/>
    </xf>
    <xf numFmtId="58" fontId="0" fillId="0" borderId="134" xfId="0" applyNumberFormat="1" applyFont="1" applyFill="1" applyBorder="1" applyAlignment="1">
      <alignment horizontal="center" vertical="center" shrinkToFit="1"/>
    </xf>
    <xf numFmtId="58" fontId="0" fillId="0" borderId="57" xfId="0" applyNumberFormat="1" applyFont="1" applyFill="1" applyBorder="1" applyAlignment="1">
      <alignment horizontal="center" vertical="center" shrinkToFit="1"/>
    </xf>
    <xf numFmtId="0" fontId="0" fillId="0" borderId="104" xfId="0" applyFont="1" applyBorder="1" applyAlignment="1">
      <alignment vertical="center" wrapText="1"/>
    </xf>
    <xf numFmtId="0" fontId="0" fillId="0" borderId="105" xfId="0" applyFont="1" applyBorder="1" applyAlignment="1">
      <alignment vertical="center" wrapText="1"/>
    </xf>
    <xf numFmtId="0" fontId="0" fillId="0" borderId="136" xfId="0" applyFont="1" applyBorder="1" applyAlignment="1">
      <alignment vertical="center" wrapText="1"/>
    </xf>
    <xf numFmtId="0" fontId="0" fillId="0" borderId="137" xfId="0" applyFont="1" applyBorder="1" applyAlignment="1">
      <alignment vertical="center" wrapText="1"/>
    </xf>
    <xf numFmtId="0" fontId="0" fillId="3" borderId="43" xfId="0" applyFont="1" applyFill="1" applyBorder="1" applyAlignment="1">
      <alignment vertical="center" wrapText="1"/>
    </xf>
    <xf numFmtId="0" fontId="0" fillId="3" borderId="63" xfId="0" applyFont="1" applyFill="1" applyBorder="1">
      <alignment vertical="center"/>
    </xf>
    <xf numFmtId="0" fontId="0" fillId="3" borderId="63" xfId="0" applyNumberFormat="1" applyFont="1" applyFill="1" applyBorder="1" applyAlignment="1">
      <alignment horizontal="center" vertical="center" wrapText="1"/>
    </xf>
    <xf numFmtId="0" fontId="0" fillId="3" borderId="63" xfId="0" applyNumberFormat="1" applyFont="1" applyFill="1" applyBorder="1" applyAlignment="1">
      <alignment horizontal="center" vertical="center"/>
    </xf>
    <xf numFmtId="0" fontId="0" fillId="3" borderId="43" xfId="0" applyNumberFormat="1" applyFont="1" applyFill="1" applyBorder="1" applyAlignment="1">
      <alignment horizontal="left" vertical="center" wrapText="1"/>
    </xf>
    <xf numFmtId="0" fontId="0" fillId="3" borderId="70" xfId="0" applyNumberFormat="1" applyFont="1" applyFill="1" applyBorder="1" applyAlignment="1">
      <alignment horizontal="left" vertical="center" wrapText="1"/>
    </xf>
    <xf numFmtId="0" fontId="0" fillId="3" borderId="63" xfId="0" applyNumberFormat="1" applyFont="1" applyFill="1" applyBorder="1" applyAlignment="1">
      <alignment horizontal="left" vertical="center" wrapText="1"/>
    </xf>
    <xf numFmtId="0" fontId="0" fillId="3" borderId="70" xfId="0" applyFont="1" applyFill="1" applyBorder="1">
      <alignment vertical="center"/>
    </xf>
    <xf numFmtId="0" fontId="0" fillId="3" borderId="81" xfId="0" applyFont="1" applyFill="1" applyBorder="1" applyAlignment="1">
      <alignment vertical="center"/>
    </xf>
    <xf numFmtId="0" fontId="0" fillId="3" borderId="73" xfId="0" applyFont="1" applyFill="1" applyBorder="1" applyAlignment="1">
      <alignment vertical="center"/>
    </xf>
    <xf numFmtId="0" fontId="0" fillId="3" borderId="74" xfId="0" applyFont="1" applyFill="1" applyBorder="1" applyAlignment="1">
      <alignment vertical="center"/>
    </xf>
    <xf numFmtId="176" fontId="0" fillId="3" borderId="43" xfId="0" applyNumberFormat="1" applyFont="1" applyFill="1" applyBorder="1" applyAlignment="1">
      <alignment horizontal="center" vertical="center" shrinkToFit="1"/>
    </xf>
    <xf numFmtId="178" fontId="0" fillId="3" borderId="67" xfId="0" applyNumberFormat="1" applyFont="1" applyFill="1" applyBorder="1">
      <alignment vertical="center"/>
    </xf>
    <xf numFmtId="0" fontId="0" fillId="0" borderId="92" xfId="0" applyFont="1" applyFill="1" applyBorder="1" applyAlignment="1">
      <alignment vertical="center" textRotation="255" shrinkToFit="1"/>
    </xf>
    <xf numFmtId="178" fontId="0" fillId="0" borderId="116" xfId="0" applyNumberFormat="1" applyFont="1" applyFill="1" applyBorder="1" applyAlignment="1">
      <alignment vertical="center" shrinkToFit="1"/>
    </xf>
    <xf numFmtId="0" fontId="0" fillId="0" borderId="133" xfId="0" applyFont="1" applyFill="1" applyBorder="1" applyAlignment="1">
      <alignment vertical="center" shrinkToFit="1"/>
    </xf>
    <xf numFmtId="0" fontId="0" fillId="0" borderId="131" xfId="0" applyFont="1" applyFill="1" applyBorder="1" applyAlignment="1">
      <alignment horizontal="center" vertical="center" wrapText="1"/>
    </xf>
    <xf numFmtId="0" fontId="0" fillId="0" borderId="131" xfId="0" applyFont="1" applyFill="1" applyBorder="1">
      <alignment vertical="center"/>
    </xf>
    <xf numFmtId="58" fontId="0" fillId="0" borderId="112" xfId="0" applyNumberFormat="1"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3" borderId="69" xfId="0" applyFont="1" applyFill="1" applyBorder="1" applyAlignment="1">
      <alignment horizontal="center" vertical="center" textRotation="255" shrinkToFit="1"/>
    </xf>
    <xf numFmtId="178" fontId="0" fillId="3" borderId="63" xfId="0" applyNumberFormat="1" applyFont="1" applyFill="1" applyBorder="1" applyAlignment="1">
      <alignment horizontal="center" vertical="center" shrinkToFit="1"/>
    </xf>
    <xf numFmtId="178" fontId="0" fillId="3" borderId="43" xfId="0" applyNumberFormat="1" applyFont="1" applyFill="1" applyBorder="1" applyAlignment="1">
      <alignment horizontal="center" vertical="center" shrinkToFit="1"/>
    </xf>
    <xf numFmtId="0" fontId="0" fillId="3" borderId="43" xfId="0" applyFont="1" applyFill="1" applyBorder="1" applyAlignment="1">
      <alignment horizontal="center" vertical="center" shrinkToFit="1"/>
    </xf>
    <xf numFmtId="0" fontId="0" fillId="3" borderId="63" xfId="0" applyFont="1" applyFill="1" applyBorder="1" applyAlignment="1">
      <alignment horizontal="left" vertical="center" wrapText="1"/>
    </xf>
    <xf numFmtId="0" fontId="3" fillId="3" borderId="63" xfId="0" applyFont="1" applyFill="1" applyBorder="1" applyAlignment="1">
      <alignment vertical="center" wrapText="1"/>
    </xf>
    <xf numFmtId="0" fontId="0" fillId="3" borderId="81" xfId="0" applyNumberFormat="1" applyFont="1" applyFill="1" applyBorder="1" applyAlignment="1">
      <alignment vertical="center" wrapText="1"/>
    </xf>
    <xf numFmtId="0" fontId="0" fillId="3" borderId="73" xfId="0" applyNumberFormat="1" applyFont="1" applyFill="1" applyBorder="1" applyAlignment="1">
      <alignment vertical="center" wrapText="1"/>
    </xf>
    <xf numFmtId="0" fontId="0" fillId="3" borderId="72" xfId="0" applyNumberFormat="1" applyFont="1" applyFill="1" applyBorder="1" applyAlignment="1">
      <alignment vertical="center" wrapText="1"/>
    </xf>
    <xf numFmtId="0" fontId="0" fillId="3" borderId="74" xfId="0" applyNumberFormat="1" applyFont="1" applyFill="1" applyBorder="1" applyAlignment="1">
      <alignment vertical="center" wrapText="1"/>
    </xf>
    <xf numFmtId="176" fontId="0" fillId="3" borderId="67" xfId="0" applyNumberFormat="1" applyFont="1" applyFill="1" applyBorder="1" applyAlignment="1">
      <alignment horizontal="center" vertical="center" shrinkToFit="1"/>
    </xf>
    <xf numFmtId="178" fontId="0" fillId="3" borderId="67" xfId="0" applyNumberFormat="1" applyFont="1" applyFill="1" applyBorder="1" applyAlignment="1">
      <alignment horizontal="center" vertical="center" shrinkToFit="1"/>
    </xf>
    <xf numFmtId="178" fontId="0" fillId="0" borderId="89" xfId="0" applyNumberFormat="1" applyFont="1" applyFill="1" applyBorder="1" applyAlignment="1">
      <alignment vertical="center" shrinkToFit="1"/>
    </xf>
    <xf numFmtId="0" fontId="0" fillId="0" borderId="73" xfId="0" applyFont="1" applyFill="1" applyBorder="1" applyAlignment="1">
      <alignment horizontal="center" vertical="center" shrinkToFit="1"/>
    </xf>
    <xf numFmtId="0" fontId="0" fillId="0" borderId="113" xfId="0" applyFont="1" applyFill="1" applyBorder="1" applyAlignment="1">
      <alignment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3" borderId="69" xfId="0" applyFont="1" applyFill="1" applyBorder="1" applyAlignment="1">
      <alignment vertical="center" textRotation="255" shrinkToFit="1"/>
    </xf>
    <xf numFmtId="179" fontId="0" fillId="3" borderId="67" xfId="0" applyNumberFormat="1" applyFont="1" applyFill="1" applyBorder="1" applyAlignment="1">
      <alignment horizontal="center" vertical="center" shrinkToFit="1"/>
    </xf>
    <xf numFmtId="58" fontId="0" fillId="3" borderId="67" xfId="0" applyNumberFormat="1" applyFont="1" applyFill="1" applyBorder="1">
      <alignment vertical="center"/>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95" xfId="0" applyFont="1" applyFill="1" applyBorder="1" applyAlignment="1">
      <alignment vertical="center" textRotation="255" shrinkToFit="1"/>
    </xf>
    <xf numFmtId="49" fontId="0" fillId="0" borderId="94" xfId="0" applyNumberFormat="1" applyFont="1" applyFill="1" applyBorder="1" applyAlignment="1">
      <alignment vertical="center" shrinkToFit="1"/>
    </xf>
    <xf numFmtId="178" fontId="0" fillId="0" borderId="94" xfId="0" applyNumberFormat="1" applyFont="1" applyFill="1" applyBorder="1" applyAlignment="1">
      <alignment vertical="center" shrinkToFit="1"/>
    </xf>
    <xf numFmtId="178" fontId="0" fillId="0" borderId="136" xfId="0" applyNumberFormat="1" applyFont="1" applyFill="1" applyBorder="1" applyAlignment="1">
      <alignment vertical="center" shrinkToFit="1"/>
    </xf>
    <xf numFmtId="0" fontId="0" fillId="0" borderId="97" xfId="0" applyFont="1" applyFill="1" applyBorder="1" applyAlignment="1">
      <alignment horizontal="center" vertical="center" shrinkToFit="1"/>
    </xf>
    <xf numFmtId="0" fontId="0" fillId="0" borderId="97" xfId="0" applyFont="1" applyFill="1" applyBorder="1" applyAlignment="1">
      <alignment vertical="center" shrinkToFit="1"/>
    </xf>
    <xf numFmtId="0" fontId="0" fillId="0" borderId="132" xfId="0" applyFont="1" applyFill="1" applyBorder="1" applyAlignment="1">
      <alignment vertical="center" shrinkToFit="1"/>
    </xf>
    <xf numFmtId="0" fontId="0" fillId="0" borderId="101" xfId="0" applyFont="1" applyFill="1" applyBorder="1" applyAlignment="1">
      <alignment vertical="center" shrinkToFit="1"/>
    </xf>
    <xf numFmtId="0" fontId="0" fillId="0" borderId="95" xfId="0" applyFont="1" applyFill="1" applyBorder="1" applyAlignment="1">
      <alignment vertical="center" wrapText="1"/>
    </xf>
    <xf numFmtId="0" fontId="0" fillId="0" borderId="94" xfId="0" applyFont="1" applyFill="1" applyBorder="1" applyAlignment="1">
      <alignment vertical="center" wrapText="1"/>
    </xf>
    <xf numFmtId="0" fontId="0" fillId="0" borderId="137" xfId="0" applyFont="1" applyFill="1" applyBorder="1" applyAlignment="1">
      <alignment vertical="center" wrapText="1"/>
    </xf>
    <xf numFmtId="0" fontId="0" fillId="0" borderId="106" xfId="0" applyFont="1" applyFill="1" applyBorder="1" applyAlignment="1">
      <alignment vertical="center" wrapText="1"/>
    </xf>
    <xf numFmtId="0" fontId="0" fillId="0" borderId="97" xfId="0" applyFont="1" applyFill="1" applyBorder="1" applyAlignment="1">
      <alignment vertical="center" wrapText="1"/>
    </xf>
    <xf numFmtId="0" fontId="0" fillId="0" borderId="100" xfId="0" applyFont="1" applyFill="1" applyBorder="1" applyAlignment="1">
      <alignment vertical="center" wrapText="1"/>
    </xf>
    <xf numFmtId="0" fontId="0" fillId="0" borderId="138" xfId="0" applyFont="1" applyFill="1" applyBorder="1" applyAlignment="1">
      <alignment vertical="center" wrapText="1"/>
    </xf>
    <xf numFmtId="0" fontId="0" fillId="0" borderId="126" xfId="0" applyFont="1" applyFill="1" applyBorder="1">
      <alignment vertical="center"/>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176" fontId="0" fillId="3" borderId="67" xfId="0" applyNumberFormat="1" applyFont="1" applyFill="1" applyBorder="1" applyAlignment="1">
      <alignment horizontal="center" vertical="center" wrapText="1" shrinkToFit="1"/>
    </xf>
    <xf numFmtId="178" fontId="0" fillId="3" borderId="67" xfId="0" applyNumberFormat="1" applyFont="1" applyFill="1" applyBorder="1" applyAlignment="1">
      <alignment horizontal="center" vertical="center" wrapText="1" shrinkToFit="1"/>
    </xf>
    <xf numFmtId="178" fontId="0" fillId="3" borderId="45" xfId="0" applyNumberFormat="1" applyFont="1" applyFill="1" applyBorder="1" applyAlignment="1">
      <alignment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vertical="center" textRotation="255" shrinkToFit="1"/>
    </xf>
    <xf numFmtId="0" fontId="0" fillId="0" borderId="141" xfId="0" applyFont="1" applyFill="1" applyBorder="1">
      <alignment vertical="center"/>
    </xf>
    <xf numFmtId="58" fontId="0" fillId="0" borderId="35" xfId="0" applyNumberFormat="1" applyFont="1" applyFill="1" applyBorder="1" applyAlignment="1">
      <alignment horizontal="center" vertical="center" shrinkToFit="1"/>
    </xf>
    <xf numFmtId="0" fontId="0" fillId="0" borderId="85" xfId="0" applyFont="1" applyFill="1" applyBorder="1" applyAlignment="1">
      <alignment horizontal="center" vertical="center"/>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63" xfId="0" applyFont="1" applyFill="1" applyBorder="1" applyAlignment="1">
      <alignment horizontal="center" vertical="center" textRotation="255" shrinkToFit="1"/>
    </xf>
    <xf numFmtId="0" fontId="0" fillId="0" borderId="69" xfId="0" applyFont="1" applyFill="1" applyBorder="1" applyAlignment="1">
      <alignment horizontal="center" vertical="center" shrinkToFit="1"/>
    </xf>
    <xf numFmtId="0" fontId="0" fillId="0" borderId="73" xfId="0" applyNumberFormat="1" applyFont="1" applyFill="1" applyBorder="1" applyAlignment="1">
      <alignment vertical="center" wrapText="1"/>
    </xf>
    <xf numFmtId="176" fontId="0" fillId="0" borderId="45" xfId="0" applyNumberFormat="1" applyFont="1" applyFill="1" applyBorder="1" applyAlignment="1">
      <alignment horizontal="center" vertical="center" shrinkToFit="1"/>
    </xf>
    <xf numFmtId="0" fontId="0" fillId="4" borderId="3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6" xfId="0" applyNumberFormat="1" applyFont="1" applyFill="1" applyBorder="1" applyAlignment="1">
      <alignment vertical="center" wrapText="1"/>
    </xf>
    <xf numFmtId="0" fontId="0" fillId="2" borderId="40" xfId="0" applyNumberFormat="1" applyFont="1" applyFill="1" applyBorder="1" applyAlignment="1">
      <alignment vertical="center" wrapText="1"/>
    </xf>
    <xf numFmtId="0" fontId="0" fillId="0" borderId="47" xfId="0" applyFont="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176" fontId="0" fillId="2" borderId="24"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25" xfId="0" applyNumberFormat="1"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4"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25"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44"/>
  <sheetViews>
    <sheetView tabSelected="1" view="pageBreakPreview" zoomScale="80" zoomScaleNormal="75" zoomScaleSheetLayoutView="80" workbookViewId="0">
      <pane xSplit="12" ySplit="7" topLeftCell="M8" activePane="bottomRight" state="frozen"/>
      <selection pane="topRight" activeCell="L1" sqref="L1"/>
      <selection pane="bottomLeft" activeCell="A8" sqref="A8"/>
      <selection pane="bottomRight" activeCell="F241" sqref="F241"/>
    </sheetView>
  </sheetViews>
  <sheetFormatPr defaultColWidth="9" defaultRowHeight="13.5" x14ac:dyDescent="0.15"/>
  <cols>
    <col min="1" max="1" width="5.875" style="41" customWidth="1"/>
    <col min="2" max="2" width="4.375" style="27" customWidth="1"/>
    <col min="3" max="3" width="3.625" style="86" customWidth="1"/>
    <col min="4" max="4" width="11.875" style="40" customWidth="1"/>
    <col min="5" max="5" width="12.625" style="40" customWidth="1"/>
    <col min="6" max="6" width="12.625" style="41" customWidth="1"/>
    <col min="7" max="7" width="9.625" style="41" customWidth="1"/>
    <col min="8" max="9" width="2.125" style="42" customWidth="1"/>
    <col min="10" max="11" width="2.125" style="41" customWidth="1"/>
    <col min="12" max="12" width="21.875" style="27" bestFit="1" customWidth="1"/>
    <col min="13" max="13" width="14.625" style="27" bestFit="1" customWidth="1"/>
    <col min="14" max="14" width="6.125" style="43" customWidth="1"/>
    <col min="15" max="15" width="6.625" style="43" customWidth="1"/>
    <col min="16" max="16" width="13.125" style="43" customWidth="1"/>
    <col min="17" max="17" width="7.625" style="43" customWidth="1"/>
    <col min="18" max="18" width="11.625" style="27" customWidth="1"/>
    <col min="19" max="19" width="6.125" style="27" customWidth="1"/>
    <col min="20" max="20" width="6.625" style="27" customWidth="1"/>
    <col min="21" max="21" width="10.375" style="27" customWidth="1"/>
    <col min="22" max="22" width="6" style="27" customWidth="1"/>
    <col min="23" max="23" width="10.125" style="27" customWidth="1"/>
    <col min="24" max="27" width="2.625" style="276" customWidth="1"/>
    <col min="28" max="28" width="4.125" style="46" customWidth="1"/>
    <col min="29" max="29" width="3" style="27" hidden="1" customWidth="1"/>
    <col min="30" max="30" width="3" style="27" customWidth="1"/>
    <col min="31" max="31" width="19.875" style="27" customWidth="1"/>
    <col min="32" max="16384" width="9" style="27"/>
  </cols>
  <sheetData>
    <row r="1" spans="1:31" ht="7.5" customHeight="1" x14ac:dyDescent="0.15">
      <c r="A1" s="33"/>
      <c r="C1" s="34"/>
      <c r="D1" s="35"/>
      <c r="E1" s="35"/>
      <c r="F1" s="27"/>
      <c r="G1" s="27"/>
      <c r="H1" s="36"/>
      <c r="I1" s="36"/>
      <c r="J1" s="27"/>
      <c r="K1" s="27"/>
      <c r="N1" s="27"/>
      <c r="O1" s="27"/>
      <c r="P1" s="27"/>
      <c r="Q1" s="27"/>
      <c r="W1" s="37"/>
      <c r="AB1" s="36"/>
    </row>
    <row r="2" spans="1:31" ht="7.5" customHeight="1" x14ac:dyDescent="0.15">
      <c r="A2" s="33"/>
      <c r="C2" s="34"/>
      <c r="D2" s="35"/>
      <c r="E2" s="35"/>
      <c r="F2" s="27"/>
      <c r="G2" s="27"/>
      <c r="H2" s="36"/>
      <c r="I2" s="36"/>
      <c r="J2" s="27"/>
      <c r="K2" s="27"/>
      <c r="N2" s="27"/>
      <c r="O2" s="27"/>
      <c r="P2" s="27"/>
      <c r="Q2" s="27"/>
      <c r="W2" s="37"/>
      <c r="AB2" s="36"/>
    </row>
    <row r="3" spans="1:31" ht="20.25" customHeight="1" x14ac:dyDescent="0.15">
      <c r="A3" s="38" t="s">
        <v>7</v>
      </c>
      <c r="C3" s="39" t="s">
        <v>161</v>
      </c>
      <c r="N3" s="119"/>
      <c r="T3" s="44"/>
      <c r="V3" s="45"/>
      <c r="W3" s="37"/>
    </row>
    <row r="4" spans="1:31" s="48" customFormat="1" ht="15.75" customHeight="1" x14ac:dyDescent="0.15">
      <c r="A4" s="47" t="s">
        <v>514</v>
      </c>
      <c r="C4" s="49"/>
      <c r="D4" s="50"/>
      <c r="E4" s="50"/>
      <c r="F4" s="51"/>
      <c r="G4" s="51"/>
      <c r="H4" s="52"/>
      <c r="I4" s="52"/>
      <c r="J4" s="51"/>
      <c r="K4" s="51"/>
      <c r="N4" s="53"/>
      <c r="O4" s="53"/>
      <c r="P4" s="53"/>
      <c r="Q4" s="53"/>
      <c r="T4" s="54"/>
      <c r="W4" s="55"/>
      <c r="AB4" s="56"/>
    </row>
    <row r="5" spans="1:31" ht="19.5" customHeight="1" thickBot="1" x14ac:dyDescent="0.2">
      <c r="A5" s="38"/>
      <c r="C5" s="39"/>
      <c r="L5" s="274" t="s">
        <v>920</v>
      </c>
      <c r="M5" s="275">
        <v>45931</v>
      </c>
      <c r="N5" s="57"/>
      <c r="T5" s="44"/>
    </row>
    <row r="6" spans="1:31" ht="32.25" customHeight="1" x14ac:dyDescent="0.15">
      <c r="A6" s="58"/>
      <c r="B6" s="59"/>
      <c r="C6" s="60"/>
      <c r="D6" s="61"/>
      <c r="E6" s="62"/>
      <c r="F6" s="63"/>
      <c r="G6" s="528" t="s">
        <v>163</v>
      </c>
      <c r="H6" s="529"/>
      <c r="I6" s="529"/>
      <c r="J6" s="529"/>
      <c r="K6" s="529"/>
      <c r="L6" s="529"/>
      <c r="M6" s="529"/>
      <c r="N6" s="529"/>
      <c r="O6" s="529"/>
      <c r="P6" s="529"/>
      <c r="Q6" s="530"/>
      <c r="R6" s="531" t="s">
        <v>164</v>
      </c>
      <c r="S6" s="532"/>
      <c r="T6" s="532"/>
      <c r="U6" s="532"/>
      <c r="V6" s="532"/>
      <c r="W6" s="533"/>
      <c r="X6" s="534" t="s">
        <v>695</v>
      </c>
      <c r="Y6" s="535"/>
      <c r="Z6" s="535"/>
      <c r="AA6" s="536"/>
      <c r="AB6" s="64"/>
      <c r="AC6" s="64"/>
      <c r="AD6" s="64"/>
      <c r="AE6" s="65"/>
    </row>
    <row r="7" spans="1:31" s="22" customFormat="1" ht="92.85" customHeight="1" x14ac:dyDescent="0.15">
      <c r="A7" s="150" t="s">
        <v>111</v>
      </c>
      <c r="B7" s="151" t="s">
        <v>162</v>
      </c>
      <c r="C7" s="152" t="s">
        <v>152</v>
      </c>
      <c r="D7" s="153" t="s">
        <v>350</v>
      </c>
      <c r="E7" s="154" t="s">
        <v>243</v>
      </c>
      <c r="F7" s="155" t="s">
        <v>244</v>
      </c>
      <c r="G7" s="318" t="s">
        <v>696</v>
      </c>
      <c r="H7" s="319" t="s">
        <v>127</v>
      </c>
      <c r="I7" s="320" t="s">
        <v>906</v>
      </c>
      <c r="J7" s="321" t="s">
        <v>154</v>
      </c>
      <c r="K7" s="322" t="s">
        <v>354</v>
      </c>
      <c r="L7" s="323" t="s">
        <v>1624</v>
      </c>
      <c r="M7" s="323" t="s">
        <v>110</v>
      </c>
      <c r="N7" s="323" t="s">
        <v>109</v>
      </c>
      <c r="O7" s="323" t="s">
        <v>10</v>
      </c>
      <c r="P7" s="323" t="s">
        <v>157</v>
      </c>
      <c r="Q7" s="324" t="s">
        <v>8</v>
      </c>
      <c r="R7" s="158" t="s">
        <v>94</v>
      </c>
      <c r="S7" s="156" t="s">
        <v>95</v>
      </c>
      <c r="T7" s="156" t="s">
        <v>270</v>
      </c>
      <c r="U7" s="159" t="s">
        <v>271</v>
      </c>
      <c r="V7" s="156" t="s">
        <v>272</v>
      </c>
      <c r="W7" s="157" t="s">
        <v>273</v>
      </c>
      <c r="X7" s="277" t="s">
        <v>158</v>
      </c>
      <c r="Y7" s="278" t="s">
        <v>159</v>
      </c>
      <c r="Z7" s="279" t="s">
        <v>93</v>
      </c>
      <c r="AA7" s="280" t="s">
        <v>67</v>
      </c>
      <c r="AB7" s="160" t="s">
        <v>156</v>
      </c>
      <c r="AC7" s="160" t="s">
        <v>294</v>
      </c>
      <c r="AD7" s="160" t="s">
        <v>1562</v>
      </c>
      <c r="AE7" s="161" t="s">
        <v>34</v>
      </c>
    </row>
    <row r="8" spans="1:31" s="37" customFormat="1" ht="63.75" customHeight="1" x14ac:dyDescent="0.15">
      <c r="A8" s="162">
        <v>1</v>
      </c>
      <c r="B8" s="133">
        <v>1</v>
      </c>
      <c r="C8" s="163" t="s">
        <v>274</v>
      </c>
      <c r="D8" s="135" t="s">
        <v>804</v>
      </c>
      <c r="E8" s="164" t="s">
        <v>245</v>
      </c>
      <c r="F8" s="165">
        <v>45566</v>
      </c>
      <c r="G8" s="138" t="s">
        <v>1511</v>
      </c>
      <c r="H8" s="248"/>
      <c r="I8" s="377"/>
      <c r="J8" s="251"/>
      <c r="K8" s="173"/>
      <c r="L8" s="140" t="s">
        <v>930</v>
      </c>
      <c r="M8" s="140"/>
      <c r="N8" s="140" t="s">
        <v>225</v>
      </c>
      <c r="O8" s="140" t="s">
        <v>274</v>
      </c>
      <c r="P8" s="140" t="s">
        <v>1458</v>
      </c>
      <c r="Q8" s="142" t="s">
        <v>9</v>
      </c>
      <c r="R8" s="138" t="s">
        <v>283</v>
      </c>
      <c r="S8" s="140" t="s">
        <v>225</v>
      </c>
      <c r="T8" s="140" t="s">
        <v>274</v>
      </c>
      <c r="U8" s="143" t="s">
        <v>1458</v>
      </c>
      <c r="V8" s="140" t="s">
        <v>290</v>
      </c>
      <c r="W8" s="142" t="s">
        <v>826</v>
      </c>
      <c r="X8" s="376" t="s">
        <v>277</v>
      </c>
      <c r="Y8" s="374" t="s">
        <v>277</v>
      </c>
      <c r="Z8" s="281" t="s">
        <v>277</v>
      </c>
      <c r="AA8" s="378" t="s">
        <v>69</v>
      </c>
      <c r="AB8" s="287">
        <v>20</v>
      </c>
      <c r="AC8" s="166"/>
      <c r="AD8" s="166"/>
      <c r="AE8" s="167">
        <v>47756</v>
      </c>
    </row>
    <row r="9" spans="1:31" s="37" customFormat="1" ht="63.75" customHeight="1" x14ac:dyDescent="0.15">
      <c r="A9" s="162">
        <v>2</v>
      </c>
      <c r="B9" s="133">
        <v>2</v>
      </c>
      <c r="C9" s="163" t="s">
        <v>274</v>
      </c>
      <c r="D9" s="135" t="s">
        <v>1727</v>
      </c>
      <c r="E9" s="164" t="s">
        <v>495</v>
      </c>
      <c r="F9" s="165">
        <v>44348</v>
      </c>
      <c r="G9" s="138" t="s">
        <v>1511</v>
      </c>
      <c r="H9" s="248"/>
      <c r="I9" s="377"/>
      <c r="J9" s="251"/>
      <c r="K9" s="173"/>
      <c r="L9" s="140" t="s">
        <v>1728</v>
      </c>
      <c r="M9" s="140"/>
      <c r="N9" s="140" t="s">
        <v>282</v>
      </c>
      <c r="O9" s="140" t="s">
        <v>274</v>
      </c>
      <c r="P9" s="140" t="s">
        <v>1232</v>
      </c>
      <c r="Q9" s="142" t="s">
        <v>128</v>
      </c>
      <c r="R9" s="138" t="s">
        <v>281</v>
      </c>
      <c r="S9" s="140" t="s">
        <v>129</v>
      </c>
      <c r="T9" s="140" t="s">
        <v>274</v>
      </c>
      <c r="U9" s="143" t="s">
        <v>1038</v>
      </c>
      <c r="V9" s="140" t="s">
        <v>278</v>
      </c>
      <c r="W9" s="142" t="s">
        <v>1272</v>
      </c>
      <c r="X9" s="376" t="s">
        <v>276</v>
      </c>
      <c r="Y9" s="374" t="s">
        <v>276</v>
      </c>
      <c r="Z9" s="281" t="s">
        <v>277</v>
      </c>
      <c r="AA9" s="378"/>
      <c r="AB9" s="287">
        <v>20</v>
      </c>
      <c r="AC9" s="168" t="s">
        <v>583</v>
      </c>
      <c r="AD9" s="168"/>
      <c r="AE9" s="169">
        <v>46538</v>
      </c>
    </row>
    <row r="10" spans="1:31" s="37" customFormat="1" ht="63.75" customHeight="1" x14ac:dyDescent="0.15">
      <c r="A10" s="162">
        <f t="shared" ref="A10:A73" si="0">IF(D10=D9,A9,A9+1)</f>
        <v>3</v>
      </c>
      <c r="B10" s="133">
        <f t="shared" ref="B10:B70" si="1">B9+1</f>
        <v>3</v>
      </c>
      <c r="C10" s="163" t="s">
        <v>274</v>
      </c>
      <c r="D10" s="135" t="s">
        <v>280</v>
      </c>
      <c r="E10" s="164" t="s">
        <v>245</v>
      </c>
      <c r="F10" s="165">
        <v>43313</v>
      </c>
      <c r="G10" s="138" t="s">
        <v>1511</v>
      </c>
      <c r="H10" s="248"/>
      <c r="I10" s="377"/>
      <c r="J10" s="251"/>
      <c r="K10" s="173"/>
      <c r="L10" s="140" t="s">
        <v>931</v>
      </c>
      <c r="M10" s="140"/>
      <c r="N10" s="140" t="s">
        <v>129</v>
      </c>
      <c r="O10" s="140" t="s">
        <v>351</v>
      </c>
      <c r="P10" s="140" t="s">
        <v>1038</v>
      </c>
      <c r="Q10" s="142" t="s">
        <v>130</v>
      </c>
      <c r="R10" s="138" t="s">
        <v>281</v>
      </c>
      <c r="S10" s="140" t="s">
        <v>131</v>
      </c>
      <c r="T10" s="140" t="s">
        <v>274</v>
      </c>
      <c r="U10" s="143" t="s">
        <v>1038</v>
      </c>
      <c r="V10" s="140" t="s">
        <v>278</v>
      </c>
      <c r="W10" s="142" t="s">
        <v>1272</v>
      </c>
      <c r="X10" s="376" t="s">
        <v>277</v>
      </c>
      <c r="Y10" s="374" t="s">
        <v>277</v>
      </c>
      <c r="Z10" s="281" t="s">
        <v>277</v>
      </c>
      <c r="AA10" s="378" t="s">
        <v>60</v>
      </c>
      <c r="AB10" s="287">
        <v>20</v>
      </c>
      <c r="AC10" s="166"/>
      <c r="AD10" s="166"/>
      <c r="AE10" s="169">
        <v>45504</v>
      </c>
    </row>
    <row r="11" spans="1:31" s="37" customFormat="1" ht="63.75" customHeight="1" x14ac:dyDescent="0.15">
      <c r="A11" s="162">
        <f t="shared" si="0"/>
        <v>4</v>
      </c>
      <c r="B11" s="133">
        <f t="shared" si="1"/>
        <v>4</v>
      </c>
      <c r="C11" s="163" t="s">
        <v>351</v>
      </c>
      <c r="D11" s="135" t="s">
        <v>132</v>
      </c>
      <c r="E11" s="164" t="s">
        <v>246</v>
      </c>
      <c r="F11" s="165">
        <v>45597</v>
      </c>
      <c r="G11" s="138" t="s">
        <v>1512</v>
      </c>
      <c r="H11" s="248"/>
      <c r="I11" s="377"/>
      <c r="J11" s="251"/>
      <c r="K11" s="173"/>
      <c r="L11" s="140" t="s">
        <v>932</v>
      </c>
      <c r="M11" s="140"/>
      <c r="N11" s="140" t="s">
        <v>39</v>
      </c>
      <c r="O11" s="140" t="s">
        <v>351</v>
      </c>
      <c r="P11" s="140" t="s">
        <v>1474</v>
      </c>
      <c r="Q11" s="142" t="s">
        <v>133</v>
      </c>
      <c r="R11" s="138" t="s">
        <v>1111</v>
      </c>
      <c r="S11" s="140" t="s">
        <v>134</v>
      </c>
      <c r="T11" s="140" t="s">
        <v>353</v>
      </c>
      <c r="U11" s="143" t="s">
        <v>1475</v>
      </c>
      <c r="V11" s="140" t="s">
        <v>278</v>
      </c>
      <c r="W11" s="142" t="s">
        <v>1813</v>
      </c>
      <c r="X11" s="376" t="s">
        <v>276</v>
      </c>
      <c r="Y11" s="374"/>
      <c r="Z11" s="281" t="s">
        <v>135</v>
      </c>
      <c r="AA11" s="378" t="s">
        <v>68</v>
      </c>
      <c r="AB11" s="287">
        <v>40</v>
      </c>
      <c r="AC11" s="166"/>
      <c r="AD11" s="166"/>
      <c r="AE11" s="167">
        <v>47787</v>
      </c>
    </row>
    <row r="12" spans="1:31" s="45" customFormat="1" ht="63.75" customHeight="1" x14ac:dyDescent="0.15">
      <c r="A12" s="162">
        <f t="shared" si="0"/>
        <v>5</v>
      </c>
      <c r="B12" s="133">
        <f t="shared" si="1"/>
        <v>5</v>
      </c>
      <c r="C12" s="170" t="s">
        <v>351</v>
      </c>
      <c r="D12" s="171">
        <v>4310100245</v>
      </c>
      <c r="E12" s="164" t="s">
        <v>247</v>
      </c>
      <c r="F12" s="164">
        <v>43556</v>
      </c>
      <c r="G12" s="138" t="s">
        <v>1512</v>
      </c>
      <c r="H12" s="139"/>
      <c r="I12" s="251"/>
      <c r="J12" s="251"/>
      <c r="K12" s="141"/>
      <c r="L12" s="140" t="s">
        <v>933</v>
      </c>
      <c r="M12" s="140"/>
      <c r="N12" s="141" t="s">
        <v>137</v>
      </c>
      <c r="O12" s="140" t="s">
        <v>351</v>
      </c>
      <c r="P12" s="140" t="s">
        <v>1596</v>
      </c>
      <c r="Q12" s="142" t="s">
        <v>138</v>
      </c>
      <c r="R12" s="138" t="s">
        <v>1112</v>
      </c>
      <c r="S12" s="140" t="s">
        <v>139</v>
      </c>
      <c r="T12" s="140" t="s">
        <v>351</v>
      </c>
      <c r="U12" s="140" t="s">
        <v>1596</v>
      </c>
      <c r="V12" s="140" t="s">
        <v>290</v>
      </c>
      <c r="W12" s="142" t="s">
        <v>461</v>
      </c>
      <c r="X12" s="174"/>
      <c r="Y12" s="145" t="s">
        <v>140</v>
      </c>
      <c r="Z12" s="144" t="s">
        <v>140</v>
      </c>
      <c r="AA12" s="146" t="s">
        <v>68</v>
      </c>
      <c r="AB12" s="147">
        <v>17</v>
      </c>
      <c r="AC12" s="175"/>
      <c r="AD12" s="175"/>
      <c r="AE12" s="176">
        <v>45747</v>
      </c>
    </row>
    <row r="13" spans="1:31" s="45" customFormat="1" ht="63.75" customHeight="1" x14ac:dyDescent="0.15">
      <c r="A13" s="162">
        <f t="shared" si="0"/>
        <v>6</v>
      </c>
      <c r="B13" s="133">
        <f t="shared" si="1"/>
        <v>6</v>
      </c>
      <c r="C13" s="170" t="s">
        <v>274</v>
      </c>
      <c r="D13" s="171">
        <v>4310100294</v>
      </c>
      <c r="E13" s="164">
        <v>43922</v>
      </c>
      <c r="F13" s="164">
        <v>43922</v>
      </c>
      <c r="G13" s="172" t="s">
        <v>869</v>
      </c>
      <c r="H13" s="139" t="s">
        <v>277</v>
      </c>
      <c r="I13" s="251"/>
      <c r="J13" s="251" t="s">
        <v>276</v>
      </c>
      <c r="K13" s="141"/>
      <c r="L13" s="140" t="s">
        <v>116</v>
      </c>
      <c r="M13" s="140"/>
      <c r="N13" s="141" t="s">
        <v>117</v>
      </c>
      <c r="O13" s="140" t="s">
        <v>274</v>
      </c>
      <c r="P13" s="140" t="s">
        <v>1481</v>
      </c>
      <c r="Q13" s="142" t="s">
        <v>1</v>
      </c>
      <c r="R13" s="138" t="s">
        <v>2</v>
      </c>
      <c r="S13" s="140" t="s">
        <v>117</v>
      </c>
      <c r="T13" s="140" t="s">
        <v>274</v>
      </c>
      <c r="U13" s="140" t="s">
        <v>1436</v>
      </c>
      <c r="V13" s="140" t="s">
        <v>278</v>
      </c>
      <c r="W13" s="142" t="s">
        <v>1639</v>
      </c>
      <c r="X13" s="174" t="s">
        <v>60</v>
      </c>
      <c r="Y13" s="145" t="s">
        <v>277</v>
      </c>
      <c r="Z13" s="144" t="s">
        <v>60</v>
      </c>
      <c r="AA13" s="146" t="s">
        <v>60</v>
      </c>
      <c r="AB13" s="147">
        <v>20</v>
      </c>
      <c r="AC13" s="175"/>
      <c r="AD13" s="175"/>
      <c r="AE13" s="177">
        <v>46112</v>
      </c>
    </row>
    <row r="14" spans="1:31" s="45" customFormat="1" ht="63.75" customHeight="1" x14ac:dyDescent="0.15">
      <c r="A14" s="162">
        <f t="shared" si="0"/>
        <v>6</v>
      </c>
      <c r="B14" s="133">
        <f t="shared" si="1"/>
        <v>7</v>
      </c>
      <c r="C14" s="170" t="s">
        <v>274</v>
      </c>
      <c r="D14" s="171">
        <v>4310100294</v>
      </c>
      <c r="E14" s="164" t="s">
        <v>247</v>
      </c>
      <c r="F14" s="164">
        <v>43556</v>
      </c>
      <c r="G14" s="138" t="s">
        <v>1511</v>
      </c>
      <c r="H14" s="139" t="s">
        <v>277</v>
      </c>
      <c r="I14" s="251"/>
      <c r="J14" s="251" t="s">
        <v>276</v>
      </c>
      <c r="K14" s="141"/>
      <c r="L14" s="140" t="s">
        <v>116</v>
      </c>
      <c r="M14" s="140"/>
      <c r="N14" s="141" t="s">
        <v>1233</v>
      </c>
      <c r="O14" s="140" t="s">
        <v>274</v>
      </c>
      <c r="P14" s="140" t="s">
        <v>1234</v>
      </c>
      <c r="Q14" s="142" t="s">
        <v>1</v>
      </c>
      <c r="R14" s="138" t="s">
        <v>2</v>
      </c>
      <c r="S14" s="140" t="s">
        <v>1233</v>
      </c>
      <c r="T14" s="140" t="s">
        <v>274</v>
      </c>
      <c r="U14" s="140" t="s">
        <v>1436</v>
      </c>
      <c r="V14" s="140" t="s">
        <v>278</v>
      </c>
      <c r="W14" s="142" t="s">
        <v>1639</v>
      </c>
      <c r="X14" s="174" t="s">
        <v>60</v>
      </c>
      <c r="Y14" s="145" t="s">
        <v>277</v>
      </c>
      <c r="Z14" s="144" t="s">
        <v>60</v>
      </c>
      <c r="AA14" s="146" t="s">
        <v>60</v>
      </c>
      <c r="AB14" s="147">
        <v>20</v>
      </c>
      <c r="AC14" s="175"/>
      <c r="AD14" s="175"/>
      <c r="AE14" s="176">
        <v>45747</v>
      </c>
    </row>
    <row r="15" spans="1:31" s="45" customFormat="1" ht="63.75" customHeight="1" x14ac:dyDescent="0.15">
      <c r="A15" s="162">
        <f t="shared" si="0"/>
        <v>7</v>
      </c>
      <c r="B15" s="133">
        <f t="shared" si="1"/>
        <v>8</v>
      </c>
      <c r="C15" s="170" t="s">
        <v>274</v>
      </c>
      <c r="D15" s="171" t="s">
        <v>805</v>
      </c>
      <c r="E15" s="164" t="s">
        <v>247</v>
      </c>
      <c r="F15" s="164">
        <v>45748</v>
      </c>
      <c r="G15" s="138" t="s">
        <v>1511</v>
      </c>
      <c r="H15" s="139" t="s">
        <v>433</v>
      </c>
      <c r="I15" s="251"/>
      <c r="J15" s="251" t="s">
        <v>276</v>
      </c>
      <c r="K15" s="141"/>
      <c r="L15" s="140" t="s">
        <v>934</v>
      </c>
      <c r="M15" s="140"/>
      <c r="N15" s="141" t="s">
        <v>434</v>
      </c>
      <c r="O15" s="140" t="s">
        <v>274</v>
      </c>
      <c r="P15" s="140" t="s">
        <v>1235</v>
      </c>
      <c r="Q15" s="142" t="s">
        <v>24</v>
      </c>
      <c r="R15" s="178" t="s">
        <v>12</v>
      </c>
      <c r="S15" s="140" t="s">
        <v>434</v>
      </c>
      <c r="T15" s="140" t="s">
        <v>274</v>
      </c>
      <c r="U15" s="140" t="s">
        <v>1225</v>
      </c>
      <c r="V15" s="140" t="s">
        <v>278</v>
      </c>
      <c r="W15" s="142" t="s">
        <v>13</v>
      </c>
      <c r="X15" s="174" t="s">
        <v>277</v>
      </c>
      <c r="Y15" s="145" t="s">
        <v>277</v>
      </c>
      <c r="Z15" s="144" t="s">
        <v>277</v>
      </c>
      <c r="AA15" s="146" t="s">
        <v>0</v>
      </c>
      <c r="AB15" s="147">
        <v>40</v>
      </c>
      <c r="AC15" s="175"/>
      <c r="AD15" s="175"/>
      <c r="AE15" s="176">
        <v>47938</v>
      </c>
    </row>
    <row r="16" spans="1:31" s="45" customFormat="1" ht="63.75" customHeight="1" x14ac:dyDescent="0.15">
      <c r="A16" s="162">
        <f t="shared" si="0"/>
        <v>8</v>
      </c>
      <c r="B16" s="133">
        <f t="shared" si="1"/>
        <v>9</v>
      </c>
      <c r="C16" s="170" t="s">
        <v>274</v>
      </c>
      <c r="D16" s="171" t="s">
        <v>141</v>
      </c>
      <c r="E16" s="136" t="s">
        <v>247</v>
      </c>
      <c r="F16" s="164">
        <v>43556</v>
      </c>
      <c r="G16" s="138" t="s">
        <v>1511</v>
      </c>
      <c r="H16" s="139" t="s">
        <v>277</v>
      </c>
      <c r="I16" s="251"/>
      <c r="J16" s="251" t="s">
        <v>276</v>
      </c>
      <c r="K16" s="141"/>
      <c r="L16" s="140" t="s">
        <v>14</v>
      </c>
      <c r="M16" s="140" t="s">
        <v>276</v>
      </c>
      <c r="N16" s="141" t="s">
        <v>15</v>
      </c>
      <c r="O16" s="140" t="s">
        <v>274</v>
      </c>
      <c r="P16" s="140" t="s">
        <v>1439</v>
      </c>
      <c r="Q16" s="142" t="s">
        <v>406</v>
      </c>
      <c r="R16" s="138" t="s">
        <v>407</v>
      </c>
      <c r="S16" s="140" t="s">
        <v>15</v>
      </c>
      <c r="T16" s="140" t="s">
        <v>274</v>
      </c>
      <c r="U16" s="140" t="s">
        <v>1439</v>
      </c>
      <c r="V16" s="140" t="s">
        <v>278</v>
      </c>
      <c r="W16" s="142" t="s">
        <v>1625</v>
      </c>
      <c r="X16" s="174" t="s">
        <v>277</v>
      </c>
      <c r="Y16" s="145" t="s">
        <v>277</v>
      </c>
      <c r="Z16" s="144" t="s">
        <v>277</v>
      </c>
      <c r="AA16" s="146" t="s">
        <v>60</v>
      </c>
      <c r="AB16" s="147">
        <v>15</v>
      </c>
      <c r="AC16" s="175"/>
      <c r="AD16" s="175"/>
      <c r="AE16" s="176">
        <v>45747</v>
      </c>
    </row>
    <row r="17" spans="1:31" s="45" customFormat="1" ht="63.75" customHeight="1" x14ac:dyDescent="0.15">
      <c r="A17" s="162">
        <f>IF(D17=D16,A16,A16+1)</f>
        <v>8</v>
      </c>
      <c r="B17" s="133">
        <f t="shared" si="1"/>
        <v>10</v>
      </c>
      <c r="C17" s="170" t="s">
        <v>274</v>
      </c>
      <c r="D17" s="171" t="s">
        <v>1729</v>
      </c>
      <c r="E17" s="164" t="s">
        <v>248</v>
      </c>
      <c r="F17" s="164">
        <v>45261</v>
      </c>
      <c r="G17" s="172" t="s">
        <v>362</v>
      </c>
      <c r="H17" s="139" t="s">
        <v>277</v>
      </c>
      <c r="I17" s="251"/>
      <c r="J17" s="251" t="s">
        <v>276</v>
      </c>
      <c r="K17" s="141"/>
      <c r="L17" s="140" t="s">
        <v>14</v>
      </c>
      <c r="M17" s="140" t="s">
        <v>276</v>
      </c>
      <c r="N17" s="141" t="s">
        <v>15</v>
      </c>
      <c r="O17" s="140" t="s">
        <v>274</v>
      </c>
      <c r="P17" s="140" t="s">
        <v>1439</v>
      </c>
      <c r="Q17" s="142" t="s">
        <v>406</v>
      </c>
      <c r="R17" s="138" t="s">
        <v>407</v>
      </c>
      <c r="S17" s="140" t="s">
        <v>15</v>
      </c>
      <c r="T17" s="140" t="s">
        <v>274</v>
      </c>
      <c r="U17" s="140" t="s">
        <v>1439</v>
      </c>
      <c r="V17" s="140" t="s">
        <v>278</v>
      </c>
      <c r="W17" s="142" t="s">
        <v>1625</v>
      </c>
      <c r="X17" s="174" t="s">
        <v>277</v>
      </c>
      <c r="Y17" s="145" t="s">
        <v>277</v>
      </c>
      <c r="Z17" s="144" t="s">
        <v>277</v>
      </c>
      <c r="AA17" s="146" t="s">
        <v>0</v>
      </c>
      <c r="AB17" s="147">
        <v>6</v>
      </c>
      <c r="AC17" s="175"/>
      <c r="AD17" s="175"/>
      <c r="AE17" s="176">
        <v>47452</v>
      </c>
    </row>
    <row r="18" spans="1:31" s="45" customFormat="1" ht="63.75" customHeight="1" x14ac:dyDescent="0.15">
      <c r="A18" s="162">
        <f t="shared" si="0"/>
        <v>9</v>
      </c>
      <c r="B18" s="133">
        <f t="shared" si="1"/>
        <v>11</v>
      </c>
      <c r="C18" s="170" t="s">
        <v>274</v>
      </c>
      <c r="D18" s="171" t="s">
        <v>1730</v>
      </c>
      <c r="E18" s="164" t="s">
        <v>247</v>
      </c>
      <c r="F18" s="164">
        <v>43556</v>
      </c>
      <c r="G18" s="138" t="s">
        <v>1511</v>
      </c>
      <c r="H18" s="139" t="s">
        <v>0</v>
      </c>
      <c r="I18" s="251"/>
      <c r="J18" s="251" t="s">
        <v>276</v>
      </c>
      <c r="K18" s="141"/>
      <c r="L18" s="140" t="s">
        <v>408</v>
      </c>
      <c r="M18" s="140" t="s">
        <v>276</v>
      </c>
      <c r="N18" s="141" t="s">
        <v>409</v>
      </c>
      <c r="O18" s="140" t="s">
        <v>274</v>
      </c>
      <c r="P18" s="140" t="s">
        <v>1039</v>
      </c>
      <c r="Q18" s="142" t="s">
        <v>410</v>
      </c>
      <c r="R18" s="138" t="s">
        <v>1113</v>
      </c>
      <c r="S18" s="140" t="s">
        <v>409</v>
      </c>
      <c r="T18" s="140" t="s">
        <v>274</v>
      </c>
      <c r="U18" s="140" t="s">
        <v>1039</v>
      </c>
      <c r="V18" s="140" t="s">
        <v>278</v>
      </c>
      <c r="W18" s="142" t="s">
        <v>411</v>
      </c>
      <c r="X18" s="174" t="s">
        <v>277</v>
      </c>
      <c r="Y18" s="145" t="s">
        <v>277</v>
      </c>
      <c r="Z18" s="144" t="s">
        <v>277</v>
      </c>
      <c r="AA18" s="146" t="s">
        <v>60</v>
      </c>
      <c r="AB18" s="147">
        <v>25</v>
      </c>
      <c r="AC18" s="175"/>
      <c r="AD18" s="175"/>
      <c r="AE18" s="176">
        <v>45747</v>
      </c>
    </row>
    <row r="19" spans="1:31" s="37" customFormat="1" ht="63.75" customHeight="1" x14ac:dyDescent="0.15">
      <c r="A19" s="162">
        <f t="shared" si="0"/>
        <v>9</v>
      </c>
      <c r="B19" s="133">
        <f t="shared" si="1"/>
        <v>12</v>
      </c>
      <c r="C19" s="163" t="s">
        <v>274</v>
      </c>
      <c r="D19" s="135" t="s">
        <v>1730</v>
      </c>
      <c r="E19" s="164" t="s">
        <v>249</v>
      </c>
      <c r="F19" s="165">
        <v>43556</v>
      </c>
      <c r="G19" s="138" t="s">
        <v>150</v>
      </c>
      <c r="H19" s="248" t="s">
        <v>28</v>
      </c>
      <c r="I19" s="377"/>
      <c r="J19" s="251"/>
      <c r="K19" s="173"/>
      <c r="L19" s="140" t="s">
        <v>408</v>
      </c>
      <c r="M19" s="140"/>
      <c r="N19" s="140" t="s">
        <v>409</v>
      </c>
      <c r="O19" s="140" t="s">
        <v>274</v>
      </c>
      <c r="P19" s="140" t="s">
        <v>1745</v>
      </c>
      <c r="Q19" s="142" t="s">
        <v>410</v>
      </c>
      <c r="R19" s="138" t="s">
        <v>1113</v>
      </c>
      <c r="S19" s="140" t="s">
        <v>409</v>
      </c>
      <c r="T19" s="140" t="s">
        <v>274</v>
      </c>
      <c r="U19" s="140" t="s">
        <v>1742</v>
      </c>
      <c r="V19" s="140" t="s">
        <v>278</v>
      </c>
      <c r="W19" s="142" t="s">
        <v>411</v>
      </c>
      <c r="X19" s="376"/>
      <c r="Y19" s="374" t="s">
        <v>277</v>
      </c>
      <c r="Z19" s="281"/>
      <c r="AA19" s="378" t="s">
        <v>60</v>
      </c>
      <c r="AB19" s="287">
        <v>15</v>
      </c>
      <c r="AC19" s="166"/>
      <c r="AD19" s="166"/>
      <c r="AE19" s="176">
        <v>45747</v>
      </c>
    </row>
    <row r="20" spans="1:31" s="312" customFormat="1" ht="63.75" customHeight="1" x14ac:dyDescent="0.15">
      <c r="A20" s="338">
        <f t="shared" si="0"/>
        <v>10</v>
      </c>
      <c r="B20" s="291">
        <f t="shared" si="1"/>
        <v>13</v>
      </c>
      <c r="C20" s="354" t="s">
        <v>274</v>
      </c>
      <c r="D20" s="355">
        <v>4312400114</v>
      </c>
      <c r="E20" s="356" t="s">
        <v>247</v>
      </c>
      <c r="F20" s="356">
        <v>43556</v>
      </c>
      <c r="G20" s="357" t="s">
        <v>286</v>
      </c>
      <c r="H20" s="358" t="s">
        <v>277</v>
      </c>
      <c r="I20" s="299"/>
      <c r="J20" s="299" t="s">
        <v>276</v>
      </c>
      <c r="K20" s="302"/>
      <c r="L20" s="301" t="s">
        <v>412</v>
      </c>
      <c r="M20" s="301" t="s">
        <v>276</v>
      </c>
      <c r="N20" s="302" t="s">
        <v>413</v>
      </c>
      <c r="O20" s="301" t="s">
        <v>274</v>
      </c>
      <c r="P20" s="301" t="s">
        <v>1480</v>
      </c>
      <c r="Q20" s="303" t="s">
        <v>173</v>
      </c>
      <c r="R20" s="296" t="s">
        <v>1270</v>
      </c>
      <c r="S20" s="301" t="s">
        <v>413</v>
      </c>
      <c r="T20" s="301" t="s">
        <v>274</v>
      </c>
      <c r="U20" s="301" t="s">
        <v>1480</v>
      </c>
      <c r="V20" s="301" t="s">
        <v>284</v>
      </c>
      <c r="W20" s="303" t="s">
        <v>1271</v>
      </c>
      <c r="X20" s="305" t="s">
        <v>276</v>
      </c>
      <c r="Y20" s="306" t="s">
        <v>276</v>
      </c>
      <c r="Z20" s="307" t="s">
        <v>277</v>
      </c>
      <c r="AA20" s="308" t="s">
        <v>71</v>
      </c>
      <c r="AB20" s="309">
        <v>6</v>
      </c>
      <c r="AC20" s="310"/>
      <c r="AD20" s="310"/>
      <c r="AE20" s="359">
        <v>45747</v>
      </c>
    </row>
    <row r="21" spans="1:31" s="45" customFormat="1" ht="63.75" customHeight="1" x14ac:dyDescent="0.15">
      <c r="A21" s="162">
        <f t="shared" si="0"/>
        <v>10</v>
      </c>
      <c r="B21" s="133">
        <f t="shared" si="1"/>
        <v>14</v>
      </c>
      <c r="C21" s="170" t="s">
        <v>274</v>
      </c>
      <c r="D21" s="171">
        <v>4312400114</v>
      </c>
      <c r="E21" s="164" t="s">
        <v>247</v>
      </c>
      <c r="F21" s="164">
        <v>43556</v>
      </c>
      <c r="G21" s="138" t="s">
        <v>1511</v>
      </c>
      <c r="H21" s="139" t="s">
        <v>277</v>
      </c>
      <c r="I21" s="251"/>
      <c r="J21" s="251" t="s">
        <v>276</v>
      </c>
      <c r="K21" s="141"/>
      <c r="L21" s="140" t="s">
        <v>412</v>
      </c>
      <c r="M21" s="140" t="s">
        <v>276</v>
      </c>
      <c r="N21" s="141" t="s">
        <v>413</v>
      </c>
      <c r="O21" s="140" t="s">
        <v>274</v>
      </c>
      <c r="P21" s="140" t="s">
        <v>1480</v>
      </c>
      <c r="Q21" s="142" t="s">
        <v>173</v>
      </c>
      <c r="R21" s="138" t="s">
        <v>1270</v>
      </c>
      <c r="S21" s="140" t="s">
        <v>413</v>
      </c>
      <c r="T21" s="140" t="s">
        <v>274</v>
      </c>
      <c r="U21" s="140" t="s">
        <v>1480</v>
      </c>
      <c r="V21" s="140" t="s">
        <v>284</v>
      </c>
      <c r="W21" s="142" t="s">
        <v>1271</v>
      </c>
      <c r="X21" s="174" t="s">
        <v>276</v>
      </c>
      <c r="Y21" s="145" t="s">
        <v>276</v>
      </c>
      <c r="Z21" s="144" t="s">
        <v>277</v>
      </c>
      <c r="AA21" s="146" t="s">
        <v>71</v>
      </c>
      <c r="AB21" s="147">
        <v>30</v>
      </c>
      <c r="AC21" s="175"/>
      <c r="AD21" s="175"/>
      <c r="AE21" s="176">
        <v>45747</v>
      </c>
    </row>
    <row r="22" spans="1:31" s="45" customFormat="1" ht="63.75" customHeight="1" x14ac:dyDescent="0.15">
      <c r="A22" s="162">
        <f t="shared" si="0"/>
        <v>11</v>
      </c>
      <c r="B22" s="133">
        <f t="shared" si="1"/>
        <v>15</v>
      </c>
      <c r="C22" s="170" t="s">
        <v>274</v>
      </c>
      <c r="D22" s="171">
        <v>4312440094</v>
      </c>
      <c r="E22" s="164" t="s">
        <v>247</v>
      </c>
      <c r="F22" s="164">
        <v>43556</v>
      </c>
      <c r="G22" s="172" t="s">
        <v>275</v>
      </c>
      <c r="H22" s="139" t="s">
        <v>277</v>
      </c>
      <c r="I22" s="251"/>
      <c r="J22" s="251" t="s">
        <v>276</v>
      </c>
      <c r="K22" s="141"/>
      <c r="L22" s="140" t="s">
        <v>174</v>
      </c>
      <c r="M22" s="140" t="s">
        <v>276</v>
      </c>
      <c r="N22" s="141" t="s">
        <v>175</v>
      </c>
      <c r="O22" s="140" t="s">
        <v>274</v>
      </c>
      <c r="P22" s="140" t="s">
        <v>1462</v>
      </c>
      <c r="Q22" s="142" t="s">
        <v>176</v>
      </c>
      <c r="R22" s="138" t="s">
        <v>177</v>
      </c>
      <c r="S22" s="140" t="s">
        <v>73</v>
      </c>
      <c r="T22" s="140" t="s">
        <v>274</v>
      </c>
      <c r="U22" s="140" t="s">
        <v>1462</v>
      </c>
      <c r="V22" s="140" t="s">
        <v>178</v>
      </c>
      <c r="W22" s="142" t="s">
        <v>179</v>
      </c>
      <c r="X22" s="174" t="s">
        <v>277</v>
      </c>
      <c r="Y22" s="145" t="s">
        <v>277</v>
      </c>
      <c r="Z22" s="144" t="s">
        <v>277</v>
      </c>
      <c r="AA22" s="146"/>
      <c r="AB22" s="147">
        <v>14</v>
      </c>
      <c r="AC22" s="175"/>
      <c r="AD22" s="175"/>
      <c r="AE22" s="177">
        <v>45747</v>
      </c>
    </row>
    <row r="23" spans="1:31" s="312" customFormat="1" ht="63.75" customHeight="1" x14ac:dyDescent="0.15">
      <c r="A23" s="338">
        <f t="shared" si="0"/>
        <v>11</v>
      </c>
      <c r="B23" s="291">
        <f t="shared" si="1"/>
        <v>16</v>
      </c>
      <c r="C23" s="354" t="s">
        <v>274</v>
      </c>
      <c r="D23" s="355">
        <v>4312440094</v>
      </c>
      <c r="E23" s="356" t="s">
        <v>247</v>
      </c>
      <c r="F23" s="356">
        <v>43556</v>
      </c>
      <c r="G23" s="357" t="s">
        <v>180</v>
      </c>
      <c r="H23" s="358" t="s">
        <v>277</v>
      </c>
      <c r="I23" s="299"/>
      <c r="J23" s="299" t="s">
        <v>276</v>
      </c>
      <c r="K23" s="302"/>
      <c r="L23" s="301" t="s">
        <v>174</v>
      </c>
      <c r="M23" s="301" t="s">
        <v>276</v>
      </c>
      <c r="N23" s="302" t="s">
        <v>175</v>
      </c>
      <c r="O23" s="301" t="s">
        <v>274</v>
      </c>
      <c r="P23" s="301" t="s">
        <v>1462</v>
      </c>
      <c r="Q23" s="303" t="s">
        <v>176</v>
      </c>
      <c r="R23" s="296" t="s">
        <v>177</v>
      </c>
      <c r="S23" s="301" t="s">
        <v>73</v>
      </c>
      <c r="T23" s="301" t="s">
        <v>274</v>
      </c>
      <c r="U23" s="301" t="s">
        <v>1462</v>
      </c>
      <c r="V23" s="301" t="s">
        <v>178</v>
      </c>
      <c r="W23" s="303" t="s">
        <v>179</v>
      </c>
      <c r="X23" s="305" t="s">
        <v>277</v>
      </c>
      <c r="Y23" s="306" t="s">
        <v>276</v>
      </c>
      <c r="Z23" s="307" t="s">
        <v>276</v>
      </c>
      <c r="AA23" s="308"/>
      <c r="AB23" s="309">
        <v>6</v>
      </c>
      <c r="AC23" s="310"/>
      <c r="AD23" s="310"/>
      <c r="AE23" s="311">
        <v>45747</v>
      </c>
    </row>
    <row r="24" spans="1:31" s="45" customFormat="1" ht="63.75" customHeight="1" x14ac:dyDescent="0.15">
      <c r="A24" s="162">
        <f t="shared" si="0"/>
        <v>12</v>
      </c>
      <c r="B24" s="133">
        <f t="shared" si="1"/>
        <v>17</v>
      </c>
      <c r="C24" s="170" t="s">
        <v>274</v>
      </c>
      <c r="D24" s="171" t="s">
        <v>604</v>
      </c>
      <c r="E24" s="164" t="s">
        <v>247</v>
      </c>
      <c r="F24" s="164">
        <v>43556</v>
      </c>
      <c r="G24" s="138" t="s">
        <v>1511</v>
      </c>
      <c r="H24" s="139" t="s">
        <v>277</v>
      </c>
      <c r="I24" s="251"/>
      <c r="J24" s="251" t="s">
        <v>276</v>
      </c>
      <c r="K24" s="141"/>
      <c r="L24" s="140" t="s">
        <v>181</v>
      </c>
      <c r="M24" s="140"/>
      <c r="N24" s="141" t="s">
        <v>1236</v>
      </c>
      <c r="O24" s="140" t="s">
        <v>274</v>
      </c>
      <c r="P24" s="140" t="s">
        <v>1237</v>
      </c>
      <c r="Q24" s="142" t="s">
        <v>183</v>
      </c>
      <c r="R24" s="138" t="s">
        <v>184</v>
      </c>
      <c r="S24" s="140" t="s">
        <v>182</v>
      </c>
      <c r="T24" s="140" t="s">
        <v>274</v>
      </c>
      <c r="U24" s="140" t="s">
        <v>1437</v>
      </c>
      <c r="V24" s="140" t="s">
        <v>278</v>
      </c>
      <c r="W24" s="142" t="s">
        <v>609</v>
      </c>
      <c r="X24" s="174" t="s">
        <v>277</v>
      </c>
      <c r="Y24" s="145" t="s">
        <v>277</v>
      </c>
      <c r="Z24" s="144" t="s">
        <v>99</v>
      </c>
      <c r="AA24" s="146" t="s">
        <v>60</v>
      </c>
      <c r="AB24" s="147">
        <v>38</v>
      </c>
      <c r="AC24" s="175" t="s">
        <v>702</v>
      </c>
      <c r="AD24" s="175"/>
      <c r="AE24" s="177">
        <v>45747</v>
      </c>
    </row>
    <row r="25" spans="1:31" s="268" customFormat="1" ht="63.75" customHeight="1" thickBot="1" x14ac:dyDescent="0.2">
      <c r="A25" s="162">
        <f t="shared" si="0"/>
        <v>12</v>
      </c>
      <c r="B25" s="133">
        <f t="shared" si="1"/>
        <v>18</v>
      </c>
      <c r="C25" s="170" t="s">
        <v>274</v>
      </c>
      <c r="D25" s="171" t="s">
        <v>603</v>
      </c>
      <c r="E25" s="136">
        <v>39753</v>
      </c>
      <c r="F25" s="137">
        <v>43556</v>
      </c>
      <c r="G25" s="179" t="s">
        <v>253</v>
      </c>
      <c r="H25" s="139" t="s">
        <v>277</v>
      </c>
      <c r="I25" s="251"/>
      <c r="J25" s="251" t="s">
        <v>276</v>
      </c>
      <c r="K25" s="141"/>
      <c r="L25" s="140" t="s">
        <v>181</v>
      </c>
      <c r="M25" s="140"/>
      <c r="N25" s="141" t="s">
        <v>182</v>
      </c>
      <c r="O25" s="140" t="s">
        <v>274</v>
      </c>
      <c r="P25" s="140" t="s">
        <v>1237</v>
      </c>
      <c r="Q25" s="142" t="s">
        <v>183</v>
      </c>
      <c r="R25" s="138" t="s">
        <v>184</v>
      </c>
      <c r="S25" s="140" t="s">
        <v>182</v>
      </c>
      <c r="T25" s="140" t="s">
        <v>274</v>
      </c>
      <c r="U25" s="140" t="s">
        <v>1437</v>
      </c>
      <c r="V25" s="140" t="s">
        <v>278</v>
      </c>
      <c r="W25" s="142" t="s">
        <v>609</v>
      </c>
      <c r="X25" s="174" t="s">
        <v>277</v>
      </c>
      <c r="Y25" s="145" t="s">
        <v>277</v>
      </c>
      <c r="Z25" s="144" t="s">
        <v>277</v>
      </c>
      <c r="AA25" s="146" t="s">
        <v>60</v>
      </c>
      <c r="AB25" s="147">
        <v>6</v>
      </c>
      <c r="AC25" s="175" t="s">
        <v>701</v>
      </c>
      <c r="AD25" s="175"/>
      <c r="AE25" s="177">
        <v>45747</v>
      </c>
    </row>
    <row r="26" spans="1:31" s="87" customFormat="1" ht="66.75" customHeight="1" x14ac:dyDescent="0.15">
      <c r="A26" s="162">
        <f t="shared" si="0"/>
        <v>12</v>
      </c>
      <c r="B26" s="133">
        <f t="shared" si="1"/>
        <v>19</v>
      </c>
      <c r="C26" s="170" t="s">
        <v>274</v>
      </c>
      <c r="D26" s="171" t="s">
        <v>43</v>
      </c>
      <c r="E26" s="136">
        <v>41365</v>
      </c>
      <c r="F26" s="137">
        <v>43556</v>
      </c>
      <c r="G26" s="179" t="s">
        <v>150</v>
      </c>
      <c r="H26" s="139" t="s">
        <v>60</v>
      </c>
      <c r="I26" s="251"/>
      <c r="J26" s="251"/>
      <c r="K26" s="141"/>
      <c r="L26" s="140" t="s">
        <v>181</v>
      </c>
      <c r="M26" s="140" t="s">
        <v>276</v>
      </c>
      <c r="N26" s="141" t="s">
        <v>182</v>
      </c>
      <c r="O26" s="140" t="s">
        <v>274</v>
      </c>
      <c r="P26" s="140" t="s">
        <v>1237</v>
      </c>
      <c r="Q26" s="142" t="s">
        <v>183</v>
      </c>
      <c r="R26" s="138" t="s">
        <v>184</v>
      </c>
      <c r="S26" s="140" t="s">
        <v>182</v>
      </c>
      <c r="T26" s="140" t="s">
        <v>274</v>
      </c>
      <c r="U26" s="140" t="s">
        <v>1437</v>
      </c>
      <c r="V26" s="140" t="s">
        <v>278</v>
      </c>
      <c r="W26" s="142" t="s">
        <v>609</v>
      </c>
      <c r="X26" s="174" t="s">
        <v>277</v>
      </c>
      <c r="Y26" s="145" t="s">
        <v>277</v>
      </c>
      <c r="Z26" s="144" t="s">
        <v>277</v>
      </c>
      <c r="AA26" s="146" t="s">
        <v>277</v>
      </c>
      <c r="AB26" s="147">
        <v>16</v>
      </c>
      <c r="AC26" s="175" t="s">
        <v>700</v>
      </c>
      <c r="AD26" s="175"/>
      <c r="AE26" s="176">
        <v>45747</v>
      </c>
    </row>
    <row r="27" spans="1:31" s="87" customFormat="1" ht="63.75" customHeight="1" x14ac:dyDescent="0.15">
      <c r="A27" s="162">
        <f t="shared" si="0"/>
        <v>12</v>
      </c>
      <c r="B27" s="133">
        <f t="shared" si="1"/>
        <v>20</v>
      </c>
      <c r="C27" s="170" t="s">
        <v>351</v>
      </c>
      <c r="D27" s="171" t="s">
        <v>724</v>
      </c>
      <c r="E27" s="136">
        <v>43374</v>
      </c>
      <c r="F27" s="137">
        <v>45566</v>
      </c>
      <c r="G27" s="179" t="s">
        <v>720</v>
      </c>
      <c r="H27" s="139"/>
      <c r="I27" s="251"/>
      <c r="J27" s="251"/>
      <c r="K27" s="141"/>
      <c r="L27" s="140" t="s">
        <v>181</v>
      </c>
      <c r="M27" s="140"/>
      <c r="N27" s="141" t="s">
        <v>182</v>
      </c>
      <c r="O27" s="140" t="s">
        <v>274</v>
      </c>
      <c r="P27" s="140" t="s">
        <v>1237</v>
      </c>
      <c r="Q27" s="142" t="s">
        <v>183</v>
      </c>
      <c r="R27" s="138" t="s">
        <v>184</v>
      </c>
      <c r="S27" s="140" t="s">
        <v>1236</v>
      </c>
      <c r="T27" s="140" t="s">
        <v>274</v>
      </c>
      <c r="U27" s="140" t="s">
        <v>1437</v>
      </c>
      <c r="V27" s="140" t="s">
        <v>278</v>
      </c>
      <c r="W27" s="142" t="s">
        <v>609</v>
      </c>
      <c r="X27" s="174" t="s">
        <v>277</v>
      </c>
      <c r="Y27" s="145" t="s">
        <v>277</v>
      </c>
      <c r="Z27" s="144" t="s">
        <v>277</v>
      </c>
      <c r="AA27" s="146" t="s">
        <v>277</v>
      </c>
      <c r="AB27" s="441"/>
      <c r="AC27" s="194"/>
      <c r="AD27" s="175"/>
      <c r="AE27" s="176">
        <v>47756</v>
      </c>
    </row>
    <row r="28" spans="1:31" s="45" customFormat="1" ht="63.75" customHeight="1" x14ac:dyDescent="0.15">
      <c r="A28" s="162">
        <f t="shared" si="0"/>
        <v>13</v>
      </c>
      <c r="B28" s="133">
        <f t="shared" si="1"/>
        <v>21</v>
      </c>
      <c r="C28" s="170" t="s">
        <v>351</v>
      </c>
      <c r="D28" s="171" t="s">
        <v>363</v>
      </c>
      <c r="E28" s="136">
        <v>39173</v>
      </c>
      <c r="F28" s="137">
        <v>43556</v>
      </c>
      <c r="G28" s="138" t="s">
        <v>1511</v>
      </c>
      <c r="H28" s="139" t="s">
        <v>276</v>
      </c>
      <c r="I28" s="251"/>
      <c r="J28" s="251" t="s">
        <v>276</v>
      </c>
      <c r="K28" s="141"/>
      <c r="L28" s="140" t="s">
        <v>935</v>
      </c>
      <c r="M28" s="140" t="s">
        <v>276</v>
      </c>
      <c r="N28" s="141" t="s">
        <v>364</v>
      </c>
      <c r="O28" s="140" t="s">
        <v>351</v>
      </c>
      <c r="P28" s="140" t="s">
        <v>1238</v>
      </c>
      <c r="Q28" s="142" t="s">
        <v>66</v>
      </c>
      <c r="R28" s="138" t="s">
        <v>1114</v>
      </c>
      <c r="S28" s="140" t="s">
        <v>3</v>
      </c>
      <c r="T28" s="140" t="s">
        <v>353</v>
      </c>
      <c r="U28" s="140" t="s">
        <v>1200</v>
      </c>
      <c r="V28" s="140" t="s">
        <v>278</v>
      </c>
      <c r="W28" s="142" t="s">
        <v>4</v>
      </c>
      <c r="X28" s="174" t="s">
        <v>276</v>
      </c>
      <c r="Y28" s="145" t="s">
        <v>277</v>
      </c>
      <c r="Z28" s="144" t="s">
        <v>277</v>
      </c>
      <c r="AA28" s="146" t="s">
        <v>68</v>
      </c>
      <c r="AB28" s="147">
        <v>20</v>
      </c>
      <c r="AC28" s="175"/>
      <c r="AD28" s="175"/>
      <c r="AE28" s="176">
        <v>45747</v>
      </c>
    </row>
    <row r="29" spans="1:31" s="45" customFormat="1" ht="63.75" customHeight="1" x14ac:dyDescent="0.15">
      <c r="A29" s="162">
        <f t="shared" si="0"/>
        <v>14</v>
      </c>
      <c r="B29" s="133">
        <f t="shared" si="1"/>
        <v>22</v>
      </c>
      <c r="C29" s="163" t="s">
        <v>274</v>
      </c>
      <c r="D29" s="135" t="s">
        <v>881</v>
      </c>
      <c r="E29" s="136">
        <v>39234</v>
      </c>
      <c r="F29" s="180">
        <v>43617</v>
      </c>
      <c r="G29" s="138" t="s">
        <v>1512</v>
      </c>
      <c r="H29" s="375" t="s">
        <v>520</v>
      </c>
      <c r="I29" s="377"/>
      <c r="J29" s="251"/>
      <c r="K29" s="173"/>
      <c r="L29" s="182" t="s">
        <v>102</v>
      </c>
      <c r="M29" s="183" t="s">
        <v>1739</v>
      </c>
      <c r="N29" s="184" t="s">
        <v>356</v>
      </c>
      <c r="O29" s="184" t="s">
        <v>274</v>
      </c>
      <c r="P29" s="184" t="s">
        <v>1463</v>
      </c>
      <c r="Q29" s="185" t="s">
        <v>885</v>
      </c>
      <c r="R29" s="181" t="s">
        <v>519</v>
      </c>
      <c r="S29" s="183" t="s">
        <v>356</v>
      </c>
      <c r="T29" s="183" t="s">
        <v>274</v>
      </c>
      <c r="U29" s="183" t="s">
        <v>1463</v>
      </c>
      <c r="V29" s="183" t="s">
        <v>886</v>
      </c>
      <c r="W29" s="186" t="s">
        <v>887</v>
      </c>
      <c r="X29" s="282" t="s">
        <v>277</v>
      </c>
      <c r="Y29" s="283" t="s">
        <v>277</v>
      </c>
      <c r="Z29" s="284" t="s">
        <v>277</v>
      </c>
      <c r="AA29" s="285" t="s">
        <v>588</v>
      </c>
      <c r="AB29" s="287">
        <v>28</v>
      </c>
      <c r="AC29" s="166"/>
      <c r="AD29" s="166"/>
      <c r="AE29" s="176">
        <v>45808</v>
      </c>
    </row>
    <row r="30" spans="1:31" s="45" customFormat="1" ht="63.75" customHeight="1" x14ac:dyDescent="0.15">
      <c r="A30" s="162">
        <f t="shared" si="0"/>
        <v>14</v>
      </c>
      <c r="B30" s="133">
        <f t="shared" si="1"/>
        <v>23</v>
      </c>
      <c r="C30" s="163" t="s">
        <v>274</v>
      </c>
      <c r="D30" s="135" t="s">
        <v>101</v>
      </c>
      <c r="E30" s="136">
        <v>42461</v>
      </c>
      <c r="F30" s="188">
        <v>43617</v>
      </c>
      <c r="G30" s="138" t="s">
        <v>1511</v>
      </c>
      <c r="H30" s="375" t="s">
        <v>520</v>
      </c>
      <c r="I30" s="377"/>
      <c r="J30" s="251"/>
      <c r="K30" s="173"/>
      <c r="L30" s="182" t="s">
        <v>102</v>
      </c>
      <c r="M30" s="183"/>
      <c r="N30" s="184" t="s">
        <v>356</v>
      </c>
      <c r="O30" s="184" t="s">
        <v>274</v>
      </c>
      <c r="P30" s="184" t="s">
        <v>1463</v>
      </c>
      <c r="Q30" s="185" t="s">
        <v>357</v>
      </c>
      <c r="R30" s="181" t="s">
        <v>519</v>
      </c>
      <c r="S30" s="183" t="s">
        <v>356</v>
      </c>
      <c r="T30" s="183" t="s">
        <v>274</v>
      </c>
      <c r="U30" s="189" t="s">
        <v>1463</v>
      </c>
      <c r="V30" s="183" t="s">
        <v>278</v>
      </c>
      <c r="W30" s="186" t="s">
        <v>358</v>
      </c>
      <c r="X30" s="282" t="s">
        <v>277</v>
      </c>
      <c r="Y30" s="283" t="s">
        <v>277</v>
      </c>
      <c r="Z30" s="284" t="s">
        <v>277</v>
      </c>
      <c r="AA30" s="285" t="s">
        <v>520</v>
      </c>
      <c r="AB30" s="287">
        <v>12</v>
      </c>
      <c r="AC30" s="166"/>
      <c r="AD30" s="166"/>
      <c r="AE30" s="177">
        <v>45808</v>
      </c>
    </row>
    <row r="31" spans="1:31" s="37" customFormat="1" ht="63.75" customHeight="1" x14ac:dyDescent="0.15">
      <c r="A31" s="162">
        <f t="shared" si="0"/>
        <v>15</v>
      </c>
      <c r="B31" s="133">
        <f t="shared" si="1"/>
        <v>24</v>
      </c>
      <c r="C31" s="163" t="s">
        <v>274</v>
      </c>
      <c r="D31" s="135" t="s">
        <v>365</v>
      </c>
      <c r="E31" s="190">
        <v>39356</v>
      </c>
      <c r="F31" s="191">
        <v>43739</v>
      </c>
      <c r="G31" s="138" t="s">
        <v>1511</v>
      </c>
      <c r="H31" s="248"/>
      <c r="I31" s="377"/>
      <c r="J31" s="251"/>
      <c r="K31" s="173"/>
      <c r="L31" s="140" t="s">
        <v>1239</v>
      </c>
      <c r="M31" s="140"/>
      <c r="N31" s="140" t="s">
        <v>47</v>
      </c>
      <c r="O31" s="140" t="s">
        <v>274</v>
      </c>
      <c r="P31" s="140" t="s">
        <v>1469</v>
      </c>
      <c r="Q31" s="142" t="s">
        <v>366</v>
      </c>
      <c r="R31" s="138" t="s">
        <v>1407</v>
      </c>
      <c r="S31" s="140" t="s">
        <v>46</v>
      </c>
      <c r="T31" s="140" t="s">
        <v>274</v>
      </c>
      <c r="U31" s="143" t="s">
        <v>1201</v>
      </c>
      <c r="V31" s="140" t="s">
        <v>284</v>
      </c>
      <c r="W31" s="142" t="s">
        <v>824</v>
      </c>
      <c r="X31" s="376"/>
      <c r="Y31" s="374" t="s">
        <v>277</v>
      </c>
      <c r="Z31" s="281"/>
      <c r="AA31" s="378"/>
      <c r="AB31" s="287">
        <v>20</v>
      </c>
      <c r="AC31" s="166"/>
      <c r="AD31" s="166"/>
      <c r="AE31" s="176">
        <v>45930</v>
      </c>
    </row>
    <row r="32" spans="1:31" s="37" customFormat="1" ht="63.75" customHeight="1" x14ac:dyDescent="0.15">
      <c r="A32" s="162">
        <f t="shared" si="0"/>
        <v>16</v>
      </c>
      <c r="B32" s="133">
        <f t="shared" si="1"/>
        <v>25</v>
      </c>
      <c r="C32" s="163" t="s">
        <v>274</v>
      </c>
      <c r="D32" s="135" t="s">
        <v>367</v>
      </c>
      <c r="E32" s="190">
        <v>41000</v>
      </c>
      <c r="F32" s="191">
        <v>45383</v>
      </c>
      <c r="G32" s="138" t="s">
        <v>368</v>
      </c>
      <c r="H32" s="248"/>
      <c r="I32" s="377"/>
      <c r="J32" s="251"/>
      <c r="K32" s="173"/>
      <c r="L32" s="140" t="s">
        <v>936</v>
      </c>
      <c r="M32" s="140"/>
      <c r="N32" s="140" t="s">
        <v>369</v>
      </c>
      <c r="O32" s="140" t="s">
        <v>274</v>
      </c>
      <c r="P32" s="140" t="s">
        <v>1470</v>
      </c>
      <c r="Q32" s="142" t="s">
        <v>370</v>
      </c>
      <c r="R32" s="138" t="s">
        <v>1115</v>
      </c>
      <c r="S32" s="140" t="s">
        <v>371</v>
      </c>
      <c r="T32" s="140" t="s">
        <v>274</v>
      </c>
      <c r="U32" s="143" t="s">
        <v>1476</v>
      </c>
      <c r="V32" s="140" t="s">
        <v>284</v>
      </c>
      <c r="W32" s="142" t="s">
        <v>345</v>
      </c>
      <c r="X32" s="376"/>
      <c r="Y32" s="374"/>
      <c r="Z32" s="281" t="s">
        <v>277</v>
      </c>
      <c r="AA32" s="378"/>
      <c r="AB32" s="287">
        <v>40</v>
      </c>
      <c r="AC32" s="166"/>
      <c r="AD32" s="166" t="s">
        <v>1563</v>
      </c>
      <c r="AE32" s="167">
        <v>47573</v>
      </c>
    </row>
    <row r="33" spans="1:31" s="37" customFormat="1" ht="63.75" customHeight="1" x14ac:dyDescent="0.15">
      <c r="A33" s="162">
        <f t="shared" si="0"/>
        <v>17</v>
      </c>
      <c r="B33" s="133">
        <f t="shared" si="1"/>
        <v>26</v>
      </c>
      <c r="C33" s="163" t="s">
        <v>274</v>
      </c>
      <c r="D33" s="135" t="s">
        <v>372</v>
      </c>
      <c r="E33" s="190">
        <v>41000</v>
      </c>
      <c r="F33" s="191">
        <v>45383</v>
      </c>
      <c r="G33" s="138" t="s">
        <v>1511</v>
      </c>
      <c r="H33" s="248"/>
      <c r="I33" s="377"/>
      <c r="J33" s="251"/>
      <c r="K33" s="173"/>
      <c r="L33" s="140" t="s">
        <v>1241</v>
      </c>
      <c r="M33" s="140"/>
      <c r="N33" s="140" t="s">
        <v>369</v>
      </c>
      <c r="O33" s="140" t="s">
        <v>274</v>
      </c>
      <c r="P33" s="140" t="s">
        <v>1240</v>
      </c>
      <c r="Q33" s="142" t="s">
        <v>373</v>
      </c>
      <c r="R33" s="138" t="s">
        <v>1115</v>
      </c>
      <c r="S33" s="140" t="s">
        <v>371</v>
      </c>
      <c r="T33" s="140" t="s">
        <v>274</v>
      </c>
      <c r="U33" s="143" t="s">
        <v>1476</v>
      </c>
      <c r="V33" s="140" t="s">
        <v>284</v>
      </c>
      <c r="W33" s="142" t="s">
        <v>345</v>
      </c>
      <c r="X33" s="376" t="s">
        <v>276</v>
      </c>
      <c r="Y33" s="374"/>
      <c r="Z33" s="281" t="s">
        <v>374</v>
      </c>
      <c r="AA33" s="378"/>
      <c r="AB33" s="287">
        <v>30</v>
      </c>
      <c r="AC33" s="166"/>
      <c r="AD33" s="166"/>
      <c r="AE33" s="258">
        <v>47573</v>
      </c>
    </row>
    <row r="34" spans="1:31" s="37" customFormat="1" ht="63.75" customHeight="1" x14ac:dyDescent="0.15">
      <c r="A34" s="162">
        <f t="shared" si="0"/>
        <v>18</v>
      </c>
      <c r="B34" s="133">
        <f t="shared" si="1"/>
        <v>27</v>
      </c>
      <c r="C34" s="163" t="s">
        <v>351</v>
      </c>
      <c r="D34" s="135" t="s">
        <v>375</v>
      </c>
      <c r="E34" s="190">
        <v>39539</v>
      </c>
      <c r="F34" s="213">
        <v>43922</v>
      </c>
      <c r="G34" s="138" t="s">
        <v>1511</v>
      </c>
      <c r="H34" s="248" t="s">
        <v>136</v>
      </c>
      <c r="I34" s="377"/>
      <c r="J34" s="251"/>
      <c r="K34" s="173"/>
      <c r="L34" s="140" t="s">
        <v>937</v>
      </c>
      <c r="M34" s="140"/>
      <c r="N34" s="140" t="s">
        <v>376</v>
      </c>
      <c r="O34" s="140" t="s">
        <v>351</v>
      </c>
      <c r="P34" s="140" t="s">
        <v>1242</v>
      </c>
      <c r="Q34" s="142" t="s">
        <v>377</v>
      </c>
      <c r="R34" s="138" t="s">
        <v>1116</v>
      </c>
      <c r="S34" s="140" t="s">
        <v>254</v>
      </c>
      <c r="T34" s="140" t="s">
        <v>351</v>
      </c>
      <c r="U34" s="140" t="s">
        <v>1040</v>
      </c>
      <c r="V34" s="140" t="s">
        <v>290</v>
      </c>
      <c r="W34" s="142" t="s">
        <v>1623</v>
      </c>
      <c r="X34" s="376"/>
      <c r="Y34" s="374" t="s">
        <v>378</v>
      </c>
      <c r="Z34" s="281" t="s">
        <v>862</v>
      </c>
      <c r="AA34" s="378" t="s">
        <v>862</v>
      </c>
      <c r="AB34" s="287">
        <v>20</v>
      </c>
      <c r="AC34" s="166"/>
      <c r="AD34" s="166"/>
      <c r="AE34" s="176">
        <v>46112</v>
      </c>
    </row>
    <row r="35" spans="1:31" s="37" customFormat="1" ht="63.75" customHeight="1" x14ac:dyDescent="0.15">
      <c r="A35" s="162">
        <f t="shared" si="0"/>
        <v>19</v>
      </c>
      <c r="B35" s="133">
        <f t="shared" si="1"/>
        <v>28</v>
      </c>
      <c r="C35" s="163" t="s">
        <v>274</v>
      </c>
      <c r="D35" s="135" t="s">
        <v>379</v>
      </c>
      <c r="E35" s="190">
        <v>39539</v>
      </c>
      <c r="F35" s="191">
        <v>43922</v>
      </c>
      <c r="G35" s="138" t="s">
        <v>1511</v>
      </c>
      <c r="H35" s="248"/>
      <c r="I35" s="377"/>
      <c r="J35" s="251"/>
      <c r="K35" s="173"/>
      <c r="L35" s="140" t="s">
        <v>938</v>
      </c>
      <c r="M35" s="140"/>
      <c r="N35" s="140" t="s">
        <v>380</v>
      </c>
      <c r="O35" s="140" t="s">
        <v>351</v>
      </c>
      <c r="P35" s="140" t="s">
        <v>1696</v>
      </c>
      <c r="Q35" s="142" t="s">
        <v>381</v>
      </c>
      <c r="R35" s="138" t="s">
        <v>1117</v>
      </c>
      <c r="S35" s="140" t="s">
        <v>382</v>
      </c>
      <c r="T35" s="140" t="s">
        <v>351</v>
      </c>
      <c r="U35" s="140" t="s">
        <v>1697</v>
      </c>
      <c r="V35" s="140" t="s">
        <v>290</v>
      </c>
      <c r="W35" s="142" t="s">
        <v>255</v>
      </c>
      <c r="X35" s="376" t="s">
        <v>383</v>
      </c>
      <c r="Y35" s="374" t="s">
        <v>383</v>
      </c>
      <c r="Z35" s="281" t="s">
        <v>383</v>
      </c>
      <c r="AA35" s="378" t="s">
        <v>60</v>
      </c>
      <c r="AB35" s="287">
        <v>20</v>
      </c>
      <c r="AC35" s="166"/>
      <c r="AD35" s="166"/>
      <c r="AE35" s="176">
        <v>46112</v>
      </c>
    </row>
    <row r="36" spans="1:31" s="45" customFormat="1" ht="63.75" customHeight="1" x14ac:dyDescent="0.15">
      <c r="A36" s="162">
        <f t="shared" si="0"/>
        <v>20</v>
      </c>
      <c r="B36" s="133">
        <f t="shared" si="1"/>
        <v>29</v>
      </c>
      <c r="C36" s="163" t="s">
        <v>274</v>
      </c>
      <c r="D36" s="135" t="s">
        <v>384</v>
      </c>
      <c r="E36" s="190">
        <v>39630</v>
      </c>
      <c r="F36" s="191">
        <v>44013</v>
      </c>
      <c r="G36" s="138" t="s">
        <v>1512</v>
      </c>
      <c r="H36" s="248" t="s">
        <v>0</v>
      </c>
      <c r="I36" s="377"/>
      <c r="J36" s="251"/>
      <c r="K36" s="173"/>
      <c r="L36" s="140" t="s">
        <v>939</v>
      </c>
      <c r="M36" s="140"/>
      <c r="N36" s="140" t="s">
        <v>385</v>
      </c>
      <c r="O36" s="140" t="s">
        <v>274</v>
      </c>
      <c r="P36" s="140" t="s">
        <v>1041</v>
      </c>
      <c r="Q36" s="142" t="s">
        <v>386</v>
      </c>
      <c r="R36" s="138" t="s">
        <v>1118</v>
      </c>
      <c r="S36" s="140" t="s">
        <v>112</v>
      </c>
      <c r="T36" s="140" t="s">
        <v>274</v>
      </c>
      <c r="U36" s="140" t="s">
        <v>1041</v>
      </c>
      <c r="V36" s="140" t="s">
        <v>278</v>
      </c>
      <c r="W36" s="142" t="s">
        <v>113</v>
      </c>
      <c r="X36" s="376" t="s">
        <v>276</v>
      </c>
      <c r="Y36" s="374" t="s">
        <v>387</v>
      </c>
      <c r="Z36" s="281"/>
      <c r="AA36" s="378"/>
      <c r="AB36" s="287">
        <v>14</v>
      </c>
      <c r="AC36" s="175" t="s">
        <v>585</v>
      </c>
      <c r="AD36" s="175"/>
      <c r="AE36" s="176">
        <v>46203</v>
      </c>
    </row>
    <row r="37" spans="1:31" s="45" customFormat="1" ht="78" customHeight="1" x14ac:dyDescent="0.15">
      <c r="A37" s="162">
        <f t="shared" si="0"/>
        <v>21</v>
      </c>
      <c r="B37" s="133">
        <f t="shared" si="1"/>
        <v>30</v>
      </c>
      <c r="C37" s="163" t="s">
        <v>388</v>
      </c>
      <c r="D37" s="135" t="s">
        <v>389</v>
      </c>
      <c r="E37" s="190">
        <v>39722</v>
      </c>
      <c r="F37" s="191">
        <v>44105</v>
      </c>
      <c r="G37" s="138" t="s">
        <v>825</v>
      </c>
      <c r="H37" s="248" t="s">
        <v>326</v>
      </c>
      <c r="I37" s="377"/>
      <c r="J37" s="251"/>
      <c r="K37" s="173"/>
      <c r="L37" s="140" t="s">
        <v>940</v>
      </c>
      <c r="M37" s="140"/>
      <c r="N37" s="140" t="s">
        <v>61</v>
      </c>
      <c r="O37" s="140" t="s">
        <v>351</v>
      </c>
      <c r="P37" s="140" t="s">
        <v>1243</v>
      </c>
      <c r="Q37" s="142" t="s">
        <v>62</v>
      </c>
      <c r="R37" s="138" t="s">
        <v>1119</v>
      </c>
      <c r="S37" s="140" t="s">
        <v>61</v>
      </c>
      <c r="T37" s="140" t="s">
        <v>351</v>
      </c>
      <c r="U37" s="140" t="s">
        <v>1221</v>
      </c>
      <c r="V37" s="140" t="s">
        <v>278</v>
      </c>
      <c r="W37" s="142" t="s">
        <v>390</v>
      </c>
      <c r="X37" s="376" t="s">
        <v>60</v>
      </c>
      <c r="Y37" s="374" t="s">
        <v>277</v>
      </c>
      <c r="Z37" s="281" t="s">
        <v>277</v>
      </c>
      <c r="AA37" s="378" t="s">
        <v>454</v>
      </c>
      <c r="AB37" s="287">
        <v>20</v>
      </c>
      <c r="AC37" s="166"/>
      <c r="AD37" s="166"/>
      <c r="AE37" s="176">
        <v>46295</v>
      </c>
    </row>
    <row r="38" spans="1:31" s="45" customFormat="1" ht="78" customHeight="1" x14ac:dyDescent="0.15">
      <c r="A38" s="162">
        <f t="shared" si="0"/>
        <v>21</v>
      </c>
      <c r="B38" s="133">
        <f t="shared" si="1"/>
        <v>31</v>
      </c>
      <c r="C38" s="163" t="s">
        <v>351</v>
      </c>
      <c r="D38" s="135" t="s">
        <v>778</v>
      </c>
      <c r="E38" s="190">
        <v>43497</v>
      </c>
      <c r="F38" s="191">
        <v>43497</v>
      </c>
      <c r="G38" s="138" t="s">
        <v>779</v>
      </c>
      <c r="H38" s="248"/>
      <c r="I38" s="377"/>
      <c r="J38" s="251"/>
      <c r="K38" s="173"/>
      <c r="L38" s="140" t="s">
        <v>941</v>
      </c>
      <c r="M38" s="140"/>
      <c r="N38" s="140" t="s">
        <v>781</v>
      </c>
      <c r="O38" s="140" t="s">
        <v>782</v>
      </c>
      <c r="P38" s="140" t="s">
        <v>1244</v>
      </c>
      <c r="Q38" s="142" t="s">
        <v>783</v>
      </c>
      <c r="R38" s="138" t="s">
        <v>1119</v>
      </c>
      <c r="S38" s="140" t="s">
        <v>780</v>
      </c>
      <c r="T38" s="140" t="s">
        <v>351</v>
      </c>
      <c r="U38" s="140" t="s">
        <v>1221</v>
      </c>
      <c r="V38" s="140" t="s">
        <v>278</v>
      </c>
      <c r="W38" s="142" t="s">
        <v>784</v>
      </c>
      <c r="X38" s="376" t="s">
        <v>277</v>
      </c>
      <c r="Y38" s="374" t="s">
        <v>277</v>
      </c>
      <c r="Z38" s="281" t="s">
        <v>277</v>
      </c>
      <c r="AA38" s="378" t="s">
        <v>277</v>
      </c>
      <c r="AB38" s="438"/>
      <c r="AC38" s="166"/>
      <c r="AD38" s="166"/>
      <c r="AE38" s="176">
        <v>45688</v>
      </c>
    </row>
    <row r="39" spans="1:31" s="45" customFormat="1" ht="63.75" customHeight="1" x14ac:dyDescent="0.15">
      <c r="A39" s="162">
        <f t="shared" si="0"/>
        <v>22</v>
      </c>
      <c r="B39" s="133">
        <f t="shared" si="1"/>
        <v>32</v>
      </c>
      <c r="C39" s="163" t="s">
        <v>351</v>
      </c>
      <c r="D39" s="135" t="s">
        <v>391</v>
      </c>
      <c r="E39" s="190">
        <v>39904</v>
      </c>
      <c r="F39" s="191">
        <v>44287</v>
      </c>
      <c r="G39" s="138" t="s">
        <v>1511</v>
      </c>
      <c r="H39" s="248"/>
      <c r="I39" s="377"/>
      <c r="J39" s="251"/>
      <c r="K39" s="173"/>
      <c r="L39" s="140" t="s">
        <v>942</v>
      </c>
      <c r="M39" s="140"/>
      <c r="N39" s="140" t="s">
        <v>392</v>
      </c>
      <c r="O39" s="140" t="s">
        <v>351</v>
      </c>
      <c r="P39" s="140" t="s">
        <v>1245</v>
      </c>
      <c r="Q39" s="142" t="s">
        <v>534</v>
      </c>
      <c r="R39" s="138" t="s">
        <v>1638</v>
      </c>
      <c r="S39" s="140" t="s">
        <v>392</v>
      </c>
      <c r="T39" s="140" t="s">
        <v>351</v>
      </c>
      <c r="U39" s="140" t="s">
        <v>1438</v>
      </c>
      <c r="V39" s="140" t="s">
        <v>290</v>
      </c>
      <c r="W39" s="142" t="s">
        <v>498</v>
      </c>
      <c r="X39" s="376" t="s">
        <v>135</v>
      </c>
      <c r="Y39" s="374" t="s">
        <v>135</v>
      </c>
      <c r="Z39" s="281" t="s">
        <v>135</v>
      </c>
      <c r="AA39" s="378" t="s">
        <v>69</v>
      </c>
      <c r="AB39" s="287">
        <v>20</v>
      </c>
      <c r="AC39" s="166"/>
      <c r="AD39" s="166"/>
      <c r="AE39" s="176">
        <v>46477</v>
      </c>
    </row>
    <row r="40" spans="1:31" s="37" customFormat="1" ht="63.75" customHeight="1" x14ac:dyDescent="0.15">
      <c r="A40" s="162">
        <f t="shared" si="0"/>
        <v>23</v>
      </c>
      <c r="B40" s="133">
        <f t="shared" si="1"/>
        <v>33</v>
      </c>
      <c r="C40" s="163" t="s">
        <v>351</v>
      </c>
      <c r="D40" s="135" t="s">
        <v>393</v>
      </c>
      <c r="E40" s="190">
        <v>39904</v>
      </c>
      <c r="F40" s="191">
        <v>44287</v>
      </c>
      <c r="G40" s="138" t="s">
        <v>1512</v>
      </c>
      <c r="H40" s="248"/>
      <c r="I40" s="377"/>
      <c r="J40" s="251"/>
      <c r="K40" s="173"/>
      <c r="L40" s="140" t="s">
        <v>943</v>
      </c>
      <c r="M40" s="140"/>
      <c r="N40" s="140" t="s">
        <v>394</v>
      </c>
      <c r="O40" s="140" t="s">
        <v>351</v>
      </c>
      <c r="P40" s="140" t="s">
        <v>1042</v>
      </c>
      <c r="Q40" s="142" t="s">
        <v>395</v>
      </c>
      <c r="R40" s="138" t="s">
        <v>1120</v>
      </c>
      <c r="S40" s="140" t="s">
        <v>344</v>
      </c>
      <c r="T40" s="140" t="s">
        <v>351</v>
      </c>
      <c r="U40" s="140" t="s">
        <v>1042</v>
      </c>
      <c r="V40" s="140" t="s">
        <v>290</v>
      </c>
      <c r="W40" s="142" t="s">
        <v>535</v>
      </c>
      <c r="X40" s="376" t="s">
        <v>277</v>
      </c>
      <c r="Y40" s="374" t="s">
        <v>277</v>
      </c>
      <c r="Z40" s="281" t="s">
        <v>396</v>
      </c>
      <c r="AA40" s="378" t="s">
        <v>60</v>
      </c>
      <c r="AB40" s="287">
        <v>40</v>
      </c>
      <c r="AC40" s="168"/>
      <c r="AD40" s="168"/>
      <c r="AE40" s="176">
        <v>46477</v>
      </c>
    </row>
    <row r="41" spans="1:31" s="45" customFormat="1" ht="63.75" customHeight="1" x14ac:dyDescent="0.15">
      <c r="A41" s="338">
        <f t="shared" si="0"/>
        <v>24</v>
      </c>
      <c r="B41" s="291">
        <f t="shared" si="1"/>
        <v>34</v>
      </c>
      <c r="C41" s="354" t="s">
        <v>274</v>
      </c>
      <c r="D41" s="355" t="s">
        <v>397</v>
      </c>
      <c r="E41" s="294">
        <v>39904</v>
      </c>
      <c r="F41" s="513">
        <v>44287</v>
      </c>
      <c r="G41" s="357" t="s">
        <v>362</v>
      </c>
      <c r="H41" s="472" t="s">
        <v>114</v>
      </c>
      <c r="I41" s="298"/>
      <c r="J41" s="299"/>
      <c r="K41" s="302"/>
      <c r="L41" s="301" t="s">
        <v>944</v>
      </c>
      <c r="M41" s="301"/>
      <c r="N41" s="302" t="s">
        <v>447</v>
      </c>
      <c r="O41" s="301" t="s">
        <v>351</v>
      </c>
      <c r="P41" s="301" t="s">
        <v>1478</v>
      </c>
      <c r="Q41" s="303" t="s">
        <v>446</v>
      </c>
      <c r="R41" s="296" t="s">
        <v>1121</v>
      </c>
      <c r="S41" s="302" t="s">
        <v>171</v>
      </c>
      <c r="T41" s="301" t="s">
        <v>351</v>
      </c>
      <c r="U41" s="301" t="s">
        <v>1202</v>
      </c>
      <c r="V41" s="301" t="s">
        <v>290</v>
      </c>
      <c r="W41" s="303" t="s">
        <v>918</v>
      </c>
      <c r="X41" s="305"/>
      <c r="Y41" s="306" t="s">
        <v>399</v>
      </c>
      <c r="Z41" s="307"/>
      <c r="AA41" s="308" t="s">
        <v>68</v>
      </c>
      <c r="AB41" s="309">
        <v>14</v>
      </c>
      <c r="AC41" s="310"/>
      <c r="AD41" s="310"/>
      <c r="AE41" s="311">
        <v>46477</v>
      </c>
    </row>
    <row r="42" spans="1:31" s="45" customFormat="1" ht="63.75" customHeight="1" x14ac:dyDescent="0.15">
      <c r="A42" s="338">
        <f t="shared" si="0"/>
        <v>24</v>
      </c>
      <c r="B42" s="291">
        <f t="shared" si="1"/>
        <v>35</v>
      </c>
      <c r="C42" s="354" t="s">
        <v>274</v>
      </c>
      <c r="D42" s="355" t="s">
        <v>397</v>
      </c>
      <c r="E42" s="294">
        <v>39904</v>
      </c>
      <c r="F42" s="513">
        <v>44287</v>
      </c>
      <c r="G42" s="357" t="s">
        <v>104</v>
      </c>
      <c r="H42" s="472" t="s">
        <v>0</v>
      </c>
      <c r="I42" s="298"/>
      <c r="J42" s="299"/>
      <c r="K42" s="302"/>
      <c r="L42" s="301" t="s">
        <v>944</v>
      </c>
      <c r="M42" s="301"/>
      <c r="N42" s="302" t="s">
        <v>447</v>
      </c>
      <c r="O42" s="301" t="s">
        <v>351</v>
      </c>
      <c r="P42" s="301" t="s">
        <v>1246</v>
      </c>
      <c r="Q42" s="303" t="s">
        <v>446</v>
      </c>
      <c r="R42" s="296" t="s">
        <v>1121</v>
      </c>
      <c r="S42" s="302" t="s">
        <v>171</v>
      </c>
      <c r="T42" s="301" t="s">
        <v>351</v>
      </c>
      <c r="U42" s="301" t="s">
        <v>1202</v>
      </c>
      <c r="V42" s="301" t="s">
        <v>290</v>
      </c>
      <c r="W42" s="303" t="s">
        <v>918</v>
      </c>
      <c r="X42" s="305"/>
      <c r="Y42" s="306" t="s">
        <v>399</v>
      </c>
      <c r="Z42" s="307"/>
      <c r="AA42" s="308" t="s">
        <v>68</v>
      </c>
      <c r="AB42" s="309">
        <v>6</v>
      </c>
      <c r="AC42" s="310"/>
      <c r="AD42" s="310"/>
      <c r="AE42" s="311">
        <v>46477</v>
      </c>
    </row>
    <row r="43" spans="1:31" s="45" customFormat="1" ht="63.75" customHeight="1" x14ac:dyDescent="0.15">
      <c r="A43" s="162">
        <f t="shared" si="0"/>
        <v>24</v>
      </c>
      <c r="B43" s="133">
        <f t="shared" si="1"/>
        <v>36</v>
      </c>
      <c r="C43" s="170" t="s">
        <v>274</v>
      </c>
      <c r="D43" s="171" t="s">
        <v>397</v>
      </c>
      <c r="E43" s="136">
        <v>44287</v>
      </c>
      <c r="F43" s="137">
        <v>44287</v>
      </c>
      <c r="G43" s="172" t="s">
        <v>657</v>
      </c>
      <c r="H43" s="248" t="s">
        <v>326</v>
      </c>
      <c r="I43" s="377"/>
      <c r="J43" s="251"/>
      <c r="K43" s="141"/>
      <c r="L43" s="140" t="s">
        <v>944</v>
      </c>
      <c r="M43" s="140"/>
      <c r="N43" s="141" t="s">
        <v>447</v>
      </c>
      <c r="O43" s="140" t="s">
        <v>911</v>
      </c>
      <c r="P43" s="140" t="s">
        <v>1478</v>
      </c>
      <c r="Q43" s="142" t="s">
        <v>912</v>
      </c>
      <c r="R43" s="138" t="s">
        <v>1121</v>
      </c>
      <c r="S43" s="141" t="s">
        <v>171</v>
      </c>
      <c r="T43" s="140" t="s">
        <v>351</v>
      </c>
      <c r="U43" s="140" t="s">
        <v>1202</v>
      </c>
      <c r="V43" s="140" t="s">
        <v>290</v>
      </c>
      <c r="W43" s="142" t="s">
        <v>918</v>
      </c>
      <c r="X43" s="174"/>
      <c r="Y43" s="145" t="s">
        <v>326</v>
      </c>
      <c r="Z43" s="144"/>
      <c r="AA43" s="146"/>
      <c r="AB43" s="439"/>
      <c r="AC43" s="175"/>
      <c r="AD43" s="175"/>
      <c r="AE43" s="176">
        <v>46477</v>
      </c>
    </row>
    <row r="44" spans="1:31" s="272" customFormat="1" ht="63.75" customHeight="1" x14ac:dyDescent="0.15">
      <c r="A44" s="162">
        <f t="shared" si="0"/>
        <v>25</v>
      </c>
      <c r="B44" s="133">
        <f t="shared" si="1"/>
        <v>37</v>
      </c>
      <c r="C44" s="163" t="s">
        <v>351</v>
      </c>
      <c r="D44" s="135" t="s">
        <v>65</v>
      </c>
      <c r="E44" s="190">
        <v>39934</v>
      </c>
      <c r="F44" s="191">
        <v>44317</v>
      </c>
      <c r="G44" s="138" t="s">
        <v>1512</v>
      </c>
      <c r="H44" s="248"/>
      <c r="I44" s="377"/>
      <c r="J44" s="251"/>
      <c r="K44" s="173"/>
      <c r="L44" s="140" t="s">
        <v>945</v>
      </c>
      <c r="M44" s="140"/>
      <c r="N44" s="140" t="s">
        <v>400</v>
      </c>
      <c r="O44" s="140" t="s">
        <v>351</v>
      </c>
      <c r="P44" s="140" t="s">
        <v>1043</v>
      </c>
      <c r="Q44" s="142" t="s">
        <v>401</v>
      </c>
      <c r="R44" s="138" t="s">
        <v>1122</v>
      </c>
      <c r="S44" s="140" t="s">
        <v>19</v>
      </c>
      <c r="T44" s="140" t="s">
        <v>351</v>
      </c>
      <c r="U44" s="140" t="s">
        <v>1483</v>
      </c>
      <c r="V44" s="140" t="s">
        <v>290</v>
      </c>
      <c r="W44" s="142" t="s">
        <v>927</v>
      </c>
      <c r="X44" s="376" t="s">
        <v>402</v>
      </c>
      <c r="Y44" s="374" t="s">
        <v>402</v>
      </c>
      <c r="Z44" s="144" t="s">
        <v>402</v>
      </c>
      <c r="AA44" s="146" t="s">
        <v>69</v>
      </c>
      <c r="AB44" s="287">
        <v>10</v>
      </c>
      <c r="AC44" s="168"/>
      <c r="AD44" s="168"/>
      <c r="AE44" s="169">
        <v>46507</v>
      </c>
    </row>
    <row r="45" spans="1:31" s="272" customFormat="1" ht="63.75" customHeight="1" x14ac:dyDescent="0.15">
      <c r="A45" s="162">
        <f t="shared" si="0"/>
        <v>25</v>
      </c>
      <c r="B45" s="133">
        <f t="shared" si="1"/>
        <v>38</v>
      </c>
      <c r="C45" s="163" t="s">
        <v>351</v>
      </c>
      <c r="D45" s="135" t="s">
        <v>65</v>
      </c>
      <c r="E45" s="190">
        <v>44470</v>
      </c>
      <c r="F45" s="191">
        <v>44470</v>
      </c>
      <c r="G45" s="138" t="s">
        <v>1511</v>
      </c>
      <c r="H45" s="248"/>
      <c r="I45" s="377"/>
      <c r="J45" s="251"/>
      <c r="K45" s="173"/>
      <c r="L45" s="140" t="s">
        <v>1351</v>
      </c>
      <c r="M45" s="140"/>
      <c r="N45" s="140" t="s">
        <v>400</v>
      </c>
      <c r="O45" s="140" t="s">
        <v>351</v>
      </c>
      <c r="P45" s="140" t="s">
        <v>1353</v>
      </c>
      <c r="Q45" s="142" t="s">
        <v>401</v>
      </c>
      <c r="R45" s="138" t="s">
        <v>1352</v>
      </c>
      <c r="S45" s="140" t="s">
        <v>19</v>
      </c>
      <c r="T45" s="140" t="s">
        <v>351</v>
      </c>
      <c r="U45" s="140" t="s">
        <v>1483</v>
      </c>
      <c r="V45" s="140" t="s">
        <v>290</v>
      </c>
      <c r="W45" s="142" t="s">
        <v>927</v>
      </c>
      <c r="X45" s="376" t="s">
        <v>0</v>
      </c>
      <c r="Y45" s="374" t="s">
        <v>0</v>
      </c>
      <c r="Z45" s="144" t="s">
        <v>0</v>
      </c>
      <c r="AA45" s="146" t="s">
        <v>0</v>
      </c>
      <c r="AB45" s="287">
        <v>20</v>
      </c>
      <c r="AC45" s="168"/>
      <c r="AD45" s="168"/>
      <c r="AE45" s="169">
        <v>46660</v>
      </c>
    </row>
    <row r="46" spans="1:31" s="273" customFormat="1" ht="63.75" customHeight="1" x14ac:dyDescent="0.15">
      <c r="A46" s="338">
        <f t="shared" si="0"/>
        <v>26</v>
      </c>
      <c r="B46" s="291">
        <f t="shared" si="1"/>
        <v>39</v>
      </c>
      <c r="C46" s="486" t="s">
        <v>351</v>
      </c>
      <c r="D46" s="293" t="s">
        <v>403</v>
      </c>
      <c r="E46" s="470">
        <v>39965</v>
      </c>
      <c r="F46" s="471">
        <v>44348</v>
      </c>
      <c r="G46" s="296" t="s">
        <v>1512</v>
      </c>
      <c r="H46" s="472" t="s">
        <v>326</v>
      </c>
      <c r="I46" s="298"/>
      <c r="J46" s="299"/>
      <c r="K46" s="300"/>
      <c r="L46" s="301" t="s">
        <v>946</v>
      </c>
      <c r="M46" s="301"/>
      <c r="N46" s="301" t="s">
        <v>251</v>
      </c>
      <c r="O46" s="301" t="s">
        <v>351</v>
      </c>
      <c r="P46" s="301" t="s">
        <v>1252</v>
      </c>
      <c r="Q46" s="303" t="s">
        <v>616</v>
      </c>
      <c r="R46" s="296" t="s">
        <v>1123</v>
      </c>
      <c r="S46" s="301" t="s">
        <v>251</v>
      </c>
      <c r="T46" s="301" t="s">
        <v>351</v>
      </c>
      <c r="U46" s="301" t="s">
        <v>1203</v>
      </c>
      <c r="V46" s="301" t="s">
        <v>290</v>
      </c>
      <c r="W46" s="303" t="s">
        <v>1814</v>
      </c>
      <c r="X46" s="475" t="s">
        <v>277</v>
      </c>
      <c r="Y46" s="476" t="s">
        <v>277</v>
      </c>
      <c r="Z46" s="477" t="s">
        <v>126</v>
      </c>
      <c r="AA46" s="478" t="s">
        <v>60</v>
      </c>
      <c r="AB46" s="460">
        <v>20</v>
      </c>
      <c r="AC46" s="479"/>
      <c r="AD46" s="479"/>
      <c r="AE46" s="487">
        <v>46538</v>
      </c>
    </row>
    <row r="47" spans="1:31" s="87" customFormat="1" ht="63.75" customHeight="1" x14ac:dyDescent="0.15">
      <c r="A47" s="162">
        <f t="shared" si="0"/>
        <v>26</v>
      </c>
      <c r="B47" s="133">
        <f t="shared" si="1"/>
        <v>40</v>
      </c>
      <c r="C47" s="163" t="s">
        <v>351</v>
      </c>
      <c r="D47" s="135" t="s">
        <v>403</v>
      </c>
      <c r="E47" s="190">
        <v>40909</v>
      </c>
      <c r="F47" s="191">
        <v>45292</v>
      </c>
      <c r="G47" s="138" t="s">
        <v>1511</v>
      </c>
      <c r="H47" s="248" t="s">
        <v>326</v>
      </c>
      <c r="I47" s="377"/>
      <c r="J47" s="251"/>
      <c r="K47" s="173"/>
      <c r="L47" s="140" t="s">
        <v>946</v>
      </c>
      <c r="M47" s="140"/>
      <c r="N47" s="140" t="s">
        <v>1253</v>
      </c>
      <c r="O47" s="140" t="s">
        <v>351</v>
      </c>
      <c r="P47" s="140" t="s">
        <v>1252</v>
      </c>
      <c r="Q47" s="142" t="s">
        <v>616</v>
      </c>
      <c r="R47" s="138" t="s">
        <v>1123</v>
      </c>
      <c r="S47" s="140" t="s">
        <v>251</v>
      </c>
      <c r="T47" s="140" t="s">
        <v>351</v>
      </c>
      <c r="U47" s="140" t="s">
        <v>1203</v>
      </c>
      <c r="V47" s="140" t="s">
        <v>290</v>
      </c>
      <c r="W47" s="142" t="s">
        <v>1814</v>
      </c>
      <c r="X47" s="376" t="s">
        <v>277</v>
      </c>
      <c r="Y47" s="374" t="s">
        <v>277</v>
      </c>
      <c r="Z47" s="281" t="s">
        <v>126</v>
      </c>
      <c r="AA47" s="378" t="s">
        <v>60</v>
      </c>
      <c r="AB47" s="287">
        <v>10</v>
      </c>
      <c r="AC47" s="166"/>
      <c r="AD47" s="166"/>
      <c r="AE47" s="167">
        <v>47483</v>
      </c>
    </row>
    <row r="48" spans="1:31" s="312" customFormat="1" ht="63.75" customHeight="1" x14ac:dyDescent="0.15">
      <c r="A48" s="338">
        <f t="shared" si="0"/>
        <v>27</v>
      </c>
      <c r="B48" s="291">
        <f t="shared" si="1"/>
        <v>41</v>
      </c>
      <c r="C48" s="486" t="s">
        <v>274</v>
      </c>
      <c r="D48" s="293" t="s">
        <v>189</v>
      </c>
      <c r="E48" s="470">
        <v>40087</v>
      </c>
      <c r="F48" s="471">
        <v>44470</v>
      </c>
      <c r="G48" s="296" t="s">
        <v>1512</v>
      </c>
      <c r="H48" s="472" t="s">
        <v>60</v>
      </c>
      <c r="I48" s="298"/>
      <c r="J48" s="299"/>
      <c r="K48" s="300"/>
      <c r="L48" s="301" t="s">
        <v>947</v>
      </c>
      <c r="M48" s="301"/>
      <c r="N48" s="301" t="s">
        <v>42</v>
      </c>
      <c r="O48" s="301" t="s">
        <v>351</v>
      </c>
      <c r="P48" s="301" t="s">
        <v>1044</v>
      </c>
      <c r="Q48" s="303" t="s">
        <v>190</v>
      </c>
      <c r="R48" s="296" t="s">
        <v>1738</v>
      </c>
      <c r="S48" s="301" t="s">
        <v>360</v>
      </c>
      <c r="T48" s="301" t="s">
        <v>351</v>
      </c>
      <c r="U48" s="301" t="s">
        <v>1044</v>
      </c>
      <c r="V48" s="301" t="s">
        <v>290</v>
      </c>
      <c r="W48" s="303" t="s">
        <v>191</v>
      </c>
      <c r="X48" s="475"/>
      <c r="Y48" s="476" t="s">
        <v>22</v>
      </c>
      <c r="Z48" s="307" t="s">
        <v>277</v>
      </c>
      <c r="AA48" s="308" t="s">
        <v>69</v>
      </c>
      <c r="AB48" s="460">
        <v>10</v>
      </c>
      <c r="AC48" s="511"/>
      <c r="AD48" s="511"/>
      <c r="AE48" s="512">
        <v>46660</v>
      </c>
    </row>
    <row r="49" spans="1:31" s="45" customFormat="1" ht="63.75" customHeight="1" x14ac:dyDescent="0.15">
      <c r="A49" s="162">
        <f t="shared" si="0"/>
        <v>27</v>
      </c>
      <c r="B49" s="133">
        <f t="shared" si="1"/>
        <v>42</v>
      </c>
      <c r="C49" s="193" t="s">
        <v>274</v>
      </c>
      <c r="D49" s="135" t="s">
        <v>59</v>
      </c>
      <c r="E49" s="190">
        <v>41275</v>
      </c>
      <c r="F49" s="191">
        <v>44470</v>
      </c>
      <c r="G49" s="138" t="s">
        <v>1511</v>
      </c>
      <c r="H49" s="248" t="s">
        <v>60</v>
      </c>
      <c r="I49" s="377"/>
      <c r="J49" s="251"/>
      <c r="K49" s="173"/>
      <c r="L49" s="140" t="s">
        <v>947</v>
      </c>
      <c r="M49" s="140"/>
      <c r="N49" s="140" t="s">
        <v>42</v>
      </c>
      <c r="O49" s="140" t="s">
        <v>351</v>
      </c>
      <c r="P49" s="140" t="s">
        <v>1044</v>
      </c>
      <c r="Q49" s="142" t="s">
        <v>190</v>
      </c>
      <c r="R49" s="138" t="s">
        <v>1738</v>
      </c>
      <c r="S49" s="140" t="s">
        <v>360</v>
      </c>
      <c r="T49" s="140" t="s">
        <v>351</v>
      </c>
      <c r="U49" s="140" t="s">
        <v>1044</v>
      </c>
      <c r="V49" s="140" t="s">
        <v>290</v>
      </c>
      <c r="W49" s="142" t="s">
        <v>191</v>
      </c>
      <c r="X49" s="376"/>
      <c r="Y49" s="374" t="s">
        <v>22</v>
      </c>
      <c r="Z49" s="144" t="s">
        <v>277</v>
      </c>
      <c r="AA49" s="146" t="s">
        <v>69</v>
      </c>
      <c r="AB49" s="287">
        <v>10</v>
      </c>
      <c r="AC49" s="168"/>
      <c r="AD49" s="168"/>
      <c r="AE49" s="176">
        <v>46660</v>
      </c>
    </row>
    <row r="50" spans="1:31" s="45" customFormat="1" ht="63.75" customHeight="1" x14ac:dyDescent="0.15">
      <c r="A50" s="162">
        <f t="shared" si="0"/>
        <v>28</v>
      </c>
      <c r="B50" s="133">
        <f t="shared" si="1"/>
        <v>43</v>
      </c>
      <c r="C50" s="163" t="s">
        <v>274</v>
      </c>
      <c r="D50" s="135" t="s">
        <v>192</v>
      </c>
      <c r="E50" s="190">
        <v>40179</v>
      </c>
      <c r="F50" s="191">
        <v>44562</v>
      </c>
      <c r="G50" s="138" t="s">
        <v>1512</v>
      </c>
      <c r="H50" s="248"/>
      <c r="I50" s="377"/>
      <c r="J50" s="251"/>
      <c r="K50" s="173"/>
      <c r="L50" s="140" t="s">
        <v>948</v>
      </c>
      <c r="M50" s="140"/>
      <c r="N50" s="140" t="s">
        <v>193</v>
      </c>
      <c r="O50" s="140" t="s">
        <v>351</v>
      </c>
      <c r="P50" s="140" t="s">
        <v>1211</v>
      </c>
      <c r="Q50" s="142" t="s">
        <v>194</v>
      </c>
      <c r="R50" s="138" t="s">
        <v>1124</v>
      </c>
      <c r="S50" s="140" t="s">
        <v>1608</v>
      </c>
      <c r="T50" s="140" t="s">
        <v>351</v>
      </c>
      <c r="U50" s="140" t="s">
        <v>1609</v>
      </c>
      <c r="V50" s="140" t="s">
        <v>355</v>
      </c>
      <c r="W50" s="142" t="s">
        <v>928</v>
      </c>
      <c r="X50" s="376" t="s">
        <v>69</v>
      </c>
      <c r="Y50" s="374" t="s">
        <v>199</v>
      </c>
      <c r="Z50" s="144" t="s">
        <v>277</v>
      </c>
      <c r="AA50" s="146"/>
      <c r="AB50" s="287">
        <v>20</v>
      </c>
      <c r="AC50" s="168"/>
      <c r="AD50" s="168"/>
      <c r="AE50" s="169">
        <v>44561</v>
      </c>
    </row>
    <row r="51" spans="1:31" s="45" customFormat="1" ht="63.75" customHeight="1" x14ac:dyDescent="0.15">
      <c r="A51" s="162">
        <f t="shared" si="0"/>
        <v>29</v>
      </c>
      <c r="B51" s="133">
        <f t="shared" si="1"/>
        <v>44</v>
      </c>
      <c r="C51" s="170" t="s">
        <v>274</v>
      </c>
      <c r="D51" s="135" t="s">
        <v>200</v>
      </c>
      <c r="E51" s="136">
        <v>40238</v>
      </c>
      <c r="F51" s="192">
        <v>44621</v>
      </c>
      <c r="G51" s="138" t="s">
        <v>1512</v>
      </c>
      <c r="H51" s="248" t="s">
        <v>21</v>
      </c>
      <c r="I51" s="377"/>
      <c r="J51" s="251"/>
      <c r="K51" s="141"/>
      <c r="L51" s="140" t="s">
        <v>949</v>
      </c>
      <c r="M51" s="140"/>
      <c r="N51" s="141" t="s">
        <v>201</v>
      </c>
      <c r="O51" s="140" t="s">
        <v>351</v>
      </c>
      <c r="P51" s="140" t="s">
        <v>1045</v>
      </c>
      <c r="Q51" s="142" t="s">
        <v>202</v>
      </c>
      <c r="R51" s="138" t="s">
        <v>1125</v>
      </c>
      <c r="S51" s="141" t="s">
        <v>517</v>
      </c>
      <c r="T51" s="140" t="s">
        <v>115</v>
      </c>
      <c r="U51" s="140" t="s">
        <v>1204</v>
      </c>
      <c r="V51" s="140" t="s">
        <v>445</v>
      </c>
      <c r="W51" s="142" t="s">
        <v>589</v>
      </c>
      <c r="X51" s="174"/>
      <c r="Y51" s="145" t="s">
        <v>203</v>
      </c>
      <c r="Z51" s="144"/>
      <c r="AA51" s="146"/>
      <c r="AB51" s="175">
        <v>25</v>
      </c>
      <c r="AC51" s="194" t="s">
        <v>699</v>
      </c>
      <c r="AD51" s="194"/>
      <c r="AE51" s="259">
        <v>46812</v>
      </c>
    </row>
    <row r="52" spans="1:31" s="45" customFormat="1" ht="63.75" customHeight="1" x14ac:dyDescent="0.15">
      <c r="A52" s="162">
        <f t="shared" si="0"/>
        <v>29</v>
      </c>
      <c r="B52" s="133">
        <f t="shared" si="1"/>
        <v>45</v>
      </c>
      <c r="C52" s="170" t="s">
        <v>274</v>
      </c>
      <c r="D52" s="135" t="s">
        <v>204</v>
      </c>
      <c r="E52" s="136">
        <v>40238</v>
      </c>
      <c r="F52" s="192">
        <v>44621</v>
      </c>
      <c r="G52" s="138" t="s">
        <v>1511</v>
      </c>
      <c r="H52" s="248" t="s">
        <v>205</v>
      </c>
      <c r="I52" s="377"/>
      <c r="J52" s="251"/>
      <c r="K52" s="141"/>
      <c r="L52" s="140" t="s">
        <v>949</v>
      </c>
      <c r="M52" s="140"/>
      <c r="N52" s="141" t="s">
        <v>201</v>
      </c>
      <c r="O52" s="140" t="s">
        <v>351</v>
      </c>
      <c r="P52" s="140" t="s">
        <v>1045</v>
      </c>
      <c r="Q52" s="142" t="s">
        <v>202</v>
      </c>
      <c r="R52" s="138" t="s">
        <v>1125</v>
      </c>
      <c r="S52" s="141" t="s">
        <v>516</v>
      </c>
      <c r="T52" s="140" t="s">
        <v>115</v>
      </c>
      <c r="U52" s="140" t="s">
        <v>1204</v>
      </c>
      <c r="V52" s="140" t="s">
        <v>445</v>
      </c>
      <c r="W52" s="142" t="s">
        <v>590</v>
      </c>
      <c r="X52" s="174"/>
      <c r="Y52" s="145" t="s">
        <v>203</v>
      </c>
      <c r="Z52" s="144"/>
      <c r="AA52" s="146"/>
      <c r="AB52" s="175">
        <v>32</v>
      </c>
      <c r="AC52" s="194" t="s">
        <v>698</v>
      </c>
      <c r="AD52" s="194"/>
      <c r="AE52" s="260">
        <v>46812</v>
      </c>
    </row>
    <row r="53" spans="1:31" s="45" customFormat="1" ht="63.6" customHeight="1" x14ac:dyDescent="0.15">
      <c r="A53" s="162">
        <f t="shared" si="0"/>
        <v>30</v>
      </c>
      <c r="B53" s="133">
        <f t="shared" si="1"/>
        <v>46</v>
      </c>
      <c r="C53" s="170" t="s">
        <v>274</v>
      </c>
      <c r="D53" s="171" t="s">
        <v>206</v>
      </c>
      <c r="E53" s="190">
        <v>40269</v>
      </c>
      <c r="F53" s="191">
        <v>44652</v>
      </c>
      <c r="G53" s="138" t="s">
        <v>1512</v>
      </c>
      <c r="H53" s="139"/>
      <c r="I53" s="251"/>
      <c r="J53" s="251" t="s">
        <v>276</v>
      </c>
      <c r="K53" s="141"/>
      <c r="L53" s="140" t="s">
        <v>950</v>
      </c>
      <c r="M53" s="140"/>
      <c r="N53" s="141" t="s">
        <v>1254</v>
      </c>
      <c r="O53" s="140" t="s">
        <v>207</v>
      </c>
      <c r="P53" s="140" t="s">
        <v>1255</v>
      </c>
      <c r="Q53" s="142" t="s">
        <v>406</v>
      </c>
      <c r="R53" s="138" t="s">
        <v>407</v>
      </c>
      <c r="S53" s="140" t="s">
        <v>15</v>
      </c>
      <c r="T53" s="140" t="s">
        <v>274</v>
      </c>
      <c r="U53" s="140" t="s">
        <v>1439</v>
      </c>
      <c r="V53" s="140" t="s">
        <v>278</v>
      </c>
      <c r="W53" s="142" t="s">
        <v>1625</v>
      </c>
      <c r="X53" s="174" t="s">
        <v>277</v>
      </c>
      <c r="Y53" s="145" t="s">
        <v>518</v>
      </c>
      <c r="Z53" s="144" t="s">
        <v>518</v>
      </c>
      <c r="AA53" s="146" t="s">
        <v>69</v>
      </c>
      <c r="AB53" s="175">
        <v>30</v>
      </c>
      <c r="AC53" s="194"/>
      <c r="AD53" s="194"/>
      <c r="AE53" s="177">
        <v>46843</v>
      </c>
    </row>
    <row r="54" spans="1:31" s="45" customFormat="1" ht="63.75" customHeight="1" x14ac:dyDescent="0.15">
      <c r="A54" s="162">
        <f t="shared" si="0"/>
        <v>31</v>
      </c>
      <c r="B54" s="133">
        <f t="shared" si="1"/>
        <v>47</v>
      </c>
      <c r="C54" s="170" t="s">
        <v>274</v>
      </c>
      <c r="D54" s="135" t="s">
        <v>208</v>
      </c>
      <c r="E54" s="136">
        <v>40269</v>
      </c>
      <c r="F54" s="192">
        <v>44652</v>
      </c>
      <c r="G54" s="172" t="s">
        <v>150</v>
      </c>
      <c r="H54" s="248"/>
      <c r="I54" s="377"/>
      <c r="J54" s="251" t="s">
        <v>276</v>
      </c>
      <c r="K54" s="141"/>
      <c r="L54" s="140" t="s">
        <v>951</v>
      </c>
      <c r="M54" s="140"/>
      <c r="N54" s="140" t="s">
        <v>209</v>
      </c>
      <c r="O54" s="140" t="s">
        <v>351</v>
      </c>
      <c r="P54" s="142" t="s">
        <v>1229</v>
      </c>
      <c r="Q54" s="142" t="s">
        <v>210</v>
      </c>
      <c r="R54" s="140" t="s">
        <v>1126</v>
      </c>
      <c r="S54" s="140" t="s">
        <v>25</v>
      </c>
      <c r="T54" s="140" t="s">
        <v>351</v>
      </c>
      <c r="U54" s="140" t="s">
        <v>1205</v>
      </c>
      <c r="V54" s="195" t="s">
        <v>290</v>
      </c>
      <c r="W54" s="142" t="s">
        <v>26</v>
      </c>
      <c r="X54" s="174" t="s">
        <v>374</v>
      </c>
      <c r="Y54" s="145" t="s">
        <v>374</v>
      </c>
      <c r="Z54" s="144"/>
      <c r="AA54" s="146" t="s">
        <v>69</v>
      </c>
      <c r="AB54" s="147">
        <v>20</v>
      </c>
      <c r="AC54" s="175"/>
      <c r="AD54" s="175"/>
      <c r="AE54" s="177">
        <v>46843</v>
      </c>
    </row>
    <row r="55" spans="1:31" s="87" customFormat="1" ht="63.75" customHeight="1" x14ac:dyDescent="0.15">
      <c r="A55" s="162">
        <f t="shared" si="0"/>
        <v>32</v>
      </c>
      <c r="B55" s="133">
        <f t="shared" si="1"/>
        <v>48</v>
      </c>
      <c r="C55" s="163" t="s">
        <v>274</v>
      </c>
      <c r="D55" s="135" t="s">
        <v>211</v>
      </c>
      <c r="E55" s="136">
        <v>40269</v>
      </c>
      <c r="F55" s="192">
        <v>44652</v>
      </c>
      <c r="G55" s="172" t="s">
        <v>150</v>
      </c>
      <c r="H55" s="248" t="s">
        <v>28</v>
      </c>
      <c r="I55" s="377"/>
      <c r="J55" s="251" t="s">
        <v>276</v>
      </c>
      <c r="K55" s="141"/>
      <c r="L55" s="140" t="s">
        <v>952</v>
      </c>
      <c r="M55" s="140" t="s">
        <v>276</v>
      </c>
      <c r="N55" s="140" t="s">
        <v>212</v>
      </c>
      <c r="O55" s="140" t="s">
        <v>351</v>
      </c>
      <c r="P55" s="142" t="s">
        <v>1230</v>
      </c>
      <c r="Q55" s="142" t="s">
        <v>70</v>
      </c>
      <c r="R55" s="140" t="s">
        <v>1127</v>
      </c>
      <c r="S55" s="140" t="s">
        <v>213</v>
      </c>
      <c r="T55" s="140" t="s">
        <v>351</v>
      </c>
      <c r="U55" s="143" t="s">
        <v>1206</v>
      </c>
      <c r="V55" s="140" t="s">
        <v>290</v>
      </c>
      <c r="W55" s="142" t="s">
        <v>264</v>
      </c>
      <c r="X55" s="174" t="s">
        <v>108</v>
      </c>
      <c r="Y55" s="145"/>
      <c r="Z55" s="144"/>
      <c r="AA55" s="146" t="s">
        <v>60</v>
      </c>
      <c r="AB55" s="147">
        <v>20</v>
      </c>
      <c r="AC55" s="175"/>
      <c r="AD55" s="175"/>
      <c r="AE55" s="177">
        <v>46843</v>
      </c>
    </row>
    <row r="56" spans="1:31" s="45" customFormat="1" ht="63.75" customHeight="1" x14ac:dyDescent="0.15">
      <c r="A56" s="162">
        <f t="shared" si="0"/>
        <v>33</v>
      </c>
      <c r="B56" s="133">
        <f t="shared" si="1"/>
        <v>49</v>
      </c>
      <c r="C56" s="196" t="s">
        <v>351</v>
      </c>
      <c r="D56" s="135" t="s">
        <v>806</v>
      </c>
      <c r="E56" s="190">
        <v>40422</v>
      </c>
      <c r="F56" s="191">
        <v>44805</v>
      </c>
      <c r="G56" s="138" t="s">
        <v>1512</v>
      </c>
      <c r="H56" s="248"/>
      <c r="I56" s="377"/>
      <c r="J56" s="251"/>
      <c r="K56" s="173"/>
      <c r="L56" s="140" t="s">
        <v>417</v>
      </c>
      <c r="M56" s="140"/>
      <c r="N56" s="197" t="s">
        <v>491</v>
      </c>
      <c r="O56" s="198" t="s">
        <v>214</v>
      </c>
      <c r="P56" s="140" t="s">
        <v>1046</v>
      </c>
      <c r="Q56" s="142" t="s">
        <v>504</v>
      </c>
      <c r="R56" s="138" t="s">
        <v>1128</v>
      </c>
      <c r="S56" s="197" t="s">
        <v>573</v>
      </c>
      <c r="T56" s="198" t="s">
        <v>274</v>
      </c>
      <c r="U56" s="140" t="s">
        <v>1046</v>
      </c>
      <c r="V56" s="140" t="s">
        <v>355</v>
      </c>
      <c r="W56" s="142" t="s">
        <v>418</v>
      </c>
      <c r="X56" s="376"/>
      <c r="Y56" s="374" t="s">
        <v>277</v>
      </c>
      <c r="Z56" s="281" t="s">
        <v>0</v>
      </c>
      <c r="AA56" s="378" t="s">
        <v>68</v>
      </c>
      <c r="AB56" s="287">
        <v>15</v>
      </c>
      <c r="AC56" s="166"/>
      <c r="AD56" s="166"/>
      <c r="AE56" s="167">
        <v>46996</v>
      </c>
    </row>
    <row r="57" spans="1:31" s="314" customFormat="1" ht="63.75" customHeight="1" x14ac:dyDescent="0.15">
      <c r="A57" s="338">
        <f t="shared" si="0"/>
        <v>34</v>
      </c>
      <c r="B57" s="291">
        <f t="shared" si="1"/>
        <v>50</v>
      </c>
      <c r="C57" s="469" t="s">
        <v>351</v>
      </c>
      <c r="D57" s="293">
        <v>4310101011</v>
      </c>
      <c r="E57" s="470">
        <v>40422</v>
      </c>
      <c r="F57" s="471">
        <v>44805</v>
      </c>
      <c r="G57" s="296" t="s">
        <v>1512</v>
      </c>
      <c r="H57" s="472" t="s">
        <v>326</v>
      </c>
      <c r="I57" s="298"/>
      <c r="J57" s="299"/>
      <c r="K57" s="300"/>
      <c r="L57" s="301" t="s">
        <v>1257</v>
      </c>
      <c r="M57" s="301"/>
      <c r="N57" s="473" t="s">
        <v>1747</v>
      </c>
      <c r="O57" s="474" t="s">
        <v>214</v>
      </c>
      <c r="P57" s="301" t="s">
        <v>1746</v>
      </c>
      <c r="Q57" s="303" t="s">
        <v>810</v>
      </c>
      <c r="R57" s="296" t="s">
        <v>1129</v>
      </c>
      <c r="S57" s="473" t="s">
        <v>1747</v>
      </c>
      <c r="T57" s="474" t="s">
        <v>274</v>
      </c>
      <c r="U57" s="301" t="s">
        <v>1746</v>
      </c>
      <c r="V57" s="301" t="s">
        <v>355</v>
      </c>
      <c r="W57" s="303" t="s">
        <v>16</v>
      </c>
      <c r="X57" s="475"/>
      <c r="Y57" s="476" t="s">
        <v>277</v>
      </c>
      <c r="Z57" s="477" t="s">
        <v>378</v>
      </c>
      <c r="AA57" s="478" t="s">
        <v>68</v>
      </c>
      <c r="AB57" s="460">
        <v>10</v>
      </c>
      <c r="AC57" s="479"/>
      <c r="AD57" s="479"/>
      <c r="AE57" s="480">
        <v>46996</v>
      </c>
    </row>
    <row r="58" spans="1:31" s="87" customFormat="1" ht="63.75" customHeight="1" x14ac:dyDescent="0.15">
      <c r="A58" s="162">
        <f t="shared" si="0"/>
        <v>34</v>
      </c>
      <c r="B58" s="133">
        <f t="shared" si="1"/>
        <v>51</v>
      </c>
      <c r="C58" s="196" t="s">
        <v>351</v>
      </c>
      <c r="D58" s="135">
        <v>4310101011</v>
      </c>
      <c r="E58" s="190">
        <v>43586</v>
      </c>
      <c r="F58" s="191">
        <v>44805</v>
      </c>
      <c r="G58" s="138" t="s">
        <v>1511</v>
      </c>
      <c r="H58" s="248" t="s">
        <v>326</v>
      </c>
      <c r="I58" s="377"/>
      <c r="J58" s="251"/>
      <c r="K58" s="173"/>
      <c r="L58" s="140" t="s">
        <v>1256</v>
      </c>
      <c r="M58" s="140"/>
      <c r="N58" s="197" t="s">
        <v>1747</v>
      </c>
      <c r="O58" s="198" t="s">
        <v>207</v>
      </c>
      <c r="P58" s="140" t="s">
        <v>1746</v>
      </c>
      <c r="Q58" s="142" t="s">
        <v>810</v>
      </c>
      <c r="R58" s="138" t="s">
        <v>1129</v>
      </c>
      <c r="S58" s="197" t="s">
        <v>1747</v>
      </c>
      <c r="T58" s="198" t="s">
        <v>274</v>
      </c>
      <c r="U58" s="140" t="s">
        <v>1746</v>
      </c>
      <c r="V58" s="140" t="s">
        <v>355</v>
      </c>
      <c r="W58" s="142" t="s">
        <v>16</v>
      </c>
      <c r="X58" s="376" t="s">
        <v>277</v>
      </c>
      <c r="Y58" s="374" t="s">
        <v>277</v>
      </c>
      <c r="Z58" s="281" t="s">
        <v>0</v>
      </c>
      <c r="AA58" s="378" t="s">
        <v>277</v>
      </c>
      <c r="AB58" s="287">
        <v>10</v>
      </c>
      <c r="AC58" s="166"/>
      <c r="AD58" s="166"/>
      <c r="AE58" s="167">
        <v>46996</v>
      </c>
    </row>
    <row r="59" spans="1:31" s="127" customFormat="1" ht="63.75" customHeight="1" x14ac:dyDescent="0.15">
      <c r="A59" s="162">
        <f t="shared" si="0"/>
        <v>35</v>
      </c>
      <c r="B59" s="133">
        <f t="shared" si="1"/>
        <v>52</v>
      </c>
      <c r="C59" s="196" t="s">
        <v>351</v>
      </c>
      <c r="D59" s="135" t="s">
        <v>215</v>
      </c>
      <c r="E59" s="190">
        <v>40452</v>
      </c>
      <c r="F59" s="191">
        <v>44835</v>
      </c>
      <c r="G59" s="172" t="s">
        <v>150</v>
      </c>
      <c r="H59" s="248"/>
      <c r="I59" s="377"/>
      <c r="J59" s="251"/>
      <c r="K59" s="173"/>
      <c r="L59" s="140" t="s">
        <v>1247</v>
      </c>
      <c r="M59" s="140"/>
      <c r="N59" s="197" t="s">
        <v>171</v>
      </c>
      <c r="O59" s="140" t="s">
        <v>351</v>
      </c>
      <c r="P59" s="140" t="s">
        <v>1231</v>
      </c>
      <c r="Q59" s="142" t="s">
        <v>216</v>
      </c>
      <c r="R59" s="140" t="s">
        <v>1121</v>
      </c>
      <c r="S59" s="197" t="s">
        <v>171</v>
      </c>
      <c r="T59" s="140" t="s">
        <v>351</v>
      </c>
      <c r="U59" s="140" t="s">
        <v>1484</v>
      </c>
      <c r="V59" s="195" t="s">
        <v>290</v>
      </c>
      <c r="W59" s="142" t="s">
        <v>919</v>
      </c>
      <c r="X59" s="376"/>
      <c r="Y59" s="374" t="s">
        <v>277</v>
      </c>
      <c r="Z59" s="281"/>
      <c r="AA59" s="378" t="s">
        <v>71</v>
      </c>
      <c r="AB59" s="287">
        <v>20</v>
      </c>
      <c r="AC59" s="166"/>
      <c r="AD59" s="166"/>
      <c r="AE59" s="167">
        <v>47026</v>
      </c>
    </row>
    <row r="60" spans="1:31" s="127" customFormat="1" ht="63.75" customHeight="1" x14ac:dyDescent="0.15">
      <c r="A60" s="162">
        <f t="shared" si="0"/>
        <v>36</v>
      </c>
      <c r="B60" s="133">
        <f t="shared" si="1"/>
        <v>53</v>
      </c>
      <c r="C60" s="163" t="s">
        <v>351</v>
      </c>
      <c r="D60" s="135" t="s">
        <v>496</v>
      </c>
      <c r="E60" s="190">
        <v>40634</v>
      </c>
      <c r="F60" s="191">
        <v>42826</v>
      </c>
      <c r="G60" s="138" t="s">
        <v>150</v>
      </c>
      <c r="H60" s="248" t="s">
        <v>28</v>
      </c>
      <c r="I60" s="377"/>
      <c r="J60" s="251"/>
      <c r="K60" s="173"/>
      <c r="L60" s="140" t="s">
        <v>1567</v>
      </c>
      <c r="M60" s="140"/>
      <c r="N60" s="140" t="s">
        <v>122</v>
      </c>
      <c r="O60" s="140" t="s">
        <v>274</v>
      </c>
      <c r="P60" s="140" t="s">
        <v>1568</v>
      </c>
      <c r="Q60" s="143" t="s">
        <v>123</v>
      </c>
      <c r="R60" s="138" t="s">
        <v>1565</v>
      </c>
      <c r="S60" s="140" t="s">
        <v>122</v>
      </c>
      <c r="T60" s="140" t="s">
        <v>274</v>
      </c>
      <c r="U60" s="140" t="s">
        <v>1564</v>
      </c>
      <c r="V60" s="140" t="s">
        <v>124</v>
      </c>
      <c r="W60" s="142" t="s">
        <v>256</v>
      </c>
      <c r="X60" s="376"/>
      <c r="Y60" s="374" t="s">
        <v>277</v>
      </c>
      <c r="Z60" s="281"/>
      <c r="AA60" s="378" t="s">
        <v>68</v>
      </c>
      <c r="AB60" s="287">
        <v>18</v>
      </c>
      <c r="AC60" s="166"/>
      <c r="AD60" s="166"/>
      <c r="AE60" s="167">
        <v>47208</v>
      </c>
    </row>
    <row r="61" spans="1:31" s="127" customFormat="1" ht="63.75" customHeight="1" x14ac:dyDescent="0.15">
      <c r="A61" s="162">
        <f t="shared" si="0"/>
        <v>36</v>
      </c>
      <c r="B61" s="133">
        <f t="shared" si="1"/>
        <v>54</v>
      </c>
      <c r="C61" s="163" t="s">
        <v>351</v>
      </c>
      <c r="D61" s="135" t="s">
        <v>496</v>
      </c>
      <c r="E61" s="190">
        <v>40634</v>
      </c>
      <c r="F61" s="191">
        <v>42826</v>
      </c>
      <c r="G61" s="138" t="s">
        <v>1511</v>
      </c>
      <c r="H61" s="248" t="s">
        <v>136</v>
      </c>
      <c r="I61" s="377"/>
      <c r="J61" s="251"/>
      <c r="K61" s="173"/>
      <c r="L61" s="140" t="s">
        <v>953</v>
      </c>
      <c r="M61" s="140"/>
      <c r="N61" s="140" t="s">
        <v>122</v>
      </c>
      <c r="O61" s="140" t="s">
        <v>274</v>
      </c>
      <c r="P61" s="140" t="s">
        <v>1047</v>
      </c>
      <c r="Q61" s="143" t="s">
        <v>123</v>
      </c>
      <c r="R61" s="138" t="s">
        <v>1130</v>
      </c>
      <c r="S61" s="140" t="s">
        <v>122</v>
      </c>
      <c r="T61" s="140" t="s">
        <v>274</v>
      </c>
      <c r="U61" s="140" t="s">
        <v>1564</v>
      </c>
      <c r="V61" s="140" t="s">
        <v>1566</v>
      </c>
      <c r="W61" s="142" t="s">
        <v>256</v>
      </c>
      <c r="X61" s="376"/>
      <c r="Y61" s="374" t="s">
        <v>277</v>
      </c>
      <c r="Z61" s="281"/>
      <c r="AA61" s="378" t="s">
        <v>68</v>
      </c>
      <c r="AB61" s="287">
        <v>18</v>
      </c>
      <c r="AC61" s="166"/>
      <c r="AD61" s="166"/>
      <c r="AE61" s="167">
        <v>47208</v>
      </c>
    </row>
    <row r="62" spans="1:31" s="127" customFormat="1" ht="63.75" customHeight="1" x14ac:dyDescent="0.15">
      <c r="A62" s="162">
        <f t="shared" si="0"/>
        <v>37</v>
      </c>
      <c r="B62" s="133">
        <f t="shared" si="1"/>
        <v>55</v>
      </c>
      <c r="C62" s="163" t="s">
        <v>351</v>
      </c>
      <c r="D62" s="135" t="s">
        <v>497</v>
      </c>
      <c r="E62" s="190">
        <v>40634</v>
      </c>
      <c r="F62" s="191">
        <v>45017</v>
      </c>
      <c r="G62" s="138" t="s">
        <v>150</v>
      </c>
      <c r="H62" s="248" t="s">
        <v>28</v>
      </c>
      <c r="I62" s="377"/>
      <c r="J62" s="251"/>
      <c r="K62" s="173"/>
      <c r="L62" s="140" t="s">
        <v>954</v>
      </c>
      <c r="M62" s="140"/>
      <c r="N62" s="140" t="s">
        <v>217</v>
      </c>
      <c r="O62" s="140" t="s">
        <v>274</v>
      </c>
      <c r="P62" s="140" t="s">
        <v>1218</v>
      </c>
      <c r="Q62" s="143" t="s">
        <v>305</v>
      </c>
      <c r="R62" s="138" t="s">
        <v>306</v>
      </c>
      <c r="S62" s="140" t="s">
        <v>307</v>
      </c>
      <c r="T62" s="140" t="s">
        <v>274</v>
      </c>
      <c r="U62" s="140" t="s">
        <v>1218</v>
      </c>
      <c r="V62" s="140" t="s">
        <v>278</v>
      </c>
      <c r="W62" s="142" t="s">
        <v>1571</v>
      </c>
      <c r="X62" s="376"/>
      <c r="Y62" s="374" t="s">
        <v>277</v>
      </c>
      <c r="Z62" s="281"/>
      <c r="AA62" s="378" t="s">
        <v>68</v>
      </c>
      <c r="AB62" s="287">
        <v>10</v>
      </c>
      <c r="AC62" s="199" t="s">
        <v>708</v>
      </c>
      <c r="AD62" s="199"/>
      <c r="AE62" s="167">
        <v>47208</v>
      </c>
    </row>
    <row r="63" spans="1:31" s="37" customFormat="1" ht="63.75" customHeight="1" x14ac:dyDescent="0.15">
      <c r="A63" s="162">
        <f t="shared" si="0"/>
        <v>37</v>
      </c>
      <c r="B63" s="133">
        <f t="shared" si="1"/>
        <v>56</v>
      </c>
      <c r="C63" s="163" t="s">
        <v>351</v>
      </c>
      <c r="D63" s="135" t="s">
        <v>807</v>
      </c>
      <c r="E63" s="190">
        <v>40634</v>
      </c>
      <c r="F63" s="191">
        <v>45017</v>
      </c>
      <c r="G63" s="138" t="s">
        <v>1511</v>
      </c>
      <c r="H63" s="248" t="s">
        <v>136</v>
      </c>
      <c r="I63" s="377"/>
      <c r="J63" s="251"/>
      <c r="K63" s="173"/>
      <c r="L63" s="140" t="s">
        <v>954</v>
      </c>
      <c r="M63" s="140"/>
      <c r="N63" s="140" t="s">
        <v>217</v>
      </c>
      <c r="O63" s="140" t="s">
        <v>274</v>
      </c>
      <c r="P63" s="140" t="s">
        <v>1218</v>
      </c>
      <c r="Q63" s="143" t="s">
        <v>610</v>
      </c>
      <c r="R63" s="138" t="s">
        <v>306</v>
      </c>
      <c r="S63" s="140" t="s">
        <v>307</v>
      </c>
      <c r="T63" s="140" t="s">
        <v>274</v>
      </c>
      <c r="U63" s="140" t="s">
        <v>1218</v>
      </c>
      <c r="V63" s="140" t="s">
        <v>278</v>
      </c>
      <c r="W63" s="142" t="s">
        <v>1571</v>
      </c>
      <c r="X63" s="376"/>
      <c r="Y63" s="374" t="s">
        <v>277</v>
      </c>
      <c r="Z63" s="281"/>
      <c r="AA63" s="378" t="s">
        <v>68</v>
      </c>
      <c r="AB63" s="287">
        <v>30</v>
      </c>
      <c r="AC63" s="199" t="s">
        <v>709</v>
      </c>
      <c r="AD63" s="199"/>
      <c r="AE63" s="167">
        <v>47208</v>
      </c>
    </row>
    <row r="64" spans="1:31" s="37" customFormat="1" ht="63.75" customHeight="1" x14ac:dyDescent="0.15">
      <c r="A64" s="162">
        <f t="shared" si="0"/>
        <v>38</v>
      </c>
      <c r="B64" s="133">
        <f t="shared" si="1"/>
        <v>57</v>
      </c>
      <c r="C64" s="163" t="s">
        <v>351</v>
      </c>
      <c r="D64" s="135" t="s">
        <v>218</v>
      </c>
      <c r="E64" s="190">
        <v>40634</v>
      </c>
      <c r="F64" s="191">
        <v>45017</v>
      </c>
      <c r="G64" s="138" t="s">
        <v>150</v>
      </c>
      <c r="H64" s="248" t="s">
        <v>28</v>
      </c>
      <c r="I64" s="377"/>
      <c r="J64" s="251"/>
      <c r="K64" s="173"/>
      <c r="L64" s="140" t="s">
        <v>955</v>
      </c>
      <c r="M64" s="140"/>
      <c r="N64" s="140" t="s">
        <v>261</v>
      </c>
      <c r="O64" s="140" t="s">
        <v>274</v>
      </c>
      <c r="P64" s="140" t="s">
        <v>1464</v>
      </c>
      <c r="Q64" s="143" t="s">
        <v>262</v>
      </c>
      <c r="R64" s="138" t="s">
        <v>263</v>
      </c>
      <c r="S64" s="140" t="s">
        <v>261</v>
      </c>
      <c r="T64" s="140" t="s">
        <v>274</v>
      </c>
      <c r="U64" s="140" t="s">
        <v>1464</v>
      </c>
      <c r="V64" s="140" t="s">
        <v>278</v>
      </c>
      <c r="W64" s="142" t="s">
        <v>732</v>
      </c>
      <c r="X64" s="376"/>
      <c r="Y64" s="374" t="s">
        <v>277</v>
      </c>
      <c r="Z64" s="281"/>
      <c r="AA64" s="378" t="s">
        <v>68</v>
      </c>
      <c r="AB64" s="287">
        <v>6</v>
      </c>
      <c r="AC64" s="199" t="s">
        <v>710</v>
      </c>
      <c r="AD64" s="199"/>
      <c r="AE64" s="167">
        <v>47208</v>
      </c>
    </row>
    <row r="65" spans="1:31" s="37" customFormat="1" ht="63.75" customHeight="1" x14ac:dyDescent="0.15">
      <c r="A65" s="162">
        <f t="shared" si="0"/>
        <v>38</v>
      </c>
      <c r="B65" s="133">
        <f t="shared" si="1"/>
        <v>58</v>
      </c>
      <c r="C65" s="163" t="s">
        <v>351</v>
      </c>
      <c r="D65" s="135" t="s">
        <v>218</v>
      </c>
      <c r="E65" s="190">
        <v>40634</v>
      </c>
      <c r="F65" s="191">
        <v>45017</v>
      </c>
      <c r="G65" s="138" t="s">
        <v>1511</v>
      </c>
      <c r="H65" s="248" t="s">
        <v>136</v>
      </c>
      <c r="I65" s="377"/>
      <c r="J65" s="251"/>
      <c r="K65" s="173"/>
      <c r="L65" s="140" t="s">
        <v>955</v>
      </c>
      <c r="M65" s="140"/>
      <c r="N65" s="140" t="s">
        <v>261</v>
      </c>
      <c r="O65" s="140" t="s">
        <v>274</v>
      </c>
      <c r="P65" s="140" t="s">
        <v>1464</v>
      </c>
      <c r="Q65" s="143" t="s">
        <v>262</v>
      </c>
      <c r="R65" s="138" t="s">
        <v>263</v>
      </c>
      <c r="S65" s="140" t="s">
        <v>261</v>
      </c>
      <c r="T65" s="140" t="s">
        <v>274</v>
      </c>
      <c r="U65" s="140" t="s">
        <v>1464</v>
      </c>
      <c r="V65" s="140" t="s">
        <v>278</v>
      </c>
      <c r="W65" s="142" t="s">
        <v>732</v>
      </c>
      <c r="X65" s="376"/>
      <c r="Y65" s="374" t="s">
        <v>277</v>
      </c>
      <c r="Z65" s="281"/>
      <c r="AA65" s="378" t="s">
        <v>68</v>
      </c>
      <c r="AB65" s="287">
        <v>24</v>
      </c>
      <c r="AC65" s="199" t="s">
        <v>583</v>
      </c>
      <c r="AD65" s="199"/>
      <c r="AE65" s="167">
        <v>47208</v>
      </c>
    </row>
    <row r="66" spans="1:31" s="37" customFormat="1" ht="63.75" customHeight="1" x14ac:dyDescent="0.15">
      <c r="A66" s="162">
        <f t="shared" si="0"/>
        <v>39</v>
      </c>
      <c r="B66" s="133">
        <f t="shared" si="1"/>
        <v>59</v>
      </c>
      <c r="C66" s="163" t="s">
        <v>351</v>
      </c>
      <c r="D66" s="135" t="s">
        <v>219</v>
      </c>
      <c r="E66" s="190">
        <v>40634</v>
      </c>
      <c r="F66" s="191">
        <v>45017</v>
      </c>
      <c r="G66" s="138" t="s">
        <v>150</v>
      </c>
      <c r="H66" s="248"/>
      <c r="I66" s="377"/>
      <c r="J66" s="251"/>
      <c r="K66" s="173"/>
      <c r="L66" s="140" t="s">
        <v>956</v>
      </c>
      <c r="M66" s="140"/>
      <c r="N66" s="140" t="s">
        <v>422</v>
      </c>
      <c r="O66" s="140" t="s">
        <v>274</v>
      </c>
      <c r="P66" s="140" t="s">
        <v>1048</v>
      </c>
      <c r="Q66" s="143" t="s">
        <v>423</v>
      </c>
      <c r="R66" s="138" t="s">
        <v>424</v>
      </c>
      <c r="S66" s="140" t="s">
        <v>425</v>
      </c>
      <c r="T66" s="140" t="s">
        <v>426</v>
      </c>
      <c r="U66" s="140" t="s">
        <v>427</v>
      </c>
      <c r="V66" s="140" t="s">
        <v>278</v>
      </c>
      <c r="W66" s="142" t="s">
        <v>405</v>
      </c>
      <c r="X66" s="376" t="s">
        <v>99</v>
      </c>
      <c r="Y66" s="374" t="s">
        <v>277</v>
      </c>
      <c r="Z66" s="281"/>
      <c r="AA66" s="378" t="s">
        <v>68</v>
      </c>
      <c r="AB66" s="287">
        <v>30</v>
      </c>
      <c r="AC66" s="166"/>
      <c r="AD66" s="166"/>
      <c r="AE66" s="167">
        <v>47208</v>
      </c>
    </row>
    <row r="67" spans="1:31" s="127" customFormat="1" ht="63.75" customHeight="1" x14ac:dyDescent="0.15">
      <c r="A67" s="162">
        <f t="shared" si="0"/>
        <v>40</v>
      </c>
      <c r="B67" s="133">
        <f t="shared" si="1"/>
        <v>60</v>
      </c>
      <c r="C67" s="163" t="s">
        <v>274</v>
      </c>
      <c r="D67" s="135" t="s">
        <v>103</v>
      </c>
      <c r="E67" s="190">
        <v>40634</v>
      </c>
      <c r="F67" s="191">
        <v>45017</v>
      </c>
      <c r="G67" s="138" t="s">
        <v>1511</v>
      </c>
      <c r="H67" s="248"/>
      <c r="I67" s="377"/>
      <c r="J67" s="251"/>
      <c r="K67" s="173"/>
      <c r="L67" s="140" t="s">
        <v>957</v>
      </c>
      <c r="M67" s="140"/>
      <c r="N67" s="140" t="s">
        <v>1258</v>
      </c>
      <c r="O67" s="140" t="s">
        <v>274</v>
      </c>
      <c r="P67" s="140" t="s">
        <v>1259</v>
      </c>
      <c r="Q67" s="143" t="s">
        <v>106</v>
      </c>
      <c r="R67" s="138" t="s">
        <v>1131</v>
      </c>
      <c r="S67" s="140" t="s">
        <v>1258</v>
      </c>
      <c r="T67" s="140" t="s">
        <v>274</v>
      </c>
      <c r="U67" s="140" t="s">
        <v>1440</v>
      </c>
      <c r="V67" s="140" t="s">
        <v>278</v>
      </c>
      <c r="W67" s="142" t="s">
        <v>220</v>
      </c>
      <c r="X67" s="376" t="s">
        <v>277</v>
      </c>
      <c r="Y67" s="374" t="s">
        <v>277</v>
      </c>
      <c r="Z67" s="281" t="s">
        <v>277</v>
      </c>
      <c r="AA67" s="378"/>
      <c r="AB67" s="287">
        <v>30</v>
      </c>
      <c r="AC67" s="166"/>
      <c r="AD67" s="166"/>
      <c r="AE67" s="167">
        <v>47208</v>
      </c>
    </row>
    <row r="68" spans="1:31" s="87" customFormat="1" ht="63.75" customHeight="1" x14ac:dyDescent="0.15">
      <c r="A68" s="162">
        <f t="shared" si="0"/>
        <v>41</v>
      </c>
      <c r="B68" s="133">
        <f t="shared" si="1"/>
        <v>61</v>
      </c>
      <c r="C68" s="170" t="s">
        <v>351</v>
      </c>
      <c r="D68" s="171" t="s">
        <v>346</v>
      </c>
      <c r="E68" s="190">
        <v>40725</v>
      </c>
      <c r="F68" s="191">
        <v>45108</v>
      </c>
      <c r="G68" s="138" t="s">
        <v>1512</v>
      </c>
      <c r="H68" s="139" t="s">
        <v>326</v>
      </c>
      <c r="I68" s="251"/>
      <c r="J68" s="251" t="s">
        <v>276</v>
      </c>
      <c r="K68" s="141"/>
      <c r="L68" s="140" t="s">
        <v>958</v>
      </c>
      <c r="M68" s="140"/>
      <c r="N68" s="141" t="s">
        <v>168</v>
      </c>
      <c r="O68" s="140" t="s">
        <v>351</v>
      </c>
      <c r="P68" s="140" t="s">
        <v>1750</v>
      </c>
      <c r="Q68" s="143" t="s">
        <v>1684</v>
      </c>
      <c r="R68" s="138" t="s">
        <v>1132</v>
      </c>
      <c r="S68" s="140" t="s">
        <v>347</v>
      </c>
      <c r="T68" s="140" t="s">
        <v>351</v>
      </c>
      <c r="U68" s="140" t="s">
        <v>1441</v>
      </c>
      <c r="V68" s="140" t="s">
        <v>290</v>
      </c>
      <c r="W68" s="142" t="s">
        <v>448</v>
      </c>
      <c r="X68" s="174" t="s">
        <v>108</v>
      </c>
      <c r="Y68" s="145" t="s">
        <v>108</v>
      </c>
      <c r="Z68" s="144" t="s">
        <v>108</v>
      </c>
      <c r="AA68" s="146" t="s">
        <v>69</v>
      </c>
      <c r="AB68" s="147">
        <v>15</v>
      </c>
      <c r="AC68" s="175"/>
      <c r="AD68" s="175"/>
      <c r="AE68" s="177">
        <v>47299</v>
      </c>
    </row>
    <row r="69" spans="1:31" s="45" customFormat="1" ht="63.75" customHeight="1" x14ac:dyDescent="0.15">
      <c r="A69" s="162">
        <f t="shared" si="0"/>
        <v>42</v>
      </c>
      <c r="B69" s="133" t="e">
        <f>#REF!+1</f>
        <v>#REF!</v>
      </c>
      <c r="C69" s="163" t="s">
        <v>351</v>
      </c>
      <c r="D69" s="135" t="s">
        <v>221</v>
      </c>
      <c r="E69" s="136">
        <v>40787</v>
      </c>
      <c r="F69" s="200">
        <v>45170</v>
      </c>
      <c r="G69" s="195" t="s">
        <v>105</v>
      </c>
      <c r="H69" s="375"/>
      <c r="I69" s="377"/>
      <c r="J69" s="251"/>
      <c r="K69" s="173"/>
      <c r="L69" s="195" t="s">
        <v>959</v>
      </c>
      <c r="M69" s="201"/>
      <c r="N69" s="202" t="s">
        <v>75</v>
      </c>
      <c r="O69" s="203" t="s">
        <v>351</v>
      </c>
      <c r="P69" s="204" t="s">
        <v>1260</v>
      </c>
      <c r="Q69" s="205" t="s">
        <v>222</v>
      </c>
      <c r="R69" s="195" t="s">
        <v>1133</v>
      </c>
      <c r="S69" s="202" t="s">
        <v>223</v>
      </c>
      <c r="T69" s="203" t="s">
        <v>351</v>
      </c>
      <c r="U69" s="204" t="s">
        <v>1049</v>
      </c>
      <c r="V69" s="140" t="s">
        <v>259</v>
      </c>
      <c r="W69" s="187" t="s">
        <v>260</v>
      </c>
      <c r="X69" s="286"/>
      <c r="Y69" s="283" t="s">
        <v>378</v>
      </c>
      <c r="Z69" s="283" t="s">
        <v>378</v>
      </c>
      <c r="AA69" s="285"/>
      <c r="AB69" s="287">
        <v>12</v>
      </c>
      <c r="AC69" s="148"/>
      <c r="AD69" s="148"/>
      <c r="AE69" s="176">
        <v>47361</v>
      </c>
    </row>
    <row r="70" spans="1:31" s="45" customFormat="1" ht="63.75" customHeight="1" x14ac:dyDescent="0.15">
      <c r="A70" s="162">
        <f t="shared" si="0"/>
        <v>42</v>
      </c>
      <c r="B70" s="133" t="e">
        <f t="shared" si="1"/>
        <v>#REF!</v>
      </c>
      <c r="C70" s="134" t="s">
        <v>351</v>
      </c>
      <c r="D70" s="135" t="s">
        <v>733</v>
      </c>
      <c r="E70" s="136">
        <v>43405</v>
      </c>
      <c r="F70" s="200">
        <v>45597</v>
      </c>
      <c r="G70" s="195" t="s">
        <v>734</v>
      </c>
      <c r="H70" s="375"/>
      <c r="I70" s="377"/>
      <c r="J70" s="251"/>
      <c r="K70" s="173"/>
      <c r="L70" s="195" t="s">
        <v>1261</v>
      </c>
      <c r="M70" s="201"/>
      <c r="N70" s="202" t="s">
        <v>193</v>
      </c>
      <c r="O70" s="203" t="s">
        <v>351</v>
      </c>
      <c r="P70" s="206" t="s">
        <v>1558</v>
      </c>
      <c r="Q70" s="205" t="s">
        <v>901</v>
      </c>
      <c r="R70" s="195" t="s">
        <v>1133</v>
      </c>
      <c r="S70" s="202" t="s">
        <v>1262</v>
      </c>
      <c r="T70" s="203" t="s">
        <v>351</v>
      </c>
      <c r="U70" s="204" t="s">
        <v>1049</v>
      </c>
      <c r="V70" s="140" t="s">
        <v>259</v>
      </c>
      <c r="W70" s="187" t="s">
        <v>260</v>
      </c>
      <c r="X70" s="286" t="s">
        <v>277</v>
      </c>
      <c r="Y70" s="283" t="s">
        <v>277</v>
      </c>
      <c r="Z70" s="283" t="s">
        <v>277</v>
      </c>
      <c r="AA70" s="285" t="s">
        <v>277</v>
      </c>
      <c r="AB70" s="438"/>
      <c r="AC70" s="148"/>
      <c r="AD70" s="148"/>
      <c r="AE70" s="176">
        <v>47787</v>
      </c>
    </row>
    <row r="71" spans="1:31" s="45" customFormat="1" ht="63.75" customHeight="1" x14ac:dyDescent="0.15">
      <c r="A71" s="162">
        <f t="shared" si="0"/>
        <v>42</v>
      </c>
      <c r="B71" s="133">
        <v>65</v>
      </c>
      <c r="C71" s="134" t="s">
        <v>351</v>
      </c>
      <c r="D71" s="135" t="s">
        <v>733</v>
      </c>
      <c r="E71" s="136">
        <v>45931</v>
      </c>
      <c r="F71" s="137">
        <v>45931</v>
      </c>
      <c r="G71" s="138" t="s">
        <v>1820</v>
      </c>
      <c r="H71" s="522"/>
      <c r="I71" s="523"/>
      <c r="J71" s="251"/>
      <c r="K71" s="173"/>
      <c r="L71" s="195" t="s">
        <v>1831</v>
      </c>
      <c r="M71" s="201"/>
      <c r="N71" s="202" t="s">
        <v>193</v>
      </c>
      <c r="O71" s="203" t="s">
        <v>351</v>
      </c>
      <c r="P71" s="206" t="s">
        <v>1558</v>
      </c>
      <c r="Q71" s="205" t="s">
        <v>901</v>
      </c>
      <c r="R71" s="195" t="s">
        <v>1133</v>
      </c>
      <c r="S71" s="202" t="s">
        <v>75</v>
      </c>
      <c r="T71" s="203" t="s">
        <v>351</v>
      </c>
      <c r="U71" s="204" t="s">
        <v>1049</v>
      </c>
      <c r="V71" s="140" t="s">
        <v>259</v>
      </c>
      <c r="W71" s="187" t="s">
        <v>260</v>
      </c>
      <c r="X71" s="286" t="s">
        <v>277</v>
      </c>
      <c r="Y71" s="283" t="s">
        <v>277</v>
      </c>
      <c r="Z71" s="283" t="s">
        <v>277</v>
      </c>
      <c r="AA71" s="285" t="s">
        <v>277</v>
      </c>
      <c r="AB71" s="287">
        <v>10</v>
      </c>
      <c r="AC71" s="148"/>
      <c r="AD71" s="148"/>
      <c r="AE71" s="176">
        <v>48121</v>
      </c>
    </row>
    <row r="72" spans="1:31" s="312" customFormat="1" ht="63.75" customHeight="1" x14ac:dyDescent="0.15">
      <c r="A72" s="162">
        <f t="shared" si="0"/>
        <v>43</v>
      </c>
      <c r="B72" s="291">
        <v>66</v>
      </c>
      <c r="C72" s="292" t="s">
        <v>351</v>
      </c>
      <c r="D72" s="293" t="s">
        <v>224</v>
      </c>
      <c r="E72" s="294">
        <v>40787</v>
      </c>
      <c r="F72" s="313">
        <v>45170</v>
      </c>
      <c r="G72" s="296" t="s">
        <v>1512</v>
      </c>
      <c r="H72" s="297"/>
      <c r="I72" s="298"/>
      <c r="J72" s="299"/>
      <c r="K72" s="300"/>
      <c r="L72" s="449" t="s">
        <v>563</v>
      </c>
      <c r="M72" s="450"/>
      <c r="N72" s="451" t="s">
        <v>225</v>
      </c>
      <c r="O72" s="452" t="s">
        <v>351</v>
      </c>
      <c r="P72" s="453" t="s">
        <v>1050</v>
      </c>
      <c r="Q72" s="454" t="s">
        <v>226</v>
      </c>
      <c r="R72" s="449" t="s">
        <v>1134</v>
      </c>
      <c r="S72" s="451" t="s">
        <v>227</v>
      </c>
      <c r="T72" s="452" t="s">
        <v>351</v>
      </c>
      <c r="U72" s="455" t="s">
        <v>1207</v>
      </c>
      <c r="V72" s="301" t="s">
        <v>290</v>
      </c>
      <c r="W72" s="456" t="s">
        <v>11</v>
      </c>
      <c r="X72" s="457"/>
      <c r="Y72" s="458" t="s">
        <v>108</v>
      </c>
      <c r="Z72" s="458" t="s">
        <v>108</v>
      </c>
      <c r="AA72" s="459" t="s">
        <v>68</v>
      </c>
      <c r="AB72" s="460">
        <v>10</v>
      </c>
      <c r="AC72" s="332"/>
      <c r="AD72" s="332"/>
      <c r="AE72" s="461">
        <v>47361</v>
      </c>
    </row>
    <row r="73" spans="1:31" s="87" customFormat="1" ht="63.75" customHeight="1" x14ac:dyDescent="0.15">
      <c r="A73" s="162">
        <f t="shared" si="0"/>
        <v>44</v>
      </c>
      <c r="B73" s="133">
        <v>67</v>
      </c>
      <c r="C73" s="134" t="s">
        <v>351</v>
      </c>
      <c r="D73" s="135" t="s">
        <v>228</v>
      </c>
      <c r="E73" s="136">
        <v>40788</v>
      </c>
      <c r="F73" s="137">
        <v>45171</v>
      </c>
      <c r="G73" s="138" t="s">
        <v>1512</v>
      </c>
      <c r="H73" s="375"/>
      <c r="I73" s="377"/>
      <c r="J73" s="251"/>
      <c r="K73" s="173"/>
      <c r="L73" s="195" t="s">
        <v>960</v>
      </c>
      <c r="M73" s="207"/>
      <c r="N73" s="202" t="s">
        <v>229</v>
      </c>
      <c r="O73" s="203" t="s">
        <v>351</v>
      </c>
      <c r="P73" s="206" t="s">
        <v>1051</v>
      </c>
      <c r="Q73" s="205" t="s">
        <v>57</v>
      </c>
      <c r="R73" s="195" t="s">
        <v>1135</v>
      </c>
      <c r="S73" s="202" t="s">
        <v>229</v>
      </c>
      <c r="T73" s="203" t="s">
        <v>351</v>
      </c>
      <c r="U73" s="204" t="s">
        <v>1051</v>
      </c>
      <c r="V73" s="140" t="s">
        <v>355</v>
      </c>
      <c r="W73" s="208" t="s">
        <v>803</v>
      </c>
      <c r="X73" s="286"/>
      <c r="Y73" s="283" t="s">
        <v>230</v>
      </c>
      <c r="Z73" s="283" t="s">
        <v>230</v>
      </c>
      <c r="AA73" s="285"/>
      <c r="AB73" s="287">
        <v>20</v>
      </c>
      <c r="AC73" s="148"/>
      <c r="AD73" s="148"/>
      <c r="AE73" s="217">
        <v>45170</v>
      </c>
    </row>
    <row r="74" spans="1:31" s="45" customFormat="1" ht="63.75" customHeight="1" x14ac:dyDescent="0.15">
      <c r="A74" s="162">
        <f t="shared" ref="A74:A137" si="2">IF(D74=D73,A73,A73+1)</f>
        <v>45</v>
      </c>
      <c r="B74" s="133">
        <v>68</v>
      </c>
      <c r="C74" s="134" t="s">
        <v>351</v>
      </c>
      <c r="D74" s="135" t="s">
        <v>231</v>
      </c>
      <c r="E74" s="136">
        <v>40817</v>
      </c>
      <c r="F74" s="137">
        <v>45200</v>
      </c>
      <c r="G74" s="138" t="s">
        <v>150</v>
      </c>
      <c r="H74" s="375" t="s">
        <v>28</v>
      </c>
      <c r="I74" s="377"/>
      <c r="J74" s="251"/>
      <c r="K74" s="173"/>
      <c r="L74" s="195" t="s">
        <v>961</v>
      </c>
      <c r="M74" s="207"/>
      <c r="N74" s="202" t="s">
        <v>232</v>
      </c>
      <c r="O74" s="203" t="s">
        <v>351</v>
      </c>
      <c r="P74" s="206" t="s">
        <v>1433</v>
      </c>
      <c r="Q74" s="205" t="s">
        <v>233</v>
      </c>
      <c r="R74" s="195" t="s">
        <v>1136</v>
      </c>
      <c r="S74" s="202" t="s">
        <v>232</v>
      </c>
      <c r="T74" s="203" t="s">
        <v>351</v>
      </c>
      <c r="U74" s="206" t="s">
        <v>1052</v>
      </c>
      <c r="V74" s="140" t="s">
        <v>290</v>
      </c>
      <c r="W74" s="208" t="s">
        <v>870</v>
      </c>
      <c r="X74" s="286" t="s">
        <v>234</v>
      </c>
      <c r="Y74" s="283" t="s">
        <v>234</v>
      </c>
      <c r="Z74" s="283" t="s">
        <v>234</v>
      </c>
      <c r="AA74" s="285" t="s">
        <v>69</v>
      </c>
      <c r="AB74" s="287">
        <v>10</v>
      </c>
      <c r="AC74" s="148"/>
      <c r="AD74" s="148"/>
      <c r="AE74" s="217">
        <v>47391</v>
      </c>
    </row>
    <row r="75" spans="1:31" s="45" customFormat="1" ht="63.75" customHeight="1" x14ac:dyDescent="0.15">
      <c r="A75" s="162">
        <f t="shared" si="2"/>
        <v>45</v>
      </c>
      <c r="B75" s="133">
        <v>69</v>
      </c>
      <c r="C75" s="134" t="s">
        <v>351</v>
      </c>
      <c r="D75" s="135" t="s">
        <v>231</v>
      </c>
      <c r="E75" s="136">
        <v>40817</v>
      </c>
      <c r="F75" s="137">
        <v>43009</v>
      </c>
      <c r="G75" s="138" t="s">
        <v>1511</v>
      </c>
      <c r="H75" s="375" t="s">
        <v>205</v>
      </c>
      <c r="I75" s="377"/>
      <c r="J75" s="251"/>
      <c r="K75" s="173"/>
      <c r="L75" s="195" t="s">
        <v>961</v>
      </c>
      <c r="M75" s="207"/>
      <c r="N75" s="202" t="s">
        <v>232</v>
      </c>
      <c r="O75" s="203" t="s">
        <v>351</v>
      </c>
      <c r="P75" s="206" t="s">
        <v>1433</v>
      </c>
      <c r="Q75" s="205" t="s">
        <v>233</v>
      </c>
      <c r="R75" s="195" t="s">
        <v>1136</v>
      </c>
      <c r="S75" s="202" t="s">
        <v>232</v>
      </c>
      <c r="T75" s="203" t="s">
        <v>351</v>
      </c>
      <c r="U75" s="206" t="s">
        <v>1052</v>
      </c>
      <c r="V75" s="140" t="s">
        <v>290</v>
      </c>
      <c r="W75" s="208" t="s">
        <v>121</v>
      </c>
      <c r="X75" s="286" t="s">
        <v>234</v>
      </c>
      <c r="Y75" s="283" t="s">
        <v>234</v>
      </c>
      <c r="Z75" s="283" t="s">
        <v>234</v>
      </c>
      <c r="AA75" s="285" t="s">
        <v>69</v>
      </c>
      <c r="AB75" s="287">
        <v>20</v>
      </c>
      <c r="AC75" s="148"/>
      <c r="AD75" s="148"/>
      <c r="AE75" s="217">
        <v>45199</v>
      </c>
    </row>
    <row r="76" spans="1:31" s="87" customFormat="1" ht="63.75" customHeight="1" x14ac:dyDescent="0.15">
      <c r="A76" s="162">
        <f t="shared" si="2"/>
        <v>46</v>
      </c>
      <c r="B76" s="133">
        <v>70</v>
      </c>
      <c r="C76" s="163" t="s">
        <v>351</v>
      </c>
      <c r="D76" s="135" t="s">
        <v>235</v>
      </c>
      <c r="E76" s="136">
        <v>40878</v>
      </c>
      <c r="F76" s="137">
        <v>45261</v>
      </c>
      <c r="G76" s="138" t="s">
        <v>1511</v>
      </c>
      <c r="H76" s="375"/>
      <c r="I76" s="377"/>
      <c r="J76" s="251"/>
      <c r="K76" s="173"/>
      <c r="L76" s="140" t="s">
        <v>962</v>
      </c>
      <c r="M76" s="140" t="s">
        <v>276</v>
      </c>
      <c r="N76" s="141" t="s">
        <v>1254</v>
      </c>
      <c r="O76" s="140" t="s">
        <v>274</v>
      </c>
      <c r="P76" s="140" t="s">
        <v>1255</v>
      </c>
      <c r="Q76" s="142" t="s">
        <v>406</v>
      </c>
      <c r="R76" s="138" t="s">
        <v>407</v>
      </c>
      <c r="S76" s="140" t="s">
        <v>15</v>
      </c>
      <c r="T76" s="140" t="s">
        <v>274</v>
      </c>
      <c r="U76" s="140" t="s">
        <v>1439</v>
      </c>
      <c r="V76" s="140" t="s">
        <v>278</v>
      </c>
      <c r="W76" s="142" t="s">
        <v>1625</v>
      </c>
      <c r="X76" s="174"/>
      <c r="Y76" s="145" t="s">
        <v>277</v>
      </c>
      <c r="Z76" s="144"/>
      <c r="AA76" s="146" t="s">
        <v>69</v>
      </c>
      <c r="AB76" s="147">
        <v>25</v>
      </c>
      <c r="AC76" s="148"/>
      <c r="AD76" s="148"/>
      <c r="AE76" s="209">
        <v>47452</v>
      </c>
    </row>
    <row r="77" spans="1:31" s="45" customFormat="1" ht="63.75" customHeight="1" x14ac:dyDescent="0.15">
      <c r="A77" s="162">
        <f t="shared" si="2"/>
        <v>47</v>
      </c>
      <c r="B77" s="133">
        <v>71</v>
      </c>
      <c r="C77" s="170" t="s">
        <v>351</v>
      </c>
      <c r="D77" s="171" t="s">
        <v>236</v>
      </c>
      <c r="E77" s="136">
        <v>40912</v>
      </c>
      <c r="F77" s="137">
        <v>45295</v>
      </c>
      <c r="G77" s="172" t="s">
        <v>105</v>
      </c>
      <c r="H77" s="139" t="s">
        <v>277</v>
      </c>
      <c r="I77" s="251"/>
      <c r="J77" s="251" t="s">
        <v>276</v>
      </c>
      <c r="K77" s="141"/>
      <c r="L77" s="140" t="s">
        <v>963</v>
      </c>
      <c r="M77" s="140" t="s">
        <v>276</v>
      </c>
      <c r="N77" s="141" t="s">
        <v>404</v>
      </c>
      <c r="O77" s="140" t="s">
        <v>351</v>
      </c>
      <c r="P77" s="140" t="s">
        <v>1053</v>
      </c>
      <c r="Q77" s="142" t="s">
        <v>237</v>
      </c>
      <c r="R77" s="138" t="s">
        <v>1137</v>
      </c>
      <c r="S77" s="140" t="s">
        <v>238</v>
      </c>
      <c r="T77" s="140" t="s">
        <v>351</v>
      </c>
      <c r="U77" s="140" t="s">
        <v>1208</v>
      </c>
      <c r="V77" s="140" t="s">
        <v>172</v>
      </c>
      <c r="W77" s="142" t="s">
        <v>893</v>
      </c>
      <c r="X77" s="174" t="s">
        <v>1656</v>
      </c>
      <c r="Y77" s="145" t="s">
        <v>277</v>
      </c>
      <c r="Z77" s="144" t="s">
        <v>277</v>
      </c>
      <c r="AA77" s="146" t="s">
        <v>60</v>
      </c>
      <c r="AB77" s="147">
        <v>10</v>
      </c>
      <c r="AC77" s="175"/>
      <c r="AD77" s="175"/>
      <c r="AE77" s="210">
        <v>47486</v>
      </c>
    </row>
    <row r="78" spans="1:31" s="87" customFormat="1" ht="63.75" customHeight="1" x14ac:dyDescent="0.15">
      <c r="A78" s="162">
        <f t="shared" si="2"/>
        <v>47</v>
      </c>
      <c r="B78" s="133">
        <v>72</v>
      </c>
      <c r="C78" s="170" t="s">
        <v>351</v>
      </c>
      <c r="D78" s="171" t="s">
        <v>236</v>
      </c>
      <c r="E78" s="136">
        <v>40912</v>
      </c>
      <c r="F78" s="137">
        <v>45295</v>
      </c>
      <c r="G78" s="172" t="s">
        <v>149</v>
      </c>
      <c r="H78" s="139" t="s">
        <v>277</v>
      </c>
      <c r="I78" s="251"/>
      <c r="J78" s="251" t="s">
        <v>276</v>
      </c>
      <c r="K78" s="141"/>
      <c r="L78" s="140" t="s">
        <v>963</v>
      </c>
      <c r="M78" s="140" t="s">
        <v>276</v>
      </c>
      <c r="N78" s="141" t="s">
        <v>404</v>
      </c>
      <c r="O78" s="140" t="s">
        <v>351</v>
      </c>
      <c r="P78" s="140" t="s">
        <v>1053</v>
      </c>
      <c r="Q78" s="142" t="s">
        <v>237</v>
      </c>
      <c r="R78" s="138" t="s">
        <v>1137</v>
      </c>
      <c r="S78" s="140" t="s">
        <v>238</v>
      </c>
      <c r="T78" s="140" t="s">
        <v>274</v>
      </c>
      <c r="U78" s="140" t="s">
        <v>1208</v>
      </c>
      <c r="V78" s="140" t="s">
        <v>172</v>
      </c>
      <c r="W78" s="142" t="s">
        <v>893</v>
      </c>
      <c r="X78" s="174" t="s">
        <v>0</v>
      </c>
      <c r="Y78" s="145" t="s">
        <v>402</v>
      </c>
      <c r="Z78" s="144" t="s">
        <v>402</v>
      </c>
      <c r="AA78" s="146" t="s">
        <v>0</v>
      </c>
      <c r="AB78" s="147">
        <v>10</v>
      </c>
      <c r="AC78" s="175"/>
      <c r="AD78" s="175"/>
      <c r="AE78" s="210">
        <v>47486</v>
      </c>
    </row>
    <row r="79" spans="1:31" s="87" customFormat="1" ht="63.75" customHeight="1" x14ac:dyDescent="0.15">
      <c r="A79" s="162">
        <f t="shared" si="2"/>
        <v>48</v>
      </c>
      <c r="B79" s="291">
        <v>73</v>
      </c>
      <c r="C79" s="292" t="s">
        <v>351</v>
      </c>
      <c r="D79" s="293" t="s">
        <v>239</v>
      </c>
      <c r="E79" s="294">
        <v>40918</v>
      </c>
      <c r="F79" s="313">
        <v>45301</v>
      </c>
      <c r="G79" s="296" t="s">
        <v>309</v>
      </c>
      <c r="H79" s="297"/>
      <c r="I79" s="298"/>
      <c r="J79" s="299"/>
      <c r="K79" s="300"/>
      <c r="L79" s="301" t="s">
        <v>1318</v>
      </c>
      <c r="M79" s="301" t="s">
        <v>276</v>
      </c>
      <c r="N79" s="302" t="s">
        <v>601</v>
      </c>
      <c r="O79" s="301" t="s">
        <v>351</v>
      </c>
      <c r="P79" s="301" t="s">
        <v>1263</v>
      </c>
      <c r="Q79" s="303" t="s">
        <v>310</v>
      </c>
      <c r="R79" s="296" t="s">
        <v>1310</v>
      </c>
      <c r="S79" s="301" t="s">
        <v>601</v>
      </c>
      <c r="T79" s="301" t="s">
        <v>351</v>
      </c>
      <c r="U79" s="301" t="s">
        <v>1054</v>
      </c>
      <c r="V79" s="301" t="s">
        <v>172</v>
      </c>
      <c r="W79" s="303" t="s">
        <v>1748</v>
      </c>
      <c r="X79" s="305"/>
      <c r="Y79" s="306" t="s">
        <v>277</v>
      </c>
      <c r="Z79" s="307" t="s">
        <v>107</v>
      </c>
      <c r="AA79" s="308"/>
      <c r="AB79" s="309">
        <v>20</v>
      </c>
      <c r="AC79" s="148"/>
      <c r="AD79" s="332"/>
      <c r="AE79" s="488">
        <v>47492</v>
      </c>
    </row>
    <row r="80" spans="1:31" s="87" customFormat="1" ht="63.75" customHeight="1" x14ac:dyDescent="0.15">
      <c r="A80" s="162">
        <f t="shared" si="2"/>
        <v>48</v>
      </c>
      <c r="B80" s="291">
        <v>74</v>
      </c>
      <c r="C80" s="292" t="s">
        <v>351</v>
      </c>
      <c r="D80" s="293" t="s">
        <v>239</v>
      </c>
      <c r="E80" s="294">
        <v>43435</v>
      </c>
      <c r="F80" s="313">
        <v>43435</v>
      </c>
      <c r="G80" s="296" t="s">
        <v>657</v>
      </c>
      <c r="H80" s="297"/>
      <c r="I80" s="298"/>
      <c r="J80" s="299"/>
      <c r="K80" s="300"/>
      <c r="L80" s="301" t="s">
        <v>964</v>
      </c>
      <c r="M80" s="301" t="s">
        <v>276</v>
      </c>
      <c r="N80" s="302" t="s">
        <v>745</v>
      </c>
      <c r="O80" s="301" t="s">
        <v>351</v>
      </c>
      <c r="P80" s="301" t="s">
        <v>1054</v>
      </c>
      <c r="Q80" s="303" t="s">
        <v>746</v>
      </c>
      <c r="R80" s="296" t="s">
        <v>1138</v>
      </c>
      <c r="S80" s="302" t="s">
        <v>1273</v>
      </c>
      <c r="T80" s="301" t="s">
        <v>351</v>
      </c>
      <c r="U80" s="301" t="s">
        <v>1054</v>
      </c>
      <c r="V80" s="304" t="s">
        <v>172</v>
      </c>
      <c r="W80" s="303" t="s">
        <v>1748</v>
      </c>
      <c r="X80" s="305"/>
      <c r="Y80" s="306" t="s">
        <v>277</v>
      </c>
      <c r="Z80" s="307" t="s">
        <v>277</v>
      </c>
      <c r="AA80" s="308"/>
      <c r="AB80" s="440"/>
      <c r="AC80" s="148"/>
      <c r="AD80" s="332"/>
      <c r="AE80" s="488">
        <v>45626</v>
      </c>
    </row>
    <row r="81" spans="1:31" s="87" customFormat="1" ht="63.75" customHeight="1" x14ac:dyDescent="0.15">
      <c r="A81" s="162">
        <f t="shared" si="2"/>
        <v>49</v>
      </c>
      <c r="B81" s="133">
        <v>75</v>
      </c>
      <c r="C81" s="134" t="s">
        <v>351</v>
      </c>
      <c r="D81" s="135" t="s">
        <v>311</v>
      </c>
      <c r="E81" s="136">
        <v>40953</v>
      </c>
      <c r="F81" s="137">
        <v>45336</v>
      </c>
      <c r="G81" s="138" t="s">
        <v>1512</v>
      </c>
      <c r="H81" s="375"/>
      <c r="I81" s="377"/>
      <c r="J81" s="251"/>
      <c r="K81" s="173"/>
      <c r="L81" s="140" t="s">
        <v>965</v>
      </c>
      <c r="M81" s="140" t="s">
        <v>276</v>
      </c>
      <c r="N81" s="141" t="s">
        <v>312</v>
      </c>
      <c r="O81" s="140" t="s">
        <v>351</v>
      </c>
      <c r="P81" s="140" t="s">
        <v>1055</v>
      </c>
      <c r="Q81" s="142" t="s">
        <v>58</v>
      </c>
      <c r="R81" s="138" t="s">
        <v>1139</v>
      </c>
      <c r="S81" s="141" t="s">
        <v>313</v>
      </c>
      <c r="T81" s="140" t="s">
        <v>351</v>
      </c>
      <c r="U81" s="140" t="s">
        <v>1055</v>
      </c>
      <c r="V81" s="143" t="s">
        <v>355</v>
      </c>
      <c r="W81" s="142" t="s">
        <v>1767</v>
      </c>
      <c r="X81" s="174" t="s">
        <v>304</v>
      </c>
      <c r="Y81" s="145" t="s">
        <v>277</v>
      </c>
      <c r="Z81" s="144" t="s">
        <v>304</v>
      </c>
      <c r="AA81" s="146" t="s">
        <v>69</v>
      </c>
      <c r="AB81" s="147">
        <v>20</v>
      </c>
      <c r="AC81" s="148"/>
      <c r="AD81" s="148"/>
      <c r="AE81" s="176">
        <v>47527</v>
      </c>
    </row>
    <row r="82" spans="1:31" s="87" customFormat="1" ht="63.75" customHeight="1" x14ac:dyDescent="0.15">
      <c r="A82" s="162">
        <f t="shared" si="2"/>
        <v>50</v>
      </c>
      <c r="B82" s="133">
        <v>76</v>
      </c>
      <c r="C82" s="134" t="s">
        <v>351</v>
      </c>
      <c r="D82" s="135" t="s">
        <v>314</v>
      </c>
      <c r="E82" s="136">
        <v>40969</v>
      </c>
      <c r="F82" s="137">
        <v>45352</v>
      </c>
      <c r="G82" s="138" t="s">
        <v>1511</v>
      </c>
      <c r="H82" s="375"/>
      <c r="I82" s="377"/>
      <c r="J82" s="251"/>
      <c r="K82" s="173"/>
      <c r="L82" s="140" t="s">
        <v>966</v>
      </c>
      <c r="M82" s="140"/>
      <c r="N82" s="141" t="s">
        <v>83</v>
      </c>
      <c r="O82" s="140" t="s">
        <v>351</v>
      </c>
      <c r="P82" s="140" t="s">
        <v>1264</v>
      </c>
      <c r="Q82" s="142" t="s">
        <v>315</v>
      </c>
      <c r="R82" s="138" t="s">
        <v>1140</v>
      </c>
      <c r="S82" s="141" t="s">
        <v>316</v>
      </c>
      <c r="T82" s="140" t="s">
        <v>351</v>
      </c>
      <c r="U82" s="140" t="s">
        <v>1442</v>
      </c>
      <c r="V82" s="143" t="s">
        <v>361</v>
      </c>
      <c r="W82" s="142" t="s">
        <v>1651</v>
      </c>
      <c r="X82" s="174"/>
      <c r="Y82" s="145" t="s">
        <v>383</v>
      </c>
      <c r="Z82" s="144" t="s">
        <v>383</v>
      </c>
      <c r="AA82" s="146" t="s">
        <v>71</v>
      </c>
      <c r="AB82" s="147">
        <v>20</v>
      </c>
      <c r="AC82" s="211" t="s">
        <v>584</v>
      </c>
      <c r="AD82" s="211"/>
      <c r="AE82" s="176">
        <v>47542</v>
      </c>
    </row>
    <row r="83" spans="1:31" s="87" customFormat="1" ht="63.75" customHeight="1" x14ac:dyDescent="0.15">
      <c r="A83" s="162">
        <f t="shared" si="2"/>
        <v>51</v>
      </c>
      <c r="B83" s="133">
        <v>77</v>
      </c>
      <c r="C83" s="134" t="s">
        <v>351</v>
      </c>
      <c r="D83" s="135" t="s">
        <v>317</v>
      </c>
      <c r="E83" s="136">
        <v>40969</v>
      </c>
      <c r="F83" s="200">
        <v>45352</v>
      </c>
      <c r="G83" s="138" t="s">
        <v>150</v>
      </c>
      <c r="H83" s="375" t="s">
        <v>28</v>
      </c>
      <c r="I83" s="377"/>
      <c r="J83" s="251"/>
      <c r="K83" s="173"/>
      <c r="L83" s="140" t="s">
        <v>967</v>
      </c>
      <c r="M83" s="140"/>
      <c r="N83" s="141" t="s">
        <v>318</v>
      </c>
      <c r="O83" s="140" t="s">
        <v>351</v>
      </c>
      <c r="P83" s="140" t="s">
        <v>1056</v>
      </c>
      <c r="Q83" s="142" t="s">
        <v>319</v>
      </c>
      <c r="R83" s="138" t="s">
        <v>1125</v>
      </c>
      <c r="S83" s="140" t="s">
        <v>320</v>
      </c>
      <c r="T83" s="140" t="s">
        <v>115</v>
      </c>
      <c r="U83" s="140" t="s">
        <v>1204</v>
      </c>
      <c r="V83" s="143" t="s">
        <v>444</v>
      </c>
      <c r="W83" s="142" t="s">
        <v>590</v>
      </c>
      <c r="X83" s="174"/>
      <c r="Y83" s="145" t="s">
        <v>203</v>
      </c>
      <c r="Z83" s="144"/>
      <c r="AA83" s="146" t="s">
        <v>68</v>
      </c>
      <c r="AB83" s="147">
        <v>30</v>
      </c>
      <c r="AC83" s="175" t="s">
        <v>584</v>
      </c>
      <c r="AD83" s="175"/>
      <c r="AE83" s="176">
        <v>47542</v>
      </c>
    </row>
    <row r="84" spans="1:31" s="45" customFormat="1" ht="63.75" customHeight="1" x14ac:dyDescent="0.15">
      <c r="A84" s="162">
        <f t="shared" si="2"/>
        <v>51</v>
      </c>
      <c r="B84" s="133">
        <v>78</v>
      </c>
      <c r="C84" s="134" t="s">
        <v>351</v>
      </c>
      <c r="D84" s="135" t="s">
        <v>317</v>
      </c>
      <c r="E84" s="136">
        <v>40969</v>
      </c>
      <c r="F84" s="137">
        <v>45352</v>
      </c>
      <c r="G84" s="138" t="s">
        <v>1511</v>
      </c>
      <c r="H84" s="375" t="s">
        <v>136</v>
      </c>
      <c r="I84" s="377"/>
      <c r="J84" s="251"/>
      <c r="K84" s="173"/>
      <c r="L84" s="140" t="s">
        <v>967</v>
      </c>
      <c r="M84" s="140"/>
      <c r="N84" s="141" t="s">
        <v>318</v>
      </c>
      <c r="O84" s="140" t="s">
        <v>351</v>
      </c>
      <c r="P84" s="140" t="s">
        <v>1056</v>
      </c>
      <c r="Q84" s="142" t="s">
        <v>319</v>
      </c>
      <c r="R84" s="138" t="s">
        <v>1125</v>
      </c>
      <c r="S84" s="141" t="s">
        <v>320</v>
      </c>
      <c r="T84" s="140" t="s">
        <v>115</v>
      </c>
      <c r="U84" s="140" t="s">
        <v>1204</v>
      </c>
      <c r="V84" s="143" t="s">
        <v>445</v>
      </c>
      <c r="W84" s="142" t="s">
        <v>590</v>
      </c>
      <c r="X84" s="174"/>
      <c r="Y84" s="145" t="s">
        <v>203</v>
      </c>
      <c r="Z84" s="144"/>
      <c r="AA84" s="146" t="s">
        <v>68</v>
      </c>
      <c r="AB84" s="147">
        <v>10</v>
      </c>
      <c r="AC84" s="175" t="s">
        <v>697</v>
      </c>
      <c r="AD84" s="175"/>
      <c r="AE84" s="176">
        <v>47542</v>
      </c>
    </row>
    <row r="85" spans="1:31" s="87" customFormat="1" ht="63.75" customHeight="1" x14ac:dyDescent="0.15">
      <c r="A85" s="162">
        <f t="shared" si="2"/>
        <v>52</v>
      </c>
      <c r="B85" s="133">
        <v>79</v>
      </c>
      <c r="C85" s="134" t="s">
        <v>351</v>
      </c>
      <c r="D85" s="135" t="s">
        <v>321</v>
      </c>
      <c r="E85" s="136">
        <v>40969</v>
      </c>
      <c r="F85" s="200">
        <v>45352</v>
      </c>
      <c r="G85" s="138" t="s">
        <v>1512</v>
      </c>
      <c r="H85" s="375" t="s">
        <v>205</v>
      </c>
      <c r="I85" s="377"/>
      <c r="J85" s="251"/>
      <c r="K85" s="173"/>
      <c r="L85" s="140" t="s">
        <v>968</v>
      </c>
      <c r="M85" s="140"/>
      <c r="N85" s="140" t="s">
        <v>318</v>
      </c>
      <c r="O85" s="140" t="s">
        <v>351</v>
      </c>
      <c r="P85" s="140" t="s">
        <v>1057</v>
      </c>
      <c r="Q85" s="142" t="s">
        <v>202</v>
      </c>
      <c r="R85" s="138" t="s">
        <v>1125</v>
      </c>
      <c r="S85" s="141" t="s">
        <v>320</v>
      </c>
      <c r="T85" s="140" t="s">
        <v>115</v>
      </c>
      <c r="U85" s="140" t="s">
        <v>1204</v>
      </c>
      <c r="V85" s="143" t="s">
        <v>445</v>
      </c>
      <c r="W85" s="142" t="s">
        <v>590</v>
      </c>
      <c r="X85" s="174"/>
      <c r="Y85" s="145" t="s">
        <v>203</v>
      </c>
      <c r="Z85" s="144"/>
      <c r="AA85" s="146" t="s">
        <v>71</v>
      </c>
      <c r="AB85" s="147">
        <v>10</v>
      </c>
      <c r="AC85" s="175" t="s">
        <v>698</v>
      </c>
      <c r="AD85" s="175"/>
      <c r="AE85" s="176">
        <v>47542</v>
      </c>
    </row>
    <row r="86" spans="1:31" s="87" customFormat="1" ht="63.75" customHeight="1" x14ac:dyDescent="0.15">
      <c r="A86" s="162">
        <f t="shared" si="2"/>
        <v>52</v>
      </c>
      <c r="B86" s="133">
        <v>80</v>
      </c>
      <c r="C86" s="134" t="s">
        <v>351</v>
      </c>
      <c r="D86" s="135" t="s">
        <v>321</v>
      </c>
      <c r="E86" s="136">
        <v>40969</v>
      </c>
      <c r="F86" s="200">
        <v>45352</v>
      </c>
      <c r="G86" s="138" t="s">
        <v>1511</v>
      </c>
      <c r="H86" s="375" t="s">
        <v>205</v>
      </c>
      <c r="I86" s="377"/>
      <c r="J86" s="251"/>
      <c r="K86" s="173"/>
      <c r="L86" s="140" t="s">
        <v>968</v>
      </c>
      <c r="M86" s="140"/>
      <c r="N86" s="141" t="s">
        <v>318</v>
      </c>
      <c r="O86" s="140" t="s">
        <v>351</v>
      </c>
      <c r="P86" s="140" t="s">
        <v>1057</v>
      </c>
      <c r="Q86" s="142" t="s">
        <v>202</v>
      </c>
      <c r="R86" s="138" t="s">
        <v>1125</v>
      </c>
      <c r="S86" s="141" t="s">
        <v>320</v>
      </c>
      <c r="T86" s="140" t="s">
        <v>115</v>
      </c>
      <c r="U86" s="140" t="s">
        <v>1204</v>
      </c>
      <c r="V86" s="143" t="s">
        <v>445</v>
      </c>
      <c r="W86" s="142" t="s">
        <v>590</v>
      </c>
      <c r="X86" s="174"/>
      <c r="Y86" s="145" t="s">
        <v>203</v>
      </c>
      <c r="Z86" s="144"/>
      <c r="AA86" s="146" t="s">
        <v>71</v>
      </c>
      <c r="AB86" s="147">
        <v>24</v>
      </c>
      <c r="AC86" s="175" t="s">
        <v>698</v>
      </c>
      <c r="AD86" s="175"/>
      <c r="AE86" s="176">
        <v>47542</v>
      </c>
    </row>
    <row r="87" spans="1:31" s="45" customFormat="1" ht="63.75" customHeight="1" x14ac:dyDescent="0.15">
      <c r="A87" s="162">
        <f t="shared" si="2"/>
        <v>53</v>
      </c>
      <c r="B87" s="133">
        <v>81</v>
      </c>
      <c r="C87" s="163" t="s">
        <v>351</v>
      </c>
      <c r="D87" s="135" t="s">
        <v>322</v>
      </c>
      <c r="E87" s="190">
        <v>40999</v>
      </c>
      <c r="F87" s="191">
        <v>43190</v>
      </c>
      <c r="G87" s="138" t="s">
        <v>150</v>
      </c>
      <c r="H87" s="375"/>
      <c r="I87" s="377"/>
      <c r="J87" s="251"/>
      <c r="K87" s="173"/>
      <c r="L87" s="140" t="s">
        <v>969</v>
      </c>
      <c r="M87" s="140"/>
      <c r="N87" s="141" t="s">
        <v>323</v>
      </c>
      <c r="O87" s="140" t="s">
        <v>351</v>
      </c>
      <c r="P87" s="140" t="s">
        <v>1482</v>
      </c>
      <c r="Q87" s="142" t="s">
        <v>324</v>
      </c>
      <c r="R87" s="138" t="s">
        <v>1141</v>
      </c>
      <c r="S87" s="141" t="s">
        <v>168</v>
      </c>
      <c r="T87" s="140" t="s">
        <v>351</v>
      </c>
      <c r="U87" s="140" t="s">
        <v>1780</v>
      </c>
      <c r="V87" s="143" t="s">
        <v>290</v>
      </c>
      <c r="W87" s="142" t="s">
        <v>1610</v>
      </c>
      <c r="X87" s="174" t="s">
        <v>325</v>
      </c>
      <c r="Y87" s="145" t="s">
        <v>325</v>
      </c>
      <c r="Z87" s="144" t="s">
        <v>325</v>
      </c>
      <c r="AA87" s="146" t="s">
        <v>60</v>
      </c>
      <c r="AB87" s="147">
        <v>40</v>
      </c>
      <c r="AC87" s="148"/>
      <c r="AD87" s="148"/>
      <c r="AE87" s="212">
        <v>47572</v>
      </c>
    </row>
    <row r="88" spans="1:31" s="45" customFormat="1" ht="63.75" customHeight="1" x14ac:dyDescent="0.15">
      <c r="A88" s="162">
        <f t="shared" si="2"/>
        <v>54</v>
      </c>
      <c r="B88" s="133">
        <v>82</v>
      </c>
      <c r="C88" s="134" t="s">
        <v>351</v>
      </c>
      <c r="D88" s="135" t="s">
        <v>327</v>
      </c>
      <c r="E88" s="136">
        <v>40999</v>
      </c>
      <c r="F88" s="137">
        <v>43190</v>
      </c>
      <c r="G88" s="138" t="s">
        <v>150</v>
      </c>
      <c r="H88" s="375" t="s">
        <v>28</v>
      </c>
      <c r="I88" s="377"/>
      <c r="J88" s="251"/>
      <c r="K88" s="173"/>
      <c r="L88" s="140" t="s">
        <v>970</v>
      </c>
      <c r="M88" s="140"/>
      <c r="N88" s="141" t="s">
        <v>63</v>
      </c>
      <c r="O88" s="140" t="s">
        <v>351</v>
      </c>
      <c r="P88" s="140" t="s">
        <v>1529</v>
      </c>
      <c r="Q88" s="142" t="s">
        <v>328</v>
      </c>
      <c r="R88" s="138" t="s">
        <v>1141</v>
      </c>
      <c r="S88" s="141" t="s">
        <v>168</v>
      </c>
      <c r="T88" s="140" t="s">
        <v>351</v>
      </c>
      <c r="U88" s="140" t="s">
        <v>1779</v>
      </c>
      <c r="V88" s="143" t="s">
        <v>290</v>
      </c>
      <c r="W88" s="142" t="s">
        <v>1610</v>
      </c>
      <c r="X88" s="174" t="s">
        <v>325</v>
      </c>
      <c r="Y88" s="145" t="s">
        <v>325</v>
      </c>
      <c r="Z88" s="144" t="s">
        <v>325</v>
      </c>
      <c r="AA88" s="146" t="s">
        <v>60</v>
      </c>
      <c r="AB88" s="147">
        <v>40</v>
      </c>
      <c r="AC88" s="148"/>
      <c r="AD88" s="148"/>
      <c r="AE88" s="212">
        <v>47572</v>
      </c>
    </row>
    <row r="89" spans="1:31" s="87" customFormat="1" ht="63.75" customHeight="1" x14ac:dyDescent="0.15">
      <c r="A89" s="162">
        <f t="shared" si="2"/>
        <v>54</v>
      </c>
      <c r="B89" s="133">
        <v>83</v>
      </c>
      <c r="C89" s="134" t="s">
        <v>351</v>
      </c>
      <c r="D89" s="135" t="s">
        <v>327</v>
      </c>
      <c r="E89" s="136">
        <v>40999</v>
      </c>
      <c r="F89" s="137">
        <v>43190</v>
      </c>
      <c r="G89" s="138" t="s">
        <v>1511</v>
      </c>
      <c r="H89" s="375" t="s">
        <v>136</v>
      </c>
      <c r="I89" s="377"/>
      <c r="J89" s="251"/>
      <c r="K89" s="173"/>
      <c r="L89" s="140" t="s">
        <v>970</v>
      </c>
      <c r="M89" s="140"/>
      <c r="N89" s="141" t="s">
        <v>63</v>
      </c>
      <c r="O89" s="140" t="s">
        <v>351</v>
      </c>
      <c r="P89" s="140" t="s">
        <v>1529</v>
      </c>
      <c r="Q89" s="142" t="s">
        <v>328</v>
      </c>
      <c r="R89" s="138" t="s">
        <v>1141</v>
      </c>
      <c r="S89" s="141" t="s">
        <v>168</v>
      </c>
      <c r="T89" s="140" t="s">
        <v>351</v>
      </c>
      <c r="U89" s="140" t="s">
        <v>1780</v>
      </c>
      <c r="V89" s="143" t="s">
        <v>290</v>
      </c>
      <c r="W89" s="142" t="s">
        <v>1610</v>
      </c>
      <c r="X89" s="174" t="s">
        <v>325</v>
      </c>
      <c r="Y89" s="145" t="s">
        <v>325</v>
      </c>
      <c r="Z89" s="144" t="s">
        <v>325</v>
      </c>
      <c r="AA89" s="146" t="s">
        <v>60</v>
      </c>
      <c r="AB89" s="147">
        <v>20</v>
      </c>
      <c r="AC89" s="148"/>
      <c r="AD89" s="148"/>
      <c r="AE89" s="212">
        <v>47572</v>
      </c>
    </row>
    <row r="90" spans="1:31" s="45" customFormat="1" ht="63.75" customHeight="1" x14ac:dyDescent="0.15">
      <c r="A90" s="162">
        <f t="shared" si="2"/>
        <v>55</v>
      </c>
      <c r="B90" s="291">
        <v>84</v>
      </c>
      <c r="C90" s="292" t="s">
        <v>351</v>
      </c>
      <c r="D90" s="293" t="s">
        <v>329</v>
      </c>
      <c r="E90" s="294">
        <v>41000</v>
      </c>
      <c r="F90" s="313">
        <v>45383</v>
      </c>
      <c r="G90" s="296" t="s">
        <v>1512</v>
      </c>
      <c r="H90" s="297" t="s">
        <v>0</v>
      </c>
      <c r="I90" s="298"/>
      <c r="J90" s="299"/>
      <c r="K90" s="300"/>
      <c r="L90" s="301" t="s">
        <v>971</v>
      </c>
      <c r="M90" s="301" t="s">
        <v>276</v>
      </c>
      <c r="N90" s="302" t="s">
        <v>302</v>
      </c>
      <c r="O90" s="301" t="s">
        <v>351</v>
      </c>
      <c r="P90" s="301" t="s">
        <v>1265</v>
      </c>
      <c r="Q90" s="303" t="s">
        <v>330</v>
      </c>
      <c r="R90" s="296" t="s">
        <v>1142</v>
      </c>
      <c r="S90" s="302" t="s">
        <v>331</v>
      </c>
      <c r="T90" s="301" t="s">
        <v>351</v>
      </c>
      <c r="U90" s="301" t="s">
        <v>1209</v>
      </c>
      <c r="V90" s="304" t="s">
        <v>290</v>
      </c>
      <c r="W90" s="303" t="s">
        <v>23</v>
      </c>
      <c r="X90" s="305"/>
      <c r="Y90" s="306" t="s">
        <v>252</v>
      </c>
      <c r="Z90" s="307" t="s">
        <v>252</v>
      </c>
      <c r="AA90" s="308" t="s">
        <v>68</v>
      </c>
      <c r="AB90" s="309">
        <v>10</v>
      </c>
      <c r="AC90" s="148"/>
      <c r="AD90" s="332"/>
      <c r="AE90" s="311">
        <v>47573</v>
      </c>
    </row>
    <row r="91" spans="1:31" s="272" customFormat="1" ht="63.75" customHeight="1" x14ac:dyDescent="0.15">
      <c r="A91" s="162">
        <f t="shared" si="2"/>
        <v>55</v>
      </c>
      <c r="B91" s="133">
        <v>85</v>
      </c>
      <c r="C91" s="134" t="s">
        <v>351</v>
      </c>
      <c r="D91" s="135" t="s">
        <v>329</v>
      </c>
      <c r="E91" s="136">
        <v>42156</v>
      </c>
      <c r="F91" s="137">
        <v>44348</v>
      </c>
      <c r="G91" s="138" t="s">
        <v>1511</v>
      </c>
      <c r="H91" s="375" t="s">
        <v>0</v>
      </c>
      <c r="I91" s="377"/>
      <c r="J91" s="251"/>
      <c r="K91" s="173"/>
      <c r="L91" s="140" t="s">
        <v>971</v>
      </c>
      <c r="M91" s="140"/>
      <c r="N91" s="141" t="s">
        <v>302</v>
      </c>
      <c r="O91" s="140" t="s">
        <v>351</v>
      </c>
      <c r="P91" s="140" t="s">
        <v>1058</v>
      </c>
      <c r="Q91" s="142" t="s">
        <v>330</v>
      </c>
      <c r="R91" s="138" t="s">
        <v>1142</v>
      </c>
      <c r="S91" s="141" t="s">
        <v>331</v>
      </c>
      <c r="T91" s="140" t="s">
        <v>351</v>
      </c>
      <c r="U91" s="140" t="s">
        <v>1209</v>
      </c>
      <c r="V91" s="143" t="s">
        <v>290</v>
      </c>
      <c r="W91" s="142" t="s">
        <v>23</v>
      </c>
      <c r="X91" s="174"/>
      <c r="Y91" s="145" t="s">
        <v>0</v>
      </c>
      <c r="Z91" s="144" t="s">
        <v>0</v>
      </c>
      <c r="AA91" s="146" t="s">
        <v>68</v>
      </c>
      <c r="AB91" s="147">
        <v>10</v>
      </c>
      <c r="AC91" s="148"/>
      <c r="AD91" s="148"/>
      <c r="AE91" s="176">
        <v>46538</v>
      </c>
    </row>
    <row r="92" spans="1:31" s="87" customFormat="1" ht="63.75" customHeight="1" x14ac:dyDescent="0.15">
      <c r="A92" s="162">
        <f t="shared" si="2"/>
        <v>56</v>
      </c>
      <c r="B92" s="133">
        <v>86</v>
      </c>
      <c r="C92" s="134" t="s">
        <v>351</v>
      </c>
      <c r="D92" s="135" t="s">
        <v>332</v>
      </c>
      <c r="E92" s="136">
        <v>41000</v>
      </c>
      <c r="F92" s="137">
        <v>45383</v>
      </c>
      <c r="G92" s="138" t="s">
        <v>150</v>
      </c>
      <c r="H92" s="375" t="s">
        <v>28</v>
      </c>
      <c r="I92" s="377"/>
      <c r="J92" s="251"/>
      <c r="K92" s="173"/>
      <c r="L92" s="140" t="s">
        <v>972</v>
      </c>
      <c r="M92" s="140"/>
      <c r="N92" s="141" t="s">
        <v>333</v>
      </c>
      <c r="O92" s="140" t="s">
        <v>351</v>
      </c>
      <c r="P92" s="140" t="s">
        <v>1059</v>
      </c>
      <c r="Q92" s="142" t="s">
        <v>334</v>
      </c>
      <c r="R92" s="138" t="s">
        <v>1143</v>
      </c>
      <c r="S92" s="141" t="s">
        <v>333</v>
      </c>
      <c r="T92" s="140" t="s">
        <v>351</v>
      </c>
      <c r="U92" s="140" t="s">
        <v>1059</v>
      </c>
      <c r="V92" s="143" t="s">
        <v>290</v>
      </c>
      <c r="W92" s="142" t="s">
        <v>521</v>
      </c>
      <c r="X92" s="174" t="s">
        <v>108</v>
      </c>
      <c r="Y92" s="145" t="s">
        <v>108</v>
      </c>
      <c r="Z92" s="144" t="s">
        <v>108</v>
      </c>
      <c r="AA92" s="146" t="s">
        <v>60</v>
      </c>
      <c r="AB92" s="147">
        <v>30</v>
      </c>
      <c r="AC92" s="148"/>
      <c r="AD92" s="148"/>
      <c r="AE92" s="176">
        <v>47573</v>
      </c>
    </row>
    <row r="93" spans="1:31" s="87" customFormat="1" ht="63.75" customHeight="1" x14ac:dyDescent="0.15">
      <c r="A93" s="162">
        <f t="shared" si="2"/>
        <v>56</v>
      </c>
      <c r="B93" s="133">
        <v>87</v>
      </c>
      <c r="C93" s="134" t="s">
        <v>351</v>
      </c>
      <c r="D93" s="135" t="s">
        <v>332</v>
      </c>
      <c r="E93" s="136">
        <v>41000</v>
      </c>
      <c r="F93" s="137">
        <v>45383</v>
      </c>
      <c r="G93" s="138" t="s">
        <v>1511</v>
      </c>
      <c r="H93" s="375" t="s">
        <v>136</v>
      </c>
      <c r="I93" s="377"/>
      <c r="J93" s="251"/>
      <c r="K93" s="173"/>
      <c r="L93" s="140" t="s">
        <v>972</v>
      </c>
      <c r="M93" s="140"/>
      <c r="N93" s="141" t="s">
        <v>333</v>
      </c>
      <c r="O93" s="140" t="s">
        <v>351</v>
      </c>
      <c r="P93" s="140" t="s">
        <v>1059</v>
      </c>
      <c r="Q93" s="142" t="s">
        <v>334</v>
      </c>
      <c r="R93" s="138" t="s">
        <v>1143</v>
      </c>
      <c r="S93" s="141" t="s">
        <v>333</v>
      </c>
      <c r="T93" s="140" t="s">
        <v>351</v>
      </c>
      <c r="U93" s="140" t="s">
        <v>1059</v>
      </c>
      <c r="V93" s="143" t="s">
        <v>290</v>
      </c>
      <c r="W93" s="142" t="s">
        <v>521</v>
      </c>
      <c r="X93" s="174" t="s">
        <v>108</v>
      </c>
      <c r="Y93" s="145" t="s">
        <v>277</v>
      </c>
      <c r="Z93" s="144" t="s">
        <v>108</v>
      </c>
      <c r="AA93" s="146" t="s">
        <v>60</v>
      </c>
      <c r="AB93" s="147">
        <v>10</v>
      </c>
      <c r="AC93" s="148"/>
      <c r="AD93" s="148"/>
      <c r="AE93" s="176">
        <v>47573</v>
      </c>
    </row>
    <row r="94" spans="1:31" s="87" customFormat="1" ht="63.75" customHeight="1" x14ac:dyDescent="0.15">
      <c r="A94" s="162">
        <f t="shared" si="2"/>
        <v>57</v>
      </c>
      <c r="B94" s="133">
        <v>88</v>
      </c>
      <c r="C94" s="134" t="s">
        <v>351</v>
      </c>
      <c r="D94" s="135" t="s">
        <v>335</v>
      </c>
      <c r="E94" s="136">
        <v>41000</v>
      </c>
      <c r="F94" s="137">
        <v>45383</v>
      </c>
      <c r="G94" s="138" t="s">
        <v>150</v>
      </c>
      <c r="H94" s="375" t="s">
        <v>28</v>
      </c>
      <c r="I94" s="377"/>
      <c r="J94" s="251"/>
      <c r="K94" s="173"/>
      <c r="L94" s="140" t="s">
        <v>973</v>
      </c>
      <c r="M94" s="140"/>
      <c r="N94" s="141" t="s">
        <v>336</v>
      </c>
      <c r="O94" s="140" t="s">
        <v>351</v>
      </c>
      <c r="P94" s="140" t="s">
        <v>1060</v>
      </c>
      <c r="Q94" s="142" t="s">
        <v>337</v>
      </c>
      <c r="R94" s="138" t="s">
        <v>1144</v>
      </c>
      <c r="S94" s="141" t="s">
        <v>338</v>
      </c>
      <c r="T94" s="140" t="s">
        <v>351</v>
      </c>
      <c r="U94" s="140" t="s">
        <v>1060</v>
      </c>
      <c r="V94" s="143" t="s">
        <v>290</v>
      </c>
      <c r="W94" s="142" t="s">
        <v>428</v>
      </c>
      <c r="X94" s="174" t="s">
        <v>68</v>
      </c>
      <c r="Y94" s="145" t="s">
        <v>326</v>
      </c>
      <c r="Z94" s="144" t="s">
        <v>68</v>
      </c>
      <c r="AA94" s="146" t="s">
        <v>68</v>
      </c>
      <c r="AB94" s="147">
        <v>25</v>
      </c>
      <c r="AC94" s="148"/>
      <c r="AD94" s="148"/>
      <c r="AE94" s="176">
        <v>47573</v>
      </c>
    </row>
    <row r="95" spans="1:31" s="87" customFormat="1" ht="63.75" customHeight="1" x14ac:dyDescent="0.15">
      <c r="A95" s="162">
        <f t="shared" si="2"/>
        <v>57</v>
      </c>
      <c r="B95" s="133">
        <v>89</v>
      </c>
      <c r="C95" s="134" t="s">
        <v>351</v>
      </c>
      <c r="D95" s="135" t="s">
        <v>580</v>
      </c>
      <c r="E95" s="136">
        <v>43191</v>
      </c>
      <c r="F95" s="137">
        <v>45383</v>
      </c>
      <c r="G95" s="138" t="s">
        <v>1511</v>
      </c>
      <c r="H95" s="375" t="s">
        <v>277</v>
      </c>
      <c r="I95" s="377"/>
      <c r="J95" s="251"/>
      <c r="K95" s="173"/>
      <c r="L95" s="140" t="s">
        <v>973</v>
      </c>
      <c r="M95" s="140"/>
      <c r="N95" s="141" t="s">
        <v>581</v>
      </c>
      <c r="O95" s="140" t="s">
        <v>351</v>
      </c>
      <c r="P95" s="140" t="s">
        <v>1060</v>
      </c>
      <c r="Q95" s="142" t="s">
        <v>582</v>
      </c>
      <c r="R95" s="138" t="s">
        <v>1144</v>
      </c>
      <c r="S95" s="141" t="s">
        <v>581</v>
      </c>
      <c r="T95" s="140" t="s">
        <v>351</v>
      </c>
      <c r="U95" s="140" t="s">
        <v>1060</v>
      </c>
      <c r="V95" s="143" t="s">
        <v>290</v>
      </c>
      <c r="W95" s="142" t="s">
        <v>428</v>
      </c>
      <c r="X95" s="174" t="s">
        <v>68</v>
      </c>
      <c r="Y95" s="145" t="s">
        <v>326</v>
      </c>
      <c r="Z95" s="144" t="s">
        <v>68</v>
      </c>
      <c r="AA95" s="146" t="s">
        <v>68</v>
      </c>
      <c r="AB95" s="147">
        <v>15</v>
      </c>
      <c r="AC95" s="148"/>
      <c r="AD95" s="148"/>
      <c r="AE95" s="176">
        <v>47573</v>
      </c>
    </row>
    <row r="96" spans="1:31" s="87" customFormat="1" ht="63.75" customHeight="1" x14ac:dyDescent="0.15">
      <c r="A96" s="162">
        <f t="shared" si="2"/>
        <v>58</v>
      </c>
      <c r="B96" s="133">
        <v>90</v>
      </c>
      <c r="C96" s="134" t="s">
        <v>351</v>
      </c>
      <c r="D96" s="135" t="s">
        <v>339</v>
      </c>
      <c r="E96" s="136">
        <v>41000</v>
      </c>
      <c r="F96" s="137">
        <v>45383</v>
      </c>
      <c r="G96" s="138" t="s">
        <v>1511</v>
      </c>
      <c r="H96" s="375"/>
      <c r="I96" s="377"/>
      <c r="J96" s="251"/>
      <c r="K96" s="173"/>
      <c r="L96" s="140" t="s">
        <v>974</v>
      </c>
      <c r="M96" s="140"/>
      <c r="N96" s="140" t="s">
        <v>340</v>
      </c>
      <c r="O96" s="140" t="s">
        <v>351</v>
      </c>
      <c r="P96" s="140" t="s">
        <v>1266</v>
      </c>
      <c r="Q96" s="142" t="s">
        <v>341</v>
      </c>
      <c r="R96" s="138" t="s">
        <v>1144</v>
      </c>
      <c r="S96" s="141" t="s">
        <v>338</v>
      </c>
      <c r="T96" s="140" t="s">
        <v>351</v>
      </c>
      <c r="U96" s="140" t="s">
        <v>1060</v>
      </c>
      <c r="V96" s="143" t="s">
        <v>290</v>
      </c>
      <c r="W96" s="142" t="s">
        <v>428</v>
      </c>
      <c r="X96" s="174" t="s">
        <v>60</v>
      </c>
      <c r="Y96" s="145" t="s">
        <v>277</v>
      </c>
      <c r="Z96" s="144" t="s">
        <v>0</v>
      </c>
      <c r="AA96" s="146" t="s">
        <v>60</v>
      </c>
      <c r="AB96" s="147">
        <v>29</v>
      </c>
      <c r="AC96" s="148"/>
      <c r="AD96" s="148"/>
      <c r="AE96" s="176">
        <v>47573</v>
      </c>
    </row>
    <row r="97" spans="1:31" s="87" customFormat="1" ht="63.75" customHeight="1" x14ac:dyDescent="0.15">
      <c r="A97" s="162">
        <f t="shared" si="2"/>
        <v>58</v>
      </c>
      <c r="B97" s="291">
        <v>91</v>
      </c>
      <c r="C97" s="292" t="s">
        <v>351</v>
      </c>
      <c r="D97" s="293" t="s">
        <v>735</v>
      </c>
      <c r="E97" s="294">
        <v>43405</v>
      </c>
      <c r="F97" s="295">
        <v>43405</v>
      </c>
      <c r="G97" s="302" t="s">
        <v>657</v>
      </c>
      <c r="H97" s="297"/>
      <c r="I97" s="298"/>
      <c r="J97" s="299"/>
      <c r="K97" s="300"/>
      <c r="L97" s="301" t="s">
        <v>974</v>
      </c>
      <c r="M97" s="301"/>
      <c r="N97" s="301" t="s">
        <v>736</v>
      </c>
      <c r="O97" s="301" t="s">
        <v>351</v>
      </c>
      <c r="P97" s="301" t="s">
        <v>1061</v>
      </c>
      <c r="Q97" s="304" t="s">
        <v>737</v>
      </c>
      <c r="R97" s="296" t="s">
        <v>1144</v>
      </c>
      <c r="S97" s="302" t="s">
        <v>581</v>
      </c>
      <c r="T97" s="301" t="s">
        <v>351</v>
      </c>
      <c r="U97" s="301" t="s">
        <v>1060</v>
      </c>
      <c r="V97" s="304" t="s">
        <v>290</v>
      </c>
      <c r="W97" s="303" t="s">
        <v>428</v>
      </c>
      <c r="X97" s="305" t="s">
        <v>277</v>
      </c>
      <c r="Y97" s="306" t="s">
        <v>277</v>
      </c>
      <c r="Z97" s="307" t="s">
        <v>277</v>
      </c>
      <c r="AA97" s="308" t="s">
        <v>277</v>
      </c>
      <c r="AB97" s="440"/>
      <c r="AC97" s="332"/>
      <c r="AD97" s="332"/>
      <c r="AE97" s="311">
        <v>45596</v>
      </c>
    </row>
    <row r="98" spans="1:31" s="127" customFormat="1" ht="63.75" customHeight="1" x14ac:dyDescent="0.15">
      <c r="A98" s="162">
        <f t="shared" si="2"/>
        <v>59</v>
      </c>
      <c r="B98" s="133">
        <v>92</v>
      </c>
      <c r="C98" s="524" t="s">
        <v>351</v>
      </c>
      <c r="D98" s="135" t="s">
        <v>586</v>
      </c>
      <c r="E98" s="190">
        <v>41000</v>
      </c>
      <c r="F98" s="213">
        <v>43191</v>
      </c>
      <c r="G98" s="141" t="s">
        <v>150</v>
      </c>
      <c r="H98" s="537" t="s">
        <v>587</v>
      </c>
      <c r="I98" s="377"/>
      <c r="J98" s="539"/>
      <c r="K98" s="525"/>
      <c r="L98" s="140" t="s">
        <v>975</v>
      </c>
      <c r="M98" s="140"/>
      <c r="N98" s="140" t="s">
        <v>422</v>
      </c>
      <c r="O98" s="140" t="s">
        <v>274</v>
      </c>
      <c r="P98" s="140" t="s">
        <v>1048</v>
      </c>
      <c r="Q98" s="143" t="s">
        <v>1803</v>
      </c>
      <c r="R98" s="138" t="s">
        <v>424</v>
      </c>
      <c r="S98" s="140" t="s">
        <v>425</v>
      </c>
      <c r="T98" s="140" t="s">
        <v>426</v>
      </c>
      <c r="U98" s="140" t="s">
        <v>427</v>
      </c>
      <c r="V98" s="143" t="s">
        <v>278</v>
      </c>
      <c r="W98" s="142" t="s">
        <v>405</v>
      </c>
      <c r="X98" s="538" t="s">
        <v>587</v>
      </c>
      <c r="Y98" s="526" t="s">
        <v>277</v>
      </c>
      <c r="Z98" s="526"/>
      <c r="AA98" s="540"/>
      <c r="AB98" s="527">
        <v>7</v>
      </c>
      <c r="AC98" s="166"/>
      <c r="AD98" s="166"/>
      <c r="AE98" s="176">
        <v>45382</v>
      </c>
    </row>
    <row r="99" spans="1:31" s="45" customFormat="1" ht="63.75" customHeight="1" x14ac:dyDescent="0.15">
      <c r="A99" s="162">
        <f t="shared" si="2"/>
        <v>59</v>
      </c>
      <c r="B99" s="432"/>
      <c r="C99" s="524"/>
      <c r="D99" s="135" t="s">
        <v>1732</v>
      </c>
      <c r="E99" s="431" t="s">
        <v>1731</v>
      </c>
      <c r="F99" s="192"/>
      <c r="G99" s="433" t="s">
        <v>120</v>
      </c>
      <c r="H99" s="537"/>
      <c r="I99" s="377"/>
      <c r="J99" s="539"/>
      <c r="K99" s="525"/>
      <c r="L99" s="430" t="s">
        <v>975</v>
      </c>
      <c r="M99" s="207"/>
      <c r="N99" s="203"/>
      <c r="O99" s="203"/>
      <c r="P99" s="203" t="s">
        <v>276</v>
      </c>
      <c r="Q99" s="214"/>
      <c r="R99" s="215" t="s">
        <v>276</v>
      </c>
      <c r="S99" s="207"/>
      <c r="T99" s="207"/>
      <c r="U99" s="207" t="s">
        <v>276</v>
      </c>
      <c r="V99" s="201"/>
      <c r="W99" s="208"/>
      <c r="X99" s="538"/>
      <c r="Y99" s="526"/>
      <c r="Z99" s="526"/>
      <c r="AA99" s="540"/>
      <c r="AB99" s="527"/>
      <c r="AC99" s="148"/>
      <c r="AD99" s="148"/>
      <c r="AE99" s="176">
        <v>45382</v>
      </c>
    </row>
    <row r="100" spans="1:31" s="45" customFormat="1" ht="63.75" customHeight="1" x14ac:dyDescent="0.15">
      <c r="A100" s="162">
        <f t="shared" si="2"/>
        <v>59</v>
      </c>
      <c r="B100" s="432"/>
      <c r="C100" s="524"/>
      <c r="D100" s="135" t="s">
        <v>1732</v>
      </c>
      <c r="E100" s="431" t="s">
        <v>1731</v>
      </c>
      <c r="F100" s="192"/>
      <c r="G100" s="433" t="s">
        <v>119</v>
      </c>
      <c r="H100" s="537"/>
      <c r="I100" s="377"/>
      <c r="J100" s="539"/>
      <c r="K100" s="525"/>
      <c r="L100" s="430" t="s">
        <v>975</v>
      </c>
      <c r="M100" s="207"/>
      <c r="N100" s="203"/>
      <c r="O100" s="203"/>
      <c r="P100" s="203" t="s">
        <v>276</v>
      </c>
      <c r="Q100" s="214"/>
      <c r="R100" s="215" t="s">
        <v>276</v>
      </c>
      <c r="S100" s="207"/>
      <c r="T100" s="207"/>
      <c r="U100" s="207" t="s">
        <v>276</v>
      </c>
      <c r="V100" s="201"/>
      <c r="W100" s="208"/>
      <c r="X100" s="538"/>
      <c r="Y100" s="526"/>
      <c r="Z100" s="526"/>
      <c r="AA100" s="540"/>
      <c r="AB100" s="527"/>
      <c r="AC100" s="148"/>
      <c r="AD100" s="148"/>
      <c r="AE100" s="176">
        <v>45382</v>
      </c>
    </row>
    <row r="101" spans="1:31" s="45" customFormat="1" ht="63.75" customHeight="1" x14ac:dyDescent="0.15">
      <c r="A101" s="162">
        <f t="shared" si="2"/>
        <v>60</v>
      </c>
      <c r="B101" s="133">
        <f>B98+1</f>
        <v>93</v>
      </c>
      <c r="C101" s="134" t="s">
        <v>351</v>
      </c>
      <c r="D101" s="135" t="s">
        <v>342</v>
      </c>
      <c r="E101" s="136">
        <v>41030</v>
      </c>
      <c r="F101" s="137">
        <v>45413</v>
      </c>
      <c r="G101" s="138" t="s">
        <v>1512</v>
      </c>
      <c r="H101" s="375"/>
      <c r="I101" s="377"/>
      <c r="J101" s="251"/>
      <c r="K101" s="173"/>
      <c r="L101" s="140" t="s">
        <v>1376</v>
      </c>
      <c r="M101" s="140" t="s">
        <v>276</v>
      </c>
      <c r="N101" s="141" t="s">
        <v>900</v>
      </c>
      <c r="O101" s="140" t="s">
        <v>351</v>
      </c>
      <c r="P101" s="140" t="s">
        <v>1062</v>
      </c>
      <c r="Q101" s="261" t="s">
        <v>907</v>
      </c>
      <c r="R101" s="138" t="s">
        <v>1145</v>
      </c>
      <c r="S101" s="141" t="s">
        <v>900</v>
      </c>
      <c r="T101" s="140" t="s">
        <v>351</v>
      </c>
      <c r="U101" s="140" t="s">
        <v>1062</v>
      </c>
      <c r="V101" s="143" t="s">
        <v>355</v>
      </c>
      <c r="W101" s="142" t="s">
        <v>1317</v>
      </c>
      <c r="X101" s="174" t="s">
        <v>1552</v>
      </c>
      <c r="Y101" s="145" t="s">
        <v>99</v>
      </c>
      <c r="Z101" s="144" t="s">
        <v>99</v>
      </c>
      <c r="AA101" s="146" t="s">
        <v>0</v>
      </c>
      <c r="AB101" s="147">
        <v>12</v>
      </c>
      <c r="AC101" s="148"/>
      <c r="AD101" s="148"/>
      <c r="AE101" s="176">
        <v>47603</v>
      </c>
    </row>
    <row r="102" spans="1:31" s="45" customFormat="1" ht="63.75" customHeight="1" x14ac:dyDescent="0.15">
      <c r="A102" s="162">
        <f t="shared" si="2"/>
        <v>60</v>
      </c>
      <c r="B102" s="133">
        <f t="shared" ref="B102:B165" si="3">B101+1</f>
        <v>94</v>
      </c>
      <c r="C102" s="134" t="s">
        <v>351</v>
      </c>
      <c r="D102" s="135" t="s">
        <v>342</v>
      </c>
      <c r="E102" s="136">
        <v>44713</v>
      </c>
      <c r="F102" s="137">
        <v>44713</v>
      </c>
      <c r="G102" s="138" t="s">
        <v>1511</v>
      </c>
      <c r="H102" s="375" t="s">
        <v>0</v>
      </c>
      <c r="I102" s="377"/>
      <c r="J102" s="251"/>
      <c r="K102" s="173"/>
      <c r="L102" s="140" t="s">
        <v>1377</v>
      </c>
      <c r="M102" s="140"/>
      <c r="N102" s="141" t="s">
        <v>1378</v>
      </c>
      <c r="O102" s="140" t="s">
        <v>351</v>
      </c>
      <c r="P102" s="140" t="s">
        <v>1379</v>
      </c>
      <c r="Q102" s="317" t="s">
        <v>907</v>
      </c>
      <c r="R102" s="138" t="s">
        <v>1380</v>
      </c>
      <c r="S102" s="141" t="s">
        <v>900</v>
      </c>
      <c r="T102" s="140" t="s">
        <v>351</v>
      </c>
      <c r="U102" s="140" t="s">
        <v>1062</v>
      </c>
      <c r="V102" s="143" t="s">
        <v>355</v>
      </c>
      <c r="W102" s="142" t="s">
        <v>1317</v>
      </c>
      <c r="X102" s="174" t="s">
        <v>0</v>
      </c>
      <c r="Y102" s="145" t="s">
        <v>0</v>
      </c>
      <c r="Z102" s="144" t="s">
        <v>0</v>
      </c>
      <c r="AA102" s="146" t="s">
        <v>0</v>
      </c>
      <c r="AB102" s="147">
        <v>10</v>
      </c>
      <c r="AC102" s="148"/>
      <c r="AD102" s="148"/>
      <c r="AE102" s="149">
        <v>46905</v>
      </c>
    </row>
    <row r="103" spans="1:31" s="312" customFormat="1" ht="63.75" customHeight="1" x14ac:dyDescent="0.15">
      <c r="A103" s="162">
        <f t="shared" si="2"/>
        <v>61</v>
      </c>
      <c r="B103" s="291">
        <f t="shared" si="3"/>
        <v>95</v>
      </c>
      <c r="C103" s="292" t="s">
        <v>351</v>
      </c>
      <c r="D103" s="293" t="s">
        <v>265</v>
      </c>
      <c r="E103" s="294">
        <v>41040</v>
      </c>
      <c r="F103" s="313">
        <v>43231</v>
      </c>
      <c r="G103" s="296" t="s">
        <v>253</v>
      </c>
      <c r="H103" s="297" t="s">
        <v>326</v>
      </c>
      <c r="I103" s="298"/>
      <c r="J103" s="299"/>
      <c r="K103" s="300"/>
      <c r="L103" s="301" t="s">
        <v>976</v>
      </c>
      <c r="M103" s="301" t="s">
        <v>276</v>
      </c>
      <c r="N103" s="302" t="s">
        <v>473</v>
      </c>
      <c r="O103" s="301" t="s">
        <v>351</v>
      </c>
      <c r="P103" s="301" t="s">
        <v>1811</v>
      </c>
      <c r="Q103" s="303" t="s">
        <v>343</v>
      </c>
      <c r="R103" s="296" t="s">
        <v>1146</v>
      </c>
      <c r="S103" s="302" t="s">
        <v>473</v>
      </c>
      <c r="T103" s="301" t="s">
        <v>351</v>
      </c>
      <c r="U103" s="301" t="s">
        <v>1815</v>
      </c>
      <c r="V103" s="304" t="s">
        <v>172</v>
      </c>
      <c r="W103" s="303" t="s">
        <v>125</v>
      </c>
      <c r="X103" s="305" t="s">
        <v>135</v>
      </c>
      <c r="Y103" s="306" t="s">
        <v>135</v>
      </c>
      <c r="Z103" s="307" t="s">
        <v>135</v>
      </c>
      <c r="AA103" s="308" t="s">
        <v>60</v>
      </c>
      <c r="AB103" s="309">
        <v>10</v>
      </c>
      <c r="AC103" s="315" t="s">
        <v>595</v>
      </c>
      <c r="AD103" s="315"/>
      <c r="AE103" s="316">
        <v>45422</v>
      </c>
    </row>
    <row r="104" spans="1:31" s="45" customFormat="1" ht="63.75" customHeight="1" x14ac:dyDescent="0.15">
      <c r="A104" s="162">
        <f t="shared" si="2"/>
        <v>61</v>
      </c>
      <c r="B104" s="133">
        <f t="shared" si="3"/>
        <v>96</v>
      </c>
      <c r="C104" s="134" t="s">
        <v>348</v>
      </c>
      <c r="D104" s="135" t="s">
        <v>266</v>
      </c>
      <c r="E104" s="136">
        <v>41426</v>
      </c>
      <c r="F104" s="137">
        <v>45423</v>
      </c>
      <c r="G104" s="138" t="s">
        <v>1512</v>
      </c>
      <c r="H104" s="375" t="s">
        <v>326</v>
      </c>
      <c r="I104" s="377"/>
      <c r="J104" s="251"/>
      <c r="K104" s="173"/>
      <c r="L104" s="140" t="s">
        <v>976</v>
      </c>
      <c r="M104" s="140"/>
      <c r="N104" s="141" t="s">
        <v>473</v>
      </c>
      <c r="O104" s="140" t="s">
        <v>351</v>
      </c>
      <c r="P104" s="140" t="s">
        <v>1811</v>
      </c>
      <c r="Q104" s="142" t="s">
        <v>343</v>
      </c>
      <c r="R104" s="138" t="s">
        <v>1146</v>
      </c>
      <c r="S104" s="141" t="s">
        <v>473</v>
      </c>
      <c r="T104" s="140" t="s">
        <v>351</v>
      </c>
      <c r="U104" s="140" t="s">
        <v>1815</v>
      </c>
      <c r="V104" s="143" t="s">
        <v>172</v>
      </c>
      <c r="W104" s="142" t="s">
        <v>125</v>
      </c>
      <c r="X104" s="174" t="s">
        <v>135</v>
      </c>
      <c r="Y104" s="145" t="s">
        <v>135</v>
      </c>
      <c r="Z104" s="144" t="s">
        <v>135</v>
      </c>
      <c r="AA104" s="146" t="s">
        <v>60</v>
      </c>
      <c r="AB104" s="147">
        <v>20</v>
      </c>
      <c r="AC104" s="211" t="s">
        <v>595</v>
      </c>
      <c r="AD104" s="211"/>
      <c r="AE104" s="216" t="s">
        <v>1741</v>
      </c>
    </row>
    <row r="105" spans="1:31" s="45" customFormat="1" ht="63.75" customHeight="1" x14ac:dyDescent="0.15">
      <c r="A105" s="162">
        <f t="shared" si="2"/>
        <v>61</v>
      </c>
      <c r="B105" s="133">
        <f t="shared" si="3"/>
        <v>97</v>
      </c>
      <c r="C105" s="134" t="s">
        <v>207</v>
      </c>
      <c r="D105" s="135" t="s">
        <v>265</v>
      </c>
      <c r="E105" s="136">
        <v>42339</v>
      </c>
      <c r="F105" s="136">
        <v>45423</v>
      </c>
      <c r="G105" s="138" t="s">
        <v>1511</v>
      </c>
      <c r="H105" s="365" t="s">
        <v>326</v>
      </c>
      <c r="I105" s="377"/>
      <c r="J105" s="251"/>
      <c r="K105" s="173"/>
      <c r="L105" s="140" t="s">
        <v>976</v>
      </c>
      <c r="M105" s="140"/>
      <c r="N105" s="141" t="s">
        <v>505</v>
      </c>
      <c r="O105" s="140" t="s">
        <v>351</v>
      </c>
      <c r="P105" s="140" t="s">
        <v>1811</v>
      </c>
      <c r="Q105" s="142" t="s">
        <v>506</v>
      </c>
      <c r="R105" s="138" t="s">
        <v>1146</v>
      </c>
      <c r="S105" s="141" t="s">
        <v>505</v>
      </c>
      <c r="T105" s="140" t="s">
        <v>351</v>
      </c>
      <c r="U105" s="140" t="s">
        <v>1815</v>
      </c>
      <c r="V105" s="143" t="s">
        <v>172</v>
      </c>
      <c r="W105" s="142" t="s">
        <v>125</v>
      </c>
      <c r="X105" s="174" t="s">
        <v>0</v>
      </c>
      <c r="Y105" s="145" t="s">
        <v>0</v>
      </c>
      <c r="Z105" s="144" t="s">
        <v>0</v>
      </c>
      <c r="AA105" s="146" t="s">
        <v>0</v>
      </c>
      <c r="AB105" s="147">
        <v>10</v>
      </c>
      <c r="AC105" s="211" t="s">
        <v>595</v>
      </c>
      <c r="AD105" s="211"/>
      <c r="AE105" s="149">
        <v>47613</v>
      </c>
    </row>
    <row r="106" spans="1:31" s="45" customFormat="1" ht="63.75" customHeight="1" x14ac:dyDescent="0.15">
      <c r="A106" s="162">
        <f t="shared" si="2"/>
        <v>61</v>
      </c>
      <c r="B106" s="133">
        <f t="shared" si="3"/>
        <v>98</v>
      </c>
      <c r="C106" s="134" t="s">
        <v>207</v>
      </c>
      <c r="D106" s="135" t="s">
        <v>265</v>
      </c>
      <c r="E106" s="136">
        <v>43601</v>
      </c>
      <c r="F106" s="136">
        <v>43601</v>
      </c>
      <c r="G106" s="138" t="s">
        <v>657</v>
      </c>
      <c r="H106" s="375"/>
      <c r="I106" s="377"/>
      <c r="J106" s="251"/>
      <c r="K106" s="173"/>
      <c r="L106" s="140" t="s">
        <v>976</v>
      </c>
      <c r="M106" s="140"/>
      <c r="N106" s="141" t="s">
        <v>473</v>
      </c>
      <c r="O106" s="140" t="s">
        <v>351</v>
      </c>
      <c r="P106" s="140" t="s">
        <v>1812</v>
      </c>
      <c r="Q106" s="142" t="s">
        <v>343</v>
      </c>
      <c r="R106" s="138" t="s">
        <v>1146</v>
      </c>
      <c r="S106" s="141" t="s">
        <v>473</v>
      </c>
      <c r="T106" s="140" t="s">
        <v>351</v>
      </c>
      <c r="U106" s="140" t="s">
        <v>1815</v>
      </c>
      <c r="V106" s="143" t="s">
        <v>172</v>
      </c>
      <c r="W106" s="142" t="s">
        <v>125</v>
      </c>
      <c r="X106" s="174" t="s">
        <v>0</v>
      </c>
      <c r="Y106" s="145" t="s">
        <v>0</v>
      </c>
      <c r="Z106" s="144" t="s">
        <v>0</v>
      </c>
      <c r="AA106" s="146" t="s">
        <v>0</v>
      </c>
      <c r="AB106" s="439"/>
      <c r="AC106" s="211" t="s">
        <v>595</v>
      </c>
      <c r="AD106" s="211"/>
      <c r="AE106" s="149" t="s">
        <v>811</v>
      </c>
    </row>
    <row r="107" spans="1:31" s="45" customFormat="1" ht="63.75" customHeight="1" x14ac:dyDescent="0.15">
      <c r="A107" s="162">
        <f t="shared" si="2"/>
        <v>62</v>
      </c>
      <c r="B107" s="133">
        <f t="shared" si="3"/>
        <v>99</v>
      </c>
      <c r="C107" s="134" t="s">
        <v>351</v>
      </c>
      <c r="D107" s="135" t="s">
        <v>240</v>
      </c>
      <c r="E107" s="136">
        <v>41122</v>
      </c>
      <c r="F107" s="137">
        <v>43313</v>
      </c>
      <c r="G107" s="138" t="s">
        <v>1512</v>
      </c>
      <c r="H107" s="375"/>
      <c r="I107" s="377"/>
      <c r="J107" s="251"/>
      <c r="K107" s="173"/>
      <c r="L107" s="140" t="s">
        <v>977</v>
      </c>
      <c r="M107" s="140" t="s">
        <v>276</v>
      </c>
      <c r="N107" s="141" t="s">
        <v>241</v>
      </c>
      <c r="O107" s="140" t="s">
        <v>351</v>
      </c>
      <c r="P107" s="140" t="s">
        <v>1459</v>
      </c>
      <c r="Q107" s="142" t="s">
        <v>242</v>
      </c>
      <c r="R107" s="138" t="s">
        <v>1147</v>
      </c>
      <c r="S107" s="141" t="s">
        <v>241</v>
      </c>
      <c r="T107" s="140" t="s">
        <v>351</v>
      </c>
      <c r="U107" s="140" t="s">
        <v>1459</v>
      </c>
      <c r="V107" s="143" t="s">
        <v>172</v>
      </c>
      <c r="W107" s="142" t="s">
        <v>640</v>
      </c>
      <c r="X107" s="174"/>
      <c r="Y107" s="145"/>
      <c r="Z107" s="144" t="s">
        <v>140</v>
      </c>
      <c r="AA107" s="146"/>
      <c r="AB107" s="147">
        <v>20</v>
      </c>
      <c r="AC107" s="148"/>
      <c r="AD107" s="148"/>
      <c r="AE107" s="149">
        <v>45504</v>
      </c>
    </row>
    <row r="108" spans="1:31" s="45" customFormat="1" ht="63.75" customHeight="1" x14ac:dyDescent="0.15">
      <c r="A108" s="162">
        <f t="shared" si="2"/>
        <v>63</v>
      </c>
      <c r="B108" s="133">
        <f t="shared" si="3"/>
        <v>100</v>
      </c>
      <c r="C108" s="134" t="s">
        <v>351</v>
      </c>
      <c r="D108" s="135" t="s">
        <v>30</v>
      </c>
      <c r="E108" s="136">
        <v>41183</v>
      </c>
      <c r="F108" s="137">
        <v>45566</v>
      </c>
      <c r="G108" s="138" t="s">
        <v>1512</v>
      </c>
      <c r="H108" s="375"/>
      <c r="I108" s="377"/>
      <c r="J108" s="251"/>
      <c r="K108" s="173"/>
      <c r="L108" s="140" t="s">
        <v>978</v>
      </c>
      <c r="M108" s="140" t="s">
        <v>276</v>
      </c>
      <c r="N108" s="141" t="s">
        <v>468</v>
      </c>
      <c r="O108" s="140" t="s">
        <v>351</v>
      </c>
      <c r="P108" s="140" t="s">
        <v>1063</v>
      </c>
      <c r="Q108" s="142" t="s">
        <v>32</v>
      </c>
      <c r="R108" s="138" t="s">
        <v>1148</v>
      </c>
      <c r="S108" s="141" t="s">
        <v>457</v>
      </c>
      <c r="T108" s="140" t="s">
        <v>351</v>
      </c>
      <c r="U108" s="140" t="s">
        <v>1063</v>
      </c>
      <c r="V108" s="143" t="s">
        <v>290</v>
      </c>
      <c r="W108" s="142" t="s">
        <v>33</v>
      </c>
      <c r="X108" s="174"/>
      <c r="Y108" s="145" t="s">
        <v>140</v>
      </c>
      <c r="Z108" s="144" t="s">
        <v>140</v>
      </c>
      <c r="AA108" s="146" t="s">
        <v>68</v>
      </c>
      <c r="AB108" s="147">
        <v>15</v>
      </c>
      <c r="AC108" s="148"/>
      <c r="AD108" s="148"/>
      <c r="AE108" s="149">
        <v>47756</v>
      </c>
    </row>
    <row r="109" spans="1:31" s="45" customFormat="1" ht="63.75" customHeight="1" x14ac:dyDescent="0.15">
      <c r="A109" s="162">
        <f t="shared" si="2"/>
        <v>64</v>
      </c>
      <c r="B109" s="133">
        <f t="shared" si="3"/>
        <v>101</v>
      </c>
      <c r="C109" s="134" t="s">
        <v>351</v>
      </c>
      <c r="D109" s="135" t="s">
        <v>861</v>
      </c>
      <c r="E109" s="136">
        <v>41214</v>
      </c>
      <c r="F109" s="137">
        <v>43405</v>
      </c>
      <c r="G109" s="138" t="s">
        <v>1512</v>
      </c>
      <c r="H109" s="375"/>
      <c r="I109" s="377"/>
      <c r="J109" s="251"/>
      <c r="K109" s="173"/>
      <c r="L109" s="140" t="s">
        <v>979</v>
      </c>
      <c r="M109" s="140" t="s">
        <v>276</v>
      </c>
      <c r="N109" s="141" t="s">
        <v>777</v>
      </c>
      <c r="O109" s="140" t="s">
        <v>351</v>
      </c>
      <c r="P109" s="140" t="s">
        <v>1064</v>
      </c>
      <c r="Q109" s="142" t="s">
        <v>860</v>
      </c>
      <c r="R109" s="138" t="s">
        <v>1149</v>
      </c>
      <c r="S109" s="141" t="s">
        <v>1650</v>
      </c>
      <c r="T109" s="140" t="s">
        <v>351</v>
      </c>
      <c r="U109" s="140" t="s">
        <v>1064</v>
      </c>
      <c r="V109" s="143" t="s">
        <v>172</v>
      </c>
      <c r="W109" s="142" t="s">
        <v>41</v>
      </c>
      <c r="X109" s="174" t="s">
        <v>326</v>
      </c>
      <c r="Y109" s="145" t="s">
        <v>140</v>
      </c>
      <c r="Z109" s="144" t="s">
        <v>140</v>
      </c>
      <c r="AA109" s="146" t="s">
        <v>326</v>
      </c>
      <c r="AB109" s="147">
        <v>10</v>
      </c>
      <c r="AC109" s="148"/>
      <c r="AD109" s="148"/>
      <c r="AE109" s="149">
        <v>45596</v>
      </c>
    </row>
    <row r="110" spans="1:31" s="45" customFormat="1" ht="63.75" customHeight="1" x14ac:dyDescent="0.15">
      <c r="A110" s="162">
        <f t="shared" si="2"/>
        <v>64</v>
      </c>
      <c r="B110" s="133">
        <f t="shared" si="3"/>
        <v>102</v>
      </c>
      <c r="C110" s="134" t="s">
        <v>351</v>
      </c>
      <c r="D110" s="135" t="s">
        <v>40</v>
      </c>
      <c r="E110" s="136">
        <v>43770</v>
      </c>
      <c r="F110" s="137">
        <v>43770</v>
      </c>
      <c r="G110" s="138" t="s">
        <v>1511</v>
      </c>
      <c r="H110" s="375"/>
      <c r="I110" s="377"/>
      <c r="J110" s="251"/>
      <c r="K110" s="173"/>
      <c r="L110" s="140" t="s">
        <v>979</v>
      </c>
      <c r="M110" s="140" t="s">
        <v>276</v>
      </c>
      <c r="N110" s="141" t="s">
        <v>493</v>
      </c>
      <c r="O110" s="140" t="s">
        <v>351</v>
      </c>
      <c r="P110" s="140" t="s">
        <v>1064</v>
      </c>
      <c r="Q110" s="142" t="s">
        <v>860</v>
      </c>
      <c r="R110" s="138" t="s">
        <v>1149</v>
      </c>
      <c r="S110" s="141" t="s">
        <v>1650</v>
      </c>
      <c r="T110" s="140" t="s">
        <v>351</v>
      </c>
      <c r="U110" s="140" t="s">
        <v>1064</v>
      </c>
      <c r="V110" s="143" t="s">
        <v>172</v>
      </c>
      <c r="W110" s="142" t="s">
        <v>41</v>
      </c>
      <c r="X110" s="174" t="s">
        <v>326</v>
      </c>
      <c r="Y110" s="145" t="s">
        <v>0</v>
      </c>
      <c r="Z110" s="144" t="s">
        <v>0</v>
      </c>
      <c r="AA110" s="146" t="s">
        <v>326</v>
      </c>
      <c r="AB110" s="147">
        <v>10</v>
      </c>
      <c r="AC110" s="148"/>
      <c r="AD110" s="148"/>
      <c r="AE110" s="149">
        <v>45961</v>
      </c>
    </row>
    <row r="111" spans="1:31" s="45" customFormat="1" ht="63.75" customHeight="1" x14ac:dyDescent="0.15">
      <c r="A111" s="162">
        <f t="shared" si="2"/>
        <v>65</v>
      </c>
      <c r="B111" s="133">
        <f t="shared" si="3"/>
        <v>103</v>
      </c>
      <c r="C111" s="134" t="s">
        <v>351</v>
      </c>
      <c r="D111" s="135" t="s">
        <v>44</v>
      </c>
      <c r="E111" s="136">
        <v>41214</v>
      </c>
      <c r="F111" s="137">
        <v>45383</v>
      </c>
      <c r="G111" s="138" t="s">
        <v>1512</v>
      </c>
      <c r="H111" s="375" t="s">
        <v>630</v>
      </c>
      <c r="I111" s="377"/>
      <c r="J111" s="251"/>
      <c r="K111" s="173"/>
      <c r="L111" s="140" t="s">
        <v>980</v>
      </c>
      <c r="M111" s="140" t="s">
        <v>276</v>
      </c>
      <c r="N111" s="141" t="s">
        <v>45</v>
      </c>
      <c r="O111" s="140" t="s">
        <v>351</v>
      </c>
      <c r="P111" s="140" t="s">
        <v>1065</v>
      </c>
      <c r="Q111" s="142" t="s">
        <v>49</v>
      </c>
      <c r="R111" s="138" t="s">
        <v>1150</v>
      </c>
      <c r="S111" s="141" t="s">
        <v>629</v>
      </c>
      <c r="T111" s="140" t="s">
        <v>351</v>
      </c>
      <c r="U111" s="140" t="s">
        <v>1065</v>
      </c>
      <c r="V111" s="143" t="s">
        <v>355</v>
      </c>
      <c r="W111" s="142" t="s">
        <v>48</v>
      </c>
      <c r="X111" s="174"/>
      <c r="Y111" s="145" t="s">
        <v>140</v>
      </c>
      <c r="Z111" s="144" t="s">
        <v>140</v>
      </c>
      <c r="AA111" s="146"/>
      <c r="AB111" s="147">
        <v>10</v>
      </c>
      <c r="AC111" s="148"/>
      <c r="AD111" s="148"/>
      <c r="AE111" s="149">
        <v>47573</v>
      </c>
    </row>
    <row r="112" spans="1:31" s="45" customFormat="1" ht="63.75" customHeight="1" x14ac:dyDescent="0.15">
      <c r="A112" s="162">
        <f t="shared" si="2"/>
        <v>65</v>
      </c>
      <c r="B112" s="133">
        <f t="shared" si="3"/>
        <v>104</v>
      </c>
      <c r="C112" s="134" t="s">
        <v>351</v>
      </c>
      <c r="D112" s="135" t="s">
        <v>44</v>
      </c>
      <c r="E112" s="136">
        <v>43191</v>
      </c>
      <c r="F112" s="137">
        <v>45383</v>
      </c>
      <c r="G112" s="138" t="s">
        <v>1511</v>
      </c>
      <c r="H112" s="375" t="s">
        <v>630</v>
      </c>
      <c r="I112" s="377"/>
      <c r="J112" s="251"/>
      <c r="K112" s="173"/>
      <c r="L112" s="140" t="s">
        <v>980</v>
      </c>
      <c r="M112" s="140"/>
      <c r="N112" s="140" t="s">
        <v>631</v>
      </c>
      <c r="O112" s="140" t="s">
        <v>351</v>
      </c>
      <c r="P112" s="140" t="s">
        <v>1065</v>
      </c>
      <c r="Q112" s="142" t="s">
        <v>632</v>
      </c>
      <c r="R112" s="138" t="s">
        <v>1150</v>
      </c>
      <c r="S112" s="141" t="s">
        <v>631</v>
      </c>
      <c r="T112" s="140" t="s">
        <v>351</v>
      </c>
      <c r="U112" s="140" t="s">
        <v>1065</v>
      </c>
      <c r="V112" s="143" t="s">
        <v>355</v>
      </c>
      <c r="W112" s="142" t="s">
        <v>48</v>
      </c>
      <c r="X112" s="174"/>
      <c r="Y112" s="145" t="s">
        <v>630</v>
      </c>
      <c r="Z112" s="144" t="s">
        <v>630</v>
      </c>
      <c r="AA112" s="146"/>
      <c r="AB112" s="147">
        <v>10</v>
      </c>
      <c r="AC112" s="148"/>
      <c r="AD112" s="148"/>
      <c r="AE112" s="149">
        <v>47573</v>
      </c>
    </row>
    <row r="113" spans="1:31" s="45" customFormat="1" ht="63.75" customHeight="1" x14ac:dyDescent="0.15">
      <c r="A113" s="162">
        <f t="shared" si="2"/>
        <v>66</v>
      </c>
      <c r="B113" s="133">
        <f t="shared" si="3"/>
        <v>105</v>
      </c>
      <c r="C113" s="134" t="s">
        <v>351</v>
      </c>
      <c r="D113" s="135" t="s">
        <v>50</v>
      </c>
      <c r="E113" s="136">
        <v>41244</v>
      </c>
      <c r="F113" s="137">
        <v>45627</v>
      </c>
      <c r="G113" s="138" t="s">
        <v>1512</v>
      </c>
      <c r="H113" s="375"/>
      <c r="I113" s="377"/>
      <c r="J113" s="251"/>
      <c r="K113" s="173"/>
      <c r="L113" s="140" t="s">
        <v>1321</v>
      </c>
      <c r="M113" s="140" t="s">
        <v>276</v>
      </c>
      <c r="N113" s="141" t="s">
        <v>52</v>
      </c>
      <c r="O113" s="140" t="s">
        <v>351</v>
      </c>
      <c r="P113" s="140" t="s">
        <v>1267</v>
      </c>
      <c r="Q113" s="142" t="s">
        <v>53</v>
      </c>
      <c r="R113" s="138" t="s">
        <v>981</v>
      </c>
      <c r="S113" s="141" t="s">
        <v>52</v>
      </c>
      <c r="T113" s="140" t="s">
        <v>351</v>
      </c>
      <c r="U113" s="140" t="s">
        <v>1210</v>
      </c>
      <c r="V113" s="143" t="s">
        <v>290</v>
      </c>
      <c r="W113" s="142" t="s">
        <v>54</v>
      </c>
      <c r="X113" s="174" t="s">
        <v>140</v>
      </c>
      <c r="Y113" s="145" t="s">
        <v>140</v>
      </c>
      <c r="Z113" s="144" t="s">
        <v>140</v>
      </c>
      <c r="AA113" s="146" t="s">
        <v>69</v>
      </c>
      <c r="AB113" s="147">
        <v>20</v>
      </c>
      <c r="AC113" s="148"/>
      <c r="AD113" s="148"/>
      <c r="AE113" s="149">
        <v>47817</v>
      </c>
    </row>
    <row r="114" spans="1:31" s="45" customFormat="1" ht="63.75" customHeight="1" x14ac:dyDescent="0.15">
      <c r="A114" s="162">
        <f t="shared" si="2"/>
        <v>67</v>
      </c>
      <c r="B114" s="133">
        <f t="shared" si="3"/>
        <v>106</v>
      </c>
      <c r="C114" s="134" t="s">
        <v>351</v>
      </c>
      <c r="D114" s="135" t="s">
        <v>51</v>
      </c>
      <c r="E114" s="136">
        <v>41244</v>
      </c>
      <c r="F114" s="137">
        <v>45627</v>
      </c>
      <c r="G114" s="138" t="s">
        <v>1512</v>
      </c>
      <c r="H114" s="375"/>
      <c r="I114" s="377"/>
      <c r="J114" s="251"/>
      <c r="K114" s="173"/>
      <c r="L114" s="140" t="s">
        <v>982</v>
      </c>
      <c r="M114" s="140" t="s">
        <v>276</v>
      </c>
      <c r="N114" s="141" t="s">
        <v>56</v>
      </c>
      <c r="O114" s="140" t="s">
        <v>351</v>
      </c>
      <c r="P114" s="140" t="s">
        <v>1465</v>
      </c>
      <c r="Q114" s="142" t="s">
        <v>79</v>
      </c>
      <c r="R114" s="138" t="s">
        <v>1151</v>
      </c>
      <c r="S114" s="141" t="s">
        <v>56</v>
      </c>
      <c r="T114" s="140" t="s">
        <v>351</v>
      </c>
      <c r="U114" s="140" t="s">
        <v>1465</v>
      </c>
      <c r="V114" s="143" t="s">
        <v>355</v>
      </c>
      <c r="W114" s="142" t="s">
        <v>55</v>
      </c>
      <c r="X114" s="174"/>
      <c r="Y114" s="145" t="s">
        <v>140</v>
      </c>
      <c r="Z114" s="144" t="s">
        <v>140</v>
      </c>
      <c r="AA114" s="146" t="s">
        <v>68</v>
      </c>
      <c r="AB114" s="147">
        <v>15</v>
      </c>
      <c r="AC114" s="148"/>
      <c r="AD114" s="148"/>
      <c r="AE114" s="149">
        <v>47817</v>
      </c>
    </row>
    <row r="115" spans="1:31" s="45" customFormat="1" ht="63.75" customHeight="1" x14ac:dyDescent="0.15">
      <c r="A115" s="162">
        <f t="shared" si="2"/>
        <v>68</v>
      </c>
      <c r="B115" s="133">
        <f t="shared" si="3"/>
        <v>107</v>
      </c>
      <c r="C115" s="134" t="s">
        <v>351</v>
      </c>
      <c r="D115" s="135" t="s">
        <v>72</v>
      </c>
      <c r="E115" s="136">
        <v>41365</v>
      </c>
      <c r="F115" s="137">
        <v>43556</v>
      </c>
      <c r="G115" s="138" t="s">
        <v>1511</v>
      </c>
      <c r="H115" s="375"/>
      <c r="I115" s="377"/>
      <c r="J115" s="251"/>
      <c r="K115" s="173"/>
      <c r="L115" s="140" t="s">
        <v>983</v>
      </c>
      <c r="M115" s="140"/>
      <c r="N115" s="141" t="s">
        <v>533</v>
      </c>
      <c r="O115" s="140" t="s">
        <v>351</v>
      </c>
      <c r="P115" s="140" t="s">
        <v>1066</v>
      </c>
      <c r="Q115" s="142" t="s">
        <v>78</v>
      </c>
      <c r="R115" s="138" t="s">
        <v>1152</v>
      </c>
      <c r="S115" s="141" t="s">
        <v>1637</v>
      </c>
      <c r="T115" s="140" t="s">
        <v>1283</v>
      </c>
      <c r="U115" s="140" t="s">
        <v>1443</v>
      </c>
      <c r="V115" s="143" t="s">
        <v>290</v>
      </c>
      <c r="W115" s="142" t="s">
        <v>1284</v>
      </c>
      <c r="X115" s="174"/>
      <c r="Y115" s="145" t="s">
        <v>140</v>
      </c>
      <c r="Z115" s="144" t="s">
        <v>140</v>
      </c>
      <c r="AA115" s="146" t="s">
        <v>69</v>
      </c>
      <c r="AB115" s="147">
        <v>20</v>
      </c>
      <c r="AC115" s="148"/>
      <c r="AD115" s="148"/>
      <c r="AE115" s="176">
        <v>45747</v>
      </c>
    </row>
    <row r="116" spans="1:31" s="45" customFormat="1" ht="63.75" customHeight="1" x14ac:dyDescent="0.15">
      <c r="A116" s="162">
        <f t="shared" si="2"/>
        <v>69</v>
      </c>
      <c r="B116" s="133">
        <f t="shared" si="3"/>
        <v>108</v>
      </c>
      <c r="C116" s="134" t="s">
        <v>351</v>
      </c>
      <c r="D116" s="135" t="s">
        <v>74</v>
      </c>
      <c r="E116" s="136">
        <v>41365</v>
      </c>
      <c r="F116" s="137">
        <v>43556</v>
      </c>
      <c r="G116" s="172" t="s">
        <v>150</v>
      </c>
      <c r="H116" s="375"/>
      <c r="I116" s="377"/>
      <c r="J116" s="251"/>
      <c r="K116" s="173"/>
      <c r="L116" s="140" t="s">
        <v>984</v>
      </c>
      <c r="M116" s="140"/>
      <c r="N116" s="141" t="s">
        <v>75</v>
      </c>
      <c r="O116" s="140" t="s">
        <v>351</v>
      </c>
      <c r="P116" s="140" t="s">
        <v>1471</v>
      </c>
      <c r="Q116" s="142" t="s">
        <v>76</v>
      </c>
      <c r="R116" s="138" t="s">
        <v>1153</v>
      </c>
      <c r="S116" s="141" t="s">
        <v>77</v>
      </c>
      <c r="T116" s="140" t="s">
        <v>115</v>
      </c>
      <c r="U116" s="140" t="s">
        <v>1467</v>
      </c>
      <c r="V116" s="143" t="s">
        <v>355</v>
      </c>
      <c r="W116" s="142" t="s">
        <v>1626</v>
      </c>
      <c r="X116" s="174" t="s">
        <v>68</v>
      </c>
      <c r="Y116" s="145" t="s">
        <v>140</v>
      </c>
      <c r="Z116" s="144" t="s">
        <v>68</v>
      </c>
      <c r="AA116" s="146" t="s">
        <v>71</v>
      </c>
      <c r="AB116" s="147">
        <v>20</v>
      </c>
      <c r="AC116" s="211" t="s">
        <v>596</v>
      </c>
      <c r="AD116" s="211"/>
      <c r="AE116" s="176">
        <v>45747</v>
      </c>
    </row>
    <row r="117" spans="1:31" s="45" customFormat="1" ht="63.75" customHeight="1" x14ac:dyDescent="0.15">
      <c r="A117" s="162">
        <f t="shared" si="2"/>
        <v>70</v>
      </c>
      <c r="B117" s="133">
        <f t="shared" si="3"/>
        <v>109</v>
      </c>
      <c r="C117" s="134" t="s">
        <v>351</v>
      </c>
      <c r="D117" s="135" t="s">
        <v>285</v>
      </c>
      <c r="E117" s="136">
        <v>41395</v>
      </c>
      <c r="F117" s="137">
        <v>43586</v>
      </c>
      <c r="G117" s="172" t="s">
        <v>150</v>
      </c>
      <c r="H117" s="375"/>
      <c r="I117" s="377"/>
      <c r="J117" s="251"/>
      <c r="K117" s="173"/>
      <c r="L117" s="140" t="s">
        <v>985</v>
      </c>
      <c r="M117" s="140"/>
      <c r="N117" s="141" t="s">
        <v>291</v>
      </c>
      <c r="O117" s="140" t="s">
        <v>351</v>
      </c>
      <c r="P117" s="140" t="s">
        <v>1067</v>
      </c>
      <c r="Q117" s="142" t="s">
        <v>292</v>
      </c>
      <c r="R117" s="138" t="s">
        <v>1154</v>
      </c>
      <c r="S117" s="141" t="s">
        <v>291</v>
      </c>
      <c r="T117" s="140" t="s">
        <v>353</v>
      </c>
      <c r="U117" s="140" t="s">
        <v>1067</v>
      </c>
      <c r="V117" s="143" t="s">
        <v>290</v>
      </c>
      <c r="W117" s="142" t="s">
        <v>293</v>
      </c>
      <c r="X117" s="174" t="s">
        <v>60</v>
      </c>
      <c r="Y117" s="145" t="s">
        <v>140</v>
      </c>
      <c r="Z117" s="144" t="s">
        <v>68</v>
      </c>
      <c r="AA117" s="146" t="s">
        <v>71</v>
      </c>
      <c r="AB117" s="147">
        <v>20</v>
      </c>
      <c r="AC117" s="148"/>
      <c r="AD117" s="148"/>
      <c r="AE117" s="176">
        <v>45777</v>
      </c>
    </row>
    <row r="118" spans="1:31" s="45" customFormat="1" ht="63.75" customHeight="1" x14ac:dyDescent="0.15">
      <c r="A118" s="162">
        <f t="shared" si="2"/>
        <v>71</v>
      </c>
      <c r="B118" s="133">
        <f t="shared" si="3"/>
        <v>110</v>
      </c>
      <c r="C118" s="134" t="s">
        <v>351</v>
      </c>
      <c r="D118" s="135" t="s">
        <v>195</v>
      </c>
      <c r="E118" s="136">
        <v>41395</v>
      </c>
      <c r="F118" s="137">
        <v>43586</v>
      </c>
      <c r="G118" s="138" t="s">
        <v>1512</v>
      </c>
      <c r="H118" s="375"/>
      <c r="I118" s="377"/>
      <c r="J118" s="251"/>
      <c r="K118" s="173"/>
      <c r="L118" s="140" t="s">
        <v>1268</v>
      </c>
      <c r="M118" s="140"/>
      <c r="N118" s="141" t="s">
        <v>196</v>
      </c>
      <c r="O118" s="140" t="s">
        <v>351</v>
      </c>
      <c r="P118" s="140" t="s">
        <v>1269</v>
      </c>
      <c r="Q118" s="142" t="s">
        <v>197</v>
      </c>
      <c r="R118" s="138" t="s">
        <v>1155</v>
      </c>
      <c r="S118" s="141" t="s">
        <v>196</v>
      </c>
      <c r="T118" s="140" t="s">
        <v>351</v>
      </c>
      <c r="U118" s="140" t="s">
        <v>1444</v>
      </c>
      <c r="V118" s="143" t="s">
        <v>172</v>
      </c>
      <c r="W118" s="142" t="s">
        <v>198</v>
      </c>
      <c r="X118" s="174" t="s">
        <v>69</v>
      </c>
      <c r="Y118" s="145" t="s">
        <v>69</v>
      </c>
      <c r="Z118" s="144" t="s">
        <v>69</v>
      </c>
      <c r="AA118" s="146" t="s">
        <v>69</v>
      </c>
      <c r="AB118" s="147">
        <v>20</v>
      </c>
      <c r="AC118" s="148"/>
      <c r="AD118" s="148"/>
      <c r="AE118" s="176">
        <v>45777</v>
      </c>
    </row>
    <row r="119" spans="1:31" s="45" customFormat="1" ht="63.75" customHeight="1" x14ac:dyDescent="0.15">
      <c r="A119" s="162">
        <f t="shared" si="2"/>
        <v>72</v>
      </c>
      <c r="B119" s="133">
        <f t="shared" si="3"/>
        <v>111</v>
      </c>
      <c r="C119" s="134" t="s">
        <v>351</v>
      </c>
      <c r="D119" s="135" t="s">
        <v>308</v>
      </c>
      <c r="E119" s="136">
        <v>41456</v>
      </c>
      <c r="F119" s="136">
        <v>43647</v>
      </c>
      <c r="G119" s="138" t="s">
        <v>1511</v>
      </c>
      <c r="H119" s="375"/>
      <c r="I119" s="377"/>
      <c r="J119" s="251"/>
      <c r="K119" s="173"/>
      <c r="L119" s="140" t="s">
        <v>986</v>
      </c>
      <c r="M119" s="140"/>
      <c r="N119" s="141" t="s">
        <v>786</v>
      </c>
      <c r="O119" s="140" t="s">
        <v>351</v>
      </c>
      <c r="P119" s="140" t="s">
        <v>1068</v>
      </c>
      <c r="Q119" s="142" t="s">
        <v>842</v>
      </c>
      <c r="R119" s="138" t="s">
        <v>1124</v>
      </c>
      <c r="S119" s="140" t="s">
        <v>1608</v>
      </c>
      <c r="T119" s="140" t="s">
        <v>351</v>
      </c>
      <c r="U119" s="140" t="s">
        <v>1609</v>
      </c>
      <c r="V119" s="143" t="s">
        <v>355</v>
      </c>
      <c r="W119" s="142" t="s">
        <v>928</v>
      </c>
      <c r="X119" s="174" t="s">
        <v>68</v>
      </c>
      <c r="Y119" s="145" t="s">
        <v>69</v>
      </c>
      <c r="Z119" s="144" t="s">
        <v>69</v>
      </c>
      <c r="AA119" s="146" t="s">
        <v>71</v>
      </c>
      <c r="AB119" s="147">
        <v>20</v>
      </c>
      <c r="AC119" s="148"/>
      <c r="AD119" s="148"/>
      <c r="AE119" s="176">
        <v>45838</v>
      </c>
    </row>
    <row r="120" spans="1:31" s="312" customFormat="1" ht="63.75" customHeight="1" x14ac:dyDescent="0.15">
      <c r="A120" s="162">
        <f t="shared" si="2"/>
        <v>73</v>
      </c>
      <c r="B120" s="291">
        <f t="shared" si="3"/>
        <v>112</v>
      </c>
      <c r="C120" s="354" t="s">
        <v>351</v>
      </c>
      <c r="D120" s="355" t="s">
        <v>267</v>
      </c>
      <c r="E120" s="294">
        <v>41518</v>
      </c>
      <c r="F120" s="294">
        <v>43709</v>
      </c>
      <c r="G120" s="357" t="s">
        <v>105</v>
      </c>
      <c r="H120" s="358" t="s">
        <v>277</v>
      </c>
      <c r="I120" s="299"/>
      <c r="J120" s="299" t="s">
        <v>276</v>
      </c>
      <c r="K120" s="302"/>
      <c r="L120" s="301" t="s">
        <v>987</v>
      </c>
      <c r="M120" s="301" t="s">
        <v>276</v>
      </c>
      <c r="N120" s="302" t="s">
        <v>490</v>
      </c>
      <c r="O120" s="301" t="s">
        <v>351</v>
      </c>
      <c r="P120" s="301" t="s">
        <v>1460</v>
      </c>
      <c r="Q120" s="303" t="s">
        <v>250</v>
      </c>
      <c r="R120" s="296" t="s">
        <v>1156</v>
      </c>
      <c r="S120" s="301" t="s">
        <v>269</v>
      </c>
      <c r="T120" s="301" t="s">
        <v>351</v>
      </c>
      <c r="U120" s="301" t="s">
        <v>1466</v>
      </c>
      <c r="V120" s="304" t="s">
        <v>361</v>
      </c>
      <c r="W120" s="303" t="s">
        <v>522</v>
      </c>
      <c r="X120" s="305" t="s">
        <v>277</v>
      </c>
      <c r="Y120" s="306" t="s">
        <v>523</v>
      </c>
      <c r="Z120" s="307" t="s">
        <v>68</v>
      </c>
      <c r="AA120" s="308" t="s">
        <v>68</v>
      </c>
      <c r="AB120" s="309">
        <v>6</v>
      </c>
      <c r="AC120" s="310"/>
      <c r="AD120" s="310"/>
      <c r="AE120" s="311">
        <v>45900</v>
      </c>
    </row>
    <row r="121" spans="1:31" s="87" customFormat="1" ht="63.75" customHeight="1" x14ac:dyDescent="0.15">
      <c r="A121" s="162">
        <f t="shared" si="2"/>
        <v>73</v>
      </c>
      <c r="B121" s="133">
        <f t="shared" si="3"/>
        <v>113</v>
      </c>
      <c r="C121" s="170" t="s">
        <v>351</v>
      </c>
      <c r="D121" s="171" t="s">
        <v>267</v>
      </c>
      <c r="E121" s="136">
        <v>41518</v>
      </c>
      <c r="F121" s="136">
        <v>43709</v>
      </c>
      <c r="G121" s="138" t="s">
        <v>1511</v>
      </c>
      <c r="H121" s="139" t="s">
        <v>277</v>
      </c>
      <c r="I121" s="251"/>
      <c r="J121" s="251" t="s">
        <v>276</v>
      </c>
      <c r="K121" s="141"/>
      <c r="L121" s="140" t="s">
        <v>987</v>
      </c>
      <c r="M121" s="140" t="s">
        <v>276</v>
      </c>
      <c r="N121" s="141" t="s">
        <v>489</v>
      </c>
      <c r="O121" s="140" t="s">
        <v>351</v>
      </c>
      <c r="P121" s="140" t="s">
        <v>1460</v>
      </c>
      <c r="Q121" s="142" t="s">
        <v>268</v>
      </c>
      <c r="R121" s="138" t="s">
        <v>1156</v>
      </c>
      <c r="S121" s="140" t="s">
        <v>269</v>
      </c>
      <c r="T121" s="140" t="s">
        <v>274</v>
      </c>
      <c r="U121" s="140" t="s">
        <v>1466</v>
      </c>
      <c r="V121" s="143" t="s">
        <v>361</v>
      </c>
      <c r="W121" s="142" t="s">
        <v>522</v>
      </c>
      <c r="X121" s="174" t="s">
        <v>60</v>
      </c>
      <c r="Y121" s="145" t="s">
        <v>68</v>
      </c>
      <c r="Z121" s="144" t="s">
        <v>68</v>
      </c>
      <c r="AA121" s="146" t="s">
        <v>68</v>
      </c>
      <c r="AB121" s="147">
        <v>14</v>
      </c>
      <c r="AC121" s="175"/>
      <c r="AD121" s="175"/>
      <c r="AE121" s="176">
        <v>45900</v>
      </c>
    </row>
    <row r="122" spans="1:31" s="45" customFormat="1" ht="63.75" customHeight="1" x14ac:dyDescent="0.15">
      <c r="A122" s="162">
        <f t="shared" si="2"/>
        <v>74</v>
      </c>
      <c r="B122" s="133">
        <f t="shared" si="3"/>
        <v>114</v>
      </c>
      <c r="C122" s="134" t="s">
        <v>351</v>
      </c>
      <c r="D122" s="135" t="s">
        <v>429</v>
      </c>
      <c r="E122" s="136">
        <v>41699</v>
      </c>
      <c r="F122" s="136">
        <v>43891</v>
      </c>
      <c r="G122" s="138" t="s">
        <v>253</v>
      </c>
      <c r="H122" s="375" t="s">
        <v>537</v>
      </c>
      <c r="I122" s="377"/>
      <c r="J122" s="251"/>
      <c r="K122" s="173"/>
      <c r="L122" s="140" t="s">
        <v>988</v>
      </c>
      <c r="M122" s="140" t="s">
        <v>276</v>
      </c>
      <c r="N122" s="141" t="s">
        <v>432</v>
      </c>
      <c r="O122" s="140" t="s">
        <v>351</v>
      </c>
      <c r="P122" s="140" t="s">
        <v>1479</v>
      </c>
      <c r="Q122" s="142" t="s">
        <v>431</v>
      </c>
      <c r="R122" s="138" t="s">
        <v>1157</v>
      </c>
      <c r="S122" s="141" t="s">
        <v>432</v>
      </c>
      <c r="T122" s="140" t="s">
        <v>351</v>
      </c>
      <c r="U122" s="140" t="s">
        <v>1477</v>
      </c>
      <c r="V122" s="143" t="s">
        <v>172</v>
      </c>
      <c r="W122" s="142" t="s">
        <v>1636</v>
      </c>
      <c r="X122" s="174" t="s">
        <v>430</v>
      </c>
      <c r="Y122" s="145" t="s">
        <v>0</v>
      </c>
      <c r="Z122" s="144" t="s">
        <v>0</v>
      </c>
      <c r="AA122" s="146" t="s">
        <v>430</v>
      </c>
      <c r="AB122" s="147">
        <v>10</v>
      </c>
      <c r="AC122" s="148"/>
      <c r="AD122" s="148"/>
      <c r="AE122" s="149">
        <v>46965</v>
      </c>
    </row>
    <row r="123" spans="1:31" s="45" customFormat="1" ht="63.75" customHeight="1" x14ac:dyDescent="0.15">
      <c r="A123" s="162">
        <f t="shared" si="2"/>
        <v>74</v>
      </c>
      <c r="B123" s="133">
        <f t="shared" si="3"/>
        <v>115</v>
      </c>
      <c r="C123" s="134" t="s">
        <v>351</v>
      </c>
      <c r="D123" s="135" t="s">
        <v>536</v>
      </c>
      <c r="E123" s="136">
        <v>42583</v>
      </c>
      <c r="F123" s="137">
        <v>42583</v>
      </c>
      <c r="G123" s="138" t="s">
        <v>1512</v>
      </c>
      <c r="H123" s="375" t="s">
        <v>277</v>
      </c>
      <c r="I123" s="377"/>
      <c r="J123" s="251"/>
      <c r="K123" s="173"/>
      <c r="L123" s="140" t="s">
        <v>988</v>
      </c>
      <c r="M123" s="140"/>
      <c r="N123" s="141" t="s">
        <v>538</v>
      </c>
      <c r="O123" s="140" t="s">
        <v>351</v>
      </c>
      <c r="P123" s="140" t="s">
        <v>1510</v>
      </c>
      <c r="Q123" s="142" t="s">
        <v>539</v>
      </c>
      <c r="R123" s="138" t="s">
        <v>1157</v>
      </c>
      <c r="S123" s="141" t="s">
        <v>538</v>
      </c>
      <c r="T123" s="140" t="s">
        <v>351</v>
      </c>
      <c r="U123" s="140" t="s">
        <v>1477</v>
      </c>
      <c r="V123" s="143" t="s">
        <v>172</v>
      </c>
      <c r="W123" s="142" t="s">
        <v>1636</v>
      </c>
      <c r="X123" s="174" t="s">
        <v>277</v>
      </c>
      <c r="Y123" s="145" t="s">
        <v>277</v>
      </c>
      <c r="Z123" s="144" t="s">
        <v>277</v>
      </c>
      <c r="AA123" s="146" t="s">
        <v>277</v>
      </c>
      <c r="AB123" s="147">
        <v>10</v>
      </c>
      <c r="AC123" s="148"/>
      <c r="AD123" s="148"/>
      <c r="AE123" s="149">
        <v>46965</v>
      </c>
    </row>
    <row r="124" spans="1:31" s="45" customFormat="1" ht="63.75" customHeight="1" x14ac:dyDescent="0.15">
      <c r="A124" s="162">
        <f t="shared" si="2"/>
        <v>74</v>
      </c>
      <c r="B124" s="133">
        <f t="shared" si="3"/>
        <v>116</v>
      </c>
      <c r="C124" s="134" t="s">
        <v>351</v>
      </c>
      <c r="D124" s="135" t="s">
        <v>536</v>
      </c>
      <c r="E124" s="136">
        <v>43525</v>
      </c>
      <c r="F124" s="137">
        <v>43525</v>
      </c>
      <c r="G124" s="138" t="s">
        <v>785</v>
      </c>
      <c r="H124" s="375" t="s">
        <v>326</v>
      </c>
      <c r="I124" s="377"/>
      <c r="J124" s="251"/>
      <c r="K124" s="173"/>
      <c r="L124" s="140" t="s">
        <v>988</v>
      </c>
      <c r="M124" s="140"/>
      <c r="N124" s="141" t="s">
        <v>538</v>
      </c>
      <c r="O124" s="140" t="s">
        <v>351</v>
      </c>
      <c r="P124" s="140" t="s">
        <v>1479</v>
      </c>
      <c r="Q124" s="142" t="s">
        <v>539</v>
      </c>
      <c r="R124" s="138" t="s">
        <v>1157</v>
      </c>
      <c r="S124" s="141" t="s">
        <v>538</v>
      </c>
      <c r="T124" s="140" t="s">
        <v>351</v>
      </c>
      <c r="U124" s="140" t="s">
        <v>1477</v>
      </c>
      <c r="V124" s="143" t="s">
        <v>172</v>
      </c>
      <c r="W124" s="142" t="s">
        <v>1636</v>
      </c>
      <c r="X124" s="174" t="s">
        <v>277</v>
      </c>
      <c r="Y124" s="145" t="s">
        <v>277</v>
      </c>
      <c r="Z124" s="144" t="s">
        <v>277</v>
      </c>
      <c r="AA124" s="146" t="s">
        <v>277</v>
      </c>
      <c r="AB124" s="439"/>
      <c r="AC124" s="148"/>
      <c r="AD124" s="148"/>
      <c r="AE124" s="149">
        <v>46965</v>
      </c>
    </row>
    <row r="125" spans="1:31" s="45" customFormat="1" ht="63.75" customHeight="1" x14ac:dyDescent="0.15">
      <c r="A125" s="162">
        <f t="shared" si="2"/>
        <v>74</v>
      </c>
      <c r="B125" s="133">
        <f t="shared" si="3"/>
        <v>117</v>
      </c>
      <c r="C125" s="134" t="s">
        <v>351</v>
      </c>
      <c r="D125" s="135" t="s">
        <v>536</v>
      </c>
      <c r="E125" s="136">
        <v>45931</v>
      </c>
      <c r="F125" s="136">
        <v>45931</v>
      </c>
      <c r="G125" s="138" t="s">
        <v>1820</v>
      </c>
      <c r="H125" s="516" t="s">
        <v>326</v>
      </c>
      <c r="I125" s="517"/>
      <c r="J125" s="251"/>
      <c r="K125" s="173"/>
      <c r="L125" s="140" t="s">
        <v>988</v>
      </c>
      <c r="M125" s="140"/>
      <c r="N125" s="141" t="s">
        <v>538</v>
      </c>
      <c r="O125" s="140" t="s">
        <v>351</v>
      </c>
      <c r="P125" s="140" t="s">
        <v>1821</v>
      </c>
      <c r="Q125" s="142" t="s">
        <v>539</v>
      </c>
      <c r="R125" s="138" t="s">
        <v>1157</v>
      </c>
      <c r="S125" s="141" t="s">
        <v>538</v>
      </c>
      <c r="T125" s="140" t="s">
        <v>351</v>
      </c>
      <c r="U125" s="140" t="s">
        <v>1477</v>
      </c>
      <c r="V125" s="143" t="s">
        <v>172</v>
      </c>
      <c r="W125" s="142" t="s">
        <v>1636</v>
      </c>
      <c r="X125" s="174" t="s">
        <v>277</v>
      </c>
      <c r="Y125" s="145" t="s">
        <v>277</v>
      </c>
      <c r="Z125" s="144" t="s">
        <v>277</v>
      </c>
      <c r="AA125" s="146" t="s">
        <v>277</v>
      </c>
      <c r="AB125" s="147">
        <v>15</v>
      </c>
      <c r="AC125" s="148"/>
      <c r="AD125" s="148"/>
      <c r="AE125" s="149">
        <v>48121</v>
      </c>
    </row>
    <row r="126" spans="1:31" s="45" customFormat="1" ht="63.75" customHeight="1" x14ac:dyDescent="0.15">
      <c r="A126" s="162">
        <f t="shared" si="2"/>
        <v>75</v>
      </c>
      <c r="B126" s="133">
        <f t="shared" si="3"/>
        <v>118</v>
      </c>
      <c r="C126" s="134" t="s">
        <v>351</v>
      </c>
      <c r="D126" s="135" t="s">
        <v>435</v>
      </c>
      <c r="E126" s="136">
        <v>41730</v>
      </c>
      <c r="F126" s="137">
        <v>43922</v>
      </c>
      <c r="G126" s="138" t="s">
        <v>1512</v>
      </c>
      <c r="H126" s="375"/>
      <c r="I126" s="377"/>
      <c r="J126" s="251"/>
      <c r="K126" s="173"/>
      <c r="L126" s="140" t="s">
        <v>989</v>
      </c>
      <c r="M126" s="140"/>
      <c r="N126" s="141" t="s">
        <v>509</v>
      </c>
      <c r="O126" s="140" t="s">
        <v>351</v>
      </c>
      <c r="P126" s="140" t="s">
        <v>1285</v>
      </c>
      <c r="Q126" s="142" t="s">
        <v>905</v>
      </c>
      <c r="R126" s="138" t="s">
        <v>1158</v>
      </c>
      <c r="S126" s="141" t="s">
        <v>509</v>
      </c>
      <c r="T126" s="140" t="s">
        <v>351</v>
      </c>
      <c r="U126" s="140" t="s">
        <v>1445</v>
      </c>
      <c r="V126" s="143" t="s">
        <v>436</v>
      </c>
      <c r="W126" s="142" t="s">
        <v>437</v>
      </c>
      <c r="X126" s="174" t="s">
        <v>0</v>
      </c>
      <c r="Y126" s="145" t="s">
        <v>0</v>
      </c>
      <c r="Z126" s="144" t="s">
        <v>0</v>
      </c>
      <c r="AA126" s="146" t="s">
        <v>0</v>
      </c>
      <c r="AB126" s="147">
        <v>15</v>
      </c>
      <c r="AC126" s="148"/>
      <c r="AD126" s="148"/>
      <c r="AE126" s="176">
        <v>46112</v>
      </c>
    </row>
    <row r="127" spans="1:31" s="45" customFormat="1" ht="63.75" customHeight="1" x14ac:dyDescent="0.15">
      <c r="A127" s="162">
        <f t="shared" si="2"/>
        <v>76</v>
      </c>
      <c r="B127" s="133">
        <f t="shared" si="3"/>
        <v>119</v>
      </c>
      <c r="C127" s="134" t="s">
        <v>351</v>
      </c>
      <c r="D127" s="135" t="s">
        <v>438</v>
      </c>
      <c r="E127" s="136">
        <v>41760</v>
      </c>
      <c r="F127" s="137">
        <v>43952</v>
      </c>
      <c r="G127" s="138" t="s">
        <v>1512</v>
      </c>
      <c r="H127" s="375"/>
      <c r="I127" s="377"/>
      <c r="J127" s="251"/>
      <c r="K127" s="173"/>
      <c r="L127" s="140" t="s">
        <v>990</v>
      </c>
      <c r="M127" s="140"/>
      <c r="N127" s="141" t="s">
        <v>439</v>
      </c>
      <c r="O127" s="140" t="s">
        <v>351</v>
      </c>
      <c r="P127" s="140" t="s">
        <v>1070</v>
      </c>
      <c r="Q127" s="142" t="s">
        <v>628</v>
      </c>
      <c r="R127" s="138" t="s">
        <v>1159</v>
      </c>
      <c r="S127" s="141" t="s">
        <v>439</v>
      </c>
      <c r="T127" s="140" t="s">
        <v>351</v>
      </c>
      <c r="U127" s="140" t="s">
        <v>1070</v>
      </c>
      <c r="V127" s="143" t="s">
        <v>172</v>
      </c>
      <c r="W127" s="142" t="s">
        <v>440</v>
      </c>
      <c r="X127" s="174" t="s">
        <v>0</v>
      </c>
      <c r="Y127" s="145" t="s">
        <v>0</v>
      </c>
      <c r="Z127" s="144" t="s">
        <v>0</v>
      </c>
      <c r="AA127" s="146" t="s">
        <v>0</v>
      </c>
      <c r="AB127" s="147">
        <v>10</v>
      </c>
      <c r="AC127" s="148"/>
      <c r="AD127" s="148"/>
      <c r="AE127" s="176">
        <v>46142</v>
      </c>
    </row>
    <row r="128" spans="1:31" s="45" customFormat="1" ht="63.75" customHeight="1" x14ac:dyDescent="0.15">
      <c r="A128" s="162">
        <f t="shared" si="2"/>
        <v>77</v>
      </c>
      <c r="B128" s="133">
        <f t="shared" si="3"/>
        <v>120</v>
      </c>
      <c r="C128" s="134" t="s">
        <v>351</v>
      </c>
      <c r="D128" s="135" t="s">
        <v>441</v>
      </c>
      <c r="E128" s="136">
        <v>41791</v>
      </c>
      <c r="F128" s="137">
        <v>43983</v>
      </c>
      <c r="G128" s="138" t="s">
        <v>1511</v>
      </c>
      <c r="H128" s="375"/>
      <c r="I128" s="377"/>
      <c r="J128" s="251"/>
      <c r="K128" s="173"/>
      <c r="L128" s="140" t="s">
        <v>991</v>
      </c>
      <c r="M128" s="140"/>
      <c r="N128" s="141" t="s">
        <v>572</v>
      </c>
      <c r="O128" s="140" t="s">
        <v>351</v>
      </c>
      <c r="P128" s="140" t="s">
        <v>1472</v>
      </c>
      <c r="Q128" s="142" t="s">
        <v>442</v>
      </c>
      <c r="R128" s="138" t="s">
        <v>1160</v>
      </c>
      <c r="S128" s="141" t="s">
        <v>572</v>
      </c>
      <c r="T128" s="140" t="s">
        <v>351</v>
      </c>
      <c r="U128" s="140" t="s">
        <v>1468</v>
      </c>
      <c r="V128" s="143" t="s">
        <v>349</v>
      </c>
      <c r="W128" s="142" t="s">
        <v>443</v>
      </c>
      <c r="X128" s="174"/>
      <c r="Y128" s="145" t="s">
        <v>0</v>
      </c>
      <c r="Z128" s="144" t="s">
        <v>0</v>
      </c>
      <c r="AA128" s="146"/>
      <c r="AB128" s="147">
        <v>20</v>
      </c>
      <c r="AC128" s="148"/>
      <c r="AD128" s="148"/>
      <c r="AE128" s="176">
        <v>46173</v>
      </c>
    </row>
    <row r="129" spans="1:31" s="45" customFormat="1" ht="63.75" customHeight="1" x14ac:dyDescent="0.15">
      <c r="A129" s="162">
        <f t="shared" si="2"/>
        <v>78</v>
      </c>
      <c r="B129" s="133">
        <f t="shared" si="3"/>
        <v>121</v>
      </c>
      <c r="C129" s="134" t="s">
        <v>351</v>
      </c>
      <c r="D129" s="135" t="s">
        <v>455</v>
      </c>
      <c r="E129" s="136">
        <v>41913</v>
      </c>
      <c r="F129" s="137">
        <v>44105</v>
      </c>
      <c r="G129" s="138" t="s">
        <v>1512</v>
      </c>
      <c r="H129" s="375"/>
      <c r="I129" s="377"/>
      <c r="J129" s="251"/>
      <c r="K129" s="173"/>
      <c r="L129" s="140" t="s">
        <v>992</v>
      </c>
      <c r="M129" s="140"/>
      <c r="N129" s="141" t="s">
        <v>451</v>
      </c>
      <c r="O129" s="140" t="s">
        <v>351</v>
      </c>
      <c r="P129" s="140" t="s">
        <v>1071</v>
      </c>
      <c r="Q129" s="142" t="s">
        <v>452</v>
      </c>
      <c r="R129" s="138" t="s">
        <v>1161</v>
      </c>
      <c r="S129" s="141" t="s">
        <v>451</v>
      </c>
      <c r="T129" s="140" t="s">
        <v>351</v>
      </c>
      <c r="U129" s="140" t="s">
        <v>1071</v>
      </c>
      <c r="V129" s="143" t="s">
        <v>355</v>
      </c>
      <c r="W129" s="142" t="s">
        <v>450</v>
      </c>
      <c r="X129" s="174" t="s">
        <v>453</v>
      </c>
      <c r="Y129" s="145" t="s">
        <v>0</v>
      </c>
      <c r="Z129" s="144" t="s">
        <v>0</v>
      </c>
      <c r="AA129" s="146" t="s">
        <v>0</v>
      </c>
      <c r="AB129" s="147">
        <v>20</v>
      </c>
      <c r="AC129" s="148"/>
      <c r="AD129" s="148"/>
      <c r="AE129" s="176">
        <v>46295</v>
      </c>
    </row>
    <row r="130" spans="1:31" s="45" customFormat="1" ht="63.75" customHeight="1" x14ac:dyDescent="0.15">
      <c r="A130" s="162">
        <f t="shared" si="2"/>
        <v>79</v>
      </c>
      <c r="B130" s="133">
        <f t="shared" si="3"/>
        <v>122</v>
      </c>
      <c r="C130" s="134" t="s">
        <v>351</v>
      </c>
      <c r="D130" s="135" t="s">
        <v>456</v>
      </c>
      <c r="E130" s="136">
        <v>41944</v>
      </c>
      <c r="F130" s="137">
        <v>44136</v>
      </c>
      <c r="G130" s="138" t="s">
        <v>1512</v>
      </c>
      <c r="H130" s="375"/>
      <c r="I130" s="377"/>
      <c r="J130" s="251"/>
      <c r="K130" s="173"/>
      <c r="L130" s="140" t="s">
        <v>993</v>
      </c>
      <c r="M130" s="140"/>
      <c r="N130" s="141" t="s">
        <v>458</v>
      </c>
      <c r="O130" s="140" t="s">
        <v>351</v>
      </c>
      <c r="P130" s="140" t="s">
        <v>1473</v>
      </c>
      <c r="Q130" s="142" t="s">
        <v>460</v>
      </c>
      <c r="R130" s="138" t="s">
        <v>1162</v>
      </c>
      <c r="S130" s="141" t="s">
        <v>458</v>
      </c>
      <c r="T130" s="140" t="s">
        <v>351</v>
      </c>
      <c r="U130" s="140" t="s">
        <v>1473</v>
      </c>
      <c r="V130" s="143" t="s">
        <v>290</v>
      </c>
      <c r="W130" s="142" t="s">
        <v>459</v>
      </c>
      <c r="X130" s="174" t="s">
        <v>0</v>
      </c>
      <c r="Y130" s="145" t="s">
        <v>0</v>
      </c>
      <c r="Z130" s="144" t="s">
        <v>0</v>
      </c>
      <c r="AA130" s="146" t="s">
        <v>0</v>
      </c>
      <c r="AB130" s="147">
        <v>10</v>
      </c>
      <c r="AC130" s="148"/>
      <c r="AD130" s="148"/>
      <c r="AE130" s="176">
        <v>46326</v>
      </c>
    </row>
    <row r="131" spans="1:31" s="45" customFormat="1" ht="63.75" customHeight="1" x14ac:dyDescent="0.15">
      <c r="A131" s="162">
        <f t="shared" si="2"/>
        <v>80</v>
      </c>
      <c r="B131" s="133">
        <f t="shared" si="3"/>
        <v>123</v>
      </c>
      <c r="C131" s="170" t="s">
        <v>351</v>
      </c>
      <c r="D131" s="171" t="s">
        <v>462</v>
      </c>
      <c r="E131" s="136">
        <v>41974</v>
      </c>
      <c r="F131" s="136">
        <v>44166</v>
      </c>
      <c r="G131" s="138" t="s">
        <v>1512</v>
      </c>
      <c r="H131" s="139" t="s">
        <v>277</v>
      </c>
      <c r="I131" s="251"/>
      <c r="J131" s="251" t="s">
        <v>276</v>
      </c>
      <c r="K131" s="141"/>
      <c r="L131" s="140" t="s">
        <v>994</v>
      </c>
      <c r="M131" s="140" t="s">
        <v>276</v>
      </c>
      <c r="N131" s="141" t="s">
        <v>463</v>
      </c>
      <c r="O131" s="140" t="s">
        <v>351</v>
      </c>
      <c r="P131" s="140" t="s">
        <v>1072</v>
      </c>
      <c r="Q131" s="142" t="s">
        <v>464</v>
      </c>
      <c r="R131" s="138" t="s">
        <v>1163</v>
      </c>
      <c r="S131" s="140" t="s">
        <v>465</v>
      </c>
      <c r="T131" s="140" t="s">
        <v>274</v>
      </c>
      <c r="U131" s="140" t="s">
        <v>1212</v>
      </c>
      <c r="V131" s="143" t="s">
        <v>290</v>
      </c>
      <c r="W131" s="142" t="s">
        <v>466</v>
      </c>
      <c r="X131" s="174" t="s">
        <v>467</v>
      </c>
      <c r="Y131" s="145" t="s">
        <v>326</v>
      </c>
      <c r="Z131" s="144" t="s">
        <v>326</v>
      </c>
      <c r="AA131" s="146" t="s">
        <v>326</v>
      </c>
      <c r="AB131" s="147">
        <v>20</v>
      </c>
      <c r="AC131" s="175"/>
      <c r="AD131" s="175"/>
      <c r="AE131" s="176">
        <v>46356</v>
      </c>
    </row>
    <row r="132" spans="1:31" s="45" customFormat="1" ht="63.75" customHeight="1" x14ac:dyDescent="0.15">
      <c r="A132" s="162">
        <f t="shared" si="2"/>
        <v>81</v>
      </c>
      <c r="B132" s="133">
        <f t="shared" si="3"/>
        <v>124</v>
      </c>
      <c r="C132" s="134" t="s">
        <v>351</v>
      </c>
      <c r="D132" s="135" t="s">
        <v>474</v>
      </c>
      <c r="E132" s="136">
        <v>42095</v>
      </c>
      <c r="F132" s="137">
        <v>44287</v>
      </c>
      <c r="G132" s="138" t="s">
        <v>1511</v>
      </c>
      <c r="H132" s="375"/>
      <c r="I132" s="377"/>
      <c r="J132" s="251"/>
      <c r="K132" s="173"/>
      <c r="L132" s="140" t="s">
        <v>995</v>
      </c>
      <c r="M132" s="140"/>
      <c r="N132" s="141" t="s">
        <v>475</v>
      </c>
      <c r="O132" s="140" t="s">
        <v>351</v>
      </c>
      <c r="P132" s="140" t="s">
        <v>1073</v>
      </c>
      <c r="Q132" s="142" t="s">
        <v>476</v>
      </c>
      <c r="R132" s="138" t="s">
        <v>1164</v>
      </c>
      <c r="S132" s="141" t="s">
        <v>475</v>
      </c>
      <c r="T132" s="140" t="s">
        <v>351</v>
      </c>
      <c r="U132" s="140" t="s">
        <v>1073</v>
      </c>
      <c r="V132" s="143" t="s">
        <v>449</v>
      </c>
      <c r="W132" s="142" t="s">
        <v>477</v>
      </c>
      <c r="X132" s="174" t="s">
        <v>478</v>
      </c>
      <c r="Y132" s="145" t="s">
        <v>0</v>
      </c>
      <c r="Z132" s="144" t="s">
        <v>0</v>
      </c>
      <c r="AA132" s="146" t="s">
        <v>0</v>
      </c>
      <c r="AB132" s="147">
        <v>20</v>
      </c>
      <c r="AC132" s="148"/>
      <c r="AD132" s="148"/>
      <c r="AE132" s="176">
        <v>46477</v>
      </c>
    </row>
    <row r="133" spans="1:31" s="45" customFormat="1" ht="63.75" customHeight="1" x14ac:dyDescent="0.15">
      <c r="A133" s="162">
        <f t="shared" si="2"/>
        <v>82</v>
      </c>
      <c r="B133" s="133">
        <f t="shared" si="3"/>
        <v>125</v>
      </c>
      <c r="C133" s="134" t="s">
        <v>351</v>
      </c>
      <c r="D133" s="135" t="s">
        <v>484</v>
      </c>
      <c r="E133" s="136">
        <v>42095</v>
      </c>
      <c r="F133" s="137">
        <v>44287</v>
      </c>
      <c r="G133" s="138" t="s">
        <v>1512</v>
      </c>
      <c r="H133" s="375"/>
      <c r="I133" s="377"/>
      <c r="J133" s="251"/>
      <c r="K133" s="173"/>
      <c r="L133" s="140" t="s">
        <v>996</v>
      </c>
      <c r="M133" s="140"/>
      <c r="N133" s="141" t="s">
        <v>485</v>
      </c>
      <c r="O133" s="140" t="s">
        <v>351</v>
      </c>
      <c r="P133" s="140" t="s">
        <v>1074</v>
      </c>
      <c r="Q133" s="142" t="s">
        <v>486</v>
      </c>
      <c r="R133" s="138" t="s">
        <v>1165</v>
      </c>
      <c r="S133" s="141" t="s">
        <v>485</v>
      </c>
      <c r="T133" s="140" t="s">
        <v>351</v>
      </c>
      <c r="U133" s="140" t="s">
        <v>1074</v>
      </c>
      <c r="V133" s="143" t="s">
        <v>487</v>
      </c>
      <c r="W133" s="142" t="s">
        <v>488</v>
      </c>
      <c r="X133" s="174" t="s">
        <v>478</v>
      </c>
      <c r="Y133" s="145" t="s">
        <v>0</v>
      </c>
      <c r="Z133" s="144" t="s">
        <v>0</v>
      </c>
      <c r="AA133" s="146" t="s">
        <v>0</v>
      </c>
      <c r="AB133" s="147">
        <v>15</v>
      </c>
      <c r="AC133" s="148"/>
      <c r="AD133" s="148"/>
      <c r="AE133" s="176">
        <v>46477</v>
      </c>
    </row>
    <row r="134" spans="1:31" s="45" customFormat="1" ht="63.75" customHeight="1" x14ac:dyDescent="0.15">
      <c r="A134" s="162">
        <f t="shared" si="2"/>
        <v>83</v>
      </c>
      <c r="B134" s="133">
        <f t="shared" si="3"/>
        <v>126</v>
      </c>
      <c r="C134" s="134" t="s">
        <v>351</v>
      </c>
      <c r="D134" s="135" t="s">
        <v>479</v>
      </c>
      <c r="E134" s="136">
        <v>42095</v>
      </c>
      <c r="F134" s="137">
        <v>44287</v>
      </c>
      <c r="G134" s="138" t="s">
        <v>150</v>
      </c>
      <c r="H134" s="375"/>
      <c r="I134" s="377"/>
      <c r="J134" s="251"/>
      <c r="K134" s="173"/>
      <c r="L134" s="140" t="s">
        <v>997</v>
      </c>
      <c r="M134" s="140"/>
      <c r="N134" s="141" t="s">
        <v>480</v>
      </c>
      <c r="O134" s="140" t="s">
        <v>351</v>
      </c>
      <c r="P134" s="140" t="s">
        <v>1075</v>
      </c>
      <c r="Q134" s="142" t="s">
        <v>481</v>
      </c>
      <c r="R134" s="138" t="s">
        <v>1166</v>
      </c>
      <c r="S134" s="141" t="s">
        <v>483</v>
      </c>
      <c r="T134" s="140" t="s">
        <v>351</v>
      </c>
      <c r="U134" s="140" t="s">
        <v>1213</v>
      </c>
      <c r="V134" s="143" t="s">
        <v>449</v>
      </c>
      <c r="W134" s="142" t="s">
        <v>482</v>
      </c>
      <c r="X134" s="174" t="s">
        <v>478</v>
      </c>
      <c r="Y134" s="145" t="s">
        <v>0</v>
      </c>
      <c r="Z134" s="144" t="s">
        <v>0</v>
      </c>
      <c r="AA134" s="146" t="s">
        <v>0</v>
      </c>
      <c r="AB134" s="147">
        <v>40</v>
      </c>
      <c r="AC134" s="148"/>
      <c r="AD134" s="148"/>
      <c r="AE134" s="176">
        <v>46477</v>
      </c>
    </row>
    <row r="135" spans="1:31" s="272" customFormat="1" ht="75" customHeight="1" x14ac:dyDescent="0.15">
      <c r="A135" s="162">
        <f t="shared" si="2"/>
        <v>84</v>
      </c>
      <c r="B135" s="133">
        <f t="shared" si="3"/>
        <v>127</v>
      </c>
      <c r="C135" s="134" t="s">
        <v>351</v>
      </c>
      <c r="D135" s="135" t="s">
        <v>492</v>
      </c>
      <c r="E135" s="136">
        <v>42125</v>
      </c>
      <c r="F135" s="137">
        <v>44317</v>
      </c>
      <c r="G135" s="138" t="s">
        <v>27</v>
      </c>
      <c r="H135" s="375"/>
      <c r="I135" s="377"/>
      <c r="J135" s="251"/>
      <c r="K135" s="173"/>
      <c r="L135" s="140" t="s">
        <v>998</v>
      </c>
      <c r="M135" s="140"/>
      <c r="N135" s="141" t="s">
        <v>493</v>
      </c>
      <c r="O135" s="140" t="s">
        <v>351</v>
      </c>
      <c r="P135" s="140" t="s">
        <v>1076</v>
      </c>
      <c r="Q135" s="142" t="s">
        <v>503</v>
      </c>
      <c r="R135" s="138" t="s">
        <v>1167</v>
      </c>
      <c r="S135" s="141" t="s">
        <v>722</v>
      </c>
      <c r="T135" s="140" t="s">
        <v>115</v>
      </c>
      <c r="U135" s="140" t="s">
        <v>1214</v>
      </c>
      <c r="V135" s="143" t="s">
        <v>355</v>
      </c>
      <c r="W135" s="142" t="s">
        <v>494</v>
      </c>
      <c r="X135" s="174"/>
      <c r="Y135" s="145" t="s">
        <v>0</v>
      </c>
      <c r="Z135" s="144" t="s">
        <v>0</v>
      </c>
      <c r="AA135" s="146" t="s">
        <v>0</v>
      </c>
      <c r="AB135" s="147">
        <v>20</v>
      </c>
      <c r="AC135" s="148"/>
      <c r="AD135" s="148"/>
      <c r="AE135" s="176">
        <v>46507</v>
      </c>
    </row>
    <row r="136" spans="1:31" s="45" customFormat="1" ht="75" customHeight="1" x14ac:dyDescent="0.15">
      <c r="A136" s="162">
        <f t="shared" si="2"/>
        <v>84</v>
      </c>
      <c r="B136" s="133">
        <f t="shared" si="3"/>
        <v>128</v>
      </c>
      <c r="C136" s="134" t="s">
        <v>351</v>
      </c>
      <c r="D136" s="135" t="s">
        <v>719</v>
      </c>
      <c r="E136" s="136">
        <v>43374</v>
      </c>
      <c r="F136" s="137">
        <v>45566</v>
      </c>
      <c r="G136" s="138" t="s">
        <v>720</v>
      </c>
      <c r="H136" s="375"/>
      <c r="I136" s="377"/>
      <c r="J136" s="251"/>
      <c r="K136" s="173"/>
      <c r="L136" s="140" t="s">
        <v>999</v>
      </c>
      <c r="M136" s="140"/>
      <c r="N136" s="141" t="s">
        <v>721</v>
      </c>
      <c r="O136" s="140" t="s">
        <v>351</v>
      </c>
      <c r="P136" s="140" t="s">
        <v>1076</v>
      </c>
      <c r="Q136" s="142" t="s">
        <v>503</v>
      </c>
      <c r="R136" s="138" t="s">
        <v>1167</v>
      </c>
      <c r="S136" s="141" t="s">
        <v>722</v>
      </c>
      <c r="T136" s="140" t="s">
        <v>115</v>
      </c>
      <c r="U136" s="140" t="s">
        <v>1214</v>
      </c>
      <c r="V136" s="143" t="s">
        <v>355</v>
      </c>
      <c r="W136" s="142" t="s">
        <v>723</v>
      </c>
      <c r="X136" s="174"/>
      <c r="Y136" s="145" t="s">
        <v>0</v>
      </c>
      <c r="Z136" s="144" t="s">
        <v>0</v>
      </c>
      <c r="AA136" s="146" t="s">
        <v>0</v>
      </c>
      <c r="AB136" s="439"/>
      <c r="AC136" s="148"/>
      <c r="AD136" s="148"/>
      <c r="AE136" s="176">
        <v>47756</v>
      </c>
    </row>
    <row r="137" spans="1:31" s="272" customFormat="1" ht="63.75" customHeight="1" x14ac:dyDescent="0.15">
      <c r="A137" s="162">
        <f t="shared" si="2"/>
        <v>85</v>
      </c>
      <c r="B137" s="133">
        <f t="shared" si="3"/>
        <v>129</v>
      </c>
      <c r="C137" s="134" t="s">
        <v>351</v>
      </c>
      <c r="D137" s="135" t="s">
        <v>500</v>
      </c>
      <c r="E137" s="136">
        <v>42278</v>
      </c>
      <c r="F137" s="136">
        <v>44470</v>
      </c>
      <c r="G137" s="138" t="s">
        <v>1512</v>
      </c>
      <c r="H137" s="375"/>
      <c r="I137" s="377"/>
      <c r="J137" s="251"/>
      <c r="K137" s="173"/>
      <c r="L137" s="140" t="s">
        <v>1000</v>
      </c>
      <c r="M137" s="140"/>
      <c r="N137" s="141" t="s">
        <v>501</v>
      </c>
      <c r="O137" s="140" t="s">
        <v>351</v>
      </c>
      <c r="P137" s="140" t="s">
        <v>1077</v>
      </c>
      <c r="Q137" s="142" t="s">
        <v>502</v>
      </c>
      <c r="R137" s="138" t="s">
        <v>1168</v>
      </c>
      <c r="S137" s="141" t="s">
        <v>501</v>
      </c>
      <c r="T137" s="140" t="s">
        <v>351</v>
      </c>
      <c r="U137" s="140" t="s">
        <v>1485</v>
      </c>
      <c r="V137" s="143" t="s">
        <v>172</v>
      </c>
      <c r="W137" s="142" t="s">
        <v>576</v>
      </c>
      <c r="X137" s="174" t="s">
        <v>499</v>
      </c>
      <c r="Y137" s="145" t="s">
        <v>499</v>
      </c>
      <c r="Z137" s="144" t="s">
        <v>499</v>
      </c>
      <c r="AA137" s="146" t="s">
        <v>499</v>
      </c>
      <c r="AB137" s="147">
        <v>20</v>
      </c>
      <c r="AC137" s="148"/>
      <c r="AD137" s="148"/>
      <c r="AE137" s="176">
        <v>46660</v>
      </c>
    </row>
    <row r="138" spans="1:31" s="272" customFormat="1" ht="63.75" customHeight="1" x14ac:dyDescent="0.15">
      <c r="A138" s="162">
        <f t="shared" ref="A138:A201" si="4">IF(D138=D137,A137,A137+1)</f>
        <v>86</v>
      </c>
      <c r="B138" s="133">
        <f t="shared" si="3"/>
        <v>130</v>
      </c>
      <c r="C138" s="163" t="s">
        <v>351</v>
      </c>
      <c r="D138" s="135" t="s">
        <v>507</v>
      </c>
      <c r="E138" s="136">
        <v>42339</v>
      </c>
      <c r="F138" s="136">
        <v>44531</v>
      </c>
      <c r="G138" s="138" t="s">
        <v>1511</v>
      </c>
      <c r="H138" s="248"/>
      <c r="I138" s="377"/>
      <c r="J138" s="251"/>
      <c r="K138" s="173"/>
      <c r="L138" s="140" t="s">
        <v>1001</v>
      </c>
      <c r="M138" s="140"/>
      <c r="N138" s="140" t="s">
        <v>63</v>
      </c>
      <c r="O138" s="140" t="s">
        <v>351</v>
      </c>
      <c r="P138" s="140" t="s">
        <v>1461</v>
      </c>
      <c r="Q138" s="142" t="s">
        <v>64</v>
      </c>
      <c r="R138" s="138" t="s">
        <v>1122</v>
      </c>
      <c r="S138" s="140" t="s">
        <v>19</v>
      </c>
      <c r="T138" s="140" t="s">
        <v>351</v>
      </c>
      <c r="U138" s="140" t="s">
        <v>1215</v>
      </c>
      <c r="V138" s="140" t="s">
        <v>290</v>
      </c>
      <c r="W138" s="142" t="s">
        <v>20</v>
      </c>
      <c r="X138" s="376" t="s">
        <v>277</v>
      </c>
      <c r="Y138" s="374" t="s">
        <v>277</v>
      </c>
      <c r="Z138" s="144" t="s">
        <v>277</v>
      </c>
      <c r="AA138" s="146" t="s">
        <v>0</v>
      </c>
      <c r="AB138" s="287">
        <v>20</v>
      </c>
      <c r="AC138" s="168"/>
      <c r="AD138" s="168"/>
      <c r="AE138" s="176">
        <v>46721</v>
      </c>
    </row>
    <row r="139" spans="1:31" s="45" customFormat="1" ht="63.75" customHeight="1" x14ac:dyDescent="0.15">
      <c r="A139" s="162">
        <f t="shared" si="4"/>
        <v>87</v>
      </c>
      <c r="B139" s="133">
        <f t="shared" si="3"/>
        <v>131</v>
      </c>
      <c r="C139" s="163" t="s">
        <v>351</v>
      </c>
      <c r="D139" s="135" t="s">
        <v>508</v>
      </c>
      <c r="E139" s="136">
        <v>42370</v>
      </c>
      <c r="F139" s="136">
        <v>44562</v>
      </c>
      <c r="G139" s="138" t="s">
        <v>1511</v>
      </c>
      <c r="H139" s="248"/>
      <c r="I139" s="377"/>
      <c r="J139" s="251"/>
      <c r="K139" s="173"/>
      <c r="L139" s="140" t="s">
        <v>1002</v>
      </c>
      <c r="M139" s="140"/>
      <c r="N139" s="140" t="s">
        <v>1295</v>
      </c>
      <c r="O139" s="140" t="s">
        <v>351</v>
      </c>
      <c r="P139" s="140" t="s">
        <v>1078</v>
      </c>
      <c r="Q139" s="142" t="s">
        <v>510</v>
      </c>
      <c r="R139" s="138" t="s">
        <v>1169</v>
      </c>
      <c r="S139" s="140" t="s">
        <v>1295</v>
      </c>
      <c r="T139" s="140" t="s">
        <v>351</v>
      </c>
      <c r="U139" s="140" t="s">
        <v>1078</v>
      </c>
      <c r="V139" s="140" t="s">
        <v>290</v>
      </c>
      <c r="W139" s="142" t="s">
        <v>1672</v>
      </c>
      <c r="X139" s="376"/>
      <c r="Y139" s="374" t="s">
        <v>277</v>
      </c>
      <c r="Z139" s="144" t="s">
        <v>277</v>
      </c>
      <c r="AA139" s="146"/>
      <c r="AB139" s="287">
        <v>20</v>
      </c>
      <c r="AC139" s="168"/>
      <c r="AD139" s="168"/>
      <c r="AE139" s="176">
        <v>46752</v>
      </c>
    </row>
    <row r="140" spans="1:31" s="45" customFormat="1" ht="63.75" customHeight="1" x14ac:dyDescent="0.15">
      <c r="A140" s="162">
        <f t="shared" si="4"/>
        <v>88</v>
      </c>
      <c r="B140" s="133">
        <f t="shared" si="3"/>
        <v>132</v>
      </c>
      <c r="C140" s="163" t="s">
        <v>351</v>
      </c>
      <c r="D140" s="135" t="s">
        <v>511</v>
      </c>
      <c r="E140" s="136">
        <v>42370</v>
      </c>
      <c r="F140" s="136">
        <v>42370</v>
      </c>
      <c r="G140" s="138" t="s">
        <v>1511</v>
      </c>
      <c r="H140" s="248"/>
      <c r="I140" s="377"/>
      <c r="J140" s="251"/>
      <c r="K140" s="173"/>
      <c r="L140" s="140" t="s">
        <v>1003</v>
      </c>
      <c r="M140" s="140"/>
      <c r="N140" s="140" t="s">
        <v>512</v>
      </c>
      <c r="O140" s="140" t="s">
        <v>351</v>
      </c>
      <c r="P140" s="140" t="s">
        <v>1079</v>
      </c>
      <c r="Q140" s="142" t="s">
        <v>515</v>
      </c>
      <c r="R140" s="138" t="s">
        <v>1170</v>
      </c>
      <c r="S140" s="140" t="s">
        <v>238</v>
      </c>
      <c r="T140" s="140" t="s">
        <v>351</v>
      </c>
      <c r="U140" s="140" t="s">
        <v>1079</v>
      </c>
      <c r="V140" s="140" t="s">
        <v>290</v>
      </c>
      <c r="W140" s="142" t="s">
        <v>513</v>
      </c>
      <c r="X140" s="376" t="s">
        <v>277</v>
      </c>
      <c r="Y140" s="374" t="s">
        <v>277</v>
      </c>
      <c r="Z140" s="144" t="s">
        <v>277</v>
      </c>
      <c r="AA140" s="146"/>
      <c r="AB140" s="287">
        <v>20</v>
      </c>
      <c r="AC140" s="168"/>
      <c r="AD140" s="168"/>
      <c r="AE140" s="176">
        <v>44561</v>
      </c>
    </row>
    <row r="141" spans="1:31" s="45" customFormat="1" ht="63.75" customHeight="1" x14ac:dyDescent="0.15">
      <c r="A141" s="162">
        <f t="shared" si="4"/>
        <v>89</v>
      </c>
      <c r="B141" s="133">
        <f t="shared" si="3"/>
        <v>133</v>
      </c>
      <c r="C141" s="134" t="s">
        <v>351</v>
      </c>
      <c r="D141" s="135" t="s">
        <v>524</v>
      </c>
      <c r="E141" s="136">
        <v>42461</v>
      </c>
      <c r="F141" s="137">
        <v>44652</v>
      </c>
      <c r="G141" s="138" t="s">
        <v>150</v>
      </c>
      <c r="H141" s="375"/>
      <c r="I141" s="377"/>
      <c r="J141" s="251"/>
      <c r="K141" s="173"/>
      <c r="L141" s="140" t="s">
        <v>1004</v>
      </c>
      <c r="M141" s="140"/>
      <c r="N141" s="141" t="s">
        <v>525</v>
      </c>
      <c r="O141" s="140" t="s">
        <v>351</v>
      </c>
      <c r="P141" s="140" t="s">
        <v>1080</v>
      </c>
      <c r="Q141" s="142" t="s">
        <v>526</v>
      </c>
      <c r="R141" s="138" t="s">
        <v>1171</v>
      </c>
      <c r="S141" s="141" t="s">
        <v>527</v>
      </c>
      <c r="T141" s="140" t="s">
        <v>351</v>
      </c>
      <c r="U141" s="140" t="s">
        <v>1446</v>
      </c>
      <c r="V141" s="143" t="s">
        <v>449</v>
      </c>
      <c r="W141" s="142" t="s">
        <v>528</v>
      </c>
      <c r="X141" s="174" t="s">
        <v>0</v>
      </c>
      <c r="Y141" s="145" t="s">
        <v>0</v>
      </c>
      <c r="Z141" s="144" t="s">
        <v>0</v>
      </c>
      <c r="AA141" s="146"/>
      <c r="AB141" s="147">
        <v>40</v>
      </c>
      <c r="AC141" s="148"/>
      <c r="AD141" s="148"/>
      <c r="AE141" s="176">
        <v>46843</v>
      </c>
    </row>
    <row r="142" spans="1:31" s="45" customFormat="1" ht="63.75" customHeight="1" x14ac:dyDescent="0.15">
      <c r="A142" s="162">
        <f t="shared" si="4"/>
        <v>90</v>
      </c>
      <c r="B142" s="133">
        <f t="shared" si="3"/>
        <v>134</v>
      </c>
      <c r="C142" s="134" t="s">
        <v>351</v>
      </c>
      <c r="D142" s="135" t="s">
        <v>529</v>
      </c>
      <c r="E142" s="136">
        <v>42522</v>
      </c>
      <c r="F142" s="137">
        <v>44713</v>
      </c>
      <c r="G142" s="138" t="s">
        <v>150</v>
      </c>
      <c r="H142" s="375"/>
      <c r="I142" s="377"/>
      <c r="J142" s="251"/>
      <c r="K142" s="173"/>
      <c r="L142" s="140" t="s">
        <v>1248</v>
      </c>
      <c r="M142" s="140"/>
      <c r="N142" s="141" t="s">
        <v>530</v>
      </c>
      <c r="O142" s="140" t="s">
        <v>351</v>
      </c>
      <c r="P142" s="140" t="s">
        <v>1249</v>
      </c>
      <c r="Q142" s="142" t="s">
        <v>531</v>
      </c>
      <c r="R142" s="138" t="s">
        <v>1121</v>
      </c>
      <c r="S142" s="141" t="s">
        <v>532</v>
      </c>
      <c r="T142" s="140" t="s">
        <v>351</v>
      </c>
      <c r="U142" s="140" t="s">
        <v>1202</v>
      </c>
      <c r="V142" s="143" t="s">
        <v>290</v>
      </c>
      <c r="W142" s="142" t="s">
        <v>919</v>
      </c>
      <c r="X142" s="174"/>
      <c r="Y142" s="145" t="s">
        <v>0</v>
      </c>
      <c r="Z142" s="144"/>
      <c r="AA142" s="146"/>
      <c r="AB142" s="147">
        <v>20</v>
      </c>
      <c r="AC142" s="148"/>
      <c r="AD142" s="148"/>
      <c r="AE142" s="176">
        <v>46904</v>
      </c>
    </row>
    <row r="143" spans="1:31" s="45" customFormat="1" ht="63.75" customHeight="1" x14ac:dyDescent="0.15">
      <c r="A143" s="162">
        <f t="shared" si="4"/>
        <v>91</v>
      </c>
      <c r="B143" s="133">
        <f t="shared" si="3"/>
        <v>135</v>
      </c>
      <c r="C143" s="134" t="s">
        <v>351</v>
      </c>
      <c r="D143" s="135" t="s">
        <v>546</v>
      </c>
      <c r="E143" s="136">
        <v>42644</v>
      </c>
      <c r="F143" s="137">
        <v>44835</v>
      </c>
      <c r="G143" s="138" t="s">
        <v>1512</v>
      </c>
      <c r="H143" s="375"/>
      <c r="I143" s="377"/>
      <c r="J143" s="251"/>
      <c r="K143" s="173"/>
      <c r="L143" s="140" t="s">
        <v>1005</v>
      </c>
      <c r="M143" s="140"/>
      <c r="N143" s="141" t="s">
        <v>547</v>
      </c>
      <c r="O143" s="140" t="s">
        <v>351</v>
      </c>
      <c r="P143" s="140" t="s">
        <v>1805</v>
      </c>
      <c r="Q143" s="142" t="s">
        <v>548</v>
      </c>
      <c r="R143" s="138" t="s">
        <v>1172</v>
      </c>
      <c r="S143" s="141" t="s">
        <v>547</v>
      </c>
      <c r="T143" s="140" t="s">
        <v>351</v>
      </c>
      <c r="U143" s="140" t="s">
        <v>1081</v>
      </c>
      <c r="V143" s="143" t="s">
        <v>259</v>
      </c>
      <c r="W143" s="142" t="s">
        <v>549</v>
      </c>
      <c r="X143" s="174" t="s">
        <v>550</v>
      </c>
      <c r="Y143" s="145" t="s">
        <v>0</v>
      </c>
      <c r="Z143" s="144" t="s">
        <v>550</v>
      </c>
      <c r="AA143" s="146" t="s">
        <v>550</v>
      </c>
      <c r="AB143" s="147">
        <v>10</v>
      </c>
      <c r="AC143" s="148"/>
      <c r="AD143" s="148"/>
      <c r="AE143" s="176">
        <v>47026</v>
      </c>
    </row>
    <row r="144" spans="1:31" s="45" customFormat="1" ht="63.75" customHeight="1" x14ac:dyDescent="0.15">
      <c r="A144" s="162">
        <f t="shared" si="4"/>
        <v>92</v>
      </c>
      <c r="B144" s="133">
        <f t="shared" si="3"/>
        <v>136</v>
      </c>
      <c r="C144" s="134" t="s">
        <v>351</v>
      </c>
      <c r="D144" s="135" t="s">
        <v>555</v>
      </c>
      <c r="E144" s="136">
        <v>42675</v>
      </c>
      <c r="F144" s="137">
        <v>44866</v>
      </c>
      <c r="G144" s="138" t="s">
        <v>1512</v>
      </c>
      <c r="H144" s="489"/>
      <c r="I144" s="490"/>
      <c r="J144" s="251"/>
      <c r="K144" s="173"/>
      <c r="L144" s="140" t="s">
        <v>561</v>
      </c>
      <c r="M144" s="140"/>
      <c r="N144" s="141" t="s">
        <v>556</v>
      </c>
      <c r="O144" s="140" t="s">
        <v>351</v>
      </c>
      <c r="P144" s="140" t="s">
        <v>1082</v>
      </c>
      <c r="Q144" s="142" t="s">
        <v>557</v>
      </c>
      <c r="R144" s="138" t="s">
        <v>1173</v>
      </c>
      <c r="S144" s="141" t="s">
        <v>556</v>
      </c>
      <c r="T144" s="140" t="s">
        <v>351</v>
      </c>
      <c r="U144" s="140" t="s">
        <v>1082</v>
      </c>
      <c r="V144" s="143" t="s">
        <v>290</v>
      </c>
      <c r="W144" s="142" t="s">
        <v>559</v>
      </c>
      <c r="X144" s="174"/>
      <c r="Y144" s="145" t="s">
        <v>560</v>
      </c>
      <c r="Z144" s="144" t="s">
        <v>560</v>
      </c>
      <c r="AA144" s="146" t="s">
        <v>560</v>
      </c>
      <c r="AB144" s="147">
        <v>20</v>
      </c>
      <c r="AC144" s="148"/>
      <c r="AD144" s="148"/>
      <c r="AE144" s="176">
        <v>47057</v>
      </c>
    </row>
    <row r="145" spans="1:31" s="45" customFormat="1" ht="63.75" customHeight="1" x14ac:dyDescent="0.15">
      <c r="A145" s="162">
        <f t="shared" si="4"/>
        <v>93</v>
      </c>
      <c r="B145" s="133">
        <f t="shared" si="3"/>
        <v>137</v>
      </c>
      <c r="C145" s="134" t="s">
        <v>351</v>
      </c>
      <c r="D145" s="135" t="s">
        <v>553</v>
      </c>
      <c r="E145" s="136">
        <v>42675</v>
      </c>
      <c r="F145" s="137">
        <v>44866</v>
      </c>
      <c r="G145" s="138" t="s">
        <v>1512</v>
      </c>
      <c r="H145" s="375"/>
      <c r="I145" s="377"/>
      <c r="J145" s="251"/>
      <c r="K145" s="173"/>
      <c r="L145" s="140" t="s">
        <v>1006</v>
      </c>
      <c r="M145" s="140"/>
      <c r="N145" s="141" t="s">
        <v>910</v>
      </c>
      <c r="O145" s="140" t="s">
        <v>351</v>
      </c>
      <c r="P145" s="140" t="s">
        <v>1359</v>
      </c>
      <c r="Q145" s="142" t="s">
        <v>554</v>
      </c>
      <c r="R145" s="138" t="s">
        <v>1570</v>
      </c>
      <c r="S145" s="141" t="s">
        <v>910</v>
      </c>
      <c r="T145" s="140" t="s">
        <v>351</v>
      </c>
      <c r="U145" s="140" t="s">
        <v>1569</v>
      </c>
      <c r="V145" s="143" t="s">
        <v>290</v>
      </c>
      <c r="W145" s="142" t="s">
        <v>617</v>
      </c>
      <c r="X145" s="174" t="s">
        <v>0</v>
      </c>
      <c r="Y145" s="145" t="s">
        <v>0</v>
      </c>
      <c r="Z145" s="144" t="s">
        <v>0</v>
      </c>
      <c r="AA145" s="146" t="s">
        <v>0</v>
      </c>
      <c r="AB145" s="147">
        <v>20</v>
      </c>
      <c r="AC145" s="148"/>
      <c r="AD145" s="148"/>
      <c r="AE145" s="176">
        <v>47057</v>
      </c>
    </row>
    <row r="146" spans="1:31" s="45" customFormat="1" ht="63.75" customHeight="1" x14ac:dyDescent="0.15">
      <c r="A146" s="162">
        <f t="shared" si="4"/>
        <v>94</v>
      </c>
      <c r="B146" s="133">
        <f t="shared" si="3"/>
        <v>138</v>
      </c>
      <c r="C146" s="134" t="s">
        <v>351</v>
      </c>
      <c r="D146" s="135" t="s">
        <v>567</v>
      </c>
      <c r="E146" s="136">
        <v>42705</v>
      </c>
      <c r="F146" s="137">
        <v>44896</v>
      </c>
      <c r="G146" s="138" t="s">
        <v>1511</v>
      </c>
      <c r="H146" s="375"/>
      <c r="I146" s="377"/>
      <c r="J146" s="251"/>
      <c r="K146" s="173"/>
      <c r="L146" s="140" t="s">
        <v>1550</v>
      </c>
      <c r="M146" s="140"/>
      <c r="N146" s="141" t="s">
        <v>568</v>
      </c>
      <c r="O146" s="140" t="s">
        <v>351</v>
      </c>
      <c r="P146" s="140" t="s">
        <v>1549</v>
      </c>
      <c r="Q146" s="142" t="s">
        <v>569</v>
      </c>
      <c r="R146" s="138" t="s">
        <v>1175</v>
      </c>
      <c r="S146" s="141" t="s">
        <v>570</v>
      </c>
      <c r="T146" s="140" t="s">
        <v>351</v>
      </c>
      <c r="U146" s="140" t="s">
        <v>1083</v>
      </c>
      <c r="V146" s="143" t="s">
        <v>172</v>
      </c>
      <c r="W146" s="142" t="s">
        <v>571</v>
      </c>
      <c r="X146" s="174" t="s">
        <v>0</v>
      </c>
      <c r="Y146" s="145" t="s">
        <v>0</v>
      </c>
      <c r="Z146" s="144" t="s">
        <v>0</v>
      </c>
      <c r="AA146" s="146"/>
      <c r="AB146" s="147">
        <v>20</v>
      </c>
      <c r="AC146" s="148"/>
      <c r="AD146" s="148"/>
      <c r="AE146" s="176">
        <v>47087</v>
      </c>
    </row>
    <row r="147" spans="1:31" s="45" customFormat="1" ht="63.75" customHeight="1" x14ac:dyDescent="0.15">
      <c r="A147" s="162">
        <f t="shared" si="4"/>
        <v>95</v>
      </c>
      <c r="B147" s="133">
        <f t="shared" si="3"/>
        <v>139</v>
      </c>
      <c r="C147" s="134" t="s">
        <v>351</v>
      </c>
      <c r="D147" s="135" t="s">
        <v>577</v>
      </c>
      <c r="E147" s="136">
        <v>42795</v>
      </c>
      <c r="F147" s="136">
        <v>44986</v>
      </c>
      <c r="G147" s="138" t="s">
        <v>104</v>
      </c>
      <c r="H147" s="375"/>
      <c r="I147" s="377"/>
      <c r="J147" s="251"/>
      <c r="K147" s="173"/>
      <c r="L147" s="140" t="s">
        <v>1007</v>
      </c>
      <c r="M147" s="140"/>
      <c r="N147" s="141" t="s">
        <v>578</v>
      </c>
      <c r="O147" s="140" t="s">
        <v>351</v>
      </c>
      <c r="P147" s="140" t="s">
        <v>1084</v>
      </c>
      <c r="Q147" s="142" t="s">
        <v>579</v>
      </c>
      <c r="R147" s="138" t="s">
        <v>1167</v>
      </c>
      <c r="S147" s="141" t="s">
        <v>722</v>
      </c>
      <c r="T147" s="140" t="s">
        <v>115</v>
      </c>
      <c r="U147" s="140" t="s">
        <v>1214</v>
      </c>
      <c r="V147" s="143" t="s">
        <v>355</v>
      </c>
      <c r="W147" s="142" t="s">
        <v>494</v>
      </c>
      <c r="X147" s="174"/>
      <c r="Y147" s="145" t="s">
        <v>0</v>
      </c>
      <c r="Z147" s="144" t="s">
        <v>0</v>
      </c>
      <c r="AA147" s="146" t="s">
        <v>0</v>
      </c>
      <c r="AB147" s="147">
        <v>20</v>
      </c>
      <c r="AC147" s="148"/>
      <c r="AD147" s="148"/>
      <c r="AE147" s="176">
        <v>47177</v>
      </c>
    </row>
    <row r="148" spans="1:31" s="45" customFormat="1" ht="63.75" customHeight="1" x14ac:dyDescent="0.15">
      <c r="A148" s="162">
        <f t="shared" si="4"/>
        <v>95</v>
      </c>
      <c r="B148" s="133">
        <f t="shared" si="3"/>
        <v>140</v>
      </c>
      <c r="C148" s="134" t="s">
        <v>819</v>
      </c>
      <c r="D148" s="135" t="s">
        <v>820</v>
      </c>
      <c r="E148" s="136">
        <v>43709</v>
      </c>
      <c r="F148" s="136">
        <v>43709</v>
      </c>
      <c r="G148" s="138" t="s">
        <v>821</v>
      </c>
      <c r="H148" s="375"/>
      <c r="I148" s="377"/>
      <c r="J148" s="251"/>
      <c r="K148" s="173"/>
      <c r="L148" s="140" t="s">
        <v>1008</v>
      </c>
      <c r="M148" s="140"/>
      <c r="N148" s="141" t="s">
        <v>538</v>
      </c>
      <c r="O148" s="140" t="s">
        <v>351</v>
      </c>
      <c r="P148" s="140" t="s">
        <v>1084</v>
      </c>
      <c r="Q148" s="142" t="s">
        <v>822</v>
      </c>
      <c r="R148" s="138" t="s">
        <v>1167</v>
      </c>
      <c r="S148" s="141" t="s">
        <v>823</v>
      </c>
      <c r="T148" s="140" t="s">
        <v>115</v>
      </c>
      <c r="U148" s="140" t="s">
        <v>1214</v>
      </c>
      <c r="V148" s="143" t="s">
        <v>355</v>
      </c>
      <c r="W148" s="142" t="s">
        <v>494</v>
      </c>
      <c r="X148" s="174"/>
      <c r="Y148" s="145" t="s">
        <v>326</v>
      </c>
      <c r="Z148" s="144" t="s">
        <v>326</v>
      </c>
      <c r="AA148" s="146" t="s">
        <v>326</v>
      </c>
      <c r="AB148" s="439"/>
      <c r="AC148" s="148"/>
      <c r="AD148" s="148"/>
      <c r="AE148" s="176">
        <v>45900</v>
      </c>
    </row>
    <row r="149" spans="1:31" s="45" customFormat="1" ht="63.75" customHeight="1" x14ac:dyDescent="0.15">
      <c r="A149" s="162">
        <f t="shared" si="4"/>
        <v>96</v>
      </c>
      <c r="B149" s="133">
        <f t="shared" si="3"/>
        <v>141</v>
      </c>
      <c r="C149" s="134" t="s">
        <v>351</v>
      </c>
      <c r="D149" s="135" t="s">
        <v>591</v>
      </c>
      <c r="E149" s="136">
        <v>42887</v>
      </c>
      <c r="F149" s="136">
        <v>45078</v>
      </c>
      <c r="G149" s="138" t="s">
        <v>1511</v>
      </c>
      <c r="H149" s="375"/>
      <c r="I149" s="377"/>
      <c r="J149" s="251"/>
      <c r="K149" s="173"/>
      <c r="L149" s="140" t="s">
        <v>1009</v>
      </c>
      <c r="M149" s="140"/>
      <c r="N149" s="141" t="s">
        <v>592</v>
      </c>
      <c r="O149" s="140" t="s">
        <v>351</v>
      </c>
      <c r="P149" s="140" t="s">
        <v>1751</v>
      </c>
      <c r="Q149" s="142" t="s">
        <v>1752</v>
      </c>
      <c r="R149" s="138" t="s">
        <v>1176</v>
      </c>
      <c r="S149" s="141" t="s">
        <v>592</v>
      </c>
      <c r="T149" s="140" t="s">
        <v>351</v>
      </c>
      <c r="U149" s="140" t="s">
        <v>1751</v>
      </c>
      <c r="V149" s="143" t="s">
        <v>172</v>
      </c>
      <c r="W149" s="142" t="s">
        <v>593</v>
      </c>
      <c r="X149" s="174" t="s">
        <v>594</v>
      </c>
      <c r="Y149" s="145" t="s">
        <v>0</v>
      </c>
      <c r="Z149" s="144" t="s">
        <v>0</v>
      </c>
      <c r="AA149" s="146" t="s">
        <v>0</v>
      </c>
      <c r="AB149" s="147">
        <v>20</v>
      </c>
      <c r="AC149" s="148"/>
      <c r="AD149" s="148"/>
      <c r="AE149" s="176">
        <v>47269</v>
      </c>
    </row>
    <row r="150" spans="1:31" s="45" customFormat="1" ht="63.75" customHeight="1" x14ac:dyDescent="0.15">
      <c r="A150" s="162">
        <f t="shared" si="4"/>
        <v>97</v>
      </c>
      <c r="B150" s="133">
        <f t="shared" si="3"/>
        <v>142</v>
      </c>
      <c r="C150" s="134" t="s">
        <v>351</v>
      </c>
      <c r="D150" s="135" t="s">
        <v>597</v>
      </c>
      <c r="E150" s="136">
        <v>42917</v>
      </c>
      <c r="F150" s="136">
        <v>45108</v>
      </c>
      <c r="G150" s="138" t="s">
        <v>1512</v>
      </c>
      <c r="H150" s="375"/>
      <c r="I150" s="377"/>
      <c r="J150" s="251"/>
      <c r="K150" s="173"/>
      <c r="L150" s="140" t="s">
        <v>1010</v>
      </c>
      <c r="M150" s="140"/>
      <c r="N150" s="141" t="s">
        <v>598</v>
      </c>
      <c r="O150" s="140" t="s">
        <v>351</v>
      </c>
      <c r="P150" s="140" t="s">
        <v>1756</v>
      </c>
      <c r="Q150" s="142" t="s">
        <v>1740</v>
      </c>
      <c r="R150" s="138" t="s">
        <v>1408</v>
      </c>
      <c r="S150" s="141" t="s">
        <v>598</v>
      </c>
      <c r="T150" s="140" t="s">
        <v>351</v>
      </c>
      <c r="U150" s="140" t="s">
        <v>1757</v>
      </c>
      <c r="V150" s="143" t="s">
        <v>355</v>
      </c>
      <c r="W150" s="142" t="s">
        <v>1553</v>
      </c>
      <c r="X150" s="174"/>
      <c r="Y150" s="145" t="s">
        <v>0</v>
      </c>
      <c r="Z150" s="144" t="s">
        <v>0</v>
      </c>
      <c r="AA150" s="146" t="s">
        <v>0</v>
      </c>
      <c r="AB150" s="147">
        <v>10</v>
      </c>
      <c r="AC150" s="148"/>
      <c r="AD150" s="148"/>
      <c r="AE150" s="176">
        <v>47299</v>
      </c>
    </row>
    <row r="151" spans="1:31" s="45" customFormat="1" ht="63.75" customHeight="1" x14ac:dyDescent="0.15">
      <c r="A151" s="162">
        <f t="shared" si="4"/>
        <v>98</v>
      </c>
      <c r="B151" s="133">
        <f t="shared" si="3"/>
        <v>143</v>
      </c>
      <c r="C151" s="134" t="s">
        <v>351</v>
      </c>
      <c r="D151" s="135" t="s">
        <v>599</v>
      </c>
      <c r="E151" s="136">
        <v>42948</v>
      </c>
      <c r="F151" s="136">
        <v>45139</v>
      </c>
      <c r="G151" s="138" t="s">
        <v>1511</v>
      </c>
      <c r="H151" s="375"/>
      <c r="I151" s="377"/>
      <c r="J151" s="251"/>
      <c r="K151" s="173"/>
      <c r="L151" s="140" t="s">
        <v>1011</v>
      </c>
      <c r="M151" s="140"/>
      <c r="N151" s="141" t="s">
        <v>600</v>
      </c>
      <c r="O151" s="140" t="s">
        <v>351</v>
      </c>
      <c r="P151" s="140" t="s">
        <v>1085</v>
      </c>
      <c r="Q151" s="142" t="s">
        <v>602</v>
      </c>
      <c r="R151" s="138" t="s">
        <v>981</v>
      </c>
      <c r="S151" s="141" t="s">
        <v>307</v>
      </c>
      <c r="T151" s="140" t="s">
        <v>351</v>
      </c>
      <c r="U151" s="140" t="s">
        <v>1210</v>
      </c>
      <c r="V151" s="143" t="s">
        <v>290</v>
      </c>
      <c r="W151" s="142" t="s">
        <v>54</v>
      </c>
      <c r="X151" s="174" t="s">
        <v>277</v>
      </c>
      <c r="Y151" s="145" t="s">
        <v>0</v>
      </c>
      <c r="Z151" s="144" t="s">
        <v>0</v>
      </c>
      <c r="AA151" s="146" t="s">
        <v>0</v>
      </c>
      <c r="AB151" s="147">
        <v>20</v>
      </c>
      <c r="AC151" s="148"/>
      <c r="AD151" s="148"/>
      <c r="AE151" s="176">
        <v>47330</v>
      </c>
    </row>
    <row r="152" spans="1:31" s="45" customFormat="1" ht="63.75" customHeight="1" x14ac:dyDescent="0.15">
      <c r="A152" s="162">
        <f t="shared" si="4"/>
        <v>99</v>
      </c>
      <c r="B152" s="133">
        <f t="shared" si="3"/>
        <v>144</v>
      </c>
      <c r="C152" s="134" t="s">
        <v>351</v>
      </c>
      <c r="D152" s="135" t="s">
        <v>605</v>
      </c>
      <c r="E152" s="136">
        <v>42979</v>
      </c>
      <c r="F152" s="136">
        <v>45170</v>
      </c>
      <c r="G152" s="138" t="s">
        <v>104</v>
      </c>
      <c r="H152" s="375" t="s">
        <v>326</v>
      </c>
      <c r="I152" s="377"/>
      <c r="J152" s="251"/>
      <c r="K152" s="173"/>
      <c r="L152" s="140" t="s">
        <v>1509</v>
      </c>
      <c r="M152" s="140"/>
      <c r="N152" s="141" t="s">
        <v>606</v>
      </c>
      <c r="O152" s="140" t="s">
        <v>351</v>
      </c>
      <c r="P152" s="140" t="s">
        <v>1086</v>
      </c>
      <c r="Q152" s="142" t="s">
        <v>607</v>
      </c>
      <c r="R152" s="138" t="s">
        <v>1177</v>
      </c>
      <c r="S152" s="141" t="s">
        <v>606</v>
      </c>
      <c r="T152" s="140" t="s">
        <v>351</v>
      </c>
      <c r="U152" s="140" t="s">
        <v>1086</v>
      </c>
      <c r="V152" s="143" t="s">
        <v>355</v>
      </c>
      <c r="W152" s="142" t="s">
        <v>608</v>
      </c>
      <c r="X152" s="174" t="s">
        <v>277</v>
      </c>
      <c r="Y152" s="145" t="s">
        <v>0</v>
      </c>
      <c r="Z152" s="144" t="s">
        <v>0</v>
      </c>
      <c r="AA152" s="146" t="s">
        <v>0</v>
      </c>
      <c r="AB152" s="147">
        <v>20</v>
      </c>
      <c r="AC152" s="148"/>
      <c r="AD152" s="148"/>
      <c r="AE152" s="176">
        <v>47361</v>
      </c>
    </row>
    <row r="153" spans="1:31" s="45" customFormat="1" ht="63.75" customHeight="1" x14ac:dyDescent="0.15">
      <c r="A153" s="162">
        <f t="shared" si="4"/>
        <v>99</v>
      </c>
      <c r="B153" s="133">
        <f t="shared" si="3"/>
        <v>145</v>
      </c>
      <c r="C153" s="134" t="s">
        <v>351</v>
      </c>
      <c r="D153" s="135" t="s">
        <v>605</v>
      </c>
      <c r="E153" s="136">
        <v>43617</v>
      </c>
      <c r="F153" s="136">
        <v>43617</v>
      </c>
      <c r="G153" s="138" t="s">
        <v>657</v>
      </c>
      <c r="H153" s="375" t="s">
        <v>326</v>
      </c>
      <c r="I153" s="377"/>
      <c r="J153" s="251"/>
      <c r="K153" s="173"/>
      <c r="L153" s="140" t="s">
        <v>1509</v>
      </c>
      <c r="M153" s="140"/>
      <c r="N153" s="141" t="s">
        <v>196</v>
      </c>
      <c r="O153" s="140" t="s">
        <v>351</v>
      </c>
      <c r="P153" s="140" t="s">
        <v>1086</v>
      </c>
      <c r="Q153" s="142" t="s">
        <v>607</v>
      </c>
      <c r="R153" s="138" t="s">
        <v>1177</v>
      </c>
      <c r="S153" s="141" t="s">
        <v>196</v>
      </c>
      <c r="T153" s="140" t="s">
        <v>351</v>
      </c>
      <c r="U153" s="140" t="s">
        <v>1086</v>
      </c>
      <c r="V153" s="143" t="s">
        <v>355</v>
      </c>
      <c r="W153" s="142" t="s">
        <v>608</v>
      </c>
      <c r="X153" s="174" t="s">
        <v>277</v>
      </c>
      <c r="Y153" s="145" t="s">
        <v>0</v>
      </c>
      <c r="Z153" s="144" t="s">
        <v>0</v>
      </c>
      <c r="AA153" s="146" t="s">
        <v>0</v>
      </c>
      <c r="AB153" s="439"/>
      <c r="AC153" s="148"/>
      <c r="AD153" s="148"/>
      <c r="AE153" s="176">
        <v>45808</v>
      </c>
    </row>
    <row r="154" spans="1:31" s="45" customFormat="1" ht="72" customHeight="1" x14ac:dyDescent="0.15">
      <c r="A154" s="162">
        <f t="shared" si="4"/>
        <v>100</v>
      </c>
      <c r="B154" s="133">
        <f t="shared" si="3"/>
        <v>146</v>
      </c>
      <c r="C154" s="134" t="s">
        <v>351</v>
      </c>
      <c r="D154" s="135" t="s">
        <v>615</v>
      </c>
      <c r="E154" s="136">
        <v>43070</v>
      </c>
      <c r="F154" s="136">
        <v>45261</v>
      </c>
      <c r="G154" s="138" t="s">
        <v>253</v>
      </c>
      <c r="H154" s="375" t="s">
        <v>0</v>
      </c>
      <c r="I154" s="377"/>
      <c r="J154" s="251"/>
      <c r="K154" s="173"/>
      <c r="L154" s="140" t="s">
        <v>1669</v>
      </c>
      <c r="M154" s="140" t="s">
        <v>276</v>
      </c>
      <c r="N154" s="141" t="s">
        <v>612</v>
      </c>
      <c r="O154" s="140" t="s">
        <v>351</v>
      </c>
      <c r="P154" s="140" t="s">
        <v>1087</v>
      </c>
      <c r="Q154" s="142" t="s">
        <v>613</v>
      </c>
      <c r="R154" s="138" t="s">
        <v>1178</v>
      </c>
      <c r="S154" s="141" t="s">
        <v>472</v>
      </c>
      <c r="T154" s="140" t="s">
        <v>351</v>
      </c>
      <c r="U154" s="140" t="s">
        <v>1457</v>
      </c>
      <c r="V154" s="143" t="s">
        <v>355</v>
      </c>
      <c r="W154" s="142" t="s">
        <v>614</v>
      </c>
      <c r="X154" s="174" t="s">
        <v>0</v>
      </c>
      <c r="Y154" s="145" t="s">
        <v>0</v>
      </c>
      <c r="Z154" s="144" t="s">
        <v>0</v>
      </c>
      <c r="AA154" s="146" t="s">
        <v>0</v>
      </c>
      <c r="AB154" s="147">
        <v>10</v>
      </c>
      <c r="AC154" s="148"/>
      <c r="AD154" s="148"/>
      <c r="AE154" s="149">
        <v>47452</v>
      </c>
    </row>
    <row r="155" spans="1:31" s="45" customFormat="1" ht="72" customHeight="1" x14ac:dyDescent="0.15">
      <c r="A155" s="162">
        <f t="shared" si="4"/>
        <v>100</v>
      </c>
      <c r="B155" s="133">
        <f t="shared" si="3"/>
        <v>147</v>
      </c>
      <c r="C155" s="134" t="s">
        <v>351</v>
      </c>
      <c r="D155" s="135" t="s">
        <v>611</v>
      </c>
      <c r="E155" s="136">
        <v>43070</v>
      </c>
      <c r="F155" s="137">
        <v>45261</v>
      </c>
      <c r="G155" s="138" t="s">
        <v>1512</v>
      </c>
      <c r="H155" s="375" t="s">
        <v>0</v>
      </c>
      <c r="I155" s="377"/>
      <c r="J155" s="251"/>
      <c r="K155" s="173"/>
      <c r="L155" s="140" t="s">
        <v>1669</v>
      </c>
      <c r="M155" s="140"/>
      <c r="N155" s="141" t="s">
        <v>612</v>
      </c>
      <c r="O155" s="140" t="s">
        <v>351</v>
      </c>
      <c r="P155" s="140" t="s">
        <v>1087</v>
      </c>
      <c r="Q155" s="142" t="s">
        <v>613</v>
      </c>
      <c r="R155" s="138" t="s">
        <v>1178</v>
      </c>
      <c r="S155" s="141" t="s">
        <v>472</v>
      </c>
      <c r="T155" s="140" t="s">
        <v>351</v>
      </c>
      <c r="U155" s="140" t="s">
        <v>1457</v>
      </c>
      <c r="V155" s="143" t="s">
        <v>355</v>
      </c>
      <c r="W155" s="142" t="s">
        <v>614</v>
      </c>
      <c r="X155" s="174" t="s">
        <v>277</v>
      </c>
      <c r="Y155" s="145" t="s">
        <v>277</v>
      </c>
      <c r="Z155" s="144" t="s">
        <v>277</v>
      </c>
      <c r="AA155" s="146" t="s">
        <v>277</v>
      </c>
      <c r="AB155" s="147">
        <v>10</v>
      </c>
      <c r="AC155" s="148"/>
      <c r="AD155" s="148"/>
      <c r="AE155" s="149">
        <v>47452</v>
      </c>
    </row>
    <row r="156" spans="1:31" s="45" customFormat="1" ht="72" customHeight="1" x14ac:dyDescent="0.15">
      <c r="A156" s="162">
        <f t="shared" si="4"/>
        <v>101</v>
      </c>
      <c r="B156" s="133">
        <f t="shared" si="3"/>
        <v>148</v>
      </c>
      <c r="C156" s="134" t="s">
        <v>351</v>
      </c>
      <c r="D156" s="135" t="s">
        <v>843</v>
      </c>
      <c r="E156" s="136">
        <v>43831</v>
      </c>
      <c r="F156" s="136">
        <v>43831</v>
      </c>
      <c r="G156" s="138" t="s">
        <v>1512</v>
      </c>
      <c r="H156" s="375" t="s">
        <v>326</v>
      </c>
      <c r="I156" s="377"/>
      <c r="J156" s="251"/>
      <c r="K156" s="173"/>
      <c r="L156" s="140" t="s">
        <v>1012</v>
      </c>
      <c r="M156" s="140"/>
      <c r="N156" s="141" t="s">
        <v>624</v>
      </c>
      <c r="O156" s="140" t="s">
        <v>351</v>
      </c>
      <c r="P156" s="140" t="s">
        <v>1088</v>
      </c>
      <c r="Q156" s="142" t="s">
        <v>625</v>
      </c>
      <c r="R156" s="138" t="s">
        <v>1179</v>
      </c>
      <c r="S156" s="141" t="s">
        <v>626</v>
      </c>
      <c r="T156" s="140" t="s">
        <v>627</v>
      </c>
      <c r="U156" s="140" t="s">
        <v>1799</v>
      </c>
      <c r="V156" s="143" t="s">
        <v>355</v>
      </c>
      <c r="W156" s="142" t="s">
        <v>1802</v>
      </c>
      <c r="X156" s="262" t="s">
        <v>277</v>
      </c>
      <c r="Y156" s="263" t="s">
        <v>277</v>
      </c>
      <c r="Z156" s="264" t="s">
        <v>277</v>
      </c>
      <c r="AA156" s="265" t="s">
        <v>277</v>
      </c>
      <c r="AB156" s="266">
        <v>20</v>
      </c>
      <c r="AC156" s="148"/>
      <c r="AD156" s="148"/>
      <c r="AE156" s="149">
        <v>46022</v>
      </c>
    </row>
    <row r="157" spans="1:31" s="45" customFormat="1" ht="72" customHeight="1" x14ac:dyDescent="0.15">
      <c r="A157" s="162">
        <f t="shared" si="4"/>
        <v>102</v>
      </c>
      <c r="B157" s="133">
        <f t="shared" si="3"/>
        <v>149</v>
      </c>
      <c r="C157" s="134" t="s">
        <v>351</v>
      </c>
      <c r="D157" s="135" t="s">
        <v>633</v>
      </c>
      <c r="E157" s="136">
        <v>43186</v>
      </c>
      <c r="F157" s="137">
        <v>45378</v>
      </c>
      <c r="G157" s="138" t="s">
        <v>150</v>
      </c>
      <c r="H157" s="375" t="s">
        <v>634</v>
      </c>
      <c r="I157" s="377"/>
      <c r="J157" s="251"/>
      <c r="K157" s="173"/>
      <c r="L157" s="140" t="s">
        <v>1013</v>
      </c>
      <c r="M157" s="140"/>
      <c r="N157" s="141" t="s">
        <v>1551</v>
      </c>
      <c r="O157" s="140" t="s">
        <v>351</v>
      </c>
      <c r="P157" s="140" t="s">
        <v>1560</v>
      </c>
      <c r="Q157" s="142" t="s">
        <v>1561</v>
      </c>
      <c r="R157" s="138" t="s">
        <v>1180</v>
      </c>
      <c r="S157" s="141" t="s">
        <v>635</v>
      </c>
      <c r="T157" s="140" t="s">
        <v>636</v>
      </c>
      <c r="U157" s="140" t="s">
        <v>1216</v>
      </c>
      <c r="V157" s="143" t="s">
        <v>355</v>
      </c>
      <c r="W157" s="142" t="s">
        <v>637</v>
      </c>
      <c r="X157" s="174" t="s">
        <v>277</v>
      </c>
      <c r="Y157" s="145" t="s">
        <v>277</v>
      </c>
      <c r="Z157" s="144" t="s">
        <v>277</v>
      </c>
      <c r="AA157" s="146" t="s">
        <v>277</v>
      </c>
      <c r="AB157" s="147">
        <v>10</v>
      </c>
      <c r="AC157" s="148"/>
      <c r="AD157" s="148"/>
      <c r="AE157" s="149">
        <v>47568</v>
      </c>
    </row>
    <row r="158" spans="1:31" s="45" customFormat="1" ht="72" customHeight="1" x14ac:dyDescent="0.15">
      <c r="A158" s="162">
        <f t="shared" si="4"/>
        <v>102</v>
      </c>
      <c r="B158" s="133">
        <f t="shared" si="3"/>
        <v>150</v>
      </c>
      <c r="C158" s="134" t="s">
        <v>351</v>
      </c>
      <c r="D158" s="135" t="s">
        <v>633</v>
      </c>
      <c r="E158" s="136">
        <v>44105</v>
      </c>
      <c r="F158" s="137">
        <v>44105</v>
      </c>
      <c r="G158" s="138" t="s">
        <v>1511</v>
      </c>
      <c r="H158" s="375" t="s">
        <v>0</v>
      </c>
      <c r="I158" s="377"/>
      <c r="J158" s="251"/>
      <c r="K158" s="173"/>
      <c r="L158" s="140" t="s">
        <v>1014</v>
      </c>
      <c r="M158" s="140"/>
      <c r="N158" s="141" t="s">
        <v>31</v>
      </c>
      <c r="O158" s="140" t="s">
        <v>351</v>
      </c>
      <c r="P158" s="140" t="s">
        <v>1089</v>
      </c>
      <c r="Q158" s="142" t="s">
        <v>888</v>
      </c>
      <c r="R158" s="138" t="s">
        <v>1180</v>
      </c>
      <c r="S158" s="141" t="s">
        <v>635</v>
      </c>
      <c r="T158" s="140" t="s">
        <v>636</v>
      </c>
      <c r="U158" s="140" t="s">
        <v>1216</v>
      </c>
      <c r="V158" s="143" t="s">
        <v>355</v>
      </c>
      <c r="W158" s="142" t="s">
        <v>637</v>
      </c>
      <c r="X158" s="174"/>
      <c r="Y158" s="145" t="s">
        <v>277</v>
      </c>
      <c r="Z158" s="144"/>
      <c r="AA158" s="146"/>
      <c r="AB158" s="147">
        <v>10</v>
      </c>
      <c r="AC158" s="148"/>
      <c r="AD158" s="148"/>
      <c r="AE158" s="149">
        <v>46295</v>
      </c>
    </row>
    <row r="159" spans="1:31" s="45" customFormat="1" ht="72" customHeight="1" x14ac:dyDescent="0.15">
      <c r="A159" s="162">
        <f t="shared" si="4"/>
        <v>103</v>
      </c>
      <c r="B159" s="133">
        <f t="shared" si="3"/>
        <v>151</v>
      </c>
      <c r="C159" s="134" t="s">
        <v>351</v>
      </c>
      <c r="D159" s="135" t="s">
        <v>641</v>
      </c>
      <c r="E159" s="136">
        <v>43221</v>
      </c>
      <c r="F159" s="136">
        <v>45413</v>
      </c>
      <c r="G159" s="138" t="s">
        <v>150</v>
      </c>
      <c r="H159" s="375"/>
      <c r="I159" s="377"/>
      <c r="J159" s="251"/>
      <c r="K159" s="173"/>
      <c r="L159" s="140" t="s">
        <v>1015</v>
      </c>
      <c r="M159" s="140"/>
      <c r="N159" s="141" t="s">
        <v>642</v>
      </c>
      <c r="O159" s="140" t="s">
        <v>351</v>
      </c>
      <c r="P159" s="140" t="s">
        <v>1090</v>
      </c>
      <c r="Q159" s="142" t="s">
        <v>643</v>
      </c>
      <c r="R159" s="138" t="s">
        <v>1181</v>
      </c>
      <c r="S159" s="141" t="s">
        <v>642</v>
      </c>
      <c r="T159" s="140" t="s">
        <v>644</v>
      </c>
      <c r="U159" s="140" t="s">
        <v>1217</v>
      </c>
      <c r="V159" s="143" t="s">
        <v>290</v>
      </c>
      <c r="W159" s="142" t="s">
        <v>645</v>
      </c>
      <c r="X159" s="174" t="s">
        <v>277</v>
      </c>
      <c r="Y159" s="145" t="s">
        <v>277</v>
      </c>
      <c r="Z159" s="144" t="s">
        <v>277</v>
      </c>
      <c r="AA159" s="146" t="s">
        <v>277</v>
      </c>
      <c r="AB159" s="147">
        <v>20</v>
      </c>
      <c r="AC159" s="148"/>
      <c r="AD159" s="148"/>
      <c r="AE159" s="149">
        <v>47603</v>
      </c>
    </row>
    <row r="160" spans="1:31" s="45" customFormat="1" ht="72" customHeight="1" x14ac:dyDescent="0.15">
      <c r="A160" s="162">
        <f t="shared" si="4"/>
        <v>104</v>
      </c>
      <c r="B160" s="133">
        <f t="shared" si="3"/>
        <v>152</v>
      </c>
      <c r="C160" s="134" t="s">
        <v>351</v>
      </c>
      <c r="D160" s="135" t="s">
        <v>646</v>
      </c>
      <c r="E160" s="136">
        <v>43221</v>
      </c>
      <c r="F160" s="136">
        <v>45413</v>
      </c>
      <c r="G160" s="138" t="s">
        <v>1512</v>
      </c>
      <c r="H160" s="375"/>
      <c r="I160" s="377"/>
      <c r="J160" s="251"/>
      <c r="K160" s="173"/>
      <c r="L160" s="140" t="s">
        <v>1016</v>
      </c>
      <c r="M160" s="140"/>
      <c r="N160" s="141" t="s">
        <v>647</v>
      </c>
      <c r="O160" s="140" t="s">
        <v>351</v>
      </c>
      <c r="P160" s="140" t="s">
        <v>1091</v>
      </c>
      <c r="Q160" s="142" t="s">
        <v>648</v>
      </c>
      <c r="R160" s="138" t="s">
        <v>306</v>
      </c>
      <c r="S160" s="141" t="s">
        <v>647</v>
      </c>
      <c r="T160" s="140" t="s">
        <v>644</v>
      </c>
      <c r="U160" s="140" t="s">
        <v>1218</v>
      </c>
      <c r="V160" s="143" t="s">
        <v>290</v>
      </c>
      <c r="W160" s="142" t="s">
        <v>649</v>
      </c>
      <c r="X160" s="174" t="s">
        <v>277</v>
      </c>
      <c r="Y160" s="145" t="s">
        <v>277</v>
      </c>
      <c r="Z160" s="144" t="s">
        <v>277</v>
      </c>
      <c r="AA160" s="146" t="s">
        <v>277</v>
      </c>
      <c r="AB160" s="147">
        <v>10</v>
      </c>
      <c r="AC160" s="148"/>
      <c r="AD160" s="148"/>
      <c r="AE160" s="149">
        <v>47603</v>
      </c>
    </row>
    <row r="161" spans="1:31" s="45" customFormat="1" ht="72" customHeight="1" x14ac:dyDescent="0.15">
      <c r="A161" s="162">
        <f t="shared" si="4"/>
        <v>105</v>
      </c>
      <c r="B161" s="133">
        <f t="shared" si="3"/>
        <v>153</v>
      </c>
      <c r="C161" s="134" t="s">
        <v>351</v>
      </c>
      <c r="D161" s="135" t="s">
        <v>703</v>
      </c>
      <c r="E161" s="136">
        <v>43282</v>
      </c>
      <c r="F161" s="136">
        <v>43282</v>
      </c>
      <c r="G161" s="138" t="s">
        <v>1511</v>
      </c>
      <c r="H161" s="375"/>
      <c r="I161" s="377"/>
      <c r="J161" s="251"/>
      <c r="K161" s="173"/>
      <c r="L161" s="140" t="s">
        <v>1017</v>
      </c>
      <c r="M161" s="140"/>
      <c r="N161" s="141" t="s">
        <v>480</v>
      </c>
      <c r="O161" s="140" t="s">
        <v>351</v>
      </c>
      <c r="P161" s="140" t="s">
        <v>1092</v>
      </c>
      <c r="Q161" s="142" t="s">
        <v>704</v>
      </c>
      <c r="R161" s="138" t="s">
        <v>1182</v>
      </c>
      <c r="S161" s="141" t="s">
        <v>705</v>
      </c>
      <c r="T161" s="140" t="s">
        <v>644</v>
      </c>
      <c r="U161" s="140" t="s">
        <v>1219</v>
      </c>
      <c r="V161" s="143" t="s">
        <v>706</v>
      </c>
      <c r="W161" s="142" t="s">
        <v>707</v>
      </c>
      <c r="X161" s="174" t="s">
        <v>277</v>
      </c>
      <c r="Y161" s="145" t="s">
        <v>277</v>
      </c>
      <c r="Z161" s="144" t="s">
        <v>277</v>
      </c>
      <c r="AA161" s="146" t="s">
        <v>277</v>
      </c>
      <c r="AB161" s="147">
        <v>20</v>
      </c>
      <c r="AC161" s="148"/>
      <c r="AD161" s="148"/>
      <c r="AE161" s="217">
        <v>45473</v>
      </c>
    </row>
    <row r="162" spans="1:31" s="45" customFormat="1" ht="63.75" customHeight="1" x14ac:dyDescent="0.15">
      <c r="A162" s="162">
        <f t="shared" si="4"/>
        <v>106</v>
      </c>
      <c r="B162" s="133">
        <f t="shared" si="3"/>
        <v>154</v>
      </c>
      <c r="C162" s="134" t="s">
        <v>351</v>
      </c>
      <c r="D162" s="135" t="s">
        <v>808</v>
      </c>
      <c r="E162" s="136">
        <v>43344</v>
      </c>
      <c r="F162" s="200">
        <v>45536</v>
      </c>
      <c r="G162" s="138" t="s">
        <v>1512</v>
      </c>
      <c r="H162" s="375" t="s">
        <v>630</v>
      </c>
      <c r="I162" s="377"/>
      <c r="J162" s="251"/>
      <c r="K162" s="173"/>
      <c r="L162" s="140" t="s">
        <v>1018</v>
      </c>
      <c r="M162" s="140" t="s">
        <v>276</v>
      </c>
      <c r="N162" s="141" t="s">
        <v>880</v>
      </c>
      <c r="O162" s="140" t="s">
        <v>351</v>
      </c>
      <c r="P162" s="140" t="s">
        <v>1093</v>
      </c>
      <c r="Q162" s="142" t="s">
        <v>716</v>
      </c>
      <c r="R162" s="138" t="s">
        <v>1183</v>
      </c>
      <c r="S162" s="141" t="s">
        <v>880</v>
      </c>
      <c r="T162" s="140" t="s">
        <v>351</v>
      </c>
      <c r="U162" s="140" t="s">
        <v>1093</v>
      </c>
      <c r="V162" s="143" t="s">
        <v>172</v>
      </c>
      <c r="W162" s="142" t="s">
        <v>718</v>
      </c>
      <c r="X162" s="174" t="s">
        <v>326</v>
      </c>
      <c r="Y162" s="145" t="s">
        <v>28</v>
      </c>
      <c r="Z162" s="144" t="s">
        <v>28</v>
      </c>
      <c r="AA162" s="144" t="s">
        <v>0</v>
      </c>
      <c r="AB162" s="175">
        <v>10</v>
      </c>
      <c r="AC162" s="148"/>
      <c r="AD162" s="148"/>
      <c r="AE162" s="149">
        <v>47726</v>
      </c>
    </row>
    <row r="163" spans="1:31" s="45" customFormat="1" ht="63.75" customHeight="1" x14ac:dyDescent="0.15">
      <c r="A163" s="162">
        <f t="shared" si="4"/>
        <v>106</v>
      </c>
      <c r="B163" s="133">
        <f t="shared" si="3"/>
        <v>155</v>
      </c>
      <c r="C163" s="134" t="s">
        <v>351</v>
      </c>
      <c r="D163" s="135" t="s">
        <v>808</v>
      </c>
      <c r="E163" s="136">
        <v>43344</v>
      </c>
      <c r="F163" s="200">
        <v>45536</v>
      </c>
      <c r="G163" s="138" t="s">
        <v>1511</v>
      </c>
      <c r="H163" s="375" t="s">
        <v>630</v>
      </c>
      <c r="I163" s="377"/>
      <c r="J163" s="251" t="s">
        <v>1759</v>
      </c>
      <c r="K163" s="173"/>
      <c r="L163" s="140" t="s">
        <v>1018</v>
      </c>
      <c r="M163" s="140" t="s">
        <v>1018</v>
      </c>
      <c r="N163" s="140" t="s">
        <v>880</v>
      </c>
      <c r="O163" s="140" t="s">
        <v>351</v>
      </c>
      <c r="P163" s="140" t="s">
        <v>1093</v>
      </c>
      <c r="Q163" s="142" t="s">
        <v>717</v>
      </c>
      <c r="R163" s="138" t="s">
        <v>1183</v>
      </c>
      <c r="S163" s="141" t="s">
        <v>880</v>
      </c>
      <c r="T163" s="140" t="s">
        <v>351</v>
      </c>
      <c r="U163" s="140" t="s">
        <v>1093</v>
      </c>
      <c r="V163" s="143" t="s">
        <v>172</v>
      </c>
      <c r="W163" s="142" t="s">
        <v>718</v>
      </c>
      <c r="X163" s="174" t="s">
        <v>326</v>
      </c>
      <c r="Y163" s="145" t="s">
        <v>630</v>
      </c>
      <c r="Z163" s="144" t="s">
        <v>630</v>
      </c>
      <c r="AA163" s="144" t="s">
        <v>0</v>
      </c>
      <c r="AB163" s="175">
        <v>10</v>
      </c>
      <c r="AC163" s="148"/>
      <c r="AD163" s="148"/>
      <c r="AE163" s="149">
        <v>47726</v>
      </c>
    </row>
    <row r="164" spans="1:31" s="45" customFormat="1" ht="63.75" customHeight="1" x14ac:dyDescent="0.15">
      <c r="A164" s="162">
        <f t="shared" si="4"/>
        <v>107</v>
      </c>
      <c r="B164" s="133">
        <f t="shared" si="3"/>
        <v>156</v>
      </c>
      <c r="C164" s="134" t="s">
        <v>351</v>
      </c>
      <c r="D164" s="135" t="s">
        <v>809</v>
      </c>
      <c r="E164" s="136">
        <v>43313</v>
      </c>
      <c r="F164" s="442">
        <v>45505</v>
      </c>
      <c r="G164" s="138" t="s">
        <v>1512</v>
      </c>
      <c r="H164" s="375"/>
      <c r="I164" s="377"/>
      <c r="J164" s="251"/>
      <c r="K164" s="173"/>
      <c r="L164" s="140" t="s">
        <v>1019</v>
      </c>
      <c r="M164" s="140"/>
      <c r="N164" s="141" t="s">
        <v>725</v>
      </c>
      <c r="O164" s="140" t="s">
        <v>351</v>
      </c>
      <c r="P164" s="140" t="s">
        <v>1094</v>
      </c>
      <c r="Q164" s="142" t="s">
        <v>726</v>
      </c>
      <c r="R164" s="138" t="s">
        <v>1184</v>
      </c>
      <c r="S164" s="141" t="s">
        <v>727</v>
      </c>
      <c r="T164" s="140" t="s">
        <v>728</v>
      </c>
      <c r="U164" s="140" t="s">
        <v>1220</v>
      </c>
      <c r="V164" s="143" t="s">
        <v>729</v>
      </c>
      <c r="W164" s="142" t="s">
        <v>707</v>
      </c>
      <c r="X164" s="174" t="s">
        <v>730</v>
      </c>
      <c r="Y164" s="145" t="s">
        <v>731</v>
      </c>
      <c r="Z164" s="144" t="s">
        <v>730</v>
      </c>
      <c r="AA164" s="144" t="s">
        <v>730</v>
      </c>
      <c r="AB164" s="175">
        <v>20</v>
      </c>
      <c r="AC164" s="148"/>
      <c r="AD164" s="148"/>
      <c r="AE164" s="149">
        <v>47695</v>
      </c>
    </row>
    <row r="165" spans="1:31" s="45" customFormat="1" ht="63.75" customHeight="1" x14ac:dyDescent="0.15">
      <c r="A165" s="162">
        <f t="shared" si="4"/>
        <v>108</v>
      </c>
      <c r="B165" s="133">
        <f t="shared" si="3"/>
        <v>157</v>
      </c>
      <c r="C165" s="134" t="s">
        <v>351</v>
      </c>
      <c r="D165" s="135" t="s">
        <v>738</v>
      </c>
      <c r="E165" s="136">
        <v>43405</v>
      </c>
      <c r="F165" s="137">
        <v>43405</v>
      </c>
      <c r="G165" s="138" t="s">
        <v>1512</v>
      </c>
      <c r="H165" s="375"/>
      <c r="I165" s="377"/>
      <c r="J165" s="251"/>
      <c r="K165" s="173"/>
      <c r="L165" s="140" t="s">
        <v>1020</v>
      </c>
      <c r="M165" s="140"/>
      <c r="N165" s="141" t="s">
        <v>739</v>
      </c>
      <c r="O165" s="140" t="s">
        <v>351</v>
      </c>
      <c r="P165" s="140" t="s">
        <v>1320</v>
      </c>
      <c r="Q165" s="142" t="s">
        <v>740</v>
      </c>
      <c r="R165" s="138" t="s">
        <v>1185</v>
      </c>
      <c r="S165" s="141" t="s">
        <v>741</v>
      </c>
      <c r="T165" s="140" t="s">
        <v>742</v>
      </c>
      <c r="U165" s="140" t="s">
        <v>1804</v>
      </c>
      <c r="V165" s="143" t="s">
        <v>743</v>
      </c>
      <c r="W165" s="142" t="s">
        <v>744</v>
      </c>
      <c r="X165" s="174" t="s">
        <v>277</v>
      </c>
      <c r="Y165" s="145" t="s">
        <v>277</v>
      </c>
      <c r="Z165" s="144" t="s">
        <v>277</v>
      </c>
      <c r="AA165" s="146" t="s">
        <v>277</v>
      </c>
      <c r="AB165" s="147">
        <v>10</v>
      </c>
      <c r="AC165" s="148"/>
      <c r="AD165" s="148"/>
      <c r="AE165" s="149">
        <v>45596</v>
      </c>
    </row>
    <row r="166" spans="1:31" s="45" customFormat="1" ht="63.75" customHeight="1" x14ac:dyDescent="0.15">
      <c r="A166" s="162">
        <f t="shared" si="4"/>
        <v>109</v>
      </c>
      <c r="B166" s="133">
        <f t="shared" ref="B166:B229" si="5">B165+1</f>
        <v>158</v>
      </c>
      <c r="C166" s="134" t="s">
        <v>351</v>
      </c>
      <c r="D166" s="135" t="s">
        <v>748</v>
      </c>
      <c r="E166" s="136">
        <v>43435</v>
      </c>
      <c r="F166" s="137">
        <v>43435</v>
      </c>
      <c r="G166" s="138" t="s">
        <v>1511</v>
      </c>
      <c r="H166" s="375"/>
      <c r="I166" s="377"/>
      <c r="J166" s="251"/>
      <c r="K166" s="173"/>
      <c r="L166" s="140" t="s">
        <v>1021</v>
      </c>
      <c r="M166" s="140"/>
      <c r="N166" s="141" t="s">
        <v>749</v>
      </c>
      <c r="O166" s="140" t="s">
        <v>750</v>
      </c>
      <c r="P166" s="140" t="s">
        <v>1095</v>
      </c>
      <c r="Q166" s="142" t="s">
        <v>802</v>
      </c>
      <c r="R166" s="138" t="s">
        <v>1119</v>
      </c>
      <c r="S166" s="141" t="s">
        <v>751</v>
      </c>
      <c r="T166" s="140" t="s">
        <v>752</v>
      </c>
      <c r="U166" s="140" t="s">
        <v>1221</v>
      </c>
      <c r="V166" s="143" t="s">
        <v>753</v>
      </c>
      <c r="W166" s="142" t="s">
        <v>754</v>
      </c>
      <c r="X166" s="174" t="s">
        <v>755</v>
      </c>
      <c r="Y166" s="145" t="s">
        <v>755</v>
      </c>
      <c r="Z166" s="144" t="s">
        <v>755</v>
      </c>
      <c r="AA166" s="146" t="s">
        <v>755</v>
      </c>
      <c r="AB166" s="147">
        <v>20</v>
      </c>
      <c r="AC166" s="148"/>
      <c r="AD166" s="148"/>
      <c r="AE166" s="149">
        <v>45626</v>
      </c>
    </row>
    <row r="167" spans="1:31" s="45" customFormat="1" ht="63.75" customHeight="1" x14ac:dyDescent="0.15">
      <c r="A167" s="162">
        <f t="shared" si="4"/>
        <v>110</v>
      </c>
      <c r="B167" s="133">
        <f t="shared" si="5"/>
        <v>159</v>
      </c>
      <c r="C167" s="134" t="s">
        <v>351</v>
      </c>
      <c r="D167" s="135" t="s">
        <v>756</v>
      </c>
      <c r="E167" s="136">
        <v>43444</v>
      </c>
      <c r="F167" s="136">
        <v>45636</v>
      </c>
      <c r="G167" s="138" t="s">
        <v>1511</v>
      </c>
      <c r="H167" s="375" t="s">
        <v>755</v>
      </c>
      <c r="I167" s="377"/>
      <c r="J167" s="251"/>
      <c r="K167" s="173"/>
      <c r="L167" s="140" t="s">
        <v>1022</v>
      </c>
      <c r="M167" s="140"/>
      <c r="N167" s="141" t="s">
        <v>758</v>
      </c>
      <c r="O167" s="140" t="s">
        <v>750</v>
      </c>
      <c r="P167" s="140" t="s">
        <v>1096</v>
      </c>
      <c r="Q167" s="142" t="s">
        <v>759</v>
      </c>
      <c r="R167" s="138" t="s">
        <v>1186</v>
      </c>
      <c r="S167" s="141" t="s">
        <v>760</v>
      </c>
      <c r="T167" s="140" t="s">
        <v>761</v>
      </c>
      <c r="U167" s="140" t="s">
        <v>1222</v>
      </c>
      <c r="V167" s="143" t="s">
        <v>355</v>
      </c>
      <c r="W167" s="142" t="s">
        <v>762</v>
      </c>
      <c r="X167" s="174"/>
      <c r="Y167" s="145" t="s">
        <v>757</v>
      </c>
      <c r="Z167" s="144" t="s">
        <v>757</v>
      </c>
      <c r="AA167" s="146"/>
      <c r="AB167" s="147">
        <v>20</v>
      </c>
      <c r="AC167" s="148"/>
      <c r="AD167" s="148"/>
      <c r="AE167" s="149">
        <v>47826</v>
      </c>
    </row>
    <row r="168" spans="1:31" s="45" customFormat="1" ht="63.75" customHeight="1" x14ac:dyDescent="0.15">
      <c r="A168" s="162">
        <f t="shared" si="4"/>
        <v>111</v>
      </c>
      <c r="B168" s="133">
        <f t="shared" si="5"/>
        <v>160</v>
      </c>
      <c r="C168" s="134" t="s">
        <v>351</v>
      </c>
      <c r="D168" s="135" t="s">
        <v>763</v>
      </c>
      <c r="E168" s="136">
        <v>43454</v>
      </c>
      <c r="F168" s="136">
        <v>45646</v>
      </c>
      <c r="G168" s="138" t="s">
        <v>1511</v>
      </c>
      <c r="H168" s="375"/>
      <c r="I168" s="377"/>
      <c r="J168" s="251"/>
      <c r="K168" s="173"/>
      <c r="L168" s="140" t="s">
        <v>1023</v>
      </c>
      <c r="M168" s="140"/>
      <c r="N168" s="141" t="s">
        <v>764</v>
      </c>
      <c r="O168" s="140" t="s">
        <v>750</v>
      </c>
      <c r="P168" s="140" t="s">
        <v>1309</v>
      </c>
      <c r="Q168" s="142" t="s">
        <v>765</v>
      </c>
      <c r="R168" s="138" t="s">
        <v>1187</v>
      </c>
      <c r="S168" s="141" t="s">
        <v>764</v>
      </c>
      <c r="T168" s="140" t="s">
        <v>752</v>
      </c>
      <c r="U168" s="140" t="s">
        <v>1309</v>
      </c>
      <c r="V168" s="143" t="s">
        <v>766</v>
      </c>
      <c r="W168" s="142" t="s">
        <v>767</v>
      </c>
      <c r="X168" s="174" t="s">
        <v>757</v>
      </c>
      <c r="Y168" s="145" t="s">
        <v>757</v>
      </c>
      <c r="Z168" s="144" t="s">
        <v>757</v>
      </c>
      <c r="AA168" s="146" t="s">
        <v>757</v>
      </c>
      <c r="AB168" s="147">
        <v>20</v>
      </c>
      <c r="AC168" s="148"/>
      <c r="AD168" s="148"/>
      <c r="AE168" s="149">
        <v>47836</v>
      </c>
    </row>
    <row r="169" spans="1:31" s="45" customFormat="1" ht="63.75" customHeight="1" x14ac:dyDescent="0.15">
      <c r="A169" s="162">
        <f t="shared" si="4"/>
        <v>112</v>
      </c>
      <c r="B169" s="133">
        <f t="shared" si="5"/>
        <v>161</v>
      </c>
      <c r="C169" s="134" t="s">
        <v>351</v>
      </c>
      <c r="D169" s="135" t="s">
        <v>768</v>
      </c>
      <c r="E169" s="136">
        <v>43482</v>
      </c>
      <c r="F169" s="137">
        <v>43482</v>
      </c>
      <c r="G169" s="138" t="s">
        <v>362</v>
      </c>
      <c r="H169" s="375" t="s">
        <v>326</v>
      </c>
      <c r="I169" s="377"/>
      <c r="J169" s="251"/>
      <c r="K169" s="173"/>
      <c r="L169" s="140" t="s">
        <v>1557</v>
      </c>
      <c r="M169" s="140"/>
      <c r="N169" s="141" t="s">
        <v>769</v>
      </c>
      <c r="O169" s="140" t="s">
        <v>770</v>
      </c>
      <c r="P169" s="140" t="s">
        <v>1434</v>
      </c>
      <c r="Q169" s="142" t="s">
        <v>771</v>
      </c>
      <c r="R169" s="138" t="s">
        <v>1188</v>
      </c>
      <c r="S169" s="141" t="s">
        <v>772</v>
      </c>
      <c r="T169" s="140" t="s">
        <v>773</v>
      </c>
      <c r="U169" s="140" t="s">
        <v>1223</v>
      </c>
      <c r="V169" s="143" t="s">
        <v>774</v>
      </c>
      <c r="W169" s="142" t="s">
        <v>775</v>
      </c>
      <c r="X169" s="174" t="s">
        <v>776</v>
      </c>
      <c r="Y169" s="145" t="s">
        <v>776</v>
      </c>
      <c r="Z169" s="144" t="s">
        <v>776</v>
      </c>
      <c r="AA169" s="146" t="s">
        <v>776</v>
      </c>
      <c r="AB169" s="147">
        <v>12</v>
      </c>
      <c r="AC169" s="148"/>
      <c r="AD169" s="148"/>
      <c r="AE169" s="149">
        <v>45673</v>
      </c>
    </row>
    <row r="170" spans="1:31" s="45" customFormat="1" ht="63.75" customHeight="1" x14ac:dyDescent="0.15">
      <c r="A170" s="162">
        <f t="shared" si="4"/>
        <v>112</v>
      </c>
      <c r="B170" s="133">
        <f t="shared" si="5"/>
        <v>162</v>
      </c>
      <c r="C170" s="134" t="s">
        <v>851</v>
      </c>
      <c r="D170" s="135" t="s">
        <v>852</v>
      </c>
      <c r="E170" s="136">
        <v>43862</v>
      </c>
      <c r="F170" s="137">
        <v>43862</v>
      </c>
      <c r="G170" s="138" t="s">
        <v>853</v>
      </c>
      <c r="H170" s="375" t="s">
        <v>326</v>
      </c>
      <c r="I170" s="377"/>
      <c r="J170" s="251"/>
      <c r="K170" s="173"/>
      <c r="L170" s="140" t="s">
        <v>1557</v>
      </c>
      <c r="M170" s="140"/>
      <c r="N170" s="141" t="s">
        <v>854</v>
      </c>
      <c r="O170" s="140" t="s">
        <v>351</v>
      </c>
      <c r="P170" s="140" t="s">
        <v>1434</v>
      </c>
      <c r="Q170" s="142" t="s">
        <v>855</v>
      </c>
      <c r="R170" s="138" t="s">
        <v>1188</v>
      </c>
      <c r="S170" s="141" t="s">
        <v>856</v>
      </c>
      <c r="T170" s="140" t="s">
        <v>773</v>
      </c>
      <c r="U170" s="140" t="s">
        <v>1223</v>
      </c>
      <c r="V170" s="143" t="s">
        <v>172</v>
      </c>
      <c r="W170" s="142" t="s">
        <v>775</v>
      </c>
      <c r="X170" s="174" t="s">
        <v>326</v>
      </c>
      <c r="Y170" s="145" t="s">
        <v>326</v>
      </c>
      <c r="Z170" s="144" t="s">
        <v>326</v>
      </c>
      <c r="AA170" s="146" t="s">
        <v>326</v>
      </c>
      <c r="AB170" s="147">
        <v>8</v>
      </c>
      <c r="AC170" s="148"/>
      <c r="AD170" s="148"/>
      <c r="AE170" s="149">
        <v>46053</v>
      </c>
    </row>
    <row r="171" spans="1:31" s="45" customFormat="1" ht="63.75" customHeight="1" x14ac:dyDescent="0.15">
      <c r="A171" s="162">
        <f t="shared" si="4"/>
        <v>112</v>
      </c>
      <c r="B171" s="133">
        <f t="shared" si="5"/>
        <v>163</v>
      </c>
      <c r="C171" s="134" t="s">
        <v>351</v>
      </c>
      <c r="D171" s="135" t="s">
        <v>768</v>
      </c>
      <c r="E171" s="136">
        <v>45200</v>
      </c>
      <c r="F171" s="136">
        <v>45200</v>
      </c>
      <c r="G171" s="138" t="s">
        <v>657</v>
      </c>
      <c r="H171" s="375"/>
      <c r="I171" s="377"/>
      <c r="J171" s="251"/>
      <c r="K171" s="173"/>
      <c r="L171" s="140" t="s">
        <v>1557</v>
      </c>
      <c r="M171" s="140"/>
      <c r="N171" s="141" t="s">
        <v>854</v>
      </c>
      <c r="O171" s="140" t="s">
        <v>351</v>
      </c>
      <c r="P171" s="140" t="s">
        <v>1434</v>
      </c>
      <c r="Q171" s="142" t="s">
        <v>855</v>
      </c>
      <c r="R171" s="138" t="s">
        <v>1188</v>
      </c>
      <c r="S171" s="141" t="s">
        <v>856</v>
      </c>
      <c r="T171" s="140" t="s">
        <v>773</v>
      </c>
      <c r="U171" s="140" t="s">
        <v>1223</v>
      </c>
      <c r="V171" s="143" t="s">
        <v>172</v>
      </c>
      <c r="W171" s="142" t="s">
        <v>775</v>
      </c>
      <c r="X171" s="174" t="s">
        <v>326</v>
      </c>
      <c r="Y171" s="145" t="s">
        <v>326</v>
      </c>
      <c r="Z171" s="144" t="s">
        <v>326</v>
      </c>
      <c r="AA171" s="146" t="s">
        <v>326</v>
      </c>
      <c r="AB171" s="439"/>
      <c r="AC171" s="148"/>
      <c r="AD171" s="148"/>
      <c r="AE171" s="149">
        <v>47391</v>
      </c>
    </row>
    <row r="172" spans="1:31" s="312" customFormat="1" ht="63.75" customHeight="1" x14ac:dyDescent="0.15">
      <c r="A172" s="162">
        <f t="shared" si="4"/>
        <v>113</v>
      </c>
      <c r="B172" s="133">
        <f t="shared" si="5"/>
        <v>164</v>
      </c>
      <c r="C172" s="292" t="s">
        <v>351</v>
      </c>
      <c r="D172" s="293" t="s">
        <v>787</v>
      </c>
      <c r="E172" s="294">
        <v>43556</v>
      </c>
      <c r="F172" s="313">
        <v>43556</v>
      </c>
      <c r="G172" s="296" t="s">
        <v>27</v>
      </c>
      <c r="H172" s="297"/>
      <c r="I172" s="298"/>
      <c r="J172" s="299"/>
      <c r="K172" s="300"/>
      <c r="L172" s="301" t="s">
        <v>1024</v>
      </c>
      <c r="M172" s="301"/>
      <c r="N172" s="302" t="s">
        <v>788</v>
      </c>
      <c r="O172" s="301" t="s">
        <v>789</v>
      </c>
      <c r="P172" s="301" t="s">
        <v>1097</v>
      </c>
      <c r="Q172" s="303" t="s">
        <v>790</v>
      </c>
      <c r="R172" s="296" t="s">
        <v>1189</v>
      </c>
      <c r="S172" s="302" t="s">
        <v>788</v>
      </c>
      <c r="T172" s="301" t="s">
        <v>791</v>
      </c>
      <c r="U172" s="301" t="s">
        <v>1097</v>
      </c>
      <c r="V172" s="304" t="s">
        <v>792</v>
      </c>
      <c r="W172" s="303" t="s">
        <v>793</v>
      </c>
      <c r="X172" s="305" t="s">
        <v>277</v>
      </c>
      <c r="Y172" s="306" t="s">
        <v>277</v>
      </c>
      <c r="Z172" s="307" t="s">
        <v>277</v>
      </c>
      <c r="AA172" s="308"/>
      <c r="AB172" s="309">
        <v>20</v>
      </c>
      <c r="AC172" s="332"/>
      <c r="AD172" s="332"/>
      <c r="AE172" s="316">
        <v>45747</v>
      </c>
    </row>
    <row r="173" spans="1:31" s="45" customFormat="1" ht="63.75" customHeight="1" x14ac:dyDescent="0.15">
      <c r="A173" s="162">
        <f t="shared" si="4"/>
        <v>114</v>
      </c>
      <c r="B173" s="133">
        <f t="shared" si="5"/>
        <v>165</v>
      </c>
      <c r="C173" s="134" t="s">
        <v>351</v>
      </c>
      <c r="D173" s="135" t="s">
        <v>794</v>
      </c>
      <c r="E173" s="136">
        <v>43556</v>
      </c>
      <c r="F173" s="137">
        <v>43556</v>
      </c>
      <c r="G173" s="138" t="s">
        <v>1511</v>
      </c>
      <c r="H173" s="375"/>
      <c r="I173" s="377"/>
      <c r="J173" s="251"/>
      <c r="K173" s="173"/>
      <c r="L173" s="140" t="s">
        <v>1025</v>
      </c>
      <c r="M173" s="140"/>
      <c r="N173" s="141" t="s">
        <v>795</v>
      </c>
      <c r="O173" s="140" t="s">
        <v>789</v>
      </c>
      <c r="P173" s="140" t="s">
        <v>1098</v>
      </c>
      <c r="Q173" s="142" t="s">
        <v>796</v>
      </c>
      <c r="R173" s="138" t="s">
        <v>1165</v>
      </c>
      <c r="S173" s="141" t="s">
        <v>797</v>
      </c>
      <c r="T173" s="140" t="s">
        <v>791</v>
      </c>
      <c r="U173" s="140" t="s">
        <v>1074</v>
      </c>
      <c r="V173" s="143" t="s">
        <v>798</v>
      </c>
      <c r="W173" s="142" t="s">
        <v>488</v>
      </c>
      <c r="X173" s="174" t="s">
        <v>277</v>
      </c>
      <c r="Y173" s="145" t="s">
        <v>277</v>
      </c>
      <c r="Z173" s="144" t="s">
        <v>277</v>
      </c>
      <c r="AA173" s="146" t="s">
        <v>277</v>
      </c>
      <c r="AB173" s="147">
        <v>20</v>
      </c>
      <c r="AC173" s="148"/>
      <c r="AD173" s="148"/>
      <c r="AE173" s="149">
        <v>45747</v>
      </c>
    </row>
    <row r="174" spans="1:31" s="45" customFormat="1" ht="63.75" customHeight="1" x14ac:dyDescent="0.15">
      <c r="A174" s="162">
        <f t="shared" si="4"/>
        <v>115</v>
      </c>
      <c r="B174" s="133">
        <f t="shared" si="5"/>
        <v>166</v>
      </c>
      <c r="C174" s="134" t="s">
        <v>351</v>
      </c>
      <c r="D174" s="135" t="s">
        <v>799</v>
      </c>
      <c r="E174" s="136">
        <v>43570</v>
      </c>
      <c r="F174" s="137">
        <v>43570</v>
      </c>
      <c r="G174" s="138" t="s">
        <v>1511</v>
      </c>
      <c r="H174" s="375"/>
      <c r="I174" s="377"/>
      <c r="J174" s="251"/>
      <c r="K174" s="173"/>
      <c r="L174" s="140" t="s">
        <v>1026</v>
      </c>
      <c r="M174" s="140"/>
      <c r="N174" s="141" t="s">
        <v>75</v>
      </c>
      <c r="O174" s="140" t="s">
        <v>351</v>
      </c>
      <c r="P174" s="140" t="s">
        <v>1099</v>
      </c>
      <c r="Q174" s="142" t="s">
        <v>800</v>
      </c>
      <c r="R174" s="138" t="s">
        <v>1190</v>
      </c>
      <c r="S174" s="141" t="s">
        <v>75</v>
      </c>
      <c r="T174" s="140" t="s">
        <v>207</v>
      </c>
      <c r="U174" s="140" t="s">
        <v>1099</v>
      </c>
      <c r="V174" s="143" t="s">
        <v>259</v>
      </c>
      <c r="W174" s="142" t="s">
        <v>801</v>
      </c>
      <c r="X174" s="174" t="s">
        <v>277</v>
      </c>
      <c r="Y174" s="145" t="s">
        <v>277</v>
      </c>
      <c r="Z174" s="144" t="s">
        <v>277</v>
      </c>
      <c r="AA174" s="146" t="s">
        <v>277</v>
      </c>
      <c r="AB174" s="147">
        <v>20</v>
      </c>
      <c r="AC174" s="148"/>
      <c r="AD174" s="148"/>
      <c r="AE174" s="149">
        <v>45761</v>
      </c>
    </row>
    <row r="175" spans="1:31" s="45" customFormat="1" ht="63.75" customHeight="1" x14ac:dyDescent="0.15">
      <c r="A175" s="162">
        <f t="shared" si="4"/>
        <v>116</v>
      </c>
      <c r="B175" s="133">
        <f t="shared" si="5"/>
        <v>167</v>
      </c>
      <c r="C175" s="134" t="s">
        <v>351</v>
      </c>
      <c r="D175" s="135" t="s">
        <v>812</v>
      </c>
      <c r="E175" s="136">
        <v>43647</v>
      </c>
      <c r="F175" s="137">
        <v>43647</v>
      </c>
      <c r="G175" s="138" t="s">
        <v>1511</v>
      </c>
      <c r="H175" s="375"/>
      <c r="I175" s="377"/>
      <c r="J175" s="251"/>
      <c r="K175" s="173"/>
      <c r="L175" s="140" t="s">
        <v>1027</v>
      </c>
      <c r="M175" s="140"/>
      <c r="N175" s="141" t="s">
        <v>813</v>
      </c>
      <c r="O175" s="140" t="s">
        <v>351</v>
      </c>
      <c r="P175" s="140" t="s">
        <v>1100</v>
      </c>
      <c r="Q175" s="142" t="s">
        <v>814</v>
      </c>
      <c r="R175" s="138" t="s">
        <v>1191</v>
      </c>
      <c r="S175" s="141" t="s">
        <v>815</v>
      </c>
      <c r="T175" s="140" t="s">
        <v>816</v>
      </c>
      <c r="U175" s="140" t="s">
        <v>1447</v>
      </c>
      <c r="V175" s="143" t="s">
        <v>817</v>
      </c>
      <c r="W175" s="142" t="s">
        <v>818</v>
      </c>
      <c r="X175" s="174"/>
      <c r="Y175" s="145" t="s">
        <v>277</v>
      </c>
      <c r="Z175" s="144" t="s">
        <v>277</v>
      </c>
      <c r="AA175" s="146" t="s">
        <v>277</v>
      </c>
      <c r="AB175" s="147">
        <v>20</v>
      </c>
      <c r="AC175" s="148"/>
      <c r="AD175" s="148"/>
      <c r="AE175" s="149">
        <v>45838</v>
      </c>
    </row>
    <row r="176" spans="1:31" s="45" customFormat="1" ht="63.75" customHeight="1" x14ac:dyDescent="0.15">
      <c r="A176" s="162">
        <f t="shared" si="4"/>
        <v>117</v>
      </c>
      <c r="B176" s="133">
        <f t="shared" si="5"/>
        <v>168</v>
      </c>
      <c r="C176" s="134" t="s">
        <v>351</v>
      </c>
      <c r="D176" s="135" t="s">
        <v>827</v>
      </c>
      <c r="E176" s="136">
        <v>43739</v>
      </c>
      <c r="F176" s="137">
        <v>43739</v>
      </c>
      <c r="G176" s="138" t="s">
        <v>1512</v>
      </c>
      <c r="H176" s="375"/>
      <c r="I176" s="377"/>
      <c r="J176" s="251"/>
      <c r="K176" s="173"/>
      <c r="L176" s="140" t="s">
        <v>1028</v>
      </c>
      <c r="M176" s="140"/>
      <c r="N176" s="141" t="s">
        <v>828</v>
      </c>
      <c r="O176" s="140" t="s">
        <v>351</v>
      </c>
      <c r="P176" s="140" t="s">
        <v>1101</v>
      </c>
      <c r="Q176" s="142" t="s">
        <v>829</v>
      </c>
      <c r="R176" s="138" t="s">
        <v>1192</v>
      </c>
      <c r="S176" s="141" t="s">
        <v>828</v>
      </c>
      <c r="T176" s="140" t="s">
        <v>207</v>
      </c>
      <c r="U176" s="140" t="s">
        <v>1101</v>
      </c>
      <c r="V176" s="143" t="s">
        <v>355</v>
      </c>
      <c r="W176" s="142" t="s">
        <v>830</v>
      </c>
      <c r="X176" s="144" t="s">
        <v>277</v>
      </c>
      <c r="Y176" s="145"/>
      <c r="Z176" s="144" t="s">
        <v>277</v>
      </c>
      <c r="AA176" s="146"/>
      <c r="AB176" s="147">
        <v>10</v>
      </c>
      <c r="AC176" s="148"/>
      <c r="AD176" s="148"/>
      <c r="AE176" s="149">
        <v>45930</v>
      </c>
    </row>
    <row r="177" spans="1:31" s="45" customFormat="1" ht="63.75" customHeight="1" x14ac:dyDescent="0.15">
      <c r="A177" s="162">
        <f t="shared" si="4"/>
        <v>118</v>
      </c>
      <c r="B177" s="133">
        <f t="shared" si="5"/>
        <v>169</v>
      </c>
      <c r="C177" s="134" t="s">
        <v>351</v>
      </c>
      <c r="D177" s="135" t="s">
        <v>831</v>
      </c>
      <c r="E177" s="136">
        <v>43800</v>
      </c>
      <c r="F177" s="136">
        <v>43800</v>
      </c>
      <c r="G177" s="138" t="s">
        <v>1511</v>
      </c>
      <c r="H177" s="375"/>
      <c r="I177" s="377"/>
      <c r="J177" s="251"/>
      <c r="K177" s="173"/>
      <c r="L177" s="140" t="s">
        <v>1029</v>
      </c>
      <c r="M177" s="140"/>
      <c r="N177" s="141" t="s">
        <v>832</v>
      </c>
      <c r="O177" s="140" t="s">
        <v>351</v>
      </c>
      <c r="P177" s="140" t="s">
        <v>1102</v>
      </c>
      <c r="Q177" s="142" t="s">
        <v>833</v>
      </c>
      <c r="R177" s="138" t="s">
        <v>1193</v>
      </c>
      <c r="S177" s="141" t="s">
        <v>834</v>
      </c>
      <c r="T177" s="140" t="s">
        <v>728</v>
      </c>
      <c r="U177" s="140" t="s">
        <v>1224</v>
      </c>
      <c r="V177" s="143" t="s">
        <v>290</v>
      </c>
      <c r="W177" s="142" t="s">
        <v>835</v>
      </c>
      <c r="X177" s="144" t="s">
        <v>277</v>
      </c>
      <c r="Y177" s="145" t="s">
        <v>0</v>
      </c>
      <c r="Z177" s="144" t="s">
        <v>277</v>
      </c>
      <c r="AA177" s="146"/>
      <c r="AB177" s="147">
        <v>20</v>
      </c>
      <c r="AC177" s="148"/>
      <c r="AD177" s="148"/>
      <c r="AE177" s="149">
        <v>45991</v>
      </c>
    </row>
    <row r="178" spans="1:31" s="45" customFormat="1" ht="63.75" customHeight="1" x14ac:dyDescent="0.15">
      <c r="A178" s="162">
        <f t="shared" si="4"/>
        <v>119</v>
      </c>
      <c r="B178" s="133">
        <f t="shared" si="5"/>
        <v>170</v>
      </c>
      <c r="C178" s="134" t="s">
        <v>351</v>
      </c>
      <c r="D178" s="135" t="s">
        <v>836</v>
      </c>
      <c r="E178" s="136">
        <v>43831</v>
      </c>
      <c r="F178" s="137">
        <v>43831</v>
      </c>
      <c r="G178" s="138" t="s">
        <v>1511</v>
      </c>
      <c r="H178" s="375"/>
      <c r="I178" s="377"/>
      <c r="J178" s="251"/>
      <c r="K178" s="173"/>
      <c r="L178" s="140" t="s">
        <v>1030</v>
      </c>
      <c r="M178" s="140"/>
      <c r="N178" s="141" t="s">
        <v>837</v>
      </c>
      <c r="O178" s="140" t="s">
        <v>351</v>
      </c>
      <c r="P178" s="140" t="s">
        <v>1103</v>
      </c>
      <c r="Q178" s="142" t="s">
        <v>838</v>
      </c>
      <c r="R178" s="138" t="s">
        <v>1194</v>
      </c>
      <c r="S178" s="141" t="s">
        <v>839</v>
      </c>
      <c r="T178" s="140" t="s">
        <v>840</v>
      </c>
      <c r="U178" s="140" t="s">
        <v>1486</v>
      </c>
      <c r="V178" s="143" t="s">
        <v>290</v>
      </c>
      <c r="W178" s="142" t="s">
        <v>841</v>
      </c>
      <c r="X178" s="144"/>
      <c r="Y178" s="145" t="s">
        <v>0</v>
      </c>
      <c r="Z178" s="144" t="s">
        <v>277</v>
      </c>
      <c r="AA178" s="146"/>
      <c r="AB178" s="147">
        <v>20</v>
      </c>
      <c r="AC178" s="148"/>
      <c r="AD178" s="148"/>
      <c r="AE178" s="149">
        <v>46022</v>
      </c>
    </row>
    <row r="179" spans="1:31" s="45" customFormat="1" ht="72" customHeight="1" x14ac:dyDescent="0.15">
      <c r="A179" s="162">
        <f t="shared" si="4"/>
        <v>120</v>
      </c>
      <c r="B179" s="133">
        <f t="shared" si="5"/>
        <v>171</v>
      </c>
      <c r="C179" s="134" t="s">
        <v>351</v>
      </c>
      <c r="D179" s="135" t="s">
        <v>857</v>
      </c>
      <c r="E179" s="136">
        <v>43840</v>
      </c>
      <c r="F179" s="137">
        <v>43840</v>
      </c>
      <c r="G179" s="138" t="s">
        <v>713</v>
      </c>
      <c r="H179" s="375" t="s">
        <v>863</v>
      </c>
      <c r="I179" s="377"/>
      <c r="J179" s="251"/>
      <c r="K179" s="173"/>
      <c r="L179" s="140" t="s">
        <v>1031</v>
      </c>
      <c r="M179" s="140"/>
      <c r="N179" s="141" t="s">
        <v>858</v>
      </c>
      <c r="O179" s="140" t="s">
        <v>351</v>
      </c>
      <c r="P179" s="140" t="s">
        <v>1104</v>
      </c>
      <c r="Q179" s="142" t="s">
        <v>1670</v>
      </c>
      <c r="R179" s="138" t="s">
        <v>1195</v>
      </c>
      <c r="S179" s="141" t="s">
        <v>858</v>
      </c>
      <c r="T179" s="140" t="s">
        <v>207</v>
      </c>
      <c r="U179" s="140" t="s">
        <v>1104</v>
      </c>
      <c r="V179" s="143" t="s">
        <v>355</v>
      </c>
      <c r="W179" s="142" t="s">
        <v>859</v>
      </c>
      <c r="X179" s="174" t="s">
        <v>0</v>
      </c>
      <c r="Y179" s="145"/>
      <c r="Z179" s="144"/>
      <c r="AA179" s="146" t="s">
        <v>0</v>
      </c>
      <c r="AB179" s="147">
        <v>10</v>
      </c>
      <c r="AC179" s="148"/>
      <c r="AD179" s="148"/>
      <c r="AE179" s="218">
        <v>46031</v>
      </c>
    </row>
    <row r="180" spans="1:31" s="45" customFormat="1" ht="72" customHeight="1" x14ac:dyDescent="0.15">
      <c r="A180" s="162">
        <f t="shared" si="4"/>
        <v>121</v>
      </c>
      <c r="B180" s="133">
        <f t="shared" si="5"/>
        <v>172</v>
      </c>
      <c r="C180" s="134" t="s">
        <v>351</v>
      </c>
      <c r="D180" s="135" t="s">
        <v>864</v>
      </c>
      <c r="E180" s="136">
        <v>43922</v>
      </c>
      <c r="F180" s="137">
        <v>43922</v>
      </c>
      <c r="G180" s="138" t="s">
        <v>713</v>
      </c>
      <c r="H180" s="375"/>
      <c r="I180" s="377"/>
      <c r="J180" s="251"/>
      <c r="K180" s="173"/>
      <c r="L180" s="140" t="s">
        <v>1032</v>
      </c>
      <c r="M180" s="140"/>
      <c r="N180" s="141" t="s">
        <v>865</v>
      </c>
      <c r="O180" s="140" t="s">
        <v>351</v>
      </c>
      <c r="P180" s="140" t="s">
        <v>1105</v>
      </c>
      <c r="Q180" s="142" t="s">
        <v>866</v>
      </c>
      <c r="R180" s="138" t="s">
        <v>12</v>
      </c>
      <c r="S180" s="141" t="s">
        <v>434</v>
      </c>
      <c r="T180" s="140" t="s">
        <v>207</v>
      </c>
      <c r="U180" s="140" t="s">
        <v>1225</v>
      </c>
      <c r="V180" s="143" t="s">
        <v>867</v>
      </c>
      <c r="W180" s="142" t="s">
        <v>868</v>
      </c>
      <c r="X180" s="174" t="s">
        <v>0</v>
      </c>
      <c r="Y180" s="145" t="s">
        <v>863</v>
      </c>
      <c r="Z180" s="144" t="s">
        <v>863</v>
      </c>
      <c r="AA180" s="146" t="s">
        <v>0</v>
      </c>
      <c r="AB180" s="147">
        <v>20</v>
      </c>
      <c r="AC180" s="148"/>
      <c r="AD180" s="148"/>
      <c r="AE180" s="218">
        <v>46112</v>
      </c>
    </row>
    <row r="181" spans="1:31" s="45" customFormat="1" ht="72" customHeight="1" x14ac:dyDescent="0.15">
      <c r="A181" s="162">
        <f t="shared" si="4"/>
        <v>122</v>
      </c>
      <c r="B181" s="133">
        <f t="shared" si="5"/>
        <v>173</v>
      </c>
      <c r="C181" s="219" t="s">
        <v>871</v>
      </c>
      <c r="D181" s="220" t="s">
        <v>872</v>
      </c>
      <c r="E181" s="221">
        <v>43972</v>
      </c>
      <c r="F181" s="221">
        <v>43972</v>
      </c>
      <c r="G181" s="222" t="s">
        <v>362</v>
      </c>
      <c r="H181" s="249" t="s">
        <v>873</v>
      </c>
      <c r="I181" s="252"/>
      <c r="J181" s="256"/>
      <c r="K181" s="254"/>
      <c r="L181" s="223" t="s">
        <v>1489</v>
      </c>
      <c r="M181" s="223"/>
      <c r="N181" s="224" t="s">
        <v>472</v>
      </c>
      <c r="O181" s="223" t="s">
        <v>871</v>
      </c>
      <c r="P181" s="223" t="s">
        <v>1490</v>
      </c>
      <c r="Q181" s="225" t="s">
        <v>875</v>
      </c>
      <c r="R181" s="222" t="s">
        <v>1487</v>
      </c>
      <c r="S181" s="224" t="s">
        <v>876</v>
      </c>
      <c r="T181" s="223" t="s">
        <v>877</v>
      </c>
      <c r="U181" s="223" t="s">
        <v>1488</v>
      </c>
      <c r="V181" s="226" t="s">
        <v>878</v>
      </c>
      <c r="W181" s="225" t="s">
        <v>879</v>
      </c>
      <c r="X181" s="227" t="s">
        <v>326</v>
      </c>
      <c r="Y181" s="228" t="s">
        <v>326</v>
      </c>
      <c r="Z181" s="229" t="s">
        <v>326</v>
      </c>
      <c r="AA181" s="230" t="s">
        <v>326</v>
      </c>
      <c r="AB181" s="31">
        <v>14</v>
      </c>
      <c r="AC181" s="231"/>
      <c r="AD181" s="231"/>
      <c r="AE181" s="232">
        <v>46161</v>
      </c>
    </row>
    <row r="182" spans="1:31" s="45" customFormat="1" ht="63.75" customHeight="1" x14ac:dyDescent="0.15">
      <c r="A182" s="162">
        <f t="shared" si="4"/>
        <v>122</v>
      </c>
      <c r="B182" s="133">
        <f t="shared" si="5"/>
        <v>174</v>
      </c>
      <c r="C182" s="233" t="s">
        <v>871</v>
      </c>
      <c r="D182" s="234" t="s">
        <v>872</v>
      </c>
      <c r="E182" s="235">
        <v>43972</v>
      </c>
      <c r="F182" s="235">
        <v>43972</v>
      </c>
      <c r="G182" s="236" t="s">
        <v>27</v>
      </c>
      <c r="H182" s="250" t="s">
        <v>326</v>
      </c>
      <c r="I182" s="253"/>
      <c r="J182" s="257"/>
      <c r="K182" s="255"/>
      <c r="L182" s="237" t="s">
        <v>1033</v>
      </c>
      <c r="M182" s="237"/>
      <c r="N182" s="238" t="s">
        <v>874</v>
      </c>
      <c r="O182" s="237" t="s">
        <v>871</v>
      </c>
      <c r="P182" s="237" t="s">
        <v>1106</v>
      </c>
      <c r="Q182" s="239" t="s">
        <v>875</v>
      </c>
      <c r="R182" s="236" t="s">
        <v>1196</v>
      </c>
      <c r="S182" s="238" t="s">
        <v>876</v>
      </c>
      <c r="T182" s="237" t="s">
        <v>877</v>
      </c>
      <c r="U182" s="237" t="s">
        <v>1226</v>
      </c>
      <c r="V182" s="240" t="s">
        <v>878</v>
      </c>
      <c r="W182" s="239" t="s">
        <v>879</v>
      </c>
      <c r="X182" s="241" t="s">
        <v>326</v>
      </c>
      <c r="Y182" s="242" t="s">
        <v>326</v>
      </c>
      <c r="Z182" s="243" t="s">
        <v>326</v>
      </c>
      <c r="AA182" s="244" t="s">
        <v>326</v>
      </c>
      <c r="AB182" s="245">
        <v>6</v>
      </c>
      <c r="AC182" s="246"/>
      <c r="AD182" s="246"/>
      <c r="AE182" s="247">
        <v>46161</v>
      </c>
    </row>
    <row r="183" spans="1:31" s="45" customFormat="1" ht="63.75" customHeight="1" x14ac:dyDescent="0.15">
      <c r="A183" s="162">
        <f t="shared" si="4"/>
        <v>122</v>
      </c>
      <c r="B183" s="133">
        <f t="shared" si="5"/>
        <v>175</v>
      </c>
      <c r="C183" s="233" t="s">
        <v>351</v>
      </c>
      <c r="D183" s="135" t="s">
        <v>872</v>
      </c>
      <c r="E183" s="235">
        <v>45017</v>
      </c>
      <c r="F183" s="235">
        <v>45017</v>
      </c>
      <c r="G183" s="236" t="s">
        <v>652</v>
      </c>
      <c r="H183" s="250" t="s">
        <v>326</v>
      </c>
      <c r="I183" s="253"/>
      <c r="J183" s="257"/>
      <c r="K183" s="255"/>
      <c r="L183" s="237" t="s">
        <v>1033</v>
      </c>
      <c r="M183" s="237"/>
      <c r="N183" s="238" t="s">
        <v>472</v>
      </c>
      <c r="O183" s="237" t="s">
        <v>351</v>
      </c>
      <c r="P183" s="237" t="s">
        <v>1106</v>
      </c>
      <c r="Q183" s="239" t="s">
        <v>875</v>
      </c>
      <c r="R183" s="236" t="s">
        <v>1196</v>
      </c>
      <c r="S183" s="238" t="s">
        <v>876</v>
      </c>
      <c r="T183" s="237" t="s">
        <v>207</v>
      </c>
      <c r="U183" s="237" t="s">
        <v>1226</v>
      </c>
      <c r="V183" s="240" t="s">
        <v>290</v>
      </c>
      <c r="W183" s="239" t="s">
        <v>879</v>
      </c>
      <c r="X183" s="241" t="s">
        <v>326</v>
      </c>
      <c r="Y183" s="242" t="s">
        <v>326</v>
      </c>
      <c r="Z183" s="243" t="s">
        <v>326</v>
      </c>
      <c r="AA183" s="244" t="s">
        <v>326</v>
      </c>
      <c r="AB183" s="245">
        <v>10</v>
      </c>
      <c r="AC183" s="246"/>
      <c r="AD183" s="246"/>
      <c r="AE183" s="247">
        <v>47208</v>
      </c>
    </row>
    <row r="184" spans="1:31" s="45" customFormat="1" ht="72" customHeight="1" x14ac:dyDescent="0.15">
      <c r="A184" s="162">
        <f t="shared" si="4"/>
        <v>122</v>
      </c>
      <c r="B184" s="133">
        <f t="shared" si="5"/>
        <v>176</v>
      </c>
      <c r="C184" s="339" t="s">
        <v>351</v>
      </c>
      <c r="D184" s="340" t="s">
        <v>872</v>
      </c>
      <c r="E184" s="136">
        <v>45505</v>
      </c>
      <c r="F184" s="200">
        <v>45505</v>
      </c>
      <c r="G184" s="236" t="s">
        <v>1640</v>
      </c>
      <c r="H184" s="434" t="s">
        <v>326</v>
      </c>
      <c r="I184" s="344"/>
      <c r="J184" s="345"/>
      <c r="K184" s="346"/>
      <c r="L184" s="347" t="s">
        <v>1489</v>
      </c>
      <c r="M184" s="347"/>
      <c r="N184" s="348" t="s">
        <v>472</v>
      </c>
      <c r="O184" s="347" t="s">
        <v>351</v>
      </c>
      <c r="P184" s="347" t="s">
        <v>1490</v>
      </c>
      <c r="Q184" s="349" t="s">
        <v>875</v>
      </c>
      <c r="R184" s="328" t="s">
        <v>1487</v>
      </c>
      <c r="S184" s="348" t="s">
        <v>876</v>
      </c>
      <c r="T184" s="347" t="s">
        <v>207</v>
      </c>
      <c r="U184" s="347" t="s">
        <v>1488</v>
      </c>
      <c r="V184" s="350" t="s">
        <v>290</v>
      </c>
      <c r="W184" s="349" t="s">
        <v>879</v>
      </c>
      <c r="X184" s="435" t="s">
        <v>326</v>
      </c>
      <c r="Y184" s="367" t="s">
        <v>326</v>
      </c>
      <c r="Z184" s="352" t="s">
        <v>326</v>
      </c>
      <c r="AA184" s="436" t="s">
        <v>326</v>
      </c>
      <c r="AB184" s="507"/>
      <c r="AC184" s="353"/>
      <c r="AD184" s="353"/>
      <c r="AE184" s="149">
        <v>47695</v>
      </c>
    </row>
    <row r="185" spans="1:31" s="45" customFormat="1" ht="63.75" customHeight="1" x14ac:dyDescent="0.15">
      <c r="A185" s="162">
        <f t="shared" si="4"/>
        <v>123</v>
      </c>
      <c r="B185" s="133">
        <f t="shared" si="5"/>
        <v>177</v>
      </c>
      <c r="C185" s="233" t="s">
        <v>351</v>
      </c>
      <c r="D185" s="234" t="s">
        <v>889</v>
      </c>
      <c r="E185" s="235">
        <v>44136</v>
      </c>
      <c r="F185" s="235">
        <v>44136</v>
      </c>
      <c r="G185" s="138" t="s">
        <v>1511</v>
      </c>
      <c r="H185" s="250"/>
      <c r="I185" s="253"/>
      <c r="J185" s="257"/>
      <c r="K185" s="255"/>
      <c r="L185" s="237" t="s">
        <v>1533</v>
      </c>
      <c r="M185" s="237"/>
      <c r="N185" s="238" t="s">
        <v>134</v>
      </c>
      <c r="O185" s="237" t="s">
        <v>351</v>
      </c>
      <c r="P185" s="237" t="s">
        <v>1107</v>
      </c>
      <c r="Q185" s="239" t="s">
        <v>890</v>
      </c>
      <c r="R185" s="236" t="s">
        <v>1197</v>
      </c>
      <c r="S185" s="238" t="s">
        <v>891</v>
      </c>
      <c r="T185" s="237" t="s">
        <v>892</v>
      </c>
      <c r="U185" s="237" t="s">
        <v>1227</v>
      </c>
      <c r="V185" s="240" t="s">
        <v>290</v>
      </c>
      <c r="W185" s="239" t="s">
        <v>1627</v>
      </c>
      <c r="X185" s="241"/>
      <c r="Y185" s="242" t="s">
        <v>326</v>
      </c>
      <c r="Z185" s="243" t="s">
        <v>326</v>
      </c>
      <c r="AA185" s="244"/>
      <c r="AB185" s="245">
        <v>20</v>
      </c>
      <c r="AC185" s="246"/>
      <c r="AD185" s="246"/>
      <c r="AE185" s="247">
        <v>46326</v>
      </c>
    </row>
    <row r="186" spans="1:31" s="45" customFormat="1" ht="63.75" customHeight="1" x14ac:dyDescent="0.15">
      <c r="A186" s="162">
        <f t="shared" si="4"/>
        <v>124</v>
      </c>
      <c r="B186" s="133">
        <f t="shared" si="5"/>
        <v>178</v>
      </c>
      <c r="C186" s="134" t="s">
        <v>894</v>
      </c>
      <c r="D186" s="135" t="s">
        <v>895</v>
      </c>
      <c r="E186" s="136">
        <v>44166</v>
      </c>
      <c r="F186" s="137">
        <v>44166</v>
      </c>
      <c r="G186" s="138" t="s">
        <v>1511</v>
      </c>
      <c r="H186" s="375"/>
      <c r="I186" s="377"/>
      <c r="J186" s="251"/>
      <c r="K186" s="173"/>
      <c r="L186" s="140" t="s">
        <v>1250</v>
      </c>
      <c r="M186" s="140"/>
      <c r="N186" s="141" t="s">
        <v>171</v>
      </c>
      <c r="O186" s="140" t="s">
        <v>894</v>
      </c>
      <c r="P186" s="140" t="s">
        <v>1251</v>
      </c>
      <c r="Q186" s="142" t="s">
        <v>897</v>
      </c>
      <c r="R186" s="138" t="s">
        <v>1121</v>
      </c>
      <c r="S186" s="141" t="s">
        <v>896</v>
      </c>
      <c r="T186" s="140" t="s">
        <v>898</v>
      </c>
      <c r="U186" s="140" t="s">
        <v>1202</v>
      </c>
      <c r="V186" s="143" t="s">
        <v>899</v>
      </c>
      <c r="W186" s="142" t="s">
        <v>918</v>
      </c>
      <c r="X186" s="174"/>
      <c r="Y186" s="145" t="s">
        <v>326</v>
      </c>
      <c r="Z186" s="144"/>
      <c r="AA186" s="146"/>
      <c r="AB186" s="147">
        <v>20</v>
      </c>
      <c r="AC186" s="148"/>
      <c r="AD186" s="148"/>
      <c r="AE186" s="149">
        <v>46356</v>
      </c>
    </row>
    <row r="187" spans="1:31" s="45" customFormat="1" ht="63.75" customHeight="1" x14ac:dyDescent="0.15">
      <c r="A187" s="162">
        <f t="shared" si="4"/>
        <v>125</v>
      </c>
      <c r="B187" s="133">
        <f t="shared" si="5"/>
        <v>179</v>
      </c>
      <c r="C187" s="233" t="s">
        <v>351</v>
      </c>
      <c r="D187" s="234" t="s">
        <v>908</v>
      </c>
      <c r="E187" s="235">
        <v>44237</v>
      </c>
      <c r="F187" s="267">
        <v>44237</v>
      </c>
      <c r="G187" s="236" t="s">
        <v>902</v>
      </c>
      <c r="H187" s="250"/>
      <c r="I187" s="253"/>
      <c r="J187" s="257"/>
      <c r="K187" s="255"/>
      <c r="L187" s="237" t="s">
        <v>1034</v>
      </c>
      <c r="M187" s="237"/>
      <c r="N187" s="238" t="s">
        <v>903</v>
      </c>
      <c r="O187" s="237" t="s">
        <v>351</v>
      </c>
      <c r="P187" s="237" t="s">
        <v>1108</v>
      </c>
      <c r="Q187" s="239" t="s">
        <v>904</v>
      </c>
      <c r="R187" s="236" t="s">
        <v>1319</v>
      </c>
      <c r="S187" s="140" t="s">
        <v>1608</v>
      </c>
      <c r="T187" s="140" t="s">
        <v>351</v>
      </c>
      <c r="U187" s="140" t="s">
        <v>1609</v>
      </c>
      <c r="V187" s="240" t="s">
        <v>355</v>
      </c>
      <c r="W187" s="239" t="s">
        <v>928</v>
      </c>
      <c r="X187" s="241" t="s">
        <v>326</v>
      </c>
      <c r="Y187" s="242" t="s">
        <v>326</v>
      </c>
      <c r="Z187" s="243" t="s">
        <v>326</v>
      </c>
      <c r="AA187" s="244" t="s">
        <v>326</v>
      </c>
      <c r="AB187" s="245">
        <v>10</v>
      </c>
      <c r="AC187" s="246"/>
      <c r="AD187" s="246"/>
      <c r="AE187" s="247">
        <v>46427</v>
      </c>
    </row>
    <row r="188" spans="1:31" s="45" customFormat="1" ht="63.75" customHeight="1" x14ac:dyDescent="0.15">
      <c r="A188" s="162">
        <f t="shared" si="4"/>
        <v>126</v>
      </c>
      <c r="B188" s="133">
        <f t="shared" si="5"/>
        <v>180</v>
      </c>
      <c r="C188" s="134" t="s">
        <v>351</v>
      </c>
      <c r="D188" s="135" t="s">
        <v>909</v>
      </c>
      <c r="E188" s="136">
        <v>44285</v>
      </c>
      <c r="F188" s="136">
        <v>44285</v>
      </c>
      <c r="G188" s="138" t="s">
        <v>1511</v>
      </c>
      <c r="H188" s="375"/>
      <c r="I188" s="377"/>
      <c r="J188" s="251"/>
      <c r="K188" s="173"/>
      <c r="L188" s="140" t="s">
        <v>1035</v>
      </c>
      <c r="M188" s="140"/>
      <c r="N188" s="141" t="s">
        <v>910</v>
      </c>
      <c r="O188" s="140" t="s">
        <v>351</v>
      </c>
      <c r="P188" s="140" t="s">
        <v>1109</v>
      </c>
      <c r="Q188" s="142" t="s">
        <v>554</v>
      </c>
      <c r="R188" s="138" t="s">
        <v>1174</v>
      </c>
      <c r="S188" s="141" t="s">
        <v>910</v>
      </c>
      <c r="T188" s="140" t="s">
        <v>351</v>
      </c>
      <c r="U188" s="140" t="s">
        <v>1109</v>
      </c>
      <c r="V188" s="143" t="s">
        <v>290</v>
      </c>
      <c r="W188" s="142" t="s">
        <v>617</v>
      </c>
      <c r="X188" s="145" t="s">
        <v>0</v>
      </c>
      <c r="Y188" s="145" t="s">
        <v>0</v>
      </c>
      <c r="Z188" s="144" t="s">
        <v>277</v>
      </c>
      <c r="AA188" s="144" t="s">
        <v>0</v>
      </c>
      <c r="AB188" s="175">
        <v>20</v>
      </c>
      <c r="AC188" s="148"/>
      <c r="AD188" s="148"/>
      <c r="AE188" s="149">
        <v>46475</v>
      </c>
    </row>
    <row r="189" spans="1:31" s="45" customFormat="1" ht="63.75" customHeight="1" x14ac:dyDescent="0.15">
      <c r="A189" s="162">
        <f t="shared" si="4"/>
        <v>127</v>
      </c>
      <c r="B189" s="133">
        <f t="shared" si="5"/>
        <v>181</v>
      </c>
      <c r="C189" s="134" t="s">
        <v>351</v>
      </c>
      <c r="D189" s="135" t="s">
        <v>913</v>
      </c>
      <c r="E189" s="136">
        <v>44317</v>
      </c>
      <c r="F189" s="137">
        <v>44317</v>
      </c>
      <c r="G189" s="138" t="s">
        <v>902</v>
      </c>
      <c r="H189" s="375"/>
      <c r="I189" s="377" t="s">
        <v>914</v>
      </c>
      <c r="J189" s="251"/>
      <c r="K189" s="173"/>
      <c r="L189" s="140" t="s">
        <v>1036</v>
      </c>
      <c r="M189" s="140"/>
      <c r="N189" s="141" t="s">
        <v>915</v>
      </c>
      <c r="O189" s="140" t="s">
        <v>916</v>
      </c>
      <c r="P189" s="140" t="s">
        <v>1435</v>
      </c>
      <c r="Q189" s="142" t="s">
        <v>917</v>
      </c>
      <c r="R189" s="138" t="s">
        <v>1198</v>
      </c>
      <c r="S189" s="141" t="s">
        <v>714</v>
      </c>
      <c r="T189" s="140" t="s">
        <v>207</v>
      </c>
      <c r="U189" s="140" t="s">
        <v>1228</v>
      </c>
      <c r="V189" s="143" t="s">
        <v>355</v>
      </c>
      <c r="W189" s="142" t="s">
        <v>715</v>
      </c>
      <c r="X189" s="271" t="s">
        <v>326</v>
      </c>
      <c r="Y189" s="145" t="s">
        <v>326</v>
      </c>
      <c r="Z189" s="144" t="s">
        <v>326</v>
      </c>
      <c r="AA189" s="144" t="s">
        <v>326</v>
      </c>
      <c r="AB189" s="175">
        <v>18</v>
      </c>
      <c r="AC189" s="148"/>
      <c r="AD189" s="148"/>
      <c r="AE189" s="149">
        <v>46507</v>
      </c>
    </row>
    <row r="190" spans="1:31" s="45" customFormat="1" ht="63.75" customHeight="1" x14ac:dyDescent="0.15">
      <c r="A190" s="162">
        <f t="shared" si="4"/>
        <v>128</v>
      </c>
      <c r="B190" s="133">
        <f t="shared" si="5"/>
        <v>182</v>
      </c>
      <c r="C190" s="134" t="s">
        <v>351</v>
      </c>
      <c r="D190" s="135" t="s">
        <v>929</v>
      </c>
      <c r="E190" s="136">
        <v>44440</v>
      </c>
      <c r="F190" s="137">
        <v>44440</v>
      </c>
      <c r="G190" s="138" t="s">
        <v>921</v>
      </c>
      <c r="H190" s="375"/>
      <c r="I190" s="377"/>
      <c r="J190" s="251"/>
      <c r="K190" s="173"/>
      <c r="L190" s="140" t="s">
        <v>1037</v>
      </c>
      <c r="M190" s="140"/>
      <c r="N190" s="141" t="s">
        <v>922</v>
      </c>
      <c r="O190" s="140" t="s">
        <v>351</v>
      </c>
      <c r="P190" s="140" t="s">
        <v>1110</v>
      </c>
      <c r="Q190" s="142" t="s">
        <v>926</v>
      </c>
      <c r="R190" s="138" t="s">
        <v>1199</v>
      </c>
      <c r="S190" s="141" t="s">
        <v>922</v>
      </c>
      <c r="T190" s="140" t="s">
        <v>923</v>
      </c>
      <c r="U190" s="140" t="s">
        <v>1110</v>
      </c>
      <c r="V190" s="143" t="s">
        <v>924</v>
      </c>
      <c r="W190" s="142" t="s">
        <v>925</v>
      </c>
      <c r="X190" s="271" t="s">
        <v>326</v>
      </c>
      <c r="Y190" s="145" t="s">
        <v>326</v>
      </c>
      <c r="Z190" s="144" t="s">
        <v>326</v>
      </c>
      <c r="AA190" s="144"/>
      <c r="AB190" s="175">
        <v>20</v>
      </c>
      <c r="AC190" s="148"/>
      <c r="AD190" s="148"/>
      <c r="AE190" s="149">
        <v>46630</v>
      </c>
    </row>
    <row r="191" spans="1:31" s="45" customFormat="1" ht="63.75" customHeight="1" x14ac:dyDescent="0.15">
      <c r="A191" s="162">
        <f t="shared" si="4"/>
        <v>129</v>
      </c>
      <c r="B191" s="133">
        <f t="shared" si="5"/>
        <v>183</v>
      </c>
      <c r="C191" s="134" t="s">
        <v>351</v>
      </c>
      <c r="D191" s="135" t="s">
        <v>1548</v>
      </c>
      <c r="E191" s="136">
        <v>44470</v>
      </c>
      <c r="F191" s="137">
        <v>44470</v>
      </c>
      <c r="G191" s="138" t="s">
        <v>652</v>
      </c>
      <c r="H191" s="375"/>
      <c r="I191" s="377"/>
      <c r="J191" s="251"/>
      <c r="K191" s="173"/>
      <c r="L191" s="140" t="s">
        <v>1418</v>
      </c>
      <c r="M191" s="140"/>
      <c r="N191" s="141" t="s">
        <v>1278</v>
      </c>
      <c r="O191" s="140" t="s">
        <v>351</v>
      </c>
      <c r="P191" s="140" t="s">
        <v>1419</v>
      </c>
      <c r="Q191" s="142" t="s">
        <v>1279</v>
      </c>
      <c r="R191" s="138" t="s">
        <v>1409</v>
      </c>
      <c r="S191" s="141" t="s">
        <v>1280</v>
      </c>
      <c r="T191" s="140" t="s">
        <v>1281</v>
      </c>
      <c r="U191" s="140" t="s">
        <v>1448</v>
      </c>
      <c r="V191" s="143" t="s">
        <v>290</v>
      </c>
      <c r="W191" s="142" t="s">
        <v>1282</v>
      </c>
      <c r="X191" s="271"/>
      <c r="Y191" s="145" t="s">
        <v>326</v>
      </c>
      <c r="Z191" s="144"/>
      <c r="AA191" s="144"/>
      <c r="AB191" s="175">
        <v>20</v>
      </c>
      <c r="AC191" s="148"/>
      <c r="AD191" s="148"/>
      <c r="AE191" s="149">
        <v>46660</v>
      </c>
    </row>
    <row r="192" spans="1:31" s="45" customFormat="1" ht="63.75" customHeight="1" x14ac:dyDescent="0.15">
      <c r="A192" s="162">
        <f t="shared" si="4"/>
        <v>130</v>
      </c>
      <c r="B192" s="133">
        <f t="shared" si="5"/>
        <v>184</v>
      </c>
      <c r="C192" s="134" t="s">
        <v>351</v>
      </c>
      <c r="D192" s="135" t="s">
        <v>1274</v>
      </c>
      <c r="E192" s="136">
        <v>44501</v>
      </c>
      <c r="F192" s="137">
        <v>44501</v>
      </c>
      <c r="G192" s="138" t="s">
        <v>921</v>
      </c>
      <c r="H192" s="375"/>
      <c r="I192" s="377"/>
      <c r="J192" s="251"/>
      <c r="K192" s="173"/>
      <c r="L192" s="140" t="s">
        <v>1275</v>
      </c>
      <c r="M192" s="140"/>
      <c r="N192" s="141" t="s">
        <v>193</v>
      </c>
      <c r="O192" s="140" t="s">
        <v>351</v>
      </c>
      <c r="P192" s="140" t="s">
        <v>1420</v>
      </c>
      <c r="Q192" s="142" t="s">
        <v>1276</v>
      </c>
      <c r="R192" s="138" t="s">
        <v>1410</v>
      </c>
      <c r="S192" s="141" t="s">
        <v>465</v>
      </c>
      <c r="T192" s="140" t="s">
        <v>207</v>
      </c>
      <c r="U192" s="140" t="s">
        <v>1449</v>
      </c>
      <c r="V192" s="143" t="s">
        <v>355</v>
      </c>
      <c r="W192" s="142" t="s">
        <v>1277</v>
      </c>
      <c r="X192" s="271" t="s">
        <v>326</v>
      </c>
      <c r="Y192" s="145" t="s">
        <v>326</v>
      </c>
      <c r="Z192" s="144" t="s">
        <v>326</v>
      </c>
      <c r="AA192" s="144"/>
      <c r="AB192" s="175">
        <v>20</v>
      </c>
      <c r="AC192" s="148"/>
      <c r="AD192" s="148"/>
      <c r="AE192" s="149">
        <v>46691</v>
      </c>
    </row>
    <row r="193" spans="1:31" s="364" customFormat="1" ht="63.75" customHeight="1" x14ac:dyDescent="0.15">
      <c r="A193" s="162">
        <f t="shared" si="4"/>
        <v>131</v>
      </c>
      <c r="B193" s="133">
        <f t="shared" si="5"/>
        <v>185</v>
      </c>
      <c r="C193" s="292" t="s">
        <v>1286</v>
      </c>
      <c r="D193" s="293" t="s">
        <v>1287</v>
      </c>
      <c r="E193" s="294">
        <v>44531</v>
      </c>
      <c r="F193" s="313">
        <v>44531</v>
      </c>
      <c r="G193" s="296" t="s">
        <v>652</v>
      </c>
      <c r="H193" s="297"/>
      <c r="I193" s="298"/>
      <c r="J193" s="299"/>
      <c r="K193" s="300"/>
      <c r="L193" s="301" t="s">
        <v>1415</v>
      </c>
      <c r="M193" s="301"/>
      <c r="N193" s="302" t="s">
        <v>1288</v>
      </c>
      <c r="O193" s="301" t="s">
        <v>1286</v>
      </c>
      <c r="P193" s="301" t="s">
        <v>1421</v>
      </c>
      <c r="Q193" s="303" t="s">
        <v>1289</v>
      </c>
      <c r="R193" s="296" t="s">
        <v>1411</v>
      </c>
      <c r="S193" s="302" t="s">
        <v>1290</v>
      </c>
      <c r="T193" s="301" t="s">
        <v>1291</v>
      </c>
      <c r="U193" s="301" t="s">
        <v>1450</v>
      </c>
      <c r="V193" s="304" t="s">
        <v>1292</v>
      </c>
      <c r="W193" s="303" t="s">
        <v>1293</v>
      </c>
      <c r="X193" s="360" t="s">
        <v>326</v>
      </c>
      <c r="Y193" s="306" t="s">
        <v>326</v>
      </c>
      <c r="Z193" s="307" t="s">
        <v>1294</v>
      </c>
      <c r="AA193" s="307" t="s">
        <v>326</v>
      </c>
      <c r="AB193" s="310">
        <v>20</v>
      </c>
      <c r="AC193" s="332"/>
      <c r="AD193" s="332"/>
      <c r="AE193" s="316">
        <v>46721</v>
      </c>
    </row>
    <row r="194" spans="1:31" s="45" customFormat="1" ht="63.75" customHeight="1" x14ac:dyDescent="0.15">
      <c r="A194" s="162">
        <f t="shared" si="4"/>
        <v>132</v>
      </c>
      <c r="B194" s="133">
        <f t="shared" si="5"/>
        <v>186</v>
      </c>
      <c r="C194" s="134" t="s">
        <v>351</v>
      </c>
      <c r="D194" s="135" t="s">
        <v>1296</v>
      </c>
      <c r="E194" s="136">
        <v>44540</v>
      </c>
      <c r="F194" s="137">
        <v>44540</v>
      </c>
      <c r="G194" s="138" t="s">
        <v>1511</v>
      </c>
      <c r="H194" s="375"/>
      <c r="I194" s="377"/>
      <c r="J194" s="251"/>
      <c r="K194" s="173"/>
      <c r="L194" s="140" t="s">
        <v>1297</v>
      </c>
      <c r="M194" s="140"/>
      <c r="N194" s="141" t="s">
        <v>1298</v>
      </c>
      <c r="O194" s="140" t="s">
        <v>351</v>
      </c>
      <c r="P194" s="140" t="s">
        <v>1422</v>
      </c>
      <c r="Q194" s="142" t="s">
        <v>1299</v>
      </c>
      <c r="R194" s="138" t="s">
        <v>1412</v>
      </c>
      <c r="S194" s="141" t="s">
        <v>1300</v>
      </c>
      <c r="T194" s="140" t="s">
        <v>1301</v>
      </c>
      <c r="U194" s="140" t="s">
        <v>1451</v>
      </c>
      <c r="V194" s="143" t="s">
        <v>1302</v>
      </c>
      <c r="W194" s="142" t="s">
        <v>1303</v>
      </c>
      <c r="X194" s="271" t="s">
        <v>1304</v>
      </c>
      <c r="Y194" s="145" t="s">
        <v>1304</v>
      </c>
      <c r="Z194" s="144" t="s">
        <v>1304</v>
      </c>
      <c r="AA194" s="144" t="s">
        <v>1304</v>
      </c>
      <c r="AB194" s="175">
        <v>20</v>
      </c>
      <c r="AC194" s="148"/>
      <c r="AD194" s="148"/>
      <c r="AE194" s="149">
        <v>46730</v>
      </c>
    </row>
    <row r="195" spans="1:31" s="45" customFormat="1" ht="63.75" customHeight="1" x14ac:dyDescent="0.15">
      <c r="A195" s="162">
        <f t="shared" si="4"/>
        <v>133</v>
      </c>
      <c r="B195" s="133">
        <f t="shared" si="5"/>
        <v>187</v>
      </c>
      <c r="C195" s="134" t="s">
        <v>351</v>
      </c>
      <c r="D195" s="135" t="s">
        <v>1305</v>
      </c>
      <c r="E195" s="136">
        <v>44562</v>
      </c>
      <c r="F195" s="137">
        <v>44562</v>
      </c>
      <c r="G195" s="138" t="s">
        <v>1511</v>
      </c>
      <c r="H195" s="375"/>
      <c r="I195" s="377"/>
      <c r="J195" s="251"/>
      <c r="K195" s="173"/>
      <c r="L195" s="140" t="s">
        <v>1306</v>
      </c>
      <c r="M195" s="140"/>
      <c r="N195" s="141" t="s">
        <v>903</v>
      </c>
      <c r="O195" s="140" t="s">
        <v>351</v>
      </c>
      <c r="P195" s="140" t="s">
        <v>1307</v>
      </c>
      <c r="Q195" s="142" t="s">
        <v>1595</v>
      </c>
      <c r="R195" s="138" t="s">
        <v>1556</v>
      </c>
      <c r="S195" s="141" t="s">
        <v>903</v>
      </c>
      <c r="T195" s="140" t="s">
        <v>207</v>
      </c>
      <c r="U195" s="140" t="s">
        <v>1594</v>
      </c>
      <c r="V195" s="143" t="s">
        <v>290</v>
      </c>
      <c r="W195" s="142" t="s">
        <v>1308</v>
      </c>
      <c r="X195" s="271" t="s">
        <v>0</v>
      </c>
      <c r="Y195" s="145" t="s">
        <v>0</v>
      </c>
      <c r="Z195" s="144" t="s">
        <v>0</v>
      </c>
      <c r="AA195" s="144" t="s">
        <v>0</v>
      </c>
      <c r="AB195" s="175">
        <v>20</v>
      </c>
      <c r="AC195" s="148"/>
      <c r="AD195" s="148"/>
      <c r="AE195" s="149">
        <v>46752</v>
      </c>
    </row>
    <row r="196" spans="1:31" s="45" customFormat="1" ht="63.75" customHeight="1" thickBot="1" x14ac:dyDescent="0.2">
      <c r="A196" s="162">
        <f t="shared" si="4"/>
        <v>134</v>
      </c>
      <c r="B196" s="133">
        <f t="shared" si="5"/>
        <v>188</v>
      </c>
      <c r="C196" s="233" t="s">
        <v>1311</v>
      </c>
      <c r="D196" s="234" t="s">
        <v>1312</v>
      </c>
      <c r="E196" s="235">
        <v>44593</v>
      </c>
      <c r="F196" s="267">
        <v>44593</v>
      </c>
      <c r="G196" s="236" t="s">
        <v>253</v>
      </c>
      <c r="H196" s="250" t="s">
        <v>326</v>
      </c>
      <c r="I196" s="253"/>
      <c r="J196" s="257"/>
      <c r="K196" s="255"/>
      <c r="L196" s="237" t="s">
        <v>1417</v>
      </c>
      <c r="M196" s="237"/>
      <c r="N196" s="238" t="s">
        <v>1313</v>
      </c>
      <c r="O196" s="237" t="s">
        <v>1311</v>
      </c>
      <c r="P196" s="237" t="s">
        <v>1423</v>
      </c>
      <c r="Q196" s="239" t="s">
        <v>1314</v>
      </c>
      <c r="R196" s="236" t="s">
        <v>1413</v>
      </c>
      <c r="S196" s="238" t="s">
        <v>1315</v>
      </c>
      <c r="T196" s="237" t="s">
        <v>773</v>
      </c>
      <c r="U196" s="237" t="s">
        <v>1559</v>
      </c>
      <c r="V196" s="240" t="s">
        <v>1316</v>
      </c>
      <c r="W196" s="239" t="s">
        <v>775</v>
      </c>
      <c r="X196" s="288" t="s">
        <v>0</v>
      </c>
      <c r="Y196" s="242" t="s">
        <v>0</v>
      </c>
      <c r="Z196" s="243" t="s">
        <v>0</v>
      </c>
      <c r="AA196" s="243" t="s">
        <v>0</v>
      </c>
      <c r="AB196" s="289">
        <v>10</v>
      </c>
      <c r="AC196" s="246"/>
      <c r="AD196" s="246"/>
      <c r="AE196" s="247">
        <v>46783</v>
      </c>
    </row>
    <row r="197" spans="1:31" s="45" customFormat="1" ht="63.75" customHeight="1" x14ac:dyDescent="0.15">
      <c r="A197" s="162">
        <f t="shared" si="4"/>
        <v>134</v>
      </c>
      <c r="B197" s="133">
        <f t="shared" si="5"/>
        <v>189</v>
      </c>
      <c r="C197" s="233" t="s">
        <v>351</v>
      </c>
      <c r="D197" s="234" t="s">
        <v>1312</v>
      </c>
      <c r="E197" s="235">
        <v>45017</v>
      </c>
      <c r="F197" s="267">
        <v>45017</v>
      </c>
      <c r="G197" s="236" t="s">
        <v>362</v>
      </c>
      <c r="H197" s="250" t="s">
        <v>326</v>
      </c>
      <c r="I197" s="253"/>
      <c r="J197" s="257"/>
      <c r="K197" s="255"/>
      <c r="L197" s="237" t="s">
        <v>1417</v>
      </c>
      <c r="M197" s="237"/>
      <c r="N197" s="238" t="s">
        <v>1313</v>
      </c>
      <c r="O197" s="237" t="s">
        <v>351</v>
      </c>
      <c r="P197" s="237" t="s">
        <v>1423</v>
      </c>
      <c r="Q197" s="239" t="s">
        <v>1314</v>
      </c>
      <c r="R197" s="236" t="s">
        <v>1413</v>
      </c>
      <c r="S197" s="238" t="s">
        <v>772</v>
      </c>
      <c r="T197" s="237" t="s">
        <v>773</v>
      </c>
      <c r="U197" s="237" t="s">
        <v>1559</v>
      </c>
      <c r="V197" s="240" t="s">
        <v>1316</v>
      </c>
      <c r="W197" s="239" t="s">
        <v>775</v>
      </c>
      <c r="X197" s="288" t="s">
        <v>0</v>
      </c>
      <c r="Y197" s="242" t="s">
        <v>0</v>
      </c>
      <c r="Z197" s="243" t="s">
        <v>0</v>
      </c>
      <c r="AA197" s="243"/>
      <c r="AB197" s="290">
        <v>10</v>
      </c>
      <c r="AC197" s="246"/>
      <c r="AD197" s="246"/>
      <c r="AE197" s="247">
        <v>47208</v>
      </c>
    </row>
    <row r="198" spans="1:31" s="45" customFormat="1" ht="63.75" customHeight="1" x14ac:dyDescent="0.15">
      <c r="A198" s="162">
        <f t="shared" si="4"/>
        <v>134</v>
      </c>
      <c r="B198" s="133">
        <f t="shared" si="5"/>
        <v>190</v>
      </c>
      <c r="C198" s="233" t="s">
        <v>351</v>
      </c>
      <c r="D198" s="234" t="s">
        <v>1312</v>
      </c>
      <c r="E198" s="235">
        <v>45231</v>
      </c>
      <c r="F198" s="235">
        <v>45231</v>
      </c>
      <c r="G198" s="236" t="s">
        <v>657</v>
      </c>
      <c r="H198" s="250"/>
      <c r="I198" s="253"/>
      <c r="J198" s="257"/>
      <c r="K198" s="255"/>
      <c r="L198" s="237" t="s">
        <v>1417</v>
      </c>
      <c r="M198" s="237"/>
      <c r="N198" s="238" t="s">
        <v>1313</v>
      </c>
      <c r="O198" s="237" t="s">
        <v>351</v>
      </c>
      <c r="P198" s="237" t="s">
        <v>1423</v>
      </c>
      <c r="Q198" s="239" t="s">
        <v>1314</v>
      </c>
      <c r="R198" s="236" t="s">
        <v>1413</v>
      </c>
      <c r="S198" s="238" t="s">
        <v>772</v>
      </c>
      <c r="T198" s="237" t="s">
        <v>773</v>
      </c>
      <c r="U198" s="237" t="s">
        <v>1559</v>
      </c>
      <c r="V198" s="240" t="s">
        <v>1316</v>
      </c>
      <c r="W198" s="239" t="s">
        <v>775</v>
      </c>
      <c r="X198" s="288" t="s">
        <v>0</v>
      </c>
      <c r="Y198" s="242" t="s">
        <v>0</v>
      </c>
      <c r="Z198" s="243" t="s">
        <v>0</v>
      </c>
      <c r="AA198" s="243" t="s">
        <v>277</v>
      </c>
      <c r="AB198" s="439"/>
      <c r="AC198" s="246"/>
      <c r="AD198" s="246"/>
      <c r="AE198" s="247">
        <v>47422</v>
      </c>
    </row>
    <row r="199" spans="1:31" s="45" customFormat="1" ht="63.75" customHeight="1" x14ac:dyDescent="0.15">
      <c r="A199" s="162">
        <f t="shared" si="4"/>
        <v>135</v>
      </c>
      <c r="B199" s="133">
        <f t="shared" si="5"/>
        <v>191</v>
      </c>
      <c r="C199" s="233" t="s">
        <v>1336</v>
      </c>
      <c r="D199" s="234" t="s">
        <v>1337</v>
      </c>
      <c r="E199" s="235">
        <v>44593</v>
      </c>
      <c r="F199" s="267">
        <v>44593</v>
      </c>
      <c r="G199" s="236" t="s">
        <v>1338</v>
      </c>
      <c r="H199" s="250"/>
      <c r="I199" s="253"/>
      <c r="J199" s="257"/>
      <c r="K199" s="255"/>
      <c r="L199" s="237" t="s">
        <v>1339</v>
      </c>
      <c r="M199" s="237"/>
      <c r="N199" s="238" t="s">
        <v>1340</v>
      </c>
      <c r="O199" s="237" t="s">
        <v>351</v>
      </c>
      <c r="P199" s="237" t="s">
        <v>1425</v>
      </c>
      <c r="Q199" s="239" t="s">
        <v>1341</v>
      </c>
      <c r="R199" s="236" t="s">
        <v>1414</v>
      </c>
      <c r="S199" s="238" t="s">
        <v>1340</v>
      </c>
      <c r="T199" s="237" t="s">
        <v>207</v>
      </c>
      <c r="U199" s="237" t="s">
        <v>1424</v>
      </c>
      <c r="V199" s="240" t="s">
        <v>1342</v>
      </c>
      <c r="W199" s="239" t="s">
        <v>1343</v>
      </c>
      <c r="X199" s="288" t="s">
        <v>0</v>
      </c>
      <c r="Y199" s="242" t="s">
        <v>0</v>
      </c>
      <c r="Z199" s="243" t="s">
        <v>0</v>
      </c>
      <c r="AA199" s="243" t="s">
        <v>0</v>
      </c>
      <c r="AB199" s="175">
        <v>20</v>
      </c>
      <c r="AC199" s="246"/>
      <c r="AD199" s="246"/>
      <c r="AE199" s="247">
        <v>46783</v>
      </c>
    </row>
    <row r="200" spans="1:31" s="45" customFormat="1" ht="63.75" customHeight="1" x14ac:dyDescent="0.15">
      <c r="A200" s="162">
        <f t="shared" si="4"/>
        <v>136</v>
      </c>
      <c r="B200" s="133">
        <f t="shared" si="5"/>
        <v>192</v>
      </c>
      <c r="C200" s="233" t="s">
        <v>351</v>
      </c>
      <c r="D200" s="234" t="s">
        <v>1322</v>
      </c>
      <c r="E200" s="235">
        <v>44652</v>
      </c>
      <c r="F200" s="267">
        <v>44652</v>
      </c>
      <c r="G200" s="236" t="s">
        <v>253</v>
      </c>
      <c r="H200" s="250"/>
      <c r="I200" s="253"/>
      <c r="J200" s="257"/>
      <c r="K200" s="255"/>
      <c r="L200" s="237" t="s">
        <v>1323</v>
      </c>
      <c r="M200" s="237" t="s">
        <v>1497</v>
      </c>
      <c r="N200" s="238" t="s">
        <v>47</v>
      </c>
      <c r="O200" s="237" t="s">
        <v>351</v>
      </c>
      <c r="P200" s="237" t="s">
        <v>1426</v>
      </c>
      <c r="Q200" s="239" t="s">
        <v>1324</v>
      </c>
      <c r="R200" s="236" t="s">
        <v>1325</v>
      </c>
      <c r="S200" s="238" t="s">
        <v>624</v>
      </c>
      <c r="T200" s="237" t="s">
        <v>207</v>
      </c>
      <c r="U200" s="237" t="s">
        <v>1652</v>
      </c>
      <c r="V200" s="240" t="s">
        <v>1326</v>
      </c>
      <c r="W200" s="239" t="s">
        <v>1327</v>
      </c>
      <c r="X200" s="288"/>
      <c r="Y200" s="242"/>
      <c r="Z200" s="243" t="s">
        <v>0</v>
      </c>
      <c r="AA200" s="243"/>
      <c r="AB200" s="175">
        <v>20</v>
      </c>
      <c r="AC200" s="246"/>
      <c r="AD200" s="246"/>
      <c r="AE200" s="247">
        <v>46843</v>
      </c>
    </row>
    <row r="201" spans="1:31" s="45" customFormat="1" ht="63.75" customHeight="1" x14ac:dyDescent="0.15">
      <c r="A201" s="162">
        <f t="shared" si="4"/>
        <v>137</v>
      </c>
      <c r="B201" s="133">
        <f t="shared" si="5"/>
        <v>193</v>
      </c>
      <c r="C201" s="233" t="s">
        <v>351</v>
      </c>
      <c r="D201" s="234" t="s">
        <v>1328</v>
      </c>
      <c r="E201" s="235">
        <v>44652</v>
      </c>
      <c r="F201" s="267">
        <v>44652</v>
      </c>
      <c r="G201" s="236" t="s">
        <v>253</v>
      </c>
      <c r="H201" s="250" t="s">
        <v>0</v>
      </c>
      <c r="I201" s="253"/>
      <c r="J201" s="257"/>
      <c r="K201" s="255"/>
      <c r="L201" s="237" t="s">
        <v>1416</v>
      </c>
      <c r="M201" s="237"/>
      <c r="N201" s="238" t="s">
        <v>1329</v>
      </c>
      <c r="O201" s="237" t="s">
        <v>351</v>
      </c>
      <c r="P201" s="237" t="s">
        <v>1427</v>
      </c>
      <c r="Q201" s="239" t="s">
        <v>1491</v>
      </c>
      <c r="R201" s="236" t="s">
        <v>1404</v>
      </c>
      <c r="S201" s="238" t="s">
        <v>1330</v>
      </c>
      <c r="T201" s="237" t="s">
        <v>207</v>
      </c>
      <c r="U201" s="237" t="s">
        <v>1452</v>
      </c>
      <c r="V201" s="240" t="s">
        <v>1326</v>
      </c>
      <c r="W201" s="239" t="s">
        <v>1331</v>
      </c>
      <c r="X201" s="288"/>
      <c r="Y201" s="242" t="s">
        <v>0</v>
      </c>
      <c r="Z201" s="243" t="s">
        <v>0</v>
      </c>
      <c r="AA201" s="243"/>
      <c r="AB201" s="175">
        <v>10</v>
      </c>
      <c r="AC201" s="246"/>
      <c r="AD201" s="246"/>
      <c r="AE201" s="247">
        <v>46843</v>
      </c>
    </row>
    <row r="202" spans="1:31" s="45" customFormat="1" ht="63.75" customHeight="1" x14ac:dyDescent="0.15">
      <c r="A202" s="162">
        <f t="shared" ref="A202:A243" si="6">IF(D202=D201,A201,A201+1)</f>
        <v>137</v>
      </c>
      <c r="B202" s="133">
        <f t="shared" si="5"/>
        <v>194</v>
      </c>
      <c r="C202" s="233" t="s">
        <v>351</v>
      </c>
      <c r="D202" s="234" t="s">
        <v>1328</v>
      </c>
      <c r="E202" s="235">
        <v>44652</v>
      </c>
      <c r="F202" s="267">
        <v>44652</v>
      </c>
      <c r="G202" s="236" t="s">
        <v>362</v>
      </c>
      <c r="H202" s="250" t="s">
        <v>0</v>
      </c>
      <c r="I202" s="253"/>
      <c r="J202" s="257"/>
      <c r="K202" s="255"/>
      <c r="L202" s="237" t="s">
        <v>1416</v>
      </c>
      <c r="M202" s="237"/>
      <c r="N202" s="238" t="s">
        <v>1329</v>
      </c>
      <c r="O202" s="237" t="s">
        <v>351</v>
      </c>
      <c r="P202" s="237" t="s">
        <v>1427</v>
      </c>
      <c r="Q202" s="239" t="s">
        <v>1491</v>
      </c>
      <c r="R202" s="236" t="s">
        <v>1404</v>
      </c>
      <c r="S202" s="238" t="s">
        <v>1330</v>
      </c>
      <c r="T202" s="237" t="s">
        <v>207</v>
      </c>
      <c r="U202" s="237" t="s">
        <v>1452</v>
      </c>
      <c r="V202" s="240" t="s">
        <v>1326</v>
      </c>
      <c r="W202" s="239" t="s">
        <v>1331</v>
      </c>
      <c r="X202" s="288"/>
      <c r="Y202" s="242" t="s">
        <v>0</v>
      </c>
      <c r="Z202" s="243" t="s">
        <v>0</v>
      </c>
      <c r="AA202" s="243"/>
      <c r="AB202" s="437">
        <v>10</v>
      </c>
      <c r="AC202" s="246"/>
      <c r="AD202" s="246"/>
      <c r="AE202" s="247">
        <v>46843</v>
      </c>
    </row>
    <row r="203" spans="1:31" s="45" customFormat="1" ht="63.75" customHeight="1" x14ac:dyDescent="0.15">
      <c r="A203" s="162">
        <f t="shared" si="6"/>
        <v>138</v>
      </c>
      <c r="B203" s="133">
        <f t="shared" si="5"/>
        <v>195</v>
      </c>
      <c r="C203" s="134" t="s">
        <v>351</v>
      </c>
      <c r="D203" s="135" t="s">
        <v>1332</v>
      </c>
      <c r="E203" s="136">
        <v>44652</v>
      </c>
      <c r="F203" s="137">
        <v>44652</v>
      </c>
      <c r="G203" s="138" t="s">
        <v>902</v>
      </c>
      <c r="H203" s="375" t="s">
        <v>0</v>
      </c>
      <c r="I203" s="377"/>
      <c r="J203" s="251"/>
      <c r="K203" s="173"/>
      <c r="L203" s="140" t="s">
        <v>1396</v>
      </c>
      <c r="M203" s="140"/>
      <c r="N203" s="141" t="s">
        <v>1429</v>
      </c>
      <c r="O203" s="140" t="s">
        <v>351</v>
      </c>
      <c r="P203" s="140" t="s">
        <v>1428</v>
      </c>
      <c r="Q203" s="142" t="s">
        <v>1333</v>
      </c>
      <c r="R203" s="138" t="s">
        <v>1403</v>
      </c>
      <c r="S203" s="141" t="s">
        <v>473</v>
      </c>
      <c r="T203" s="140" t="s">
        <v>207</v>
      </c>
      <c r="U203" s="140" t="s">
        <v>1453</v>
      </c>
      <c r="V203" s="143" t="s">
        <v>1334</v>
      </c>
      <c r="W203" s="142" t="s">
        <v>1335</v>
      </c>
      <c r="X203" s="271" t="s">
        <v>0</v>
      </c>
      <c r="Y203" s="145" t="s">
        <v>0</v>
      </c>
      <c r="Z203" s="144"/>
      <c r="AA203" s="144" t="s">
        <v>0</v>
      </c>
      <c r="AB203" s="175">
        <v>5</v>
      </c>
      <c r="AC203" s="148"/>
      <c r="AD203" s="148"/>
      <c r="AE203" s="149">
        <v>46843</v>
      </c>
    </row>
    <row r="204" spans="1:31" s="45" customFormat="1" ht="63.75" customHeight="1" x14ac:dyDescent="0.15">
      <c r="A204" s="162">
        <f t="shared" si="6"/>
        <v>139</v>
      </c>
      <c r="B204" s="133">
        <f t="shared" si="5"/>
        <v>196</v>
      </c>
      <c r="C204" s="134" t="s">
        <v>351</v>
      </c>
      <c r="D204" s="135" t="s">
        <v>1344</v>
      </c>
      <c r="E204" s="136">
        <v>44652</v>
      </c>
      <c r="F204" s="136">
        <v>44652</v>
      </c>
      <c r="G204" s="236" t="s">
        <v>1338</v>
      </c>
      <c r="H204" s="375"/>
      <c r="I204" s="377"/>
      <c r="J204" s="251"/>
      <c r="K204" s="173"/>
      <c r="L204" s="140" t="s">
        <v>1345</v>
      </c>
      <c r="M204" s="140"/>
      <c r="N204" s="141" t="s">
        <v>1346</v>
      </c>
      <c r="O204" s="140" t="s">
        <v>1347</v>
      </c>
      <c r="P204" s="140" t="s">
        <v>1765</v>
      </c>
      <c r="Q204" s="142" t="s">
        <v>1348</v>
      </c>
      <c r="R204" s="138" t="s">
        <v>1398</v>
      </c>
      <c r="S204" s="141" t="s">
        <v>1346</v>
      </c>
      <c r="T204" s="140" t="s">
        <v>207</v>
      </c>
      <c r="U204" s="140" t="s">
        <v>1765</v>
      </c>
      <c r="V204" s="143" t="s">
        <v>1349</v>
      </c>
      <c r="W204" s="142" t="s">
        <v>1350</v>
      </c>
      <c r="X204" s="271"/>
      <c r="Y204" s="145" t="s">
        <v>0</v>
      </c>
      <c r="Z204" s="145" t="s">
        <v>0</v>
      </c>
      <c r="AA204" s="144"/>
      <c r="AB204" s="175">
        <v>20</v>
      </c>
      <c r="AC204" s="148"/>
      <c r="AD204" s="148"/>
      <c r="AE204" s="149">
        <v>46843</v>
      </c>
    </row>
    <row r="205" spans="1:31" s="45" customFormat="1" ht="63.75" customHeight="1" x14ac:dyDescent="0.15">
      <c r="A205" s="162">
        <f t="shared" si="6"/>
        <v>140</v>
      </c>
      <c r="B205" s="133">
        <f t="shared" si="5"/>
        <v>197</v>
      </c>
      <c r="C205" s="134" t="s">
        <v>351</v>
      </c>
      <c r="D205" s="135" t="s">
        <v>1354</v>
      </c>
      <c r="E205" s="136">
        <v>44682</v>
      </c>
      <c r="F205" s="136">
        <v>44682</v>
      </c>
      <c r="G205" s="236" t="s">
        <v>1338</v>
      </c>
      <c r="H205" s="375"/>
      <c r="I205" s="377"/>
      <c r="J205" s="251"/>
      <c r="K205" s="173"/>
      <c r="L205" s="140" t="s">
        <v>1406</v>
      </c>
      <c r="M205" s="140"/>
      <c r="N205" s="141" t="s">
        <v>134</v>
      </c>
      <c r="O205" s="140" t="s">
        <v>351</v>
      </c>
      <c r="P205" s="140" t="s">
        <v>1355</v>
      </c>
      <c r="Q205" s="142" t="s">
        <v>1356</v>
      </c>
      <c r="R205" s="138" t="s">
        <v>1397</v>
      </c>
      <c r="S205" s="141" t="s">
        <v>134</v>
      </c>
      <c r="T205" s="140" t="s">
        <v>351</v>
      </c>
      <c r="U205" s="140" t="s">
        <v>1405</v>
      </c>
      <c r="V205" s="143" t="s">
        <v>1357</v>
      </c>
      <c r="W205" s="142" t="s">
        <v>1358</v>
      </c>
      <c r="X205" s="271"/>
      <c r="Y205" s="145" t="s">
        <v>326</v>
      </c>
      <c r="Z205" s="144" t="s">
        <v>326</v>
      </c>
      <c r="AA205" s="144"/>
      <c r="AB205" s="175">
        <v>20</v>
      </c>
      <c r="AC205" s="148"/>
      <c r="AD205" s="148"/>
      <c r="AE205" s="149">
        <v>46873</v>
      </c>
    </row>
    <row r="206" spans="1:31" s="45" customFormat="1" ht="63.75" customHeight="1" x14ac:dyDescent="0.15">
      <c r="A206" s="162">
        <f t="shared" si="6"/>
        <v>141</v>
      </c>
      <c r="B206" s="133">
        <f t="shared" si="5"/>
        <v>198</v>
      </c>
      <c r="C206" s="134" t="s">
        <v>351</v>
      </c>
      <c r="D206" s="135" t="s">
        <v>1368</v>
      </c>
      <c r="E206" s="136">
        <v>44682</v>
      </c>
      <c r="F206" s="136">
        <v>44682</v>
      </c>
      <c r="G206" s="236" t="s">
        <v>27</v>
      </c>
      <c r="H206" s="375"/>
      <c r="I206" s="377"/>
      <c r="J206" s="251"/>
      <c r="K206" s="173"/>
      <c r="L206" s="140" t="s">
        <v>1369</v>
      </c>
      <c r="M206" s="140"/>
      <c r="N206" s="141" t="s">
        <v>1370</v>
      </c>
      <c r="O206" s="140" t="s">
        <v>1371</v>
      </c>
      <c r="P206" s="140" t="s">
        <v>1430</v>
      </c>
      <c r="Q206" s="142" t="s">
        <v>1372</v>
      </c>
      <c r="R206" s="138" t="s">
        <v>1399</v>
      </c>
      <c r="S206" s="141" t="s">
        <v>1373</v>
      </c>
      <c r="T206" s="140" t="s">
        <v>1374</v>
      </c>
      <c r="U206" s="140" t="s">
        <v>1214</v>
      </c>
      <c r="V206" s="143" t="s">
        <v>1375</v>
      </c>
      <c r="W206" s="142" t="s">
        <v>494</v>
      </c>
      <c r="X206" s="271"/>
      <c r="Y206" s="271" t="s">
        <v>0</v>
      </c>
      <c r="Z206" s="271" t="s">
        <v>0</v>
      </c>
      <c r="AA206" s="271" t="s">
        <v>0</v>
      </c>
      <c r="AB206" s="175">
        <v>20</v>
      </c>
      <c r="AC206" s="148"/>
      <c r="AD206" s="148"/>
      <c r="AE206" s="149">
        <v>46873</v>
      </c>
    </row>
    <row r="207" spans="1:31" s="45" customFormat="1" ht="63.75" customHeight="1" x14ac:dyDescent="0.15">
      <c r="A207" s="162">
        <f t="shared" si="6"/>
        <v>141</v>
      </c>
      <c r="B207" s="133">
        <f t="shared" si="5"/>
        <v>199</v>
      </c>
      <c r="C207" s="134"/>
      <c r="D207" s="135" t="s">
        <v>1368</v>
      </c>
      <c r="E207" s="136">
        <v>45231</v>
      </c>
      <c r="F207" s="136">
        <v>45231</v>
      </c>
      <c r="G207" s="236" t="s">
        <v>1640</v>
      </c>
      <c r="H207" s="375"/>
      <c r="I207" s="377"/>
      <c r="J207" s="251"/>
      <c r="K207" s="173"/>
      <c r="L207" s="140" t="s">
        <v>1369</v>
      </c>
      <c r="M207" s="140"/>
      <c r="N207" s="141" t="s">
        <v>1329</v>
      </c>
      <c r="O207" s="140" t="s">
        <v>351</v>
      </c>
      <c r="P207" s="140" t="s">
        <v>1430</v>
      </c>
      <c r="Q207" s="142" t="s">
        <v>1372</v>
      </c>
      <c r="R207" s="138" t="s">
        <v>1399</v>
      </c>
      <c r="S207" s="141" t="s">
        <v>722</v>
      </c>
      <c r="T207" s="140" t="s">
        <v>115</v>
      </c>
      <c r="U207" s="140" t="s">
        <v>1214</v>
      </c>
      <c r="V207" s="143" t="s">
        <v>1366</v>
      </c>
      <c r="W207" s="142" t="s">
        <v>494</v>
      </c>
      <c r="X207" s="271"/>
      <c r="Y207" s="271" t="s">
        <v>0</v>
      </c>
      <c r="Z207" s="271" t="s">
        <v>0</v>
      </c>
      <c r="AA207" s="271" t="s">
        <v>0</v>
      </c>
      <c r="AB207" s="439"/>
      <c r="AC207" s="148"/>
      <c r="AD207" s="148"/>
      <c r="AE207" s="149">
        <v>47422</v>
      </c>
    </row>
    <row r="208" spans="1:31" s="45" customFormat="1" ht="63.75" customHeight="1" x14ac:dyDescent="0.15">
      <c r="A208" s="162">
        <f t="shared" si="6"/>
        <v>142</v>
      </c>
      <c r="B208" s="133">
        <f t="shared" si="5"/>
        <v>200</v>
      </c>
      <c r="C208" s="134" t="s">
        <v>351</v>
      </c>
      <c r="D208" s="135" t="s">
        <v>1360</v>
      </c>
      <c r="E208" s="136">
        <v>44696</v>
      </c>
      <c r="F208" s="136">
        <v>44696</v>
      </c>
      <c r="G208" s="236" t="s">
        <v>902</v>
      </c>
      <c r="H208" s="375"/>
      <c r="I208" s="377" t="s">
        <v>1498</v>
      </c>
      <c r="J208" s="251"/>
      <c r="K208" s="173"/>
      <c r="L208" s="140" t="s">
        <v>1361</v>
      </c>
      <c r="M208" s="140"/>
      <c r="N208" s="141" t="s">
        <v>1362</v>
      </c>
      <c r="O208" s="140" t="s">
        <v>351</v>
      </c>
      <c r="P208" s="140" t="s">
        <v>1363</v>
      </c>
      <c r="Q208" s="142" t="s">
        <v>1654</v>
      </c>
      <c r="R208" s="138" t="s">
        <v>1400</v>
      </c>
      <c r="S208" s="141" t="s">
        <v>1364</v>
      </c>
      <c r="T208" s="140" t="s">
        <v>1365</v>
      </c>
      <c r="U208" s="140" t="s">
        <v>1454</v>
      </c>
      <c r="V208" s="143" t="s">
        <v>1366</v>
      </c>
      <c r="W208" s="142" t="s">
        <v>1367</v>
      </c>
      <c r="X208" s="271" t="s">
        <v>0</v>
      </c>
      <c r="Y208" s="145" t="s">
        <v>0</v>
      </c>
      <c r="Z208" s="144" t="s">
        <v>0</v>
      </c>
      <c r="AA208" s="144" t="s">
        <v>0</v>
      </c>
      <c r="AB208" s="175">
        <v>17</v>
      </c>
      <c r="AC208" s="148"/>
      <c r="AD208" s="148"/>
      <c r="AE208" s="149">
        <v>46887</v>
      </c>
    </row>
    <row r="209" spans="1:33" s="45" customFormat="1" ht="63.75" customHeight="1" x14ac:dyDescent="0.15">
      <c r="A209" s="162">
        <f t="shared" si="6"/>
        <v>143</v>
      </c>
      <c r="B209" s="133">
        <f t="shared" si="5"/>
        <v>201</v>
      </c>
      <c r="C209" s="134" t="s">
        <v>351</v>
      </c>
      <c r="D209" s="135" t="s">
        <v>1381</v>
      </c>
      <c r="E209" s="136">
        <v>44743</v>
      </c>
      <c r="F209" s="137">
        <v>44743</v>
      </c>
      <c r="G209" s="236" t="s">
        <v>1338</v>
      </c>
      <c r="H209" s="375"/>
      <c r="I209" s="377"/>
      <c r="J209" s="251"/>
      <c r="K209" s="173"/>
      <c r="L209" s="140" t="s">
        <v>1382</v>
      </c>
      <c r="M209" s="140"/>
      <c r="N209" s="141" t="s">
        <v>1383</v>
      </c>
      <c r="O209" s="140" t="s">
        <v>1384</v>
      </c>
      <c r="P209" s="140" t="s">
        <v>1431</v>
      </c>
      <c r="Q209" s="142" t="s">
        <v>1653</v>
      </c>
      <c r="R209" s="138" t="s">
        <v>1401</v>
      </c>
      <c r="S209" s="141" t="s">
        <v>1385</v>
      </c>
      <c r="T209" s="140" t="s">
        <v>1386</v>
      </c>
      <c r="U209" s="140" t="s">
        <v>1455</v>
      </c>
      <c r="V209" s="143" t="s">
        <v>1387</v>
      </c>
      <c r="W209" s="142" t="s">
        <v>1388</v>
      </c>
      <c r="X209" s="271" t="s">
        <v>0</v>
      </c>
      <c r="Y209" s="271" t="s">
        <v>0</v>
      </c>
      <c r="Z209" s="271" t="s">
        <v>0</v>
      </c>
      <c r="AA209" s="144"/>
      <c r="AB209" s="175">
        <v>20</v>
      </c>
      <c r="AC209" s="148"/>
      <c r="AD209" s="148"/>
      <c r="AE209" s="149">
        <v>46934</v>
      </c>
    </row>
    <row r="210" spans="1:33" s="45" customFormat="1" ht="63.75" customHeight="1" x14ac:dyDescent="0.15">
      <c r="A210" s="162">
        <f t="shared" si="6"/>
        <v>144</v>
      </c>
      <c r="B210" s="133">
        <f t="shared" si="5"/>
        <v>202</v>
      </c>
      <c r="C210" s="134" t="s">
        <v>351</v>
      </c>
      <c r="D210" s="135" t="s">
        <v>1395</v>
      </c>
      <c r="E210" s="136">
        <v>44743</v>
      </c>
      <c r="F210" s="137">
        <v>44743</v>
      </c>
      <c r="G210" s="236" t="s">
        <v>1338</v>
      </c>
      <c r="H210" s="375"/>
      <c r="I210" s="377"/>
      <c r="J210" s="251"/>
      <c r="K210" s="173"/>
      <c r="L210" s="140" t="s">
        <v>1389</v>
      </c>
      <c r="M210" s="140"/>
      <c r="N210" s="141" t="s">
        <v>1390</v>
      </c>
      <c r="O210" s="140" t="s">
        <v>1384</v>
      </c>
      <c r="P210" s="140" t="s">
        <v>1432</v>
      </c>
      <c r="Q210" s="142" t="s">
        <v>1391</v>
      </c>
      <c r="R210" s="138" t="s">
        <v>1402</v>
      </c>
      <c r="S210" s="141" t="s">
        <v>1392</v>
      </c>
      <c r="T210" s="140" t="s">
        <v>1386</v>
      </c>
      <c r="U210" s="140" t="s">
        <v>1456</v>
      </c>
      <c r="V210" s="143" t="s">
        <v>1393</v>
      </c>
      <c r="W210" s="142" t="s">
        <v>1394</v>
      </c>
      <c r="X210" s="271" t="s">
        <v>0</v>
      </c>
      <c r="Y210" s="271" t="s">
        <v>0</v>
      </c>
      <c r="Z210" s="271" t="s">
        <v>0</v>
      </c>
      <c r="AA210" s="144"/>
      <c r="AB210" s="175">
        <v>20</v>
      </c>
      <c r="AC210" s="148"/>
      <c r="AD210" s="148"/>
      <c r="AE210" s="149">
        <v>46934</v>
      </c>
    </row>
    <row r="211" spans="1:33" s="272" customFormat="1" ht="63.75" customHeight="1" x14ac:dyDescent="0.15">
      <c r="A211" s="162">
        <f t="shared" si="6"/>
        <v>145</v>
      </c>
      <c r="B211" s="133">
        <f t="shared" si="5"/>
        <v>203</v>
      </c>
      <c r="C211" s="134" t="s">
        <v>351</v>
      </c>
      <c r="D211" s="135" t="s">
        <v>1492</v>
      </c>
      <c r="E211" s="136">
        <v>44743</v>
      </c>
      <c r="F211" s="137">
        <v>44743</v>
      </c>
      <c r="G211" s="138" t="s">
        <v>279</v>
      </c>
      <c r="H211" s="375" t="s">
        <v>326</v>
      </c>
      <c r="I211" s="377"/>
      <c r="J211" s="251"/>
      <c r="K211" s="173"/>
      <c r="L211" s="140" t="s">
        <v>1493</v>
      </c>
      <c r="M211" s="140"/>
      <c r="N211" s="141" t="s">
        <v>1233</v>
      </c>
      <c r="O211" s="140" t="s">
        <v>351</v>
      </c>
      <c r="P211" s="140" t="s">
        <v>1657</v>
      </c>
      <c r="Q211" s="142" t="s">
        <v>1659</v>
      </c>
      <c r="R211" s="138" t="s">
        <v>1494</v>
      </c>
      <c r="S211" s="141" t="s">
        <v>1233</v>
      </c>
      <c r="T211" s="140" t="str">
        <f>T32</f>
        <v>熊本市</v>
      </c>
      <c r="U211" s="140" t="s">
        <v>1658</v>
      </c>
      <c r="V211" s="143" t="s">
        <v>1495</v>
      </c>
      <c r="W211" s="142" t="s">
        <v>1496</v>
      </c>
      <c r="X211" s="271"/>
      <c r="Y211" s="145" t="s">
        <v>277</v>
      </c>
      <c r="Z211" s="144" t="s">
        <v>277</v>
      </c>
      <c r="AA211" s="144"/>
      <c r="AB211" s="175">
        <v>14</v>
      </c>
      <c r="AC211" s="148"/>
      <c r="AD211" s="148"/>
      <c r="AE211" s="149">
        <v>46756</v>
      </c>
    </row>
    <row r="212" spans="1:33" s="272" customFormat="1" ht="63.75" customHeight="1" x14ac:dyDescent="0.15">
      <c r="A212" s="162">
        <f t="shared" si="6"/>
        <v>145</v>
      </c>
      <c r="B212" s="133">
        <f t="shared" si="5"/>
        <v>204</v>
      </c>
      <c r="C212" s="134" t="s">
        <v>351</v>
      </c>
      <c r="D212" s="135" t="s">
        <v>1492</v>
      </c>
      <c r="E212" s="136">
        <v>45901</v>
      </c>
      <c r="F212" s="137">
        <v>45901</v>
      </c>
      <c r="G212" s="138" t="s">
        <v>253</v>
      </c>
      <c r="H212" s="509" t="s">
        <v>326</v>
      </c>
      <c r="I212" s="510"/>
      <c r="J212" s="251"/>
      <c r="K212" s="173"/>
      <c r="L212" s="140" t="s">
        <v>1493</v>
      </c>
      <c r="M212" s="140"/>
      <c r="N212" s="141" t="s">
        <v>1233</v>
      </c>
      <c r="O212" s="140" t="s">
        <v>351</v>
      </c>
      <c r="P212" s="140" t="s">
        <v>1657</v>
      </c>
      <c r="Q212" s="142" t="s">
        <v>1659</v>
      </c>
      <c r="R212" s="138" t="s">
        <v>1494</v>
      </c>
      <c r="S212" s="141" t="s">
        <v>1233</v>
      </c>
      <c r="T212" s="140" t="str">
        <f>T33</f>
        <v>熊本市</v>
      </c>
      <c r="U212" s="140" t="s">
        <v>1658</v>
      </c>
      <c r="V212" s="143" t="s">
        <v>1495</v>
      </c>
      <c r="W212" s="142" t="s">
        <v>1496</v>
      </c>
      <c r="X212" s="271"/>
      <c r="Y212" s="145"/>
      <c r="Z212" s="144" t="s">
        <v>326</v>
      </c>
      <c r="AA212" s="144"/>
      <c r="AB212" s="175">
        <v>6</v>
      </c>
      <c r="AC212" s="148"/>
      <c r="AD212" s="148"/>
      <c r="AE212" s="149">
        <v>48091</v>
      </c>
    </row>
    <row r="213" spans="1:33" s="272" customFormat="1" ht="63.75" customHeight="1" x14ac:dyDescent="0.15">
      <c r="A213" s="162">
        <f t="shared" si="6"/>
        <v>146</v>
      </c>
      <c r="B213" s="133">
        <f t="shared" si="5"/>
        <v>205</v>
      </c>
      <c r="C213" s="134" t="s">
        <v>1499</v>
      </c>
      <c r="D213" s="135" t="s">
        <v>1500</v>
      </c>
      <c r="E213" s="136">
        <v>44774</v>
      </c>
      <c r="F213" s="137">
        <v>44774</v>
      </c>
      <c r="G213" s="138" t="s">
        <v>1338</v>
      </c>
      <c r="H213" s="375"/>
      <c r="I213" s="377"/>
      <c r="J213" s="251"/>
      <c r="K213" s="173"/>
      <c r="L213" s="140" t="s">
        <v>1501</v>
      </c>
      <c r="M213" s="140"/>
      <c r="N213" s="141" t="s">
        <v>1502</v>
      </c>
      <c r="O213" s="140" t="s">
        <v>1499</v>
      </c>
      <c r="P213" s="140" t="s">
        <v>1503</v>
      </c>
      <c r="Q213" s="142" t="s">
        <v>1749</v>
      </c>
      <c r="R213" s="138" t="s">
        <v>1554</v>
      </c>
      <c r="S213" s="141" t="s">
        <v>1504</v>
      </c>
      <c r="T213" s="140" t="s">
        <v>207</v>
      </c>
      <c r="U213" s="140" t="s">
        <v>1505</v>
      </c>
      <c r="V213" s="143" t="s">
        <v>1506</v>
      </c>
      <c r="W213" s="142" t="s">
        <v>1507</v>
      </c>
      <c r="X213" s="271" t="s">
        <v>277</v>
      </c>
      <c r="Y213" s="145" t="s">
        <v>1508</v>
      </c>
      <c r="Z213" s="144" t="s">
        <v>277</v>
      </c>
      <c r="AA213" s="144" t="s">
        <v>277</v>
      </c>
      <c r="AB213" s="175">
        <v>20</v>
      </c>
      <c r="AC213" s="148"/>
      <c r="AD213" s="148"/>
      <c r="AE213" s="149">
        <v>46965</v>
      </c>
    </row>
    <row r="214" spans="1:33" s="272" customFormat="1" ht="63.75" customHeight="1" x14ac:dyDescent="0.15">
      <c r="A214" s="162">
        <f t="shared" si="6"/>
        <v>147</v>
      </c>
      <c r="B214" s="133">
        <f t="shared" si="5"/>
        <v>206</v>
      </c>
      <c r="C214" s="134" t="s">
        <v>1513</v>
      </c>
      <c r="D214" s="135" t="s">
        <v>1514</v>
      </c>
      <c r="E214" s="136">
        <v>44805</v>
      </c>
      <c r="F214" s="137">
        <v>44805</v>
      </c>
      <c r="G214" s="138" t="s">
        <v>1338</v>
      </c>
      <c r="H214" s="375"/>
      <c r="I214" s="377"/>
      <c r="J214" s="251"/>
      <c r="K214" s="173"/>
      <c r="L214" s="140" t="s">
        <v>1515</v>
      </c>
      <c r="M214" s="140"/>
      <c r="N214" s="141" t="s">
        <v>1516</v>
      </c>
      <c r="O214" s="140" t="s">
        <v>1513</v>
      </c>
      <c r="P214" s="140" t="s">
        <v>1517</v>
      </c>
      <c r="Q214" s="142" t="s">
        <v>1518</v>
      </c>
      <c r="R214" s="138" t="s">
        <v>1319</v>
      </c>
      <c r="S214" s="140" t="s">
        <v>1608</v>
      </c>
      <c r="T214" s="140" t="s">
        <v>351</v>
      </c>
      <c r="U214" s="140" t="s">
        <v>1609</v>
      </c>
      <c r="V214" s="143" t="s">
        <v>415</v>
      </c>
      <c r="W214" s="142" t="s">
        <v>1519</v>
      </c>
      <c r="X214" s="271" t="s">
        <v>277</v>
      </c>
      <c r="Y214" s="145" t="s">
        <v>0</v>
      </c>
      <c r="Z214" s="144" t="s">
        <v>277</v>
      </c>
      <c r="AA214" s="144" t="s">
        <v>277</v>
      </c>
      <c r="AB214" s="175">
        <v>20</v>
      </c>
      <c r="AC214" s="148"/>
      <c r="AD214" s="148"/>
      <c r="AE214" s="149">
        <v>46997</v>
      </c>
    </row>
    <row r="215" spans="1:33" s="272" customFormat="1" ht="63.75" customHeight="1" x14ac:dyDescent="0.15">
      <c r="A215" s="162">
        <f t="shared" si="6"/>
        <v>148</v>
      </c>
      <c r="B215" s="133">
        <f t="shared" si="5"/>
        <v>207</v>
      </c>
      <c r="C215" s="134" t="s">
        <v>1513</v>
      </c>
      <c r="D215" s="135" t="s">
        <v>1520</v>
      </c>
      <c r="E215" s="136">
        <v>44805</v>
      </c>
      <c r="F215" s="137">
        <v>44805</v>
      </c>
      <c r="G215" s="138" t="s">
        <v>279</v>
      </c>
      <c r="H215" s="375"/>
      <c r="I215" s="377"/>
      <c r="J215" s="251"/>
      <c r="K215" s="173"/>
      <c r="L215" s="140" t="s">
        <v>1521</v>
      </c>
      <c r="M215" s="140"/>
      <c r="N215" s="141" t="s">
        <v>1522</v>
      </c>
      <c r="O215" s="140" t="s">
        <v>1513</v>
      </c>
      <c r="P215" s="140" t="s">
        <v>1523</v>
      </c>
      <c r="Q215" s="142" t="s">
        <v>1778</v>
      </c>
      <c r="R215" s="138" t="s">
        <v>1524</v>
      </c>
      <c r="S215" s="141" t="s">
        <v>1525</v>
      </c>
      <c r="T215" s="140" t="s">
        <v>1526</v>
      </c>
      <c r="U215" s="140" t="s">
        <v>1527</v>
      </c>
      <c r="V215" s="143" t="s">
        <v>415</v>
      </c>
      <c r="W215" s="142" t="s">
        <v>1528</v>
      </c>
      <c r="X215" s="174" t="s">
        <v>277</v>
      </c>
      <c r="Y215" s="145" t="s">
        <v>0</v>
      </c>
      <c r="Z215" s="144" t="s">
        <v>277</v>
      </c>
      <c r="AA215" s="144" t="s">
        <v>277</v>
      </c>
      <c r="AB215" s="175">
        <v>6</v>
      </c>
      <c r="AC215" s="148"/>
      <c r="AD215" s="148"/>
      <c r="AE215" s="149">
        <v>46997</v>
      </c>
    </row>
    <row r="216" spans="1:33" s="272" customFormat="1" ht="63.75" customHeight="1" x14ac:dyDescent="0.15">
      <c r="A216" s="162">
        <f t="shared" si="6"/>
        <v>148</v>
      </c>
      <c r="B216" s="133">
        <f t="shared" si="5"/>
        <v>208</v>
      </c>
      <c r="C216" s="134" t="s">
        <v>351</v>
      </c>
      <c r="D216" s="135" t="s">
        <v>1520</v>
      </c>
      <c r="E216" s="136">
        <v>44805</v>
      </c>
      <c r="F216" s="137">
        <v>45748</v>
      </c>
      <c r="G216" s="138" t="s">
        <v>1338</v>
      </c>
      <c r="H216" s="484"/>
      <c r="I216" s="485"/>
      <c r="J216" s="251"/>
      <c r="K216" s="173"/>
      <c r="L216" s="140" t="s">
        <v>1521</v>
      </c>
      <c r="M216" s="140"/>
      <c r="N216" s="141" t="s">
        <v>473</v>
      </c>
      <c r="O216" s="140" t="s">
        <v>351</v>
      </c>
      <c r="P216" s="140" t="s">
        <v>1523</v>
      </c>
      <c r="Q216" s="142" t="s">
        <v>1778</v>
      </c>
      <c r="R216" s="138" t="s">
        <v>1524</v>
      </c>
      <c r="S216" s="141" t="s">
        <v>1525</v>
      </c>
      <c r="T216" s="140" t="s">
        <v>353</v>
      </c>
      <c r="U216" s="140" t="s">
        <v>1527</v>
      </c>
      <c r="V216" s="143" t="s">
        <v>415</v>
      </c>
      <c r="W216" s="142" t="s">
        <v>1528</v>
      </c>
      <c r="X216" s="174" t="s">
        <v>277</v>
      </c>
      <c r="Y216" s="145" t="s">
        <v>0</v>
      </c>
      <c r="Z216" s="144" t="s">
        <v>277</v>
      </c>
      <c r="AA216" s="144" t="s">
        <v>277</v>
      </c>
      <c r="AB216" s="175">
        <v>14</v>
      </c>
      <c r="AC216" s="148"/>
      <c r="AD216" s="148"/>
      <c r="AE216" s="149">
        <v>47938</v>
      </c>
    </row>
    <row r="217" spans="1:33" customFormat="1" ht="63.75" customHeight="1" x14ac:dyDescent="0.15">
      <c r="A217" s="162">
        <f t="shared" si="6"/>
        <v>149</v>
      </c>
      <c r="B217" s="133">
        <f t="shared" si="5"/>
        <v>209</v>
      </c>
      <c r="C217" s="379" t="s">
        <v>274</v>
      </c>
      <c r="D217" s="380" t="s">
        <v>1532</v>
      </c>
      <c r="E217" s="381">
        <v>44805</v>
      </c>
      <c r="F217" s="382">
        <v>44805</v>
      </c>
      <c r="G217" s="383" t="s">
        <v>150</v>
      </c>
      <c r="H217" s="384"/>
      <c r="I217" s="385"/>
      <c r="J217" s="386" t="s">
        <v>276</v>
      </c>
      <c r="K217" s="387"/>
      <c r="L217" s="388" t="s">
        <v>1531</v>
      </c>
      <c r="M217" s="388" t="s">
        <v>276</v>
      </c>
      <c r="N217" s="387" t="s">
        <v>171</v>
      </c>
      <c r="O217" s="388" t="s">
        <v>351</v>
      </c>
      <c r="P217" s="388" t="s">
        <v>1530</v>
      </c>
      <c r="Q217" s="389" t="s">
        <v>398</v>
      </c>
      <c r="R217" s="390" t="s">
        <v>1121</v>
      </c>
      <c r="S217" s="387" t="s">
        <v>171</v>
      </c>
      <c r="T217" s="388" t="s">
        <v>351</v>
      </c>
      <c r="U217" s="388" t="s">
        <v>1202</v>
      </c>
      <c r="V217" s="388" t="s">
        <v>290</v>
      </c>
      <c r="W217" s="389" t="s">
        <v>918</v>
      </c>
      <c r="X217" s="262"/>
      <c r="Y217" s="263" t="s">
        <v>0</v>
      </c>
      <c r="Z217" s="264"/>
      <c r="AA217" s="265"/>
      <c r="AB217" s="266">
        <v>40</v>
      </c>
      <c r="AC217" s="391"/>
      <c r="AD217" s="392"/>
      <c r="AE217" s="149">
        <v>46996</v>
      </c>
      <c r="AF217" s="327"/>
      <c r="AG217" s="325"/>
    </row>
    <row r="218" spans="1:33" customFormat="1" ht="63.75" customHeight="1" x14ac:dyDescent="0.15">
      <c r="A218" s="162">
        <f t="shared" si="6"/>
        <v>150</v>
      </c>
      <c r="B218" s="133">
        <f t="shared" si="5"/>
        <v>210</v>
      </c>
      <c r="C218" s="379" t="s">
        <v>274</v>
      </c>
      <c r="D218" s="380" t="s">
        <v>1534</v>
      </c>
      <c r="E218" s="381">
        <v>44835</v>
      </c>
      <c r="F218" s="393">
        <v>44835</v>
      </c>
      <c r="G218" s="236" t="s">
        <v>1338</v>
      </c>
      <c r="H218" s="384"/>
      <c r="I218" s="385"/>
      <c r="J218" s="386"/>
      <c r="K218" s="387"/>
      <c r="L218" s="388" t="s">
        <v>1535</v>
      </c>
      <c r="M218" s="388"/>
      <c r="N218" s="387" t="s">
        <v>1536</v>
      </c>
      <c r="O218" s="388" t="s">
        <v>1537</v>
      </c>
      <c r="P218" s="388" t="s">
        <v>1538</v>
      </c>
      <c r="Q218" s="389" t="s">
        <v>1539</v>
      </c>
      <c r="R218" s="390" t="s">
        <v>1555</v>
      </c>
      <c r="S218" s="387" t="s">
        <v>1540</v>
      </c>
      <c r="T218" s="388" t="s">
        <v>1541</v>
      </c>
      <c r="U218" s="388" t="s">
        <v>1542</v>
      </c>
      <c r="V218" s="394" t="s">
        <v>1543</v>
      </c>
      <c r="W218" s="389" t="s">
        <v>1544</v>
      </c>
      <c r="X218" s="395"/>
      <c r="Y218" s="263" t="s">
        <v>0</v>
      </c>
      <c r="Z218" s="263" t="s">
        <v>0</v>
      </c>
      <c r="AA218" s="265"/>
      <c r="AB218" s="266">
        <v>20</v>
      </c>
      <c r="AC218" s="391"/>
      <c r="AD218" s="392"/>
      <c r="AE218" s="442">
        <v>47026</v>
      </c>
      <c r="AF218" s="327"/>
      <c r="AG218" s="325"/>
    </row>
    <row r="219" spans="1:33" customFormat="1" ht="63.75" customHeight="1" x14ac:dyDescent="0.15">
      <c r="A219" s="162">
        <f t="shared" si="6"/>
        <v>151</v>
      </c>
      <c r="B219" s="133">
        <f t="shared" si="5"/>
        <v>211</v>
      </c>
      <c r="C219" s="396" t="s">
        <v>274</v>
      </c>
      <c r="D219" s="397" t="s">
        <v>1545</v>
      </c>
      <c r="E219" s="398">
        <v>44835</v>
      </c>
      <c r="F219" s="399">
        <v>44835</v>
      </c>
      <c r="G219" s="370" t="s">
        <v>279</v>
      </c>
      <c r="H219" s="329" t="s">
        <v>0</v>
      </c>
      <c r="I219" s="400"/>
      <c r="J219" s="401"/>
      <c r="K219" s="402"/>
      <c r="L219" s="403" t="s">
        <v>1546</v>
      </c>
      <c r="M219" s="403"/>
      <c r="N219" s="403" t="s">
        <v>1536</v>
      </c>
      <c r="O219" s="403" t="s">
        <v>1537</v>
      </c>
      <c r="P219" s="403" t="s">
        <v>1538</v>
      </c>
      <c r="Q219" s="447" t="s">
        <v>1547</v>
      </c>
      <c r="R219" s="445" t="s">
        <v>1555</v>
      </c>
      <c r="S219" s="403" t="s">
        <v>1540</v>
      </c>
      <c r="T219" s="403" t="s">
        <v>1541</v>
      </c>
      <c r="U219" s="403" t="s">
        <v>1542</v>
      </c>
      <c r="V219" s="403" t="s">
        <v>1543</v>
      </c>
      <c r="W219" s="404" t="s">
        <v>1544</v>
      </c>
      <c r="X219" s="405"/>
      <c r="Y219" s="406" t="s">
        <v>0</v>
      </c>
      <c r="Z219" s="406" t="s">
        <v>0</v>
      </c>
      <c r="AA219" s="407"/>
      <c r="AB219" s="408">
        <v>14</v>
      </c>
      <c r="AC219" s="409"/>
      <c r="AD219" s="410"/>
      <c r="AE219" s="372">
        <v>47026</v>
      </c>
      <c r="AF219" s="327"/>
      <c r="AG219" s="325"/>
    </row>
    <row r="220" spans="1:33" customFormat="1" ht="63.75" customHeight="1" x14ac:dyDescent="0.15">
      <c r="A220" s="162">
        <f t="shared" si="6"/>
        <v>151</v>
      </c>
      <c r="B220" s="133">
        <f t="shared" si="5"/>
        <v>212</v>
      </c>
      <c r="C220" s="411" t="s">
        <v>274</v>
      </c>
      <c r="D220" s="412" t="s">
        <v>1545</v>
      </c>
      <c r="E220" s="413">
        <v>44835</v>
      </c>
      <c r="F220" s="414">
        <v>44835</v>
      </c>
      <c r="G220" s="371" t="s">
        <v>27</v>
      </c>
      <c r="H220" s="330" t="s">
        <v>0</v>
      </c>
      <c r="I220" s="415"/>
      <c r="J220" s="416"/>
      <c r="K220" s="417"/>
      <c r="L220" s="418" t="s">
        <v>1546</v>
      </c>
      <c r="M220" s="418"/>
      <c r="N220" s="418" t="s">
        <v>1536</v>
      </c>
      <c r="O220" s="418" t="s">
        <v>1537</v>
      </c>
      <c r="P220" s="418" t="s">
        <v>1538</v>
      </c>
      <c r="Q220" s="448" t="s">
        <v>1547</v>
      </c>
      <c r="R220" s="446" t="s">
        <v>1555</v>
      </c>
      <c r="S220" s="418" t="s">
        <v>1540</v>
      </c>
      <c r="T220" s="418" t="s">
        <v>1541</v>
      </c>
      <c r="U220" s="418" t="s">
        <v>1542</v>
      </c>
      <c r="V220" s="418" t="s">
        <v>1543</v>
      </c>
      <c r="W220" s="419" t="s">
        <v>1544</v>
      </c>
      <c r="X220" s="420"/>
      <c r="Y220" s="421" t="s">
        <v>0</v>
      </c>
      <c r="Z220" s="421" t="s">
        <v>0</v>
      </c>
      <c r="AA220" s="422"/>
      <c r="AB220" s="423">
        <v>6</v>
      </c>
      <c r="AC220" s="424"/>
      <c r="AD220" s="425"/>
      <c r="AE220" s="373">
        <v>47026</v>
      </c>
      <c r="AF220" s="327"/>
      <c r="AG220" s="325"/>
    </row>
    <row r="221" spans="1:33" s="45" customFormat="1" ht="63.75" customHeight="1" x14ac:dyDescent="0.15">
      <c r="A221" s="162">
        <f t="shared" si="6"/>
        <v>152</v>
      </c>
      <c r="B221" s="133">
        <f t="shared" si="5"/>
        <v>213</v>
      </c>
      <c r="C221" s="233" t="s">
        <v>351</v>
      </c>
      <c r="D221" s="220" t="s">
        <v>1572</v>
      </c>
      <c r="E221" s="221">
        <v>44986</v>
      </c>
      <c r="F221" s="221">
        <v>44986</v>
      </c>
      <c r="G221" s="222" t="s">
        <v>253</v>
      </c>
      <c r="H221" s="326"/>
      <c r="I221" s="252"/>
      <c r="J221" s="256"/>
      <c r="K221" s="254"/>
      <c r="L221" s="223" t="s">
        <v>1573</v>
      </c>
      <c r="M221" s="223"/>
      <c r="N221" s="224" t="s">
        <v>1574</v>
      </c>
      <c r="O221" s="237" t="s">
        <v>351</v>
      </c>
      <c r="P221" s="223" t="s">
        <v>1575</v>
      </c>
      <c r="Q221" s="225" t="s">
        <v>1576</v>
      </c>
      <c r="R221" s="222" t="s">
        <v>1587</v>
      </c>
      <c r="S221" s="224" t="s">
        <v>1577</v>
      </c>
      <c r="T221" s="223" t="s">
        <v>1578</v>
      </c>
      <c r="U221" s="223" t="s">
        <v>1755</v>
      </c>
      <c r="V221" s="226" t="s">
        <v>1579</v>
      </c>
      <c r="W221" s="225" t="s">
        <v>1580</v>
      </c>
      <c r="X221" s="241" t="s">
        <v>0</v>
      </c>
      <c r="Y221" s="242" t="s">
        <v>0</v>
      </c>
      <c r="Z221" s="243" t="s">
        <v>0</v>
      </c>
      <c r="AA221" s="244" t="s">
        <v>0</v>
      </c>
      <c r="AB221" s="31">
        <v>20</v>
      </c>
      <c r="AC221" s="87"/>
      <c r="AD221" s="333"/>
      <c r="AE221" s="247">
        <v>47177</v>
      </c>
    </row>
    <row r="222" spans="1:33" s="45" customFormat="1" ht="63.75" customHeight="1" x14ac:dyDescent="0.15">
      <c r="A222" s="162">
        <f t="shared" si="6"/>
        <v>153</v>
      </c>
      <c r="B222" s="133">
        <f t="shared" si="5"/>
        <v>214</v>
      </c>
      <c r="C222" s="233" t="s">
        <v>351</v>
      </c>
      <c r="D222" s="234" t="s">
        <v>1581</v>
      </c>
      <c r="E222" s="235">
        <v>45017</v>
      </c>
      <c r="F222" s="267">
        <v>45017</v>
      </c>
      <c r="G222" s="236" t="s">
        <v>1582</v>
      </c>
      <c r="H222" s="335"/>
      <c r="I222" s="253"/>
      <c r="J222" s="257"/>
      <c r="K222" s="255"/>
      <c r="L222" s="237" t="s">
        <v>1583</v>
      </c>
      <c r="M222" s="237"/>
      <c r="N222" s="238" t="s">
        <v>1584</v>
      </c>
      <c r="O222" s="237" t="s">
        <v>351</v>
      </c>
      <c r="P222" s="237" t="s">
        <v>1585</v>
      </c>
      <c r="Q222" s="239" t="s">
        <v>1586</v>
      </c>
      <c r="R222" s="236" t="s">
        <v>1588</v>
      </c>
      <c r="S222" s="238" t="s">
        <v>1589</v>
      </c>
      <c r="T222" s="237" t="s">
        <v>1590</v>
      </c>
      <c r="U222" s="237" t="s">
        <v>1591</v>
      </c>
      <c r="V222" s="240" t="s">
        <v>1592</v>
      </c>
      <c r="W222" s="239" t="s">
        <v>1593</v>
      </c>
      <c r="X222" s="241" t="s">
        <v>0</v>
      </c>
      <c r="Y222" s="242" t="s">
        <v>0</v>
      </c>
      <c r="Z222" s="243" t="s">
        <v>0</v>
      </c>
      <c r="AA222" s="244" t="s">
        <v>0</v>
      </c>
      <c r="AB222" s="290">
        <v>15</v>
      </c>
      <c r="AC222" s="246"/>
      <c r="AD222" s="246"/>
      <c r="AE222" s="336">
        <v>47208</v>
      </c>
    </row>
    <row r="223" spans="1:33" s="45" customFormat="1" ht="63.75" customHeight="1" x14ac:dyDescent="0.15">
      <c r="A223" s="162">
        <f t="shared" si="6"/>
        <v>154</v>
      </c>
      <c r="B223" s="133">
        <f t="shared" si="5"/>
        <v>215</v>
      </c>
      <c r="C223" s="134" t="s">
        <v>1597</v>
      </c>
      <c r="D223" s="135" t="s">
        <v>1598</v>
      </c>
      <c r="E223" s="136">
        <v>45078</v>
      </c>
      <c r="F223" s="137">
        <v>45078</v>
      </c>
      <c r="G223" s="138" t="s">
        <v>1599</v>
      </c>
      <c r="H223" s="248"/>
      <c r="I223" s="377"/>
      <c r="J223" s="251"/>
      <c r="K223" s="173"/>
      <c r="L223" s="140" t="s">
        <v>1600</v>
      </c>
      <c r="M223" s="140"/>
      <c r="N223" s="141" t="s">
        <v>1601</v>
      </c>
      <c r="O223" s="140" t="s">
        <v>1597</v>
      </c>
      <c r="P223" s="140" t="s">
        <v>1602</v>
      </c>
      <c r="Q223" s="142" t="s">
        <v>1603</v>
      </c>
      <c r="R223" s="138" t="s">
        <v>1604</v>
      </c>
      <c r="S223" s="141" t="s">
        <v>1601</v>
      </c>
      <c r="T223" s="140" t="s">
        <v>1605</v>
      </c>
      <c r="U223" s="140" t="s">
        <v>1602</v>
      </c>
      <c r="V223" s="143" t="s">
        <v>1606</v>
      </c>
      <c r="W223" s="142" t="s">
        <v>1607</v>
      </c>
      <c r="X223" s="174" t="s">
        <v>0</v>
      </c>
      <c r="Y223" s="145" t="s">
        <v>0</v>
      </c>
      <c r="Z223" s="144" t="s">
        <v>0</v>
      </c>
      <c r="AA223" s="146" t="s">
        <v>0</v>
      </c>
      <c r="AB223" s="175">
        <v>20</v>
      </c>
      <c r="AC223" s="148"/>
      <c r="AD223" s="148"/>
      <c r="AE223" s="442">
        <v>47269</v>
      </c>
    </row>
    <row r="224" spans="1:33" s="45" customFormat="1" ht="63.75" customHeight="1" x14ac:dyDescent="0.15">
      <c r="A224" s="162">
        <f t="shared" si="6"/>
        <v>155</v>
      </c>
      <c r="B224" s="133">
        <f t="shared" si="5"/>
        <v>216</v>
      </c>
      <c r="C224" s="339" t="s">
        <v>1611</v>
      </c>
      <c r="D224" s="340" t="s">
        <v>1612</v>
      </c>
      <c r="E224" s="341">
        <v>45092</v>
      </c>
      <c r="F224" s="342">
        <v>45092</v>
      </c>
      <c r="G224" s="138" t="s">
        <v>1338</v>
      </c>
      <c r="H224" s="343"/>
      <c r="I224" s="344"/>
      <c r="J224" s="345"/>
      <c r="K224" s="346" t="s">
        <v>1754</v>
      </c>
      <c r="L224" s="347" t="s">
        <v>1613</v>
      </c>
      <c r="M224" s="347" t="s">
        <v>1753</v>
      </c>
      <c r="N224" s="348" t="s">
        <v>1614</v>
      </c>
      <c r="O224" s="347" t="s">
        <v>351</v>
      </c>
      <c r="P224" s="347" t="s">
        <v>1615</v>
      </c>
      <c r="Q224" s="349" t="s">
        <v>1616</v>
      </c>
      <c r="R224" s="328" t="s">
        <v>1617</v>
      </c>
      <c r="S224" s="348" t="s">
        <v>1618</v>
      </c>
      <c r="T224" s="347" t="s">
        <v>1619</v>
      </c>
      <c r="U224" s="347" t="s">
        <v>1620</v>
      </c>
      <c r="V224" s="350" t="s">
        <v>1621</v>
      </c>
      <c r="W224" s="349" t="s">
        <v>1622</v>
      </c>
      <c r="X224" s="351"/>
      <c r="Y224" s="145" t="s">
        <v>0</v>
      </c>
      <c r="Z224" s="144" t="s">
        <v>0</v>
      </c>
      <c r="AA224" s="352"/>
      <c r="AB224" s="337">
        <v>20</v>
      </c>
      <c r="AC224" s="353"/>
      <c r="AD224" s="353"/>
      <c r="AE224" s="443">
        <v>47283</v>
      </c>
    </row>
    <row r="225" spans="1:31" s="45" customFormat="1" ht="63.75" customHeight="1" x14ac:dyDescent="0.15">
      <c r="A225" s="162">
        <f t="shared" si="6"/>
        <v>156</v>
      </c>
      <c r="B225" s="133">
        <f t="shared" si="5"/>
        <v>217</v>
      </c>
      <c r="C225" s="193" t="s">
        <v>1628</v>
      </c>
      <c r="D225" s="220" t="s">
        <v>1629</v>
      </c>
      <c r="E225" s="221">
        <v>45200</v>
      </c>
      <c r="F225" s="269">
        <v>45200</v>
      </c>
      <c r="G225" s="328" t="s">
        <v>27</v>
      </c>
      <c r="H225" s="365"/>
      <c r="I225" s="377"/>
      <c r="J225" s="256"/>
      <c r="K225" s="254"/>
      <c r="L225" s="140" t="s">
        <v>1630</v>
      </c>
      <c r="M225" s="140"/>
      <c r="N225" s="140" t="s">
        <v>837</v>
      </c>
      <c r="O225" s="347" t="s">
        <v>351</v>
      </c>
      <c r="P225" s="140" t="s">
        <v>1631</v>
      </c>
      <c r="Q225" s="225" t="s">
        <v>1632</v>
      </c>
      <c r="R225" s="138" t="s">
        <v>1633</v>
      </c>
      <c r="S225" s="140" t="s">
        <v>1634</v>
      </c>
      <c r="T225" s="347" t="s">
        <v>207</v>
      </c>
      <c r="U225" s="223" t="s">
        <v>1631</v>
      </c>
      <c r="V225" s="140" t="s">
        <v>415</v>
      </c>
      <c r="W225" s="142" t="s">
        <v>1635</v>
      </c>
      <c r="X225" s="174"/>
      <c r="Y225" s="228"/>
      <c r="Z225" s="229" t="s">
        <v>0</v>
      </c>
      <c r="AA225" s="229"/>
      <c r="AB225" s="337">
        <v>20</v>
      </c>
      <c r="AC225" s="231"/>
      <c r="AD225" s="231"/>
      <c r="AE225" s="444">
        <v>47391</v>
      </c>
    </row>
    <row r="226" spans="1:31" s="45" customFormat="1" ht="63.75" customHeight="1" x14ac:dyDescent="0.15">
      <c r="A226" s="162">
        <f t="shared" si="6"/>
        <v>157</v>
      </c>
      <c r="B226" s="133">
        <f t="shared" si="5"/>
        <v>218</v>
      </c>
      <c r="C226" s="427" t="s">
        <v>351</v>
      </c>
      <c r="D226" s="492" t="s">
        <v>1641</v>
      </c>
      <c r="E226" s="493">
        <v>45231</v>
      </c>
      <c r="F226" s="494">
        <v>45231</v>
      </c>
      <c r="G226" s="370" t="s">
        <v>27</v>
      </c>
      <c r="H226" s="329" t="s">
        <v>326</v>
      </c>
      <c r="I226" s="495"/>
      <c r="J226" s="496"/>
      <c r="K226" s="497"/>
      <c r="L226" s="237" t="s">
        <v>1642</v>
      </c>
      <c r="M226" s="500"/>
      <c r="N226" s="500" t="s">
        <v>1643</v>
      </c>
      <c r="O226" s="500" t="s">
        <v>1644</v>
      </c>
      <c r="P226" s="223" t="s">
        <v>1645</v>
      </c>
      <c r="Q226" s="239" t="s">
        <v>1646</v>
      </c>
      <c r="R226" s="222" t="s">
        <v>1647</v>
      </c>
      <c r="S226" s="500" t="s">
        <v>1648</v>
      </c>
      <c r="T226" s="223" t="s">
        <v>1649</v>
      </c>
      <c r="U226" s="237" t="s">
        <v>1655</v>
      </c>
      <c r="V226" s="226" t="s">
        <v>415</v>
      </c>
      <c r="W226" s="225" t="s">
        <v>1766</v>
      </c>
      <c r="X226" s="502" t="s">
        <v>277</v>
      </c>
      <c r="Y226" s="503" t="s">
        <v>277</v>
      </c>
      <c r="Z226" s="242" t="s">
        <v>277</v>
      </c>
      <c r="AA226" s="244" t="s">
        <v>277</v>
      </c>
      <c r="AB226" s="362">
        <v>20</v>
      </c>
      <c r="AC226" s="87"/>
      <c r="AD226" s="246"/>
      <c r="AE226" s="247">
        <v>47422</v>
      </c>
    </row>
    <row r="227" spans="1:31" s="45" customFormat="1" ht="63.75" customHeight="1" x14ac:dyDescent="0.15">
      <c r="A227" s="162">
        <f t="shared" si="6"/>
        <v>157</v>
      </c>
      <c r="B227" s="133">
        <f t="shared" si="5"/>
        <v>219</v>
      </c>
      <c r="C227" s="491" t="s">
        <v>351</v>
      </c>
      <c r="D227" s="340" t="s">
        <v>1641</v>
      </c>
      <c r="E227" s="221">
        <v>45870</v>
      </c>
      <c r="F227" s="463">
        <v>45870</v>
      </c>
      <c r="G227" s="328" t="s">
        <v>1807</v>
      </c>
      <c r="H227" s="326" t="s">
        <v>326</v>
      </c>
      <c r="I227" s="344"/>
      <c r="J227" s="256"/>
      <c r="K227" s="498"/>
      <c r="L227" s="499" t="s">
        <v>1642</v>
      </c>
      <c r="M227" s="223"/>
      <c r="N227" s="224" t="s">
        <v>1808</v>
      </c>
      <c r="O227" s="223" t="s">
        <v>351</v>
      </c>
      <c r="P227" s="499" t="s">
        <v>1645</v>
      </c>
      <c r="Q227" s="501" t="s">
        <v>1809</v>
      </c>
      <c r="R227" s="371" t="s">
        <v>1810</v>
      </c>
      <c r="S227" s="224" t="s">
        <v>1648</v>
      </c>
      <c r="T227" s="499" t="s">
        <v>115</v>
      </c>
      <c r="U227" s="499" t="s">
        <v>1655</v>
      </c>
      <c r="V227" s="499" t="s">
        <v>415</v>
      </c>
      <c r="W227" s="501" t="s">
        <v>1766</v>
      </c>
      <c r="X227" s="270" t="s">
        <v>326</v>
      </c>
      <c r="Y227" s="367" t="s">
        <v>326</v>
      </c>
      <c r="Z227" s="504" t="s">
        <v>326</v>
      </c>
      <c r="AA227" s="505" t="s">
        <v>326</v>
      </c>
      <c r="AB227" s="508"/>
      <c r="AC227" s="87"/>
      <c r="AD227" s="506"/>
      <c r="AE227" s="373">
        <v>48060</v>
      </c>
    </row>
    <row r="228" spans="1:31" s="45" customFormat="1" ht="63.75" customHeight="1" x14ac:dyDescent="0.15">
      <c r="A228" s="162">
        <f t="shared" si="6"/>
        <v>158</v>
      </c>
      <c r="B228" s="133">
        <f t="shared" si="5"/>
        <v>220</v>
      </c>
      <c r="C228" s="193" t="s">
        <v>351</v>
      </c>
      <c r="D228" s="234" t="s">
        <v>1660</v>
      </c>
      <c r="E228" s="235">
        <v>45261</v>
      </c>
      <c r="F228" s="200">
        <v>45261</v>
      </c>
      <c r="G228" s="138" t="s">
        <v>902</v>
      </c>
      <c r="H228" s="365"/>
      <c r="I228" s="253"/>
      <c r="J228" s="257"/>
      <c r="K228" s="255"/>
      <c r="L228" s="237" t="s">
        <v>1661</v>
      </c>
      <c r="M228" s="140"/>
      <c r="N228" s="238" t="s">
        <v>1346</v>
      </c>
      <c r="O228" s="140" t="s">
        <v>351</v>
      </c>
      <c r="P228" s="237" t="s">
        <v>1662</v>
      </c>
      <c r="Q228" s="239" t="s">
        <v>1671</v>
      </c>
      <c r="R228" s="236" t="s">
        <v>1663</v>
      </c>
      <c r="S228" s="238" t="s">
        <v>1664</v>
      </c>
      <c r="T228" s="140" t="s">
        <v>1665</v>
      </c>
      <c r="U228" s="237" t="s">
        <v>1666</v>
      </c>
      <c r="V228" s="240" t="s">
        <v>1667</v>
      </c>
      <c r="W228" s="239" t="s">
        <v>1668</v>
      </c>
      <c r="X228" s="174" t="s">
        <v>1683</v>
      </c>
      <c r="Y228" s="145" t="s">
        <v>277</v>
      </c>
      <c r="Z228" s="144" t="s">
        <v>277</v>
      </c>
      <c r="AA228" s="146" t="s">
        <v>277</v>
      </c>
      <c r="AB228" s="363">
        <v>20</v>
      </c>
      <c r="AC228" s="361"/>
      <c r="AD228" s="246"/>
      <c r="AE228" s="149">
        <v>47452</v>
      </c>
    </row>
    <row r="229" spans="1:31" s="45" customFormat="1" ht="63.75" customHeight="1" x14ac:dyDescent="0.15">
      <c r="A229" s="162">
        <f t="shared" si="6"/>
        <v>159</v>
      </c>
      <c r="B229" s="133">
        <f t="shared" si="5"/>
        <v>221</v>
      </c>
      <c r="C229" s="193" t="s">
        <v>351</v>
      </c>
      <c r="D229" s="135" t="s">
        <v>1673</v>
      </c>
      <c r="E229" s="136">
        <v>45292</v>
      </c>
      <c r="F229" s="200">
        <v>45292</v>
      </c>
      <c r="G229" s="328" t="s">
        <v>1674</v>
      </c>
      <c r="H229" s="434" t="s">
        <v>326</v>
      </c>
      <c r="I229" s="377"/>
      <c r="J229" s="251"/>
      <c r="K229" s="366"/>
      <c r="L229" s="140" t="s">
        <v>1675</v>
      </c>
      <c r="M229" s="140"/>
      <c r="N229" s="140" t="s">
        <v>1676</v>
      </c>
      <c r="O229" s="140" t="s">
        <v>351</v>
      </c>
      <c r="P229" s="140" t="s">
        <v>1677</v>
      </c>
      <c r="Q229" s="142" t="s">
        <v>1678</v>
      </c>
      <c r="R229" s="138" t="s">
        <v>1679</v>
      </c>
      <c r="S229" s="140" t="s">
        <v>1680</v>
      </c>
      <c r="T229" s="140" t="s">
        <v>773</v>
      </c>
      <c r="U229" s="140" t="s">
        <v>1681</v>
      </c>
      <c r="V229" s="140" t="s">
        <v>1682</v>
      </c>
      <c r="W229" s="142" t="s">
        <v>775</v>
      </c>
      <c r="X229" s="351" t="s">
        <v>0</v>
      </c>
      <c r="Y229" s="367" t="s">
        <v>277</v>
      </c>
      <c r="Z229" s="352" t="s">
        <v>277</v>
      </c>
      <c r="AA229" s="352" t="s">
        <v>277</v>
      </c>
      <c r="AB229" s="363">
        <v>16</v>
      </c>
      <c r="AC229" s="368"/>
      <c r="AD229" s="369"/>
      <c r="AE229" s="149">
        <v>47483</v>
      </c>
    </row>
    <row r="230" spans="1:31" s="45" customFormat="1" ht="63.75" customHeight="1" x14ac:dyDescent="0.15">
      <c r="A230" s="162">
        <f t="shared" si="6"/>
        <v>159</v>
      </c>
      <c r="B230" s="133">
        <f t="shared" ref="B230:B243" si="7">B229+1</f>
        <v>222</v>
      </c>
      <c r="C230" s="462" t="s">
        <v>351</v>
      </c>
      <c r="D230" s="340" t="s">
        <v>1673</v>
      </c>
      <c r="E230" s="341">
        <v>45505</v>
      </c>
      <c r="F230" s="463">
        <v>45505</v>
      </c>
      <c r="G230" s="222" t="s">
        <v>27</v>
      </c>
      <c r="H230" s="434" t="s">
        <v>326</v>
      </c>
      <c r="I230" s="344"/>
      <c r="J230" s="345"/>
      <c r="K230" s="464"/>
      <c r="L230" s="347" t="s">
        <v>1675</v>
      </c>
      <c r="M230" s="347"/>
      <c r="N230" s="347" t="s">
        <v>493</v>
      </c>
      <c r="O230" s="347" t="s">
        <v>351</v>
      </c>
      <c r="P230" s="347" t="s">
        <v>1677</v>
      </c>
      <c r="Q230" s="349" t="s">
        <v>1678</v>
      </c>
      <c r="R230" s="328" t="s">
        <v>1413</v>
      </c>
      <c r="S230" s="347" t="s">
        <v>772</v>
      </c>
      <c r="T230" s="347" t="s">
        <v>773</v>
      </c>
      <c r="U230" s="347" t="s">
        <v>1559</v>
      </c>
      <c r="V230" s="347" t="s">
        <v>1316</v>
      </c>
      <c r="W230" s="349" t="s">
        <v>775</v>
      </c>
      <c r="X230" s="351" t="s">
        <v>0</v>
      </c>
      <c r="Y230" s="367" t="s">
        <v>277</v>
      </c>
      <c r="Z230" s="352" t="s">
        <v>277</v>
      </c>
      <c r="AA230" s="352" t="s">
        <v>277</v>
      </c>
      <c r="AB230" s="465">
        <v>4</v>
      </c>
      <c r="AC230" s="368"/>
      <c r="AD230" s="466"/>
      <c r="AE230" s="467">
        <v>47695</v>
      </c>
    </row>
    <row r="231" spans="1:31" s="45" customFormat="1" ht="63.75" customHeight="1" x14ac:dyDescent="0.15">
      <c r="A231" s="162">
        <f t="shared" si="6"/>
        <v>160</v>
      </c>
      <c r="B231" s="133">
        <f t="shared" si="7"/>
        <v>223</v>
      </c>
      <c r="C231" s="427" t="s">
        <v>351</v>
      </c>
      <c r="D231" s="220" t="s">
        <v>1685</v>
      </c>
      <c r="E231" s="235">
        <v>45323</v>
      </c>
      <c r="F231" s="481">
        <v>45323</v>
      </c>
      <c r="G231" s="138" t="s">
        <v>1686</v>
      </c>
      <c r="H231" s="326"/>
      <c r="I231" s="252"/>
      <c r="J231" s="256"/>
      <c r="K231" s="254"/>
      <c r="L231" s="223" t="s">
        <v>1687</v>
      </c>
      <c r="M231" s="223"/>
      <c r="N231" s="224" t="s">
        <v>1688</v>
      </c>
      <c r="O231" s="237" t="s">
        <v>351</v>
      </c>
      <c r="P231" s="223" t="s">
        <v>1689</v>
      </c>
      <c r="Q231" s="225" t="s">
        <v>1690</v>
      </c>
      <c r="R231" s="222" t="s">
        <v>1691</v>
      </c>
      <c r="S231" s="224" t="s">
        <v>1688</v>
      </c>
      <c r="T231" s="223" t="s">
        <v>1692</v>
      </c>
      <c r="U231" s="223" t="s">
        <v>1693</v>
      </c>
      <c r="V231" s="226" t="s">
        <v>1694</v>
      </c>
      <c r="W231" s="225" t="s">
        <v>448</v>
      </c>
      <c r="X231" s="270" t="s">
        <v>1695</v>
      </c>
      <c r="Y231" s="228" t="s">
        <v>277</v>
      </c>
      <c r="Z231" s="229" t="s">
        <v>277</v>
      </c>
      <c r="AA231" s="229" t="s">
        <v>277</v>
      </c>
      <c r="AB231" s="362">
        <v>40</v>
      </c>
      <c r="AC231" s="87"/>
      <c r="AD231" s="333"/>
      <c r="AE231" s="247">
        <v>47514</v>
      </c>
    </row>
    <row r="232" spans="1:31" s="45" customFormat="1" ht="63.75" customHeight="1" x14ac:dyDescent="0.15">
      <c r="A232" s="162">
        <f t="shared" si="6"/>
        <v>161</v>
      </c>
      <c r="B232" s="133">
        <f t="shared" si="7"/>
        <v>224</v>
      </c>
      <c r="C232" s="233" t="s">
        <v>1698</v>
      </c>
      <c r="D232" s="428" t="s">
        <v>1699</v>
      </c>
      <c r="E232" s="235">
        <v>45352</v>
      </c>
      <c r="F232" s="235">
        <v>45352</v>
      </c>
      <c r="G232" s="236" t="s">
        <v>1700</v>
      </c>
      <c r="H232" s="335"/>
      <c r="I232" s="253"/>
      <c r="J232" s="257"/>
      <c r="K232" s="255"/>
      <c r="L232" s="237" t="s">
        <v>1714</v>
      </c>
      <c r="M232" s="237"/>
      <c r="N232" s="238" t="s">
        <v>1701</v>
      </c>
      <c r="O232" s="237" t="s">
        <v>351</v>
      </c>
      <c r="P232" s="237" t="s">
        <v>1702</v>
      </c>
      <c r="Q232" s="239" t="s">
        <v>1715</v>
      </c>
      <c r="R232" s="236" t="s">
        <v>1743</v>
      </c>
      <c r="S232" s="238" t="s">
        <v>1701</v>
      </c>
      <c r="T232" s="237" t="s">
        <v>207</v>
      </c>
      <c r="U232" s="237" t="s">
        <v>1744</v>
      </c>
      <c r="V232" s="240" t="s">
        <v>415</v>
      </c>
      <c r="W232" s="239" t="s">
        <v>1703</v>
      </c>
      <c r="X232" s="288" t="s">
        <v>326</v>
      </c>
      <c r="Y232" s="242" t="s">
        <v>326</v>
      </c>
      <c r="Z232" s="243" t="s">
        <v>326</v>
      </c>
      <c r="AA232" s="243" t="s">
        <v>326</v>
      </c>
      <c r="AB232" s="362">
        <v>10</v>
      </c>
      <c r="AC232" s="361"/>
      <c r="AD232" s="246"/>
      <c r="AE232" s="247">
        <v>47542</v>
      </c>
    </row>
    <row r="233" spans="1:31" s="45" customFormat="1" ht="63.75" customHeight="1" x14ac:dyDescent="0.15">
      <c r="A233" s="162">
        <f t="shared" si="6"/>
        <v>162</v>
      </c>
      <c r="B233" s="133">
        <f t="shared" si="7"/>
        <v>225</v>
      </c>
      <c r="C233" s="233" t="s">
        <v>351</v>
      </c>
      <c r="D233" s="429" t="s">
        <v>1704</v>
      </c>
      <c r="E233" s="136">
        <v>45352</v>
      </c>
      <c r="F233" s="137">
        <v>45352</v>
      </c>
      <c r="G233" s="138" t="s">
        <v>104</v>
      </c>
      <c r="H233" s="248" t="s">
        <v>326</v>
      </c>
      <c r="I233" s="426"/>
      <c r="J233" s="251"/>
      <c r="K233" s="173"/>
      <c r="L233" s="140" t="s">
        <v>1705</v>
      </c>
      <c r="M233" s="140"/>
      <c r="N233" s="141" t="s">
        <v>1706</v>
      </c>
      <c r="O233" s="140" t="s">
        <v>1707</v>
      </c>
      <c r="P233" s="140" t="s">
        <v>1708</v>
      </c>
      <c r="Q233" s="142" t="s">
        <v>1709</v>
      </c>
      <c r="R233" s="138" t="s">
        <v>1710</v>
      </c>
      <c r="S233" s="141" t="s">
        <v>1711</v>
      </c>
      <c r="T233" s="140" t="s">
        <v>1712</v>
      </c>
      <c r="U233" s="140" t="s">
        <v>1758</v>
      </c>
      <c r="V233" s="143" t="s">
        <v>1713</v>
      </c>
      <c r="W233" s="142" t="s">
        <v>1806</v>
      </c>
      <c r="X233" s="271"/>
      <c r="Y233" s="145" t="s">
        <v>0</v>
      </c>
      <c r="Z233" s="144" t="s">
        <v>0</v>
      </c>
      <c r="AA233" s="144"/>
      <c r="AB233" s="175">
        <v>12</v>
      </c>
      <c r="AC233" s="148"/>
      <c r="AD233" s="148"/>
      <c r="AE233" s="442">
        <v>47542</v>
      </c>
    </row>
    <row r="234" spans="1:31" s="45" customFormat="1" ht="63.75" customHeight="1" x14ac:dyDescent="0.15">
      <c r="A234" s="162">
        <f t="shared" si="6"/>
        <v>162</v>
      </c>
      <c r="B234" s="133">
        <f t="shared" si="7"/>
        <v>226</v>
      </c>
      <c r="C234" s="233" t="s">
        <v>351</v>
      </c>
      <c r="D234" s="429" t="s">
        <v>1704</v>
      </c>
      <c r="E234" s="136">
        <v>45717</v>
      </c>
      <c r="F234" s="137">
        <v>45717</v>
      </c>
      <c r="G234" s="328" t="s">
        <v>1674</v>
      </c>
      <c r="H234" s="248" t="s">
        <v>326</v>
      </c>
      <c r="I234" s="482"/>
      <c r="J234" s="251"/>
      <c r="K234" s="173"/>
      <c r="L234" s="140" t="s">
        <v>1705</v>
      </c>
      <c r="M234" s="140"/>
      <c r="N234" s="141" t="s">
        <v>624</v>
      </c>
      <c r="O234" s="140" t="s">
        <v>351</v>
      </c>
      <c r="P234" s="140" t="s">
        <v>1708</v>
      </c>
      <c r="Q234" s="142" t="s">
        <v>1709</v>
      </c>
      <c r="R234" s="138" t="s">
        <v>1710</v>
      </c>
      <c r="S234" s="141" t="s">
        <v>1711</v>
      </c>
      <c r="T234" s="140" t="s">
        <v>1712</v>
      </c>
      <c r="U234" s="140" t="s">
        <v>1758</v>
      </c>
      <c r="V234" s="143" t="s">
        <v>355</v>
      </c>
      <c r="W234" s="142" t="s">
        <v>1806</v>
      </c>
      <c r="X234" s="271"/>
      <c r="Y234" s="145" t="s">
        <v>0</v>
      </c>
      <c r="Z234" s="144" t="s">
        <v>0</v>
      </c>
      <c r="AA234" s="144"/>
      <c r="AB234" s="175">
        <v>8</v>
      </c>
      <c r="AC234" s="148"/>
      <c r="AD234" s="148"/>
      <c r="AE234" s="442">
        <v>47907</v>
      </c>
    </row>
    <row r="235" spans="1:31" s="45" customFormat="1" ht="63.75" customHeight="1" x14ac:dyDescent="0.15">
      <c r="A235" s="162">
        <f t="shared" si="6"/>
        <v>163</v>
      </c>
      <c r="B235" s="133">
        <f t="shared" si="7"/>
        <v>227</v>
      </c>
      <c r="C235" s="233" t="s">
        <v>351</v>
      </c>
      <c r="D235" s="135" t="s">
        <v>1716</v>
      </c>
      <c r="E235" s="136">
        <v>45383</v>
      </c>
      <c r="F235" s="137">
        <v>45383</v>
      </c>
      <c r="G235" s="138" t="s">
        <v>104</v>
      </c>
      <c r="H235" s="248" t="s">
        <v>326</v>
      </c>
      <c r="I235" s="517"/>
      <c r="J235" s="251"/>
      <c r="K235" s="173"/>
      <c r="L235" s="140" t="s">
        <v>1717</v>
      </c>
      <c r="M235" s="140"/>
      <c r="N235" s="141" t="s">
        <v>1718</v>
      </c>
      <c r="O235" s="140" t="s">
        <v>351</v>
      </c>
      <c r="P235" s="140" t="s">
        <v>1719</v>
      </c>
      <c r="Q235" s="142" t="s">
        <v>1720</v>
      </c>
      <c r="R235" s="138" t="s">
        <v>1721</v>
      </c>
      <c r="S235" s="141" t="s">
        <v>1722</v>
      </c>
      <c r="T235" s="140" t="s">
        <v>1723</v>
      </c>
      <c r="U235" s="140" t="s">
        <v>1724</v>
      </c>
      <c r="V235" s="143" t="s">
        <v>355</v>
      </c>
      <c r="W235" s="142" t="s">
        <v>1725</v>
      </c>
      <c r="X235" s="271" t="s">
        <v>326</v>
      </c>
      <c r="Y235" s="145" t="s">
        <v>326</v>
      </c>
      <c r="Z235" s="144" t="s">
        <v>326</v>
      </c>
      <c r="AA235" s="144" t="s">
        <v>326</v>
      </c>
      <c r="AB235" s="175">
        <v>20</v>
      </c>
      <c r="AC235" s="187"/>
      <c r="AD235" s="369"/>
      <c r="AE235" s="149">
        <v>47573</v>
      </c>
    </row>
    <row r="236" spans="1:31" s="45" customFormat="1" ht="63.75" customHeight="1" x14ac:dyDescent="0.15">
      <c r="A236" s="162">
        <f t="shared" si="6"/>
        <v>163</v>
      </c>
      <c r="B236" s="133">
        <f t="shared" si="7"/>
        <v>228</v>
      </c>
      <c r="C236" s="233" t="s">
        <v>351</v>
      </c>
      <c r="D236" s="220" t="s">
        <v>1716</v>
      </c>
      <c r="E236" s="221">
        <v>45931</v>
      </c>
      <c r="F236" s="221">
        <v>45931</v>
      </c>
      <c r="G236" s="222" t="s">
        <v>657</v>
      </c>
      <c r="H236" s="326" t="s">
        <v>326</v>
      </c>
      <c r="I236" s="252"/>
      <c r="J236" s="256"/>
      <c r="K236" s="254"/>
      <c r="L236" s="223" t="s">
        <v>1717</v>
      </c>
      <c r="M236" s="223"/>
      <c r="N236" s="224" t="s">
        <v>1718</v>
      </c>
      <c r="O236" s="223" t="s">
        <v>351</v>
      </c>
      <c r="P236" s="223" t="s">
        <v>1719</v>
      </c>
      <c r="Q236" s="225" t="s">
        <v>1720</v>
      </c>
      <c r="R236" s="222" t="s">
        <v>1721</v>
      </c>
      <c r="S236" s="224" t="s">
        <v>1722</v>
      </c>
      <c r="T236" s="223" t="s">
        <v>1723</v>
      </c>
      <c r="U236" s="223" t="s">
        <v>1724</v>
      </c>
      <c r="V236" s="226" t="s">
        <v>355</v>
      </c>
      <c r="W236" s="225" t="s">
        <v>1725</v>
      </c>
      <c r="X236" s="270" t="s">
        <v>326</v>
      </c>
      <c r="Y236" s="228" t="s">
        <v>326</v>
      </c>
      <c r="Z236" s="229" t="s">
        <v>326</v>
      </c>
      <c r="AA236" s="229" t="s">
        <v>326</v>
      </c>
      <c r="AB236" s="437"/>
      <c r="AC236" s="87"/>
      <c r="AD236" s="519"/>
      <c r="AE236" s="520">
        <v>48121</v>
      </c>
    </row>
    <row r="237" spans="1:31" s="87" customFormat="1" ht="63.75" customHeight="1" x14ac:dyDescent="0.15">
      <c r="A237" s="162">
        <f t="shared" si="6"/>
        <v>164</v>
      </c>
      <c r="B237" s="133">
        <f t="shared" si="7"/>
        <v>229</v>
      </c>
      <c r="C237" s="193" t="s">
        <v>351</v>
      </c>
      <c r="D237" s="135" t="s">
        <v>1733</v>
      </c>
      <c r="E237" s="137">
        <v>45413</v>
      </c>
      <c r="F237" s="164">
        <v>45413</v>
      </c>
      <c r="G237" s="138" t="s">
        <v>104</v>
      </c>
      <c r="H237" s="365"/>
      <c r="I237" s="468"/>
      <c r="J237" s="251"/>
      <c r="K237" s="366"/>
      <c r="L237" s="141" t="s">
        <v>1734</v>
      </c>
      <c r="M237" s="195"/>
      <c r="N237" s="143" t="s">
        <v>1329</v>
      </c>
      <c r="O237" s="143" t="s">
        <v>351</v>
      </c>
      <c r="P237" s="140" t="s">
        <v>1735</v>
      </c>
      <c r="Q237" s="195" t="s">
        <v>1764</v>
      </c>
      <c r="R237" s="138" t="s">
        <v>1736</v>
      </c>
      <c r="S237" s="195" t="s">
        <v>1329</v>
      </c>
      <c r="T237" s="140" t="s">
        <v>351</v>
      </c>
      <c r="U237" s="140" t="s">
        <v>1735</v>
      </c>
      <c r="V237" s="140" t="s">
        <v>172</v>
      </c>
      <c r="W237" s="143" t="s">
        <v>1737</v>
      </c>
      <c r="X237" s="174"/>
      <c r="Y237" s="144" t="s">
        <v>326</v>
      </c>
      <c r="Z237" s="144" t="s">
        <v>326</v>
      </c>
      <c r="AA237" s="144"/>
      <c r="AB237" s="175">
        <v>20</v>
      </c>
      <c r="AC237" s="187"/>
      <c r="AD237" s="187"/>
      <c r="AE237" s="149">
        <v>47603</v>
      </c>
    </row>
    <row r="238" spans="1:31" s="45" customFormat="1" ht="72" customHeight="1" x14ac:dyDescent="0.15">
      <c r="A238" s="162">
        <f t="shared" si="6"/>
        <v>165</v>
      </c>
      <c r="B238" s="133">
        <f t="shared" si="7"/>
        <v>230</v>
      </c>
      <c r="C238" s="339" t="s">
        <v>351</v>
      </c>
      <c r="D238" s="340" t="s">
        <v>1760</v>
      </c>
      <c r="E238" s="136">
        <v>45689</v>
      </c>
      <c r="F238" s="200">
        <v>45689</v>
      </c>
      <c r="G238" s="236" t="s">
        <v>652</v>
      </c>
      <c r="H238" s="434"/>
      <c r="I238" s="344"/>
      <c r="J238" s="345"/>
      <c r="K238" s="346"/>
      <c r="L238" s="347" t="s">
        <v>1761</v>
      </c>
      <c r="M238" s="347"/>
      <c r="N238" s="348" t="s">
        <v>1762</v>
      </c>
      <c r="O238" s="347" t="s">
        <v>351</v>
      </c>
      <c r="P238" s="347" t="s">
        <v>1069</v>
      </c>
      <c r="Q238" s="349" t="s">
        <v>1763</v>
      </c>
      <c r="R238" s="138" t="s">
        <v>1157</v>
      </c>
      <c r="S238" s="141" t="s">
        <v>134</v>
      </c>
      <c r="T238" s="140" t="s">
        <v>351</v>
      </c>
      <c r="U238" s="140" t="s">
        <v>1477</v>
      </c>
      <c r="V238" s="143" t="s">
        <v>172</v>
      </c>
      <c r="W238" s="142" t="s">
        <v>1636</v>
      </c>
      <c r="X238" s="174" t="s">
        <v>0</v>
      </c>
      <c r="Y238" s="145" t="s">
        <v>0</v>
      </c>
      <c r="Z238" s="144" t="s">
        <v>0</v>
      </c>
      <c r="AA238" s="146" t="s">
        <v>0</v>
      </c>
      <c r="AB238" s="147">
        <v>20</v>
      </c>
      <c r="AC238" s="148"/>
      <c r="AD238" s="148"/>
      <c r="AE238" s="149">
        <v>47879</v>
      </c>
    </row>
    <row r="239" spans="1:31" s="45" customFormat="1" ht="71.25" customHeight="1" x14ac:dyDescent="0.15">
      <c r="A239" s="162">
        <f t="shared" si="6"/>
        <v>166</v>
      </c>
      <c r="B239" s="133">
        <f t="shared" si="7"/>
        <v>231</v>
      </c>
      <c r="C239" s="339" t="s">
        <v>351</v>
      </c>
      <c r="D239" s="340" t="s">
        <v>1768</v>
      </c>
      <c r="E239" s="136">
        <v>45717</v>
      </c>
      <c r="F239" s="136">
        <v>45717</v>
      </c>
      <c r="G239" s="138" t="s">
        <v>921</v>
      </c>
      <c r="H239" s="434"/>
      <c r="I239" s="344"/>
      <c r="J239" s="345"/>
      <c r="K239" s="346"/>
      <c r="L239" s="347" t="s">
        <v>1769</v>
      </c>
      <c r="M239" s="347"/>
      <c r="N239" s="348" t="s">
        <v>1770</v>
      </c>
      <c r="O239" s="347" t="s">
        <v>351</v>
      </c>
      <c r="P239" s="347" t="s">
        <v>1771</v>
      </c>
      <c r="Q239" s="349" t="s">
        <v>1772</v>
      </c>
      <c r="R239" s="138" t="s">
        <v>1773</v>
      </c>
      <c r="S239" s="141" t="s">
        <v>1774</v>
      </c>
      <c r="T239" s="140" t="s">
        <v>1775</v>
      </c>
      <c r="U239" s="140" t="s">
        <v>1776</v>
      </c>
      <c r="V239" s="143" t="s">
        <v>706</v>
      </c>
      <c r="W239" s="142" t="s">
        <v>1777</v>
      </c>
      <c r="X239" s="174" t="s">
        <v>0</v>
      </c>
      <c r="Y239" s="145" t="s">
        <v>0</v>
      </c>
      <c r="Z239" s="144" t="s">
        <v>0</v>
      </c>
      <c r="AA239" s="146" t="s">
        <v>0</v>
      </c>
      <c r="AB239" s="147">
        <v>20</v>
      </c>
      <c r="AC239" s="148"/>
      <c r="AD239" s="148"/>
      <c r="AE239" s="149">
        <v>47907</v>
      </c>
    </row>
    <row r="240" spans="1:31" s="45" customFormat="1" ht="84" customHeight="1" x14ac:dyDescent="0.15">
      <c r="A240" s="162">
        <f t="shared" si="6"/>
        <v>167</v>
      </c>
      <c r="B240" s="133">
        <f t="shared" si="7"/>
        <v>232</v>
      </c>
      <c r="C240" s="339" t="s">
        <v>351</v>
      </c>
      <c r="D240" s="340" t="s">
        <v>1781</v>
      </c>
      <c r="E240" s="136">
        <v>45809</v>
      </c>
      <c r="F240" s="136">
        <v>45809</v>
      </c>
      <c r="G240" s="328" t="s">
        <v>1674</v>
      </c>
      <c r="H240" s="434"/>
      <c r="I240" s="344"/>
      <c r="J240" s="345"/>
      <c r="K240" s="483"/>
      <c r="L240" s="347" t="s">
        <v>1782</v>
      </c>
      <c r="M240" s="140"/>
      <c r="N240" s="348" t="s">
        <v>1784</v>
      </c>
      <c r="O240" s="347" t="s">
        <v>351</v>
      </c>
      <c r="P240" s="347" t="s">
        <v>1783</v>
      </c>
      <c r="Q240" s="350" t="s">
        <v>1785</v>
      </c>
      <c r="R240" s="138" t="s">
        <v>1786</v>
      </c>
      <c r="S240" s="141" t="s">
        <v>1789</v>
      </c>
      <c r="T240" s="140" t="s">
        <v>1787</v>
      </c>
      <c r="U240" s="140" t="s">
        <v>1788</v>
      </c>
      <c r="V240" s="140" t="s">
        <v>1790</v>
      </c>
      <c r="W240" s="195" t="s">
        <v>1791</v>
      </c>
      <c r="X240" s="174"/>
      <c r="Y240" s="145"/>
      <c r="Z240" s="144" t="s">
        <v>326</v>
      </c>
      <c r="AA240" s="146"/>
      <c r="AB240" s="147">
        <v>20</v>
      </c>
      <c r="AC240" s="148"/>
      <c r="AD240" s="148"/>
      <c r="AE240" s="247">
        <v>47999</v>
      </c>
    </row>
    <row r="241" spans="1:31" s="45" customFormat="1" ht="72" customHeight="1" x14ac:dyDescent="0.15">
      <c r="A241" s="162">
        <f t="shared" si="6"/>
        <v>168</v>
      </c>
      <c r="B241" s="133">
        <f t="shared" si="7"/>
        <v>233</v>
      </c>
      <c r="C241" s="339" t="s">
        <v>351</v>
      </c>
      <c r="D241" s="340" t="s">
        <v>1792</v>
      </c>
      <c r="E241" s="136">
        <v>45809</v>
      </c>
      <c r="F241" s="136">
        <v>45809</v>
      </c>
      <c r="G241" s="236" t="s">
        <v>652</v>
      </c>
      <c r="H241" s="434"/>
      <c r="I241" s="344"/>
      <c r="J241" s="345"/>
      <c r="K241" s="483"/>
      <c r="L241" s="347" t="s">
        <v>1793</v>
      </c>
      <c r="M241" s="140"/>
      <c r="N241" s="348" t="s">
        <v>1794</v>
      </c>
      <c r="O241" s="347" t="s">
        <v>351</v>
      </c>
      <c r="P241" s="347" t="s">
        <v>1795</v>
      </c>
      <c r="Q241" s="350" t="s">
        <v>1796</v>
      </c>
      <c r="R241" s="138" t="s">
        <v>1179</v>
      </c>
      <c r="S241" s="141" t="s">
        <v>1797</v>
      </c>
      <c r="T241" s="140" t="s">
        <v>1798</v>
      </c>
      <c r="U241" s="140" t="s">
        <v>1799</v>
      </c>
      <c r="V241" s="143" t="s">
        <v>1800</v>
      </c>
      <c r="W241" s="142" t="s">
        <v>1801</v>
      </c>
      <c r="X241" s="174" t="s">
        <v>0</v>
      </c>
      <c r="Y241" s="145" t="s">
        <v>0</v>
      </c>
      <c r="Z241" s="144" t="s">
        <v>0</v>
      </c>
      <c r="AA241" s="146" t="s">
        <v>0</v>
      </c>
      <c r="AB241" s="147">
        <v>20</v>
      </c>
      <c r="AC241" s="148"/>
      <c r="AD241" s="148"/>
      <c r="AE241" s="247">
        <v>47999</v>
      </c>
    </row>
    <row r="242" spans="1:31" s="45" customFormat="1" ht="63.75" customHeight="1" x14ac:dyDescent="0.15">
      <c r="A242" s="162">
        <f t="shared" si="6"/>
        <v>169</v>
      </c>
      <c r="B242" s="133">
        <f t="shared" si="7"/>
        <v>234</v>
      </c>
      <c r="C242" s="518" t="s">
        <v>351</v>
      </c>
      <c r="D242" s="135" t="s">
        <v>1816</v>
      </c>
      <c r="E242" s="136">
        <v>45931</v>
      </c>
      <c r="F242" s="137">
        <v>45931</v>
      </c>
      <c r="G242" s="138" t="s">
        <v>253</v>
      </c>
      <c r="H242" s="514"/>
      <c r="I242" s="515"/>
      <c r="J242" s="251"/>
      <c r="K242" s="173"/>
      <c r="L242" s="140" t="s">
        <v>1323</v>
      </c>
      <c r="M242" s="140" t="s">
        <v>1497</v>
      </c>
      <c r="N242" s="141" t="s">
        <v>47</v>
      </c>
      <c r="O242" s="140" t="s">
        <v>351</v>
      </c>
      <c r="P242" s="140" t="s">
        <v>1817</v>
      </c>
      <c r="Q242" s="142" t="s">
        <v>1324</v>
      </c>
      <c r="R242" s="236" t="s">
        <v>1818</v>
      </c>
      <c r="S242" s="238" t="s">
        <v>47</v>
      </c>
      <c r="T242" s="237" t="s">
        <v>207</v>
      </c>
      <c r="U242" s="237" t="s">
        <v>1817</v>
      </c>
      <c r="V242" s="240" t="s">
        <v>259</v>
      </c>
      <c r="W242" s="239" t="s">
        <v>1819</v>
      </c>
      <c r="X242" s="288"/>
      <c r="Y242" s="242"/>
      <c r="Z242" s="243" t="s">
        <v>0</v>
      </c>
      <c r="AA242" s="243"/>
      <c r="AB242" s="175">
        <v>20</v>
      </c>
      <c r="AC242" s="246"/>
      <c r="AD242" s="246"/>
      <c r="AE242" s="247">
        <v>48121</v>
      </c>
    </row>
    <row r="243" spans="1:31" s="45" customFormat="1" ht="63.75" customHeight="1" x14ac:dyDescent="0.15">
      <c r="A243" s="162">
        <f t="shared" si="6"/>
        <v>170</v>
      </c>
      <c r="B243" s="133">
        <f t="shared" si="7"/>
        <v>235</v>
      </c>
      <c r="C243" s="518" t="s">
        <v>351</v>
      </c>
      <c r="D243" s="340" t="s">
        <v>1830</v>
      </c>
      <c r="E243" s="136">
        <v>45931</v>
      </c>
      <c r="F243" s="137">
        <v>45931</v>
      </c>
      <c r="G243" s="138" t="s">
        <v>1829</v>
      </c>
      <c r="H243" s="514"/>
      <c r="I243" s="515"/>
      <c r="J243" s="251"/>
      <c r="K243" s="139"/>
      <c r="L243" s="140" t="s">
        <v>1822</v>
      </c>
      <c r="M243" s="140"/>
      <c r="N243" s="141" t="s">
        <v>1823</v>
      </c>
      <c r="O243" s="347" t="s">
        <v>351</v>
      </c>
      <c r="P243" s="347" t="s">
        <v>1824</v>
      </c>
      <c r="Q243" s="350" t="s">
        <v>1825</v>
      </c>
      <c r="R243" s="236" t="s">
        <v>1826</v>
      </c>
      <c r="S243" s="238" t="s">
        <v>1823</v>
      </c>
      <c r="T243" s="237" t="s">
        <v>207</v>
      </c>
      <c r="U243" s="237" t="s">
        <v>1827</v>
      </c>
      <c r="V243" s="240" t="s">
        <v>415</v>
      </c>
      <c r="W243" s="239" t="s">
        <v>1828</v>
      </c>
      <c r="X243" s="174" t="s">
        <v>0</v>
      </c>
      <c r="Y243" s="145" t="s">
        <v>0</v>
      </c>
      <c r="Z243" s="144" t="s">
        <v>0</v>
      </c>
      <c r="AA243" s="146" t="s">
        <v>0</v>
      </c>
      <c r="AB243" s="521">
        <v>20</v>
      </c>
      <c r="AC243" s="246"/>
      <c r="AD243" s="246"/>
      <c r="AE243" s="247">
        <v>48121</v>
      </c>
    </row>
    <row r="244" spans="1:31" s="45" customFormat="1" ht="72" customHeight="1" x14ac:dyDescent="0.15">
      <c r="A244" s="162"/>
      <c r="B244" s="133"/>
      <c r="C244" s="339"/>
      <c r="D244" s="340"/>
      <c r="E244" s="341"/>
      <c r="F244" s="164"/>
      <c r="G244" s="138"/>
      <c r="H244" s="514"/>
      <c r="I244" s="515"/>
      <c r="J244" s="251"/>
      <c r="K244" s="139"/>
      <c r="L244" s="140"/>
      <c r="M244" s="140"/>
      <c r="N244" s="141"/>
      <c r="O244" s="347"/>
      <c r="P244" s="347"/>
      <c r="Q244" s="350"/>
      <c r="R244" s="138"/>
      <c r="S244" s="141"/>
      <c r="T244" s="140"/>
      <c r="U244" s="140"/>
      <c r="V244" s="143"/>
      <c r="W244" s="142"/>
      <c r="X244" s="271"/>
      <c r="Y244" s="145"/>
      <c r="Z244" s="144"/>
      <c r="AA244" s="146"/>
      <c r="AB244" s="147"/>
      <c r="AC244" s="148"/>
      <c r="AD244" s="148"/>
      <c r="AE244" s="247"/>
    </row>
  </sheetData>
  <autoFilter ref="A7:AG243" xr:uid="{00000000-0001-0000-0000-000000000000}"/>
  <mergeCells count="12">
    <mergeCell ref="C98:C100"/>
    <mergeCell ref="K98:K100"/>
    <mergeCell ref="Z98:Z100"/>
    <mergeCell ref="AB98:AB100"/>
    <mergeCell ref="G6:Q6"/>
    <mergeCell ref="R6:W6"/>
    <mergeCell ref="X6:AA6"/>
    <mergeCell ref="H98:H100"/>
    <mergeCell ref="X98:X100"/>
    <mergeCell ref="J98:J100"/>
    <mergeCell ref="Y98:Y100"/>
    <mergeCell ref="AA98:AA100"/>
  </mergeCells>
  <phoneticPr fontId="1"/>
  <dataValidations count="6">
    <dataValidation type="list" allowBlank="1" showInputMessage="1" showErrorMessage="1" sqref="HY161:ID161 RU161:RZ161 ABQ161:ABV161 ALM161:ALR161 AVI161:AVN161 BFE161:BFJ161 BPA161:BPF161 BYW161:BZB161 CIS161:CIX161 CSO161:CST161 DCK161:DCP161 DMG161:DML161 DWC161:DWH161 EFY161:EGD161 EPU161:EPZ161 EZQ161:EZV161 FJM161:FJR161 FTI161:FTN161 GDE161:GDJ161 GNA161:GNF161 GWW161:GXB161 HGS161:HGX161 HQO161:HQT161 IAK161:IAP161 IKG161:IKL161 IUC161:IUH161 JDY161:JED161 JNU161:JNZ161 JXQ161:JXV161 KHM161:KHR161 KRI161:KRN161 LBE161:LBJ161 LLA161:LLF161 LUW161:LVB161 MES161:MEX161 MOO161:MOT161 MYK161:MYP161 NIG161:NIL161 NSC161:NSH161 OBY161:OCD161 OLU161:OLZ161 OVQ161:OVV161 PFM161:PFR161 PPI161:PPN161 PZE161:PZJ161 QJA161:QJF161 QSW161:QTB161 RCS161:RCX161 RMO161:RMT161 RWK161:RWP161 SGG161:SGL161 SQC161:SQH161 SZY161:TAD161 TJU161:TJZ161 TTQ161:TTV161 UDM161:UDR161 UNI161:UNN161 UXE161:UXJ161 VHA161:VHF161 VQW161:VRB161 WAS161:WAX161 WKO161:WKT161 WUK161:WUP161 HY179:ID181 RU179:RZ181 ABQ179:ABV181 ALM179:ALR181 AVI179:AVN181 BFE179:BFJ181 BPA179:BPF181 BYW179:BZB181 CIS179:CIX181 CSO179:CST181 DCK179:DCP181 DMG179:DML181 DWC179:DWH181 EFY179:EGD181 EPU179:EPZ181 EZQ179:EZV181 FJM179:FJR181 FTI179:FTN181 GDE179:GDJ181 GNA179:GNF181 GWW179:GXB181 HGS179:HGX181 HQO179:HQT181 IAK179:IAP181 IKG179:IKL181 IUC179:IUH181 JDY179:JED181 JNU179:JNZ181 JXQ179:JXV181 KHM179:KHR181 KRI179:KRN181 LBE179:LBJ181 LLA179:LLF181 LUW179:LVB181 MES179:MEX181 MOO179:MOT181 MYK179:MYP181 NIG179:NIL181 NSC179:NSH181 OBY179:OCD181 OLU179:OLZ181 OVQ179:OVV181 PFM179:PFR181 PPI179:PPN181 PZE179:PZJ181 QJA179:QJF181 QSW179:QTB181 RCS179:RCX181 RMO179:RMT181 RWK179:RWP181 SGG179:SGL181 SQC179:SQH181 SZY179:TAD181 TJU179:TJZ181 TTQ179:TTV181 UDM179:UDR181 UNI179:UNN181 UXE179:UXJ181 VHA179:VHF181 VQW179:VRB181 WAS179:WAX181 WKO179:WKT181 WUK179:WUP181 HY184:ID184 RU184:RZ184 ABQ184:ABV184 ALM184:ALR184 AVI184:AVN184 BFE184:BFJ184 BPA184:BPF184 BYW184:BZB184 CIS184:CIX184 CSO184:CST184 DCK184:DCP184 DMG184:DML184 DWC184:DWH184 EFY184:EGD184 EPU184:EPZ184 EZQ184:EZV184 FJM184:FJR184 FTI184:FTN184 GDE184:GDJ184 GNA184:GNF184 GWW184:GXB184 HGS184:HGX184 HQO184:HQT184 IAK184:IAP184 IKG184:IKL184 IUC184:IUH184 JDY184:JED184 JNU184:JNZ184 JXQ184:JXV184 KHM184:KHR184 KRI184:KRN184 LBE184:LBJ184 LLA184:LLF184 LUW184:LVB184 MES184:MEX184 MOO184:MOT184 MYK184:MYP184 NIG184:NIL184 NSC184:NSH184 OBY184:OCD184 OLU184:OLZ184 OVQ184:OVV184 PFM184:PFR184 PPI184:PPN184 PZE184:PZJ184 QJA184:QJF184 QSW184:QTB184 RCS184:RCX184 RMO184:RMT184 RWK184:RWP184 SGG184:SGL184 SQC184:SQH184 SZY184:TAD184 TJU184:TJZ184 TTQ184:TTV184 UDM184:UDR184 UNI184:UNN184 UXE184:UXJ184 VHA184:VHF184 VQW184:VRB184 WAS184:WAX184 WKO184:WKT184 WUK184:WUP184 WKO244:WKT244 WAS244:WAX244 VQW244:VRB244 VHA244:VHF244 UXE244:UXJ244 UNI244:UNN244 UDM244:UDR244 TTQ244:TTV244 TJU244:TJZ244 SZY244:TAD244 SQC244:SQH244 SGG244:SGL244 RWK244:RWP244 RMO244:RMT244 RCS244:RCX244 QSW244:QTB244 QJA244:QJF244 PZE244:PZJ244 PPI244:PPN244 PFM244:PFR244 OVQ244:OVV244 OLU244:OLZ244 OBY244:OCD244 NSC244:NSH244 NIG244:NIL244 MYK244:MYP244 MOO244:MOT244 MES244:MEX244 LUW244:LVB244 LLA244:LLF244 LBE244:LBJ244 KRI244:KRN244 KHM244:KHR244 JXQ244:JXV244 JNU244:JNZ244 JDY244:JED244 IUC244:IUH244 IKG244:IKL244 IAK244:IAP244 HQO244:HQT244 HGS244:HGX244 GWW244:GXB244 GNA244:GNF244 GDE244:GDJ244 FTI244:FTN244 FJM244:FJR244 EZQ244:EZV244 EPU244:EPZ244 EFY244:EGD244 DWC244:DWH244 DMG244:DML244 DCK244:DCP244 CSO244:CST244 CIS244:CIX244 BYW244:BZB244 BPA244:BPF244 BFE244:BFJ244 AVI244:AVN244 ALM244:ALR244 ABQ244:ABV244 RU244:RZ244 HY244:ID244 HY238:ID241 RU238:RZ241 ABQ238:ABV241 ALM238:ALR241 AVI238:AVN241 BFE238:BFJ241 BPA238:BPF241 BYW238:BZB241 CIS238:CIX241 CSO238:CST241 DCK238:DCP241 DMG238:DML241 DWC238:DWH241 EFY238:EGD241 EPU238:EPZ241 EZQ238:EZV241 FJM238:FJR241 FTI238:FTN241 GDE238:GDJ241 GNA238:GNF241 GWW238:GXB241 HGS238:HGX241 HQO238:HQT241 IAK238:IAP241 IKG238:IKL241 IUC238:IUH241 JDY238:JED241 JNU238:JNZ241 JXQ238:JXV241 KHM238:KHR241 KRI238:KRN241 LBE238:LBJ241 LLA238:LLF241 LUW238:LVB241 MES238:MEX241 MOO238:MOT241 MYK238:MYP241 NIG238:NIL241 NSC238:NSH241 OBY238:OCD241 OLU238:OLZ241 OVQ238:OVV241 PFM238:PFR241 PPI238:PPN241 PZE238:PZJ241 QJA238:QJF241 QSW238:QTB241 RCS238:RCX241 RMO238:RMT241 RWK238:RWP241 SGG238:SGL241 SQC238:SQH241 SZY238:TAD241 TJU238:TJZ241 TTQ238:TTV241 UDM238:UDR241 UNI238:UNN241 UXE238:UXJ241 VHA238:VHF241 VQW238:VRB241 WAS238:WAX241 WKO238:WKT241 WUK238:WUP241 WUK244:WUP244" xr:uid="{00000000-0002-0000-0000-000000000000}">
      <formula1>"有,無"</formula1>
    </dataValidation>
    <dataValidation type="list" allowBlank="1" showInputMessage="1" showErrorMessage="1" sqref="IT161 SP161 ACL161 AMH161 AWD161 BFZ161 BPV161 BZR161 CJN161 CTJ161 DDF161 DNB161 DWX161 EGT161 EQP161 FAL161 FKH161 FUD161 GDZ161 GNV161 GXR161 HHN161 HRJ161 IBF161 ILB161 IUX161 JET161 JOP161 JYL161 KIH161 KSD161 LBZ161 LLV161 LVR161 MFN161 MPJ161 MZF161 NJB161 NSX161 OCT161 OMP161 OWL161 PGH161 PQD161 PZZ161 QJV161 QTR161 RDN161 RNJ161 RXF161 SHB161 SQX161 TAT161 TKP161 TUL161 UEH161 UOD161 UXZ161 VHV161 VRR161 WBN161 WLJ161 WVF161 WVH161 IV161 SR161 ACN161 AMJ161 AWF161 BGB161 BPX161 BZT161 CJP161 CTL161 DDH161 DND161 DWZ161 EGV161 EQR161 FAN161 FKJ161 FUF161 GEB161 GNX161 GXT161 HHP161 HRL161 IBH161 ILD161 IUZ161 JEV161 JOR161 JYN161 KIJ161 KSF161 LCB161 LLX161 LVT161 MFP161 MPL161 MZH161 NJD161 NSZ161 OCV161 OMR161 OWN161 PGJ161 PQF161 QAB161 QJX161 QTT161 RDP161 RNL161 RXH161 SHD161 SQZ161 TAV161 TKR161 TUN161 UEJ161 UOF161 UYB161 VHX161 VRT161 WBP161 WLL161 SP179:SP181 ACL179:ACL181 AMH179:AMH181 AWD179:AWD181 BFZ179:BFZ181 BPV179:BPV181 BZR179:BZR181 CJN179:CJN181 CTJ179:CTJ181 DDF179:DDF181 DNB179:DNB181 DWX179:DWX181 EGT179:EGT181 EQP179:EQP181 FAL179:FAL181 FKH179:FKH181 FUD179:FUD181 GDZ179:GDZ181 GNV179:GNV181 GXR179:GXR181 HHN179:HHN181 HRJ179:HRJ181 IBF179:IBF181 ILB179:ILB181 IUX179:IUX181 JET179:JET181 JOP179:JOP181 JYL179:JYL181 KIH179:KIH181 KSD179:KSD181 LBZ179:LBZ181 LLV179:LLV181 LVR179:LVR181 MFN179:MFN181 MPJ179:MPJ181 MZF179:MZF181 NJB179:NJB181 NSX179:NSX181 OCT179:OCT181 OMP179:OMP181 OWL179:OWL181 PGH179:PGH181 PQD179:PQD181 PZZ179:PZZ181 QJV179:QJV181 QTR179:QTR181 RDN179:RDN181 RNJ179:RNJ181 RXF179:RXF181 SHB179:SHB181 SQX179:SQX181 TAT179:TAT181 TKP179:TKP181 TUL179:TUL181 UEH179:UEH181 UOD179:UOD181 UXZ179:UXZ181 VHV179:VHV181 VRR179:VRR181 WBN179:WBN181 WLJ179:WLJ181 WVF179:WVF181 WVH179:WVH181 IV179:IV181 SR179:SR181 ACN179:ACN181 AMJ179:AMJ181 AWF179:AWF181 BGB179:BGB181 BPX179:BPX181 BZT179:BZT181 CJP179:CJP181 CTL179:CTL181 DDH179:DDH181 DND179:DND181 DWZ179:DWZ181 EGV179:EGV181 EQR179:EQR181 FAN179:FAN181 FKJ179:FKJ181 FUF179:FUF181 GEB179:GEB181 GNX179:GNX181 GXT179:GXT181 HHP179:HHP181 HRL179:HRL181 IBH179:IBH181 ILD179:ILD181 IUZ179:IUZ181 JEV179:JEV181 JOR179:JOR181 JYN179:JYN181 KIJ179:KIJ181 KSF179:KSF181 LCB179:LCB181 LLX179:LLX181 LVT179:LVT181 MFP179:MFP181 MPL179:MPL181 MZH179:MZH181 NJD179:NJD181 NSZ179:NSZ181 OCV179:OCV181 OMR179:OMR181 OWN179:OWN181 PGJ179:PGJ181 PQF179:PQF181 QAB179:QAB181 QJX179:QJX181 QTT179:QTT181 RDP179:RDP181 RNL179:RNL181 RXH179:RXH181 SHD179:SHD181 SQZ179:SQZ181 TAV179:TAV181 TKR179:TKR181 TUN179:TUN181 UEJ179:UEJ181 UOF179:UOF181 UYB179:UYB181 VHX179:VHX181 VRT179:VRT181 WBP179:WBP181 WLL179:WLL181 IT179:IT181 WLL244 IT184 SP184 ACL184 AMH184 AWD184 BFZ184 BPV184 BZR184 CJN184 CTJ184 DDF184 DNB184 DWX184 EGT184 EQP184 FAL184 FKH184 FUD184 GDZ184 GNV184 GXR184 HHN184 HRJ184 IBF184 ILB184 IUX184 JET184 JOP184 JYL184 KIH184 KSD184 LBZ184 LLV184 LVR184 MFN184 MPJ184 MZF184 NJB184 NSX184 OCT184 OMP184 OWL184 PGH184 PQD184 PZZ184 QJV184 QTR184 RDN184 RNJ184 RXF184 SHB184 SQX184 TAT184 TKP184 TUL184 UEH184 UOD184 UXZ184 VHV184 VRR184 WBN184 WLJ184 WVF184 WVH184 IV184 SR184 ACN184 AMJ184 AWF184 BGB184 BPX184 BZT184 CJP184 CTL184 DDH184 DND184 DWZ184 EGV184 EQR184 FAN184 FKJ184 FUF184 GEB184 GNX184 GXT184 HHP184 HRL184 IBH184 ILD184 IUZ184 JEV184 JOR184 JYN184 KIJ184 KSF184 LCB184 LLX184 LVT184 MFP184 MPL184 MZH184 NJD184 NSZ184 OCV184 OMR184 OWN184 PGJ184 PQF184 QAB184 QJX184 QTT184 RDP184 RNL184 RXH184 SHD184 SQZ184 TAV184 TKR184 TUN184 UEJ184 UOF184 UYB184 VHX184 VRT184 WBP184 WLL184 WBP244 VRT244 VHX244 UYB244 UOF244 UEJ244 TUN244 TKR244 TAV244 SQZ244 SHD244 RXH244 RNL244 RDP244 QTT244 QJX244 QAB244 PQF244 PGJ244 OWN244 OMR244 OCV244 NSZ244 NJD244 MZH244 MPL244 MFP244 LVT244 LLX244 LCB244 KSF244 KIJ244 JYN244 JOR244 JEV244 IUZ244 ILD244 IBH244 HRL244 HHP244 GXT244 GNX244 GEB244 FUF244 FKJ244 FAN244 EQR244 EGV244 DWZ244 DND244 DDH244 CTL244 CJP244 BZT244 BPX244 BGB244 AWF244 AMJ244 ACN244 SR244 IV244 WVH244 WVF244 WLJ244 WBN244 VRR244 VHV244 UXZ244 UOD244 UEH244 TUL244 TKP244 TAT244 SQX244 SHB244 RXF244 RNJ244 RDN244 QTR244 QJV244 PZZ244 PQD244 PGH244 OWL244 OMP244 OCT244 NSX244 NJB244 MZF244 MPJ244 MFN244 LVR244 LLV244 LBZ244 KSD244 KIH244 JYL244 JOP244 JET244 IUX244 ILB244 IBF244 HRJ244 HHN244 GXR244 GNV244 GDZ244 FUD244 FKH244 FAL244 EQP244 EGT244 DWX244 DNB244 DDF244 CTJ244 CJN244 BZR244 BPV244 BFZ244 AWD244 AMH244 ACL244 SP244 IT244 IT238:IT241 SP238:SP241 ACL238:ACL241 AMH238:AMH241 AWD238:AWD241 BFZ238:BFZ241 BPV238:BPV241 BZR238:BZR241 CJN238:CJN241 CTJ238:CTJ241 DDF238:DDF241 DNB238:DNB241 DWX238:DWX241 EGT238:EGT241 EQP238:EQP241 FAL238:FAL241 FKH238:FKH241 FUD238:FUD241 GDZ238:GDZ241 GNV238:GNV241 GXR238:GXR241 HHN238:HHN241 HRJ238:HRJ241 IBF238:IBF241 ILB238:ILB241 IUX238:IUX241 JET238:JET241 JOP238:JOP241 JYL238:JYL241 KIH238:KIH241 KSD238:KSD241 LBZ238:LBZ241 LLV238:LLV241 LVR238:LVR241 MFN238:MFN241 MPJ238:MPJ241 MZF238:MZF241 NJB238:NJB241 NSX238:NSX241 OCT238:OCT241 OMP238:OMP241 OWL238:OWL241 PGH238:PGH241 PQD238:PQD241 PZZ238:PZZ241 QJV238:QJV241 QTR238:QTR241 RDN238:RDN241 RNJ238:RNJ241 RXF238:RXF241 SHB238:SHB241 SQX238:SQX241 TAT238:TAT241 TKP238:TKP241 TUL238:TUL241 UEH238:UEH241 UOD238:UOD241 UXZ238:UXZ241 VHV238:VHV241 VRR238:VRR241 WBN238:WBN241 WLJ238:WLJ241 WVF238:WVF241 WVH238:WVH241 IV238:IV241 SR238:SR241 ACN238:ACN241 AMJ238:AMJ241 AWF238:AWF241 BGB238:BGB241 BPX238:BPX241 BZT238:BZT241 CJP238:CJP241 CTL238:CTL241 DDH238:DDH241 DND238:DND241 DWZ238:DWZ241 EGV238:EGV241 EQR238:EQR241 FAN238:FAN241 FKJ238:FKJ241 FUF238:FUF241 GEB238:GEB241 GNX238:GNX241 GXT238:GXT241 HHP238:HHP241 HRL238:HRL241 IBH238:IBH241 ILD238:ILD241 IUZ238:IUZ241 JEV238:JEV241 JOR238:JOR241 JYN238:JYN241 KIJ238:KIJ241 KSF238:KSF241 LCB238:LCB241 LLX238:LLX241 LVT238:LVT241 MFP238:MFP241 MPL238:MPL241 MZH238:MZH241 NJD238:NJD241 NSZ238:NSZ241 OCV238:OCV241 OMR238:OMR241 OWN238:OWN241 PGJ238:PGJ241 PQF238:PQF241 QAB238:QAB241 QJX238:QJX241 QTT238:QTT241 RDP238:RDP241 RNL238:RNL241 RXH238:RXH241 SHD238:SHD241 SQZ238:SQZ241 TAV238:TAV241 TKR238:TKR241 TUN238:TUN241 UEJ238:UEJ241 UOF238:UOF241 UYB238:UYB241 VHX238:VHX241 VRT238:VRT241 WBP238:WBP241 WLL238:WLL241 AC217:AD237" xr:uid="{00000000-0002-0000-0000-000001000000}">
      <formula1>"有,無,－"</formula1>
    </dataValidation>
    <dataValidation type="list" allowBlank="1" showInputMessage="1" showErrorMessage="1" sqref="IS161 SO161 ACK161 AMG161 AWC161 BFY161 BPU161 BZQ161 CJM161 CTI161 DDE161 DNA161 DWW161 EGS161 EQO161 FAK161 FKG161 FUC161 GDY161 GNU161 GXQ161 HHM161 HRI161 IBE161 ILA161 IUW161 JES161 JOO161 JYK161 KIG161 KSC161 LBY161 LLU161 LVQ161 MFM161 MPI161 MZE161 NJA161 NSW161 OCS161 OMO161 OWK161 PGG161 PQC161 PZY161 QJU161 QTQ161 RDM161 RNI161 RXE161 SHA161 SQW161 TAS161 TKO161 TUK161 UEG161 UOC161 UXY161 VHU161 VRQ161 WBM161 WLI161 WVE161 SO179:SO181 ACK179:ACK181 AMG179:AMG181 AWC179:AWC181 BFY179:BFY181 BPU179:BPU181 BZQ179:BZQ181 CJM179:CJM181 CTI179:CTI181 DDE179:DDE181 DNA179:DNA181 DWW179:DWW181 EGS179:EGS181 EQO179:EQO181 FAK179:FAK181 FKG179:FKG181 FUC179:FUC181 GDY179:GDY181 GNU179:GNU181 GXQ179:GXQ181 HHM179:HHM181 HRI179:HRI181 IBE179:IBE181 ILA179:ILA181 IUW179:IUW181 JES179:JES181 JOO179:JOO181 JYK179:JYK181 KIG179:KIG181 KSC179:KSC181 LBY179:LBY181 LLU179:LLU181 LVQ179:LVQ181 MFM179:MFM181 MPI179:MPI181 MZE179:MZE181 NJA179:NJA181 NSW179:NSW181 OCS179:OCS181 OMO179:OMO181 OWK179:OWK181 PGG179:PGG181 PQC179:PQC181 PZY179:PZY181 QJU179:QJU181 QTQ179:QTQ181 RDM179:RDM181 RNI179:RNI181 RXE179:RXE181 SHA179:SHA181 SQW179:SQW181 TAS179:TAS181 TKO179:TKO181 TUK179:TUK181 UEG179:UEG181 UOC179:UOC181 UXY179:UXY181 VHU179:VHU181 VRQ179:VRQ181 WBM179:WBM181 WLI179:WLI181 WVE179:WVE181 IS179:IS181 SO184 ACK184 AMG184 AWC184 BFY184 BPU184 BZQ184 CJM184 CTI184 DDE184 DNA184 DWW184 EGS184 EQO184 FAK184 FKG184 FUC184 GDY184 GNU184 GXQ184 HHM184 HRI184 IBE184 ILA184 IUW184 JES184 JOO184 JYK184 KIG184 KSC184 LBY184 LLU184 LVQ184 MFM184 MPI184 MZE184 NJA184 NSW184 OCS184 OMO184 OWK184 PGG184 PQC184 PZY184 QJU184 QTQ184 RDM184 RNI184 RXE184 SHA184 SQW184 TAS184 TKO184 TUK184 UEG184 UOC184 UXY184 VHU184 VRQ184 WBM184 WLI184 WVE184 IS184 WVE244 WLI244 WBM244 VRQ244 VHU244 UXY244 UOC244 UEG244 TUK244 TKO244 TAS244 SQW244 SHA244 RXE244 RNI244 RDM244 QTQ244 QJU244 PZY244 PQC244 PGG244 OWK244 OMO244 OCS244 NSW244 NJA244 MZE244 MPI244 MFM244 LVQ244 LLU244 LBY244 KSC244 KIG244 JYK244 JOO244 JES244 IUW244 ILA244 IBE244 HRI244 HHM244 GXQ244 GNU244 GDY244 FUC244 FKG244 FAK244 EQO244 EGS244 DWW244 DNA244 DDE244 CTI244 CJM244 BZQ244 BPU244 BFY244 AWC244 AMG244 ACK244 SO244 SO238:SO241 ACK238:ACK241 AMG238:AMG241 AWC238:AWC241 BFY238:BFY241 BPU238:BPU241 BZQ238:BZQ241 CJM238:CJM241 CTI238:CTI241 DDE238:DDE241 DNA238:DNA241 DWW238:DWW241 EGS238:EGS241 EQO238:EQO241 FAK238:FAK241 FKG238:FKG241 FUC238:FUC241 GDY238:GDY241 GNU238:GNU241 GXQ238:GXQ241 HHM238:HHM241 HRI238:HRI241 IBE238:IBE241 ILA238:ILA241 IUW238:IUW241 JES238:JES241 JOO238:JOO241 JYK238:JYK241 KIG238:KIG241 KSC238:KSC241 LBY238:LBY241 LLU238:LLU241 LVQ238:LVQ241 MFM238:MFM241 MPI238:MPI241 MZE238:MZE241 NJA238:NJA241 NSW238:NSW241 OCS238:OCS241 OMO238:OMO241 OWK238:OWK241 PGG238:PGG241 PQC238:PQC241 PZY238:PZY241 QJU238:QJU241 QTQ238:QTQ241 RDM238:RDM241 RNI238:RNI241 RXE238:RXE241 SHA238:SHA241 SQW238:SQW241 TAS238:TAS241 TKO238:TKO241 TUK238:TUK241 UEG238:UEG241 UOC238:UOC241 UXY238:UXY241 VHU238:VHU241 VRQ238:VRQ241 WBM238:WBM241 WLI238:WLI241 WVE238:WVE241 IS238:IS241 IS244" xr:uid="{00000000-0002-0000-0000-000002000000}">
      <formula1>"Ⅰ,Ⅱ,Ⅲ,無"</formula1>
    </dataValidation>
    <dataValidation type="list" allowBlank="1" showInputMessage="1" showErrorMessage="1" sqref="SK161 ACG161 AMC161 AVY161 BFU161 BPQ161 BZM161 CJI161 CTE161 DDA161 DMW161 DWS161 EGO161 EQK161 FAG161 FKC161 FTY161 GDU161 GNQ161 GXM161 HHI161 HRE161 IBA161 IKW161 IUS161 JEO161 JOK161 JYG161 KIC161 KRY161 LBU161 LLQ161 LVM161 MFI161 MPE161 MZA161 NIW161 NSS161 OCO161 OMK161 OWG161 PGC161 PPY161 PZU161 QJQ161 QTM161 RDI161 RNE161 RXA161 SGW161 SQS161 TAO161 TKK161 TUG161 UEC161 UNY161 UXU161 VHQ161 VRM161 WBI161 WLE161 WVA161 IO161 ACG179:ACG181 AMC179:AMC181 AVY179:AVY181 BFU179:BFU181 BPQ179:BPQ181 BZM179:BZM181 CJI179:CJI181 CTE179:CTE181 DDA179:DDA181 DMW179:DMW181 DWS179:DWS181 EGO179:EGO181 EQK179:EQK181 FAG179:FAG181 FKC179:FKC181 FTY179:FTY181 GDU179:GDU181 GNQ179:GNQ181 GXM179:GXM181 HHI179:HHI181 HRE179:HRE181 IBA179:IBA181 IKW179:IKW181 IUS179:IUS181 JEO179:JEO181 JOK179:JOK181 JYG179:JYG181 KIC179:KIC181 KRY179:KRY181 LBU179:LBU181 LLQ179:LLQ181 LVM179:LVM181 MFI179:MFI181 MPE179:MPE181 MZA179:MZA181 NIW179:NIW181 NSS179:NSS181 OCO179:OCO181 OMK179:OMK181 OWG179:OWG181 PGC179:PGC181 PPY179:PPY181 PZU179:PZU181 QJQ179:QJQ181 QTM179:QTM181 RDI179:RDI181 RNE179:RNE181 RXA179:RXA181 SGW179:SGW181 SQS179:SQS181 TAO179:TAO181 TKK179:TKK181 TUG179:TUG181 UEC179:UEC181 UNY179:UNY181 UXU179:UXU181 VHQ179:VHQ181 VRM179:VRM181 WBI179:WBI181 WLE179:WLE181 WVA179:WVA181 IO179:IO181 SK179:SK181 ACG184 AMC184 AVY184 BFU184 BPQ184 BZM184 CJI184 CTE184 DDA184 DMW184 DWS184 EGO184 EQK184 FAG184 FKC184 FTY184 GDU184 GNQ184 GXM184 HHI184 HRE184 IBA184 IKW184 IUS184 JEO184 JOK184 JYG184 KIC184 KRY184 LBU184 LLQ184 LVM184 MFI184 MPE184 MZA184 NIW184 NSS184 OCO184 OMK184 OWG184 PGC184 PPY184 PZU184 QJQ184 QTM184 RDI184 RNE184 RXA184 SGW184 SQS184 TAO184 TKK184 TUG184 UEC184 UNY184 UXU184 VHQ184 VRM184 WBI184 WLE184 WVA184 IO184 SK184 IO244 WVA244 WLE244 WBI244 VRM244 VHQ244 UXU244 UNY244 UEC244 TUG244 TKK244 TAO244 SQS244 SGW244 RXA244 RNE244 RDI244 QTM244 QJQ244 PZU244 PPY244 PGC244 OWG244 OMK244 OCO244 NSS244 NIW244 MZA244 MPE244 MFI244 LVM244 LLQ244 LBU244 KRY244 KIC244 JYG244 JOK244 JEO244 IUS244 IKW244 IBA244 HRE244 HHI244 GXM244 GNQ244 GDU244 FTY244 FKC244 FAG244 EQK244 EGO244 DWS244 DMW244 DDA244 CTE244 CJI244 BZM244 BPQ244 BFU244 AVY244 AMC244 ACG244 ACG238:ACG241 AMC238:AMC241 AVY238:AVY241 BFU238:BFU241 BPQ238:BPQ241 BZM238:BZM241 CJI238:CJI241 CTE238:CTE241 DDA238:DDA241 DMW238:DMW241 DWS238:DWS241 EGO238:EGO241 EQK238:EQK241 FAG238:FAG241 FKC238:FKC241 FTY238:FTY241 GDU238:GDU241 GNQ238:GNQ241 GXM238:GXM241 HHI238:HHI241 HRE238:HRE241 IBA238:IBA241 IKW238:IKW241 IUS238:IUS241 JEO238:JEO241 JOK238:JOK241 JYG238:JYG241 KIC238:KIC241 KRY238:KRY241 LBU238:LBU241 LLQ238:LLQ241 LVM238:LVM241 MFI238:MFI241 MPE238:MPE241 MZA238:MZA241 NIW238:NIW241 NSS238:NSS241 OCO238:OCO241 OMK238:OMK241 OWG238:OWG241 PGC238:PGC241 PPY238:PPY241 PZU238:PZU241 QJQ238:QJQ241 QTM238:QTM241 RDI238:RDI241 RNE238:RNE241 RXA238:RXA241 SGW238:SGW241 SQS238:SQS241 TAO238:TAO241 TKK238:TKK241 TUG238:TUG241 UEC238:UEC241 UNY238:UNY241 UXU238:UXU241 VHQ238:VHQ241 VRM238:VRM241 WBI238:WBI241 WLE238:WLE241 WVA238:WVA241 IO238:IO241 SK238:SK241 SK244" xr:uid="{00000000-0002-0000-0000-000003000000}">
      <formula1>"Ⅰ,Ⅱ,無"</formula1>
    </dataValidation>
    <dataValidation type="list" allowBlank="1" showInputMessage="1" showErrorMessage="1" sqref="ACB161:ACD161 ALX161:ALZ161 AVT161:AVV161 BFP161:BFR161 BPL161:BPN161 BZH161:BZJ161 CJD161:CJF161 CSZ161:CTB161 DCV161:DCX161 DMR161:DMT161 DWN161:DWP161 EGJ161:EGL161 EQF161:EQH161 FAB161:FAD161 FJX161:FJZ161 FTT161:FTV161 GDP161:GDR161 GNL161:GNN161 GXH161:GXJ161 HHD161:HHF161 HQZ161:HRB161 IAV161:IAX161 IKR161:IKT161 IUN161:IUP161 JEJ161:JEL161 JOF161:JOH161 JYB161:JYD161 KHX161:KHZ161 KRT161:KRV161 LBP161:LBR161 LLL161:LLN161 LVH161:LVJ161 MFD161:MFF161 MOZ161:MPB161 MYV161:MYX161 NIR161:NIT161 NSN161:NSP161 OCJ161:OCL161 OMF161:OMH161 OWB161:OWD161 PFX161:PFZ161 PPT161:PPV161 PZP161:PZR161 QJL161:QJN161 QTH161:QTJ161 RDD161:RDF161 RMZ161:RNB161 RWV161:RWX161 SGR161:SGT161 SQN161:SQP161 TAJ161:TAL161 TKF161:TKH161 TUB161:TUD161 UDX161:UDZ161 UNT161:UNV161 UXP161:UXR161 VHL161:VHN161 VRH161:VRJ161 WBD161:WBF161 WKZ161:WLB161 WUV161:WUX161 SF161:SH161 IJ161:IL161 ACB179:ACD181 ALX179:ALZ181 AVT179:AVV181 BFP179:BFR181 BPL179:BPN181 BZH179:BZJ181 CJD179:CJF181 CSZ179:CTB181 DCV179:DCX181 DMR179:DMT181 DWN179:DWP181 EGJ179:EGL181 EQF179:EQH181 FAB179:FAD181 FJX179:FJZ181 FTT179:FTV181 GDP179:GDR181 GNL179:GNN181 GXH179:GXJ181 HHD179:HHF181 HQZ179:HRB181 IAV179:IAX181 IKR179:IKT181 IUN179:IUP181 JEJ179:JEL181 JOF179:JOH181 JYB179:JYD181 KHX179:KHZ181 KRT179:KRV181 LBP179:LBR181 LLL179:LLN181 LVH179:LVJ181 MFD179:MFF181 MOZ179:MPB181 MYV179:MYX181 NIR179:NIT181 NSN179:NSP181 OCJ179:OCL181 OMF179:OMH181 OWB179:OWD181 PFX179:PFZ181 PPT179:PPV181 PZP179:PZR181 QJL179:QJN181 QTH179:QTJ181 RDD179:RDF181 RMZ179:RNB181 RWV179:RWX181 SGR179:SGT181 SQN179:SQP181 TAJ179:TAL181 TKF179:TKH181 TUB179:TUD181 UDX179:UDZ181 UNT179:UNV181 UXP179:UXR181 VHL179:VHN181 VRH179:VRJ181 WBD179:WBF181 WKZ179:WLB181 WUV179:WUX181 SF179:SH181 IJ179:IL181 ACB184:ACD184 ALX184:ALZ184 AVT184:AVV184 BFP184:BFR184 BPL184:BPN184 BZH184:BZJ184 CJD184:CJF184 CSZ184:CTB184 DCV184:DCX184 DMR184:DMT184 DWN184:DWP184 EGJ184:EGL184 EQF184:EQH184 FAB184:FAD184 FJX184:FJZ184 FTT184:FTV184 GDP184:GDR184 GNL184:GNN184 GXH184:GXJ184 HHD184:HHF184 HQZ184:HRB184 IAV184:IAX184 IKR184:IKT184 IUN184:IUP184 JEJ184:JEL184 JOF184:JOH184 JYB184:JYD184 KHX184:KHZ184 KRT184:KRV184 LBP184:LBR184 LLL184:LLN184 LVH184:LVJ184 MFD184:MFF184 MOZ184:MPB184 MYV184:MYX184 NIR184:NIT184 NSN184:NSP184 OCJ184:OCL184 OMF184:OMH184 OWB184:OWD184 PFX184:PFZ184 PPT184:PPV184 PZP184:PZR184 QJL184:QJN184 QTH184:QTJ184 RDD184:RDF184 RMZ184:RNB184 RWV184:RWX184 SGR184:SGT184 SQN184:SQP184 TAJ184:TAL184 TKF184:TKH184 TUB184:TUD184 UDX184:UDZ184 UNT184:UNV184 UXP184:UXR184 VHL184:VHN184 VRH184:VRJ184 WBD184:WBF184 WKZ184:WLB184 WUV184:WUX184 SF184:SH184 IJ184:IL184 SF244:SH244 WUV244:WUX244 WKZ244:WLB244 WBD244:WBF244 VRH244:VRJ244 VHL244:VHN244 UXP244:UXR244 UNT244:UNV244 UDX244:UDZ244 TUB244:TUD244 TKF244:TKH244 TAJ244:TAL244 SQN244:SQP244 SGR244:SGT244 RWV244:RWX244 RMZ244:RNB244 RDD244:RDF244 QTH244:QTJ244 QJL244:QJN244 PZP244:PZR244 PPT244:PPV244 PFX244:PFZ244 OWB244:OWD244 OMF244:OMH244 OCJ244:OCL244 NSN244:NSP244 NIR244:NIT244 MYV244:MYX244 MOZ244:MPB244 MFD244:MFF244 LVH244:LVJ244 LLL244:LLN244 LBP244:LBR244 KRT244:KRV244 KHX244:KHZ244 JYB244:JYD244 JOF244:JOH244 JEJ244:JEL244 IUN244:IUP244 IKR244:IKT244 IAV244:IAX244 HQZ244:HRB244 HHD244:HHF244 GXH244:GXJ244 GNL244:GNN244 GDP244:GDR244 FTT244:FTV244 FJX244:FJZ244 FAB244:FAD244 EQF244:EQH244 EGJ244:EGL244 DWN244:DWP244 DMR244:DMT244 DCV244:DCX244 CSZ244:CTB244 CJD244:CJF244 BZH244:BZJ244 BPL244:BPN244 BFP244:BFR244 AVT244:AVV244 ALX244:ALZ244 ACB244:ACD244 ACB238:ACD241 ALX238:ALZ241 AVT238:AVV241 BFP238:BFR241 BPL238:BPN241 BZH238:BZJ241 CJD238:CJF241 CSZ238:CTB241 DCV238:DCX241 DMR238:DMT241 DWN238:DWP241 EGJ238:EGL241 EQF238:EQH241 FAB238:FAD241 FJX238:FJZ241 FTT238:FTV241 GDP238:GDR241 GNL238:GNN241 GXH238:GXJ241 HHD238:HHF241 HQZ238:HRB241 IAV238:IAX241 IKR238:IKT241 IUN238:IUP241 JEJ238:JEL241 JOF238:JOH241 JYB238:JYD241 KHX238:KHZ241 KRT238:KRV241 LBP238:LBR241 LLL238:LLN241 LVH238:LVJ241 MFD238:MFF241 MOZ238:MPB241 MYV238:MYX241 NIR238:NIT241 NSN238:NSP241 OCJ238:OCL241 OMF238:OMH241 OWB238:OWD241 PFX238:PFZ241 PPT238:PPV241 PZP238:PZR241 QJL238:QJN241 QTH238:QTJ241 RDD238:RDF241 RMZ238:RNB241 RWV238:RWX241 SGR238:SGT241 SQN238:SQP241 TAJ238:TAL241 TKF238:TKH241 TUB238:TUD241 UDX238:UDZ241 UNT238:UNV241 UXP238:UXR241 VHL238:VHN241 VRH238:VRJ241 WBD238:WBF241 WKZ238:WLB241 WUV238:WUX241 SF238:SH241 IJ238:IL241 IJ244:IL244" xr:uid="{00000000-0002-0000-0000-000005000000}">
      <formula1>"5～15%,15～25%,25～35%,35～45%,45%～"</formula1>
    </dataValidation>
    <dataValidation type="list" allowBlank="1" showInputMessage="1" showErrorMessage="1" sqref="IU161 SQ161 ACM161 AMI161 AWE161 BGA161 BPW161 BZS161 CJO161 CTK161 DDG161 DNC161 DWY161 EGU161 EQQ161 FAM161 FKI161 FUE161 GEA161 GNW161 GXS161 HHO161 HRK161 IBG161 ILC161 IUY161 JEU161 JOQ161 JYM161 KII161 KSE161 LCA161 LLW161 LVS161 MFO161 MPK161 MZG161 NJC161 NSY161 OCU161 OMQ161 OWM161 PGI161 PQE161 QAA161 QJW161 QTS161 RDO161 RNK161 RXG161 SHC161 SQY161 TAU161 TKQ161 TUM161 UEI161 UOE161 UYA161 VHW161 VRS161 WBO161 WLK161 WVG161 SQ179:SQ181 ACM179:ACM181 AMI179:AMI181 AWE179:AWE181 BGA179:BGA181 BPW179:BPW181 BZS179:BZS181 CJO179:CJO181 CTK179:CTK181 DDG179:DDG181 DNC179:DNC181 DWY179:DWY181 EGU179:EGU181 EQQ179:EQQ181 FAM179:FAM181 FKI179:FKI181 FUE179:FUE181 GEA179:GEA181 GNW179:GNW181 GXS179:GXS181 HHO179:HHO181 HRK179:HRK181 IBG179:IBG181 ILC179:ILC181 IUY179:IUY181 JEU179:JEU181 JOQ179:JOQ181 JYM179:JYM181 KII179:KII181 KSE179:KSE181 LCA179:LCA181 LLW179:LLW181 LVS179:LVS181 MFO179:MFO181 MPK179:MPK181 MZG179:MZG181 NJC179:NJC181 NSY179:NSY181 OCU179:OCU181 OMQ179:OMQ181 OWM179:OWM181 PGI179:PGI181 PQE179:PQE181 QAA179:QAA181 QJW179:QJW181 QTS179:QTS181 RDO179:RDO181 RNK179:RNK181 RXG179:RXG181 SHC179:SHC181 SQY179:SQY181 TAU179:TAU181 TKQ179:TKQ181 TUM179:TUM181 UEI179:UEI181 UOE179:UOE181 UYA179:UYA181 VHW179:VHW181 VRS179:VRS181 WBO179:WBO181 WLK179:WLK181 WVG179:WVG181 IU179:IU181 SQ184 ACM184 AMI184 AWE184 BGA184 BPW184 BZS184 CJO184 CTK184 DDG184 DNC184 DWY184 EGU184 EQQ184 FAM184 FKI184 FUE184 GEA184 GNW184 GXS184 HHO184 HRK184 IBG184 ILC184 IUY184 JEU184 JOQ184 JYM184 KII184 KSE184 LCA184 LLW184 LVS184 MFO184 MPK184 MZG184 NJC184 NSY184 OCU184 OMQ184 OWM184 PGI184 PQE184 QAA184 QJW184 QTS184 RDO184 RNK184 RXG184 SHC184 SQY184 TAU184 TKQ184 TUM184 UEI184 UOE184 UYA184 VHW184 VRS184 WBO184 WLK184 WVG184 IU184 WVG244 WLK244 WBO244 VRS244 VHW244 UYA244 UOE244 UEI244 TUM244 TKQ244 TAU244 SQY244 SHC244 RXG244 RNK244 RDO244 QTS244 QJW244 QAA244 PQE244 PGI244 OWM244 OMQ244 OCU244 NSY244 NJC244 MZG244 MPK244 MFO244 LVS244 LLW244 LCA244 KSE244 KII244 JYM244 JOQ244 JEU244 IUY244 ILC244 IBG244 HRK244 HHO244 GXS244 GNW244 GEA244 FUE244 FKI244 FAM244 EQQ244 EGU244 DWY244 DNC244 DDG244 CTK244 CJO244 BZS244 BPW244 BGA244 AWE244 AMI244 ACM244 SQ244 SQ238:SQ241 ACM238:ACM241 AMI238:AMI241 AWE238:AWE241 BGA238:BGA241 BPW238:BPW241 BZS238:BZS241 CJO238:CJO241 CTK238:CTK241 DDG238:DDG241 DNC238:DNC241 DWY238:DWY241 EGU238:EGU241 EQQ238:EQQ241 FAM238:FAM241 FKI238:FKI241 FUE238:FUE241 GEA238:GEA241 GNW238:GNW241 GXS238:GXS241 HHO238:HHO241 HRK238:HRK241 IBG238:IBG241 ILC238:ILC241 IUY238:IUY241 JEU238:JEU241 JOQ238:JOQ241 JYM238:JYM241 KII238:KII241 KSE238:KSE241 LCA238:LCA241 LLW238:LLW241 LVS238:LVS241 MFO238:MFO241 MPK238:MPK241 MZG238:MZG241 NJC238:NJC241 NSY238:NSY241 OCU238:OCU241 OMQ238:OMQ241 OWM238:OWM241 PGI238:PGI241 PQE238:PQE241 QAA238:QAA241 QJW238:QJW241 QTS238:QTS241 RDO238:RDO241 RNK238:RNK241 RXG238:RXG241 SHC238:SHC241 SQY238:SQY241 TAU238:TAU241 TKQ238:TKQ241 TUM238:TUM241 UEI238:UEI241 UOE238:UOE241 UYA238:UYA241 VHW238:VHW241 VRS238:VRS241 WBO238:WBO241 WLK238:WLK241 WVG238:WVG241 IU238:IU241 IU244" xr:uid="{00000000-0002-0000-0000-000006000000}">
      <formula1>"Ⅰ,Ⅱ,Ⅲ"</formula1>
    </dataValidation>
  </dataValidations>
  <printOptions horizontalCentered="1"/>
  <pageMargins left="0" right="0" top="0.6692913385826772" bottom="0.27559055118110237" header="0.19685039370078741" footer="0.19685039370078741"/>
  <pageSetup paperSize="9" scale="33" fitToHeight="10" orientation="landscape" r:id="rId1"/>
  <headerFooter alignWithMargins="0">
    <oddFooter>&amp;P / &amp;N ページ</oddFooter>
  </headerFooter>
  <rowBreaks count="6" manualBreakCount="6">
    <brk id="17" max="16383" man="1"/>
    <brk id="47" max="16383" man="1"/>
    <brk id="61" max="16383" man="1"/>
    <brk id="75" max="16383" man="1"/>
    <brk id="97" max="16383" man="1"/>
    <brk id="112" max="16383" man="1"/>
  </rowBreaks>
  <ignoredErrors>
    <ignoredError sqref="C204:O204 Q204:R204 V204:AE204 T204 AF204:XFD204"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
  <sheetViews>
    <sheetView view="pageBreakPreview" zoomScale="80" zoomScaleNormal="75" zoomScaleSheetLayoutView="80" workbookViewId="0">
      <selection activeCell="AH9" sqref="AH9"/>
    </sheetView>
  </sheetViews>
  <sheetFormatPr defaultColWidth="9" defaultRowHeight="13.5" x14ac:dyDescent="0.15"/>
  <cols>
    <col min="1" max="1" width="3.625" style="41" customWidth="1"/>
    <col min="2" max="2" width="4.125" style="27" customWidth="1"/>
    <col min="3" max="3" width="2.875" style="86" customWidth="1"/>
    <col min="4" max="4" width="10.625" style="40" customWidth="1"/>
    <col min="5" max="5" width="12.625" style="40" customWidth="1"/>
    <col min="6" max="6" width="12.625" style="41" customWidth="1"/>
    <col min="7" max="7" width="9.625" style="41" customWidth="1"/>
    <col min="8" max="8" width="2.125" style="42" customWidth="1"/>
    <col min="9" max="10" width="2.125" style="41" customWidth="1"/>
    <col min="11" max="11" width="11.625" style="27" customWidth="1"/>
    <col min="12" max="12" width="8.875" style="27" customWidth="1"/>
    <col min="13" max="13" width="5.125" style="43" customWidth="1"/>
    <col min="14" max="14" width="6.625" style="43" customWidth="1"/>
    <col min="15" max="15" width="10.625" style="43" customWidth="1"/>
    <col min="16" max="16" width="7.625" style="43" customWidth="1"/>
    <col min="17" max="17" width="11.625" style="27" customWidth="1"/>
    <col min="18" max="18" width="5.125" style="27" customWidth="1"/>
    <col min="19" max="19" width="6.625" style="27" customWidth="1"/>
    <col min="20" max="20" width="10.375" style="27" customWidth="1"/>
    <col min="21" max="21" width="6" style="27" customWidth="1"/>
    <col min="22" max="22" width="10.125" style="27" customWidth="1"/>
    <col min="23" max="26" width="2.625" style="27" customWidth="1"/>
    <col min="27" max="27" width="4.125" style="46" customWidth="1"/>
    <col min="28" max="30" width="2.625" style="27" hidden="1" customWidth="1"/>
    <col min="31" max="31" width="10.875" style="27" customWidth="1"/>
    <col min="32" max="32" width="18.375" style="27" customWidth="1"/>
    <col min="33" max="16384" width="9" style="27"/>
  </cols>
  <sheetData>
    <row r="1" spans="1:31" ht="42" customHeight="1" x14ac:dyDescent="0.15">
      <c r="A1" s="33"/>
      <c r="C1" s="34"/>
      <c r="D1" s="35"/>
      <c r="E1" s="35"/>
      <c r="F1" s="27"/>
      <c r="G1" s="27"/>
      <c r="H1" s="36"/>
      <c r="I1" s="27"/>
      <c r="J1" s="27"/>
      <c r="M1" s="27"/>
      <c r="N1" s="27"/>
      <c r="O1" s="27"/>
      <c r="P1" s="27"/>
      <c r="V1" s="37"/>
      <c r="AA1" s="36"/>
    </row>
    <row r="2" spans="1:31" ht="18" customHeight="1" x14ac:dyDescent="0.15">
      <c r="A2" s="33"/>
      <c r="C2" s="34"/>
      <c r="D2" s="35"/>
      <c r="E2" s="35"/>
      <c r="F2" s="27"/>
      <c r="G2" s="27"/>
      <c r="H2" s="36"/>
      <c r="I2" s="27"/>
      <c r="J2" s="27"/>
      <c r="M2" s="27"/>
      <c r="N2" s="27"/>
      <c r="O2" s="27"/>
      <c r="P2" s="27"/>
      <c r="V2" s="37"/>
      <c r="AA2" s="36"/>
    </row>
    <row r="3" spans="1:31" ht="29.25" customHeight="1" x14ac:dyDescent="0.15">
      <c r="A3" s="38" t="s">
        <v>35</v>
      </c>
      <c r="C3" s="39" t="s">
        <v>80</v>
      </c>
      <c r="S3" s="44"/>
      <c r="U3" s="45"/>
      <c r="V3" s="37"/>
    </row>
    <row r="4" spans="1:31" s="48" customFormat="1" ht="18.75" x14ac:dyDescent="0.15">
      <c r="A4" s="47"/>
      <c r="C4" s="49"/>
      <c r="D4" s="50"/>
      <c r="E4" s="50"/>
      <c r="F4" s="51"/>
      <c r="G4" s="51"/>
      <c r="H4" s="52"/>
      <c r="I4" s="51"/>
      <c r="J4" s="51"/>
      <c r="M4" s="53"/>
      <c r="N4" s="53"/>
      <c r="O4" s="53"/>
      <c r="P4" s="53"/>
      <c r="S4" s="54"/>
      <c r="V4" s="55"/>
      <c r="AA4" s="56"/>
    </row>
    <row r="5" spans="1:31" ht="19.5" customHeight="1" thickBot="1" x14ac:dyDescent="0.2">
      <c r="A5" s="38"/>
      <c r="C5" s="39"/>
      <c r="K5" s="57" t="str">
        <f>日中活動系!L5</f>
        <v>最終更新：</v>
      </c>
      <c r="L5" s="331">
        <f>日中活動系!$M$5</f>
        <v>45931</v>
      </c>
      <c r="M5" s="57"/>
      <c r="S5" s="44"/>
    </row>
    <row r="6" spans="1:31" ht="32.25" customHeight="1" x14ac:dyDescent="0.15">
      <c r="A6" s="58"/>
      <c r="B6" s="59"/>
      <c r="C6" s="60"/>
      <c r="D6" s="61"/>
      <c r="E6" s="62"/>
      <c r="F6" s="63"/>
      <c r="G6" s="544" t="s">
        <v>163</v>
      </c>
      <c r="H6" s="545"/>
      <c r="I6" s="545"/>
      <c r="J6" s="545"/>
      <c r="K6" s="545"/>
      <c r="L6" s="545"/>
      <c r="M6" s="545"/>
      <c r="N6" s="545"/>
      <c r="O6" s="545"/>
      <c r="P6" s="546"/>
      <c r="Q6" s="531" t="s">
        <v>164</v>
      </c>
      <c r="R6" s="532"/>
      <c r="S6" s="532"/>
      <c r="T6" s="532"/>
      <c r="U6" s="532"/>
      <c r="V6" s="533"/>
      <c r="W6" s="547" t="s">
        <v>151</v>
      </c>
      <c r="X6" s="548"/>
      <c r="Y6" s="548"/>
      <c r="Z6" s="549"/>
      <c r="AA6" s="64"/>
      <c r="AB6" s="541" t="s">
        <v>165</v>
      </c>
      <c r="AC6" s="542"/>
      <c r="AD6" s="543"/>
      <c r="AE6" s="64"/>
    </row>
    <row r="7" spans="1:31" s="22" customFormat="1" ht="168.75" customHeight="1" thickBot="1" x14ac:dyDescent="0.2">
      <c r="A7" s="66" t="s">
        <v>111</v>
      </c>
      <c r="B7" s="67" t="s">
        <v>162</v>
      </c>
      <c r="C7" s="68" t="s">
        <v>152</v>
      </c>
      <c r="D7" s="69" t="s">
        <v>350</v>
      </c>
      <c r="E7" s="88" t="s">
        <v>618</v>
      </c>
      <c r="F7" s="70" t="s">
        <v>619</v>
      </c>
      <c r="G7" s="71" t="s">
        <v>153</v>
      </c>
      <c r="H7" s="72" t="s">
        <v>36</v>
      </c>
      <c r="I7" s="73" t="s">
        <v>154</v>
      </c>
      <c r="J7" s="74" t="s">
        <v>354</v>
      </c>
      <c r="K7" s="75" t="s">
        <v>155</v>
      </c>
      <c r="L7" s="76" t="s">
        <v>110</v>
      </c>
      <c r="M7" s="77" t="s">
        <v>109</v>
      </c>
      <c r="N7" s="77" t="s">
        <v>10</v>
      </c>
      <c r="O7" s="75" t="s">
        <v>157</v>
      </c>
      <c r="P7" s="78" t="s">
        <v>8</v>
      </c>
      <c r="Q7" s="79" t="s">
        <v>94</v>
      </c>
      <c r="R7" s="77" t="s">
        <v>95</v>
      </c>
      <c r="S7" s="77" t="s">
        <v>270</v>
      </c>
      <c r="T7" s="80" t="s">
        <v>271</v>
      </c>
      <c r="U7" s="77" t="s">
        <v>272</v>
      </c>
      <c r="V7" s="81" t="s">
        <v>273</v>
      </c>
      <c r="W7" s="89" t="s">
        <v>158</v>
      </c>
      <c r="X7" s="90" t="s">
        <v>159</v>
      </c>
      <c r="Y7" s="91" t="s">
        <v>93</v>
      </c>
      <c r="Z7" s="92" t="s">
        <v>67</v>
      </c>
      <c r="AA7" s="82" t="s">
        <v>156</v>
      </c>
      <c r="AB7" s="93" t="s">
        <v>166</v>
      </c>
      <c r="AC7" s="83" t="s">
        <v>167</v>
      </c>
      <c r="AD7" s="84" t="s">
        <v>169</v>
      </c>
      <c r="AE7" s="85" t="s">
        <v>294</v>
      </c>
    </row>
    <row r="8" spans="1:31" s="37" customFormat="1" ht="51" customHeight="1" thickBot="1" x14ac:dyDescent="0.2">
      <c r="A8" s="128">
        <v>1</v>
      </c>
      <c r="B8" s="129">
        <v>1</v>
      </c>
      <c r="C8" s="120" t="s">
        <v>274</v>
      </c>
      <c r="D8" s="117" t="s">
        <v>81</v>
      </c>
      <c r="E8" s="121">
        <v>38991</v>
      </c>
      <c r="F8" s="121">
        <v>45566</v>
      </c>
      <c r="G8" s="5" t="s">
        <v>37</v>
      </c>
      <c r="H8" s="122"/>
      <c r="I8" s="32"/>
      <c r="J8" s="123"/>
      <c r="K8" s="3" t="s">
        <v>82</v>
      </c>
      <c r="L8" s="3"/>
      <c r="M8" s="3" t="s">
        <v>83</v>
      </c>
      <c r="N8" s="3" t="s">
        <v>274</v>
      </c>
      <c r="O8" s="3" t="s">
        <v>84</v>
      </c>
      <c r="P8" s="4" t="s">
        <v>85</v>
      </c>
      <c r="Q8" s="5" t="s">
        <v>86</v>
      </c>
      <c r="R8" s="3" t="s">
        <v>83</v>
      </c>
      <c r="S8" s="3" t="s">
        <v>274</v>
      </c>
      <c r="T8" s="3" t="s">
        <v>84</v>
      </c>
      <c r="U8" s="3" t="s">
        <v>361</v>
      </c>
      <c r="V8" s="4" t="s">
        <v>1726</v>
      </c>
      <c r="W8" s="124" t="s">
        <v>277</v>
      </c>
      <c r="X8" s="125" t="s">
        <v>277</v>
      </c>
      <c r="Y8" s="126" t="s">
        <v>277</v>
      </c>
      <c r="Z8" s="130" t="s">
        <v>69</v>
      </c>
      <c r="AA8" s="131">
        <v>30</v>
      </c>
      <c r="AB8" s="6" t="s">
        <v>5</v>
      </c>
      <c r="AC8" s="19" t="s">
        <v>88</v>
      </c>
      <c r="AD8" s="21" t="s">
        <v>100</v>
      </c>
      <c r="AE8" s="132"/>
    </row>
    <row r="9" spans="1:31" s="22" customFormat="1" ht="51" customHeight="1" thickBot="1" x14ac:dyDescent="0.2">
      <c r="A9" s="94">
        <v>2</v>
      </c>
      <c r="B9" s="95">
        <v>2</v>
      </c>
      <c r="C9" s="7" t="s">
        <v>274</v>
      </c>
      <c r="D9" s="8" t="s">
        <v>38</v>
      </c>
      <c r="E9" s="9">
        <v>40914</v>
      </c>
      <c r="F9" s="9">
        <v>45297</v>
      </c>
      <c r="G9" s="10" t="s">
        <v>150</v>
      </c>
      <c r="H9" s="11"/>
      <c r="I9" s="12"/>
      <c r="J9" s="13"/>
      <c r="K9" s="3" t="s">
        <v>87</v>
      </c>
      <c r="L9" s="14"/>
      <c r="M9" s="14" t="s">
        <v>89</v>
      </c>
      <c r="N9" s="14" t="s">
        <v>274</v>
      </c>
      <c r="O9" s="14" t="s">
        <v>620</v>
      </c>
      <c r="P9" s="15" t="s">
        <v>90</v>
      </c>
      <c r="Q9" s="10" t="s">
        <v>91</v>
      </c>
      <c r="R9" s="14" t="s">
        <v>89</v>
      </c>
      <c r="S9" s="14" t="s">
        <v>274</v>
      </c>
      <c r="T9" s="14" t="s">
        <v>621</v>
      </c>
      <c r="U9" s="14" t="s">
        <v>278</v>
      </c>
      <c r="V9" s="15" t="s">
        <v>92</v>
      </c>
      <c r="W9" s="16" t="s">
        <v>277</v>
      </c>
      <c r="X9" s="17" t="s">
        <v>277</v>
      </c>
      <c r="Y9" s="18" t="s">
        <v>277</v>
      </c>
      <c r="Z9" s="96"/>
      <c r="AA9" s="97">
        <v>18</v>
      </c>
      <c r="AB9" s="6" t="s">
        <v>100</v>
      </c>
      <c r="AC9" s="20" t="s">
        <v>414</v>
      </c>
      <c r="AD9" s="21" t="s">
        <v>5</v>
      </c>
      <c r="AE9" s="24"/>
    </row>
  </sheetData>
  <autoFilter ref="A7:AE9" xr:uid="{00000000-0009-0000-0000-000002000000}"/>
  <mergeCells count="4">
    <mergeCell ref="AB6:AD6"/>
    <mergeCell ref="G6:P6"/>
    <mergeCell ref="Q6:V6"/>
    <mergeCell ref="W6:Z6"/>
  </mergeCells>
  <phoneticPr fontId="1"/>
  <dataValidations count="2">
    <dataValidation type="list" allowBlank="1" showInputMessage="1" showErrorMessage="1" sqref="AB1:AB1048576 AD1:AD1048576" xr:uid="{00000000-0002-0000-0200-000001000000}">
      <formula1>"有,無,－"</formula1>
    </dataValidation>
    <dataValidation type="list" allowBlank="1" showInputMessage="1" showErrorMessage="1" sqref="AC1:AC7 AC9:AC65536" xr:uid="{00000000-0002-0000-0200-000002000000}">
      <formula1>"Ⅰ,Ⅱ,Ⅲ"</formula1>
    </dataValidation>
  </dataValidations>
  <printOptions horizontalCentered="1"/>
  <pageMargins left="0" right="0" top="0.27559055118110237" bottom="0.27559055118110237" header="0.19685039370078741" footer="0.19685039370078741"/>
  <pageSetup paperSize="9" scale="55"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view="pageBreakPreview" zoomScaleNormal="100" zoomScaleSheetLayoutView="100" workbookViewId="0">
      <selection activeCell="F8" sqref="F8"/>
    </sheetView>
  </sheetViews>
  <sheetFormatPr defaultColWidth="9" defaultRowHeight="13.5" x14ac:dyDescent="0.15"/>
  <cols>
    <col min="1" max="1" width="2.875" style="27" customWidth="1"/>
    <col min="2" max="2" width="10.625" style="27" customWidth="1"/>
    <col min="3" max="3" width="16.625" style="27" bestFit="1" customWidth="1"/>
    <col min="4" max="4" width="8.375" style="27" customWidth="1"/>
    <col min="5" max="5" width="14.375" style="27" customWidth="1"/>
    <col min="6" max="6" width="17.375" style="27" customWidth="1"/>
    <col min="7" max="7" width="13" style="27" customWidth="1"/>
    <col min="8" max="8" width="15.375" style="27" customWidth="1"/>
    <col min="9" max="9" width="12.125" style="27" customWidth="1"/>
    <col min="10" max="10" width="12.625" style="27" customWidth="1"/>
    <col min="11" max="11" width="19.875" style="27" customWidth="1"/>
    <col min="12" max="12" width="2" style="27" customWidth="1"/>
    <col min="13" max="16384" width="9" style="27"/>
  </cols>
  <sheetData>
    <row r="1" spans="1:14" ht="6" customHeight="1" x14ac:dyDescent="0.15"/>
    <row r="2" spans="1:14" ht="13.5" customHeight="1" x14ac:dyDescent="0.15">
      <c r="A2" s="1"/>
      <c r="B2" s="551" t="s">
        <v>142</v>
      </c>
      <c r="C2" s="551"/>
      <c r="D2" s="551"/>
      <c r="E2" s="551"/>
      <c r="F2" s="551"/>
      <c r="G2" s="551"/>
      <c r="H2" s="551"/>
      <c r="I2" s="551"/>
      <c r="J2" s="551"/>
      <c r="K2" s="551"/>
      <c r="L2" s="1"/>
      <c r="M2" s="1"/>
      <c r="N2" s="1"/>
    </row>
    <row r="3" spans="1:14" ht="13.5" customHeight="1" x14ac:dyDescent="0.15">
      <c r="A3" s="1"/>
      <c r="B3" s="551"/>
      <c r="C3" s="551"/>
      <c r="D3" s="551"/>
      <c r="E3" s="551"/>
      <c r="F3" s="551"/>
      <c r="G3" s="551"/>
      <c r="H3" s="551"/>
      <c r="I3" s="551"/>
      <c r="J3" s="551"/>
      <c r="K3" s="551"/>
      <c r="L3" s="1"/>
      <c r="M3" s="1"/>
      <c r="N3" s="1"/>
    </row>
    <row r="4" spans="1:14" ht="13.5" customHeight="1" x14ac:dyDescent="0.15">
      <c r="A4" s="1"/>
      <c r="B4" s="551"/>
      <c r="C4" s="551"/>
      <c r="D4" s="551"/>
      <c r="E4" s="551"/>
      <c r="F4" s="551"/>
      <c r="G4" s="551"/>
      <c r="H4" s="551"/>
      <c r="I4" s="551"/>
      <c r="J4" s="551"/>
      <c r="K4" s="551"/>
      <c r="L4" s="1"/>
      <c r="M4" s="1"/>
      <c r="N4" s="1"/>
    </row>
    <row r="5" spans="1:14" ht="13.5" customHeight="1" x14ac:dyDescent="0.15">
      <c r="A5" s="1"/>
      <c r="B5" s="551"/>
      <c r="C5" s="551"/>
      <c r="D5" s="551"/>
      <c r="E5" s="551"/>
      <c r="F5" s="551"/>
      <c r="G5" s="551"/>
      <c r="H5" s="551"/>
      <c r="I5" s="551"/>
      <c r="J5" s="551"/>
      <c r="K5" s="551"/>
      <c r="L5" s="1"/>
      <c r="M5" s="1"/>
      <c r="N5" s="1"/>
    </row>
    <row r="6" spans="1:14" ht="8.25" customHeight="1" x14ac:dyDescent="0.15">
      <c r="A6" s="1"/>
      <c r="B6" s="1"/>
      <c r="C6" s="1"/>
      <c r="D6" s="1"/>
      <c r="E6" s="1"/>
      <c r="F6" s="1"/>
      <c r="G6" s="1"/>
      <c r="H6" s="1"/>
      <c r="I6" s="1"/>
      <c r="J6" s="1"/>
      <c r="K6" s="1"/>
      <c r="L6" s="1"/>
      <c r="M6" s="1"/>
      <c r="N6" s="1"/>
    </row>
    <row r="7" spans="1:14" ht="8.25" customHeight="1" x14ac:dyDescent="0.15">
      <c r="A7" s="1"/>
      <c r="B7" s="2"/>
      <c r="C7" s="2"/>
      <c r="D7" s="2"/>
      <c r="E7" s="2"/>
      <c r="F7" s="2"/>
      <c r="G7" s="2"/>
      <c r="H7" s="2"/>
      <c r="I7" s="2"/>
      <c r="J7" s="2"/>
      <c r="K7" s="2"/>
      <c r="L7" s="1"/>
      <c r="M7" s="1"/>
      <c r="N7" s="1"/>
    </row>
    <row r="8" spans="1:14" ht="18.75" customHeight="1" thickBot="1" x14ac:dyDescent="0.2">
      <c r="A8" s="1"/>
      <c r="B8" s="550" t="str">
        <f>日中活動系!L5</f>
        <v>最終更新：</v>
      </c>
      <c r="C8" s="550"/>
      <c r="D8" s="334">
        <f>基準該当事業所!L5</f>
        <v>45931</v>
      </c>
      <c r="E8" s="1"/>
      <c r="F8" s="1"/>
      <c r="G8" s="1"/>
      <c r="H8" s="1"/>
      <c r="I8" s="1"/>
      <c r="J8" s="1"/>
      <c r="K8" s="1"/>
      <c r="L8" s="1"/>
      <c r="M8" s="1"/>
      <c r="N8" s="1"/>
    </row>
    <row r="9" spans="1:14" ht="18.75" customHeight="1" x14ac:dyDescent="0.15">
      <c r="B9" s="552" t="s">
        <v>350</v>
      </c>
      <c r="C9" s="531" t="s">
        <v>143</v>
      </c>
      <c r="D9" s="532"/>
      <c r="E9" s="532"/>
      <c r="F9" s="532"/>
      <c r="G9" s="533"/>
      <c r="H9" s="531" t="s">
        <v>144</v>
      </c>
      <c r="I9" s="532"/>
      <c r="J9" s="533"/>
      <c r="K9" s="554" t="s">
        <v>145</v>
      </c>
    </row>
    <row r="10" spans="1:14" ht="31.5" customHeight="1" thickBot="1" x14ac:dyDescent="0.2">
      <c r="B10" s="553"/>
      <c r="C10" s="103" t="s">
        <v>153</v>
      </c>
      <c r="D10" s="104" t="s">
        <v>156</v>
      </c>
      <c r="E10" s="104" t="s">
        <v>146</v>
      </c>
      <c r="F10" s="104" t="s">
        <v>147</v>
      </c>
      <c r="G10" s="105" t="s">
        <v>8</v>
      </c>
      <c r="H10" s="103" t="s">
        <v>148</v>
      </c>
      <c r="I10" s="104" t="s">
        <v>419</v>
      </c>
      <c r="J10" s="105" t="s">
        <v>420</v>
      </c>
      <c r="K10" s="555"/>
    </row>
    <row r="11" spans="1:14" ht="37.5" customHeight="1" thickBot="1" x14ac:dyDescent="0.2">
      <c r="A11" s="22">
        <v>1</v>
      </c>
      <c r="B11" s="106">
        <v>4312400031</v>
      </c>
      <c r="C11" s="107" t="s">
        <v>421</v>
      </c>
      <c r="D11" s="98" t="s">
        <v>295</v>
      </c>
      <c r="E11" s="98" t="s">
        <v>298</v>
      </c>
      <c r="F11" s="98" t="s">
        <v>185</v>
      </c>
      <c r="G11" s="108" t="s">
        <v>299</v>
      </c>
      <c r="H11" s="109" t="s">
        <v>170</v>
      </c>
      <c r="I11" s="98" t="s">
        <v>290</v>
      </c>
      <c r="J11" s="108" t="s">
        <v>469</v>
      </c>
      <c r="K11" s="110" t="s">
        <v>257</v>
      </c>
    </row>
    <row r="12" spans="1:14" ht="37.5" customHeight="1" thickBot="1" x14ac:dyDescent="0.2">
      <c r="A12" s="22">
        <v>2</v>
      </c>
      <c r="B12" s="111">
        <v>4312400072</v>
      </c>
      <c r="C12" s="112" t="s">
        <v>421</v>
      </c>
      <c r="D12" s="14" t="s">
        <v>258</v>
      </c>
      <c r="E12" s="14" t="s">
        <v>300</v>
      </c>
      <c r="F12" s="14" t="s">
        <v>186</v>
      </c>
      <c r="G12" s="15" t="s">
        <v>301</v>
      </c>
      <c r="H12" s="10" t="s">
        <v>352</v>
      </c>
      <c r="I12" s="14" t="s">
        <v>290</v>
      </c>
      <c r="J12" s="15" t="s">
        <v>470</v>
      </c>
      <c r="K12" s="113" t="s">
        <v>29</v>
      </c>
    </row>
    <row r="13" spans="1:14" ht="37.5" customHeight="1" thickBot="1" x14ac:dyDescent="0.2">
      <c r="A13" s="22">
        <v>3</v>
      </c>
      <c r="B13" s="99">
        <v>4310100245</v>
      </c>
      <c r="C13" s="100" t="s">
        <v>421</v>
      </c>
      <c r="D13" s="30" t="s">
        <v>540</v>
      </c>
      <c r="E13" s="30" t="s">
        <v>296</v>
      </c>
      <c r="F13" s="30" t="s">
        <v>187</v>
      </c>
      <c r="G13" s="28" t="s">
        <v>303</v>
      </c>
      <c r="H13" s="29" t="s">
        <v>289</v>
      </c>
      <c r="I13" s="30" t="s">
        <v>290</v>
      </c>
      <c r="J13" s="28" t="s">
        <v>471</v>
      </c>
      <c r="K13" s="101" t="s">
        <v>297</v>
      </c>
    </row>
    <row r="14" spans="1:14" ht="38.25" customHeight="1" thickBot="1" x14ac:dyDescent="0.2">
      <c r="A14" s="22">
        <v>4</v>
      </c>
      <c r="B14" s="111">
        <v>4310100906</v>
      </c>
      <c r="C14" s="112" t="s">
        <v>421</v>
      </c>
      <c r="D14" s="14" t="s">
        <v>118</v>
      </c>
      <c r="E14" s="14" t="s">
        <v>287</v>
      </c>
      <c r="F14" s="14" t="s">
        <v>188</v>
      </c>
      <c r="G14" s="15" t="s">
        <v>542</v>
      </c>
      <c r="H14" s="10" t="s">
        <v>288</v>
      </c>
      <c r="I14" s="14" t="s">
        <v>290</v>
      </c>
      <c r="J14" s="15" t="s">
        <v>712</v>
      </c>
      <c r="K14" s="113" t="s">
        <v>257</v>
      </c>
    </row>
    <row r="15" spans="1:14" ht="38.25" customHeight="1" thickBot="1" x14ac:dyDescent="0.2">
      <c r="A15" s="22">
        <v>5</v>
      </c>
      <c r="B15" s="111">
        <v>4310100799</v>
      </c>
      <c r="C15" s="112" t="s">
        <v>421</v>
      </c>
      <c r="D15" s="14" t="s">
        <v>295</v>
      </c>
      <c r="E15" s="14" t="s">
        <v>359</v>
      </c>
      <c r="F15" s="14" t="s">
        <v>544</v>
      </c>
      <c r="G15" s="15" t="s">
        <v>96</v>
      </c>
      <c r="H15" s="10" t="s">
        <v>97</v>
      </c>
      <c r="I15" s="14" t="s">
        <v>290</v>
      </c>
      <c r="J15" s="15" t="s">
        <v>98</v>
      </c>
      <c r="K15" s="113" t="s">
        <v>257</v>
      </c>
    </row>
    <row r="16" spans="1:14" ht="41.25" thickBot="1" x14ac:dyDescent="0.2">
      <c r="A16" s="22">
        <v>6</v>
      </c>
      <c r="B16" s="106">
        <v>4310101011</v>
      </c>
      <c r="C16" s="114" t="s">
        <v>421</v>
      </c>
      <c r="D16" s="26" t="s">
        <v>541</v>
      </c>
      <c r="E16" s="26" t="s">
        <v>17</v>
      </c>
      <c r="F16" s="26" t="s">
        <v>545</v>
      </c>
      <c r="G16" s="23" t="s">
        <v>543</v>
      </c>
      <c r="H16" s="25" t="s">
        <v>18</v>
      </c>
      <c r="I16" s="26" t="s">
        <v>415</v>
      </c>
      <c r="J16" s="23" t="s">
        <v>416</v>
      </c>
      <c r="K16" s="102" t="s">
        <v>257</v>
      </c>
    </row>
    <row r="17" spans="1:11" ht="37.5" customHeight="1" thickBot="1" x14ac:dyDescent="0.2">
      <c r="A17" s="22">
        <v>7</v>
      </c>
      <c r="B17" s="111">
        <v>4310101284</v>
      </c>
      <c r="C17" s="112" t="s">
        <v>421</v>
      </c>
      <c r="D17" s="14" t="s">
        <v>295</v>
      </c>
      <c r="E17" s="14" t="s">
        <v>563</v>
      </c>
      <c r="F17" s="14" t="s">
        <v>551</v>
      </c>
      <c r="G17" s="15" t="s">
        <v>564</v>
      </c>
      <c r="H17" s="10" t="s">
        <v>565</v>
      </c>
      <c r="I17" s="14" t="s">
        <v>290</v>
      </c>
      <c r="J17" s="15" t="s">
        <v>552</v>
      </c>
      <c r="K17" s="113" t="s">
        <v>257</v>
      </c>
    </row>
    <row r="18" spans="1:11" ht="37.5" customHeight="1" thickBot="1" x14ac:dyDescent="0.2">
      <c r="A18" s="22">
        <v>8</v>
      </c>
      <c r="B18" s="99">
        <v>4310102779</v>
      </c>
      <c r="C18" s="100" t="s">
        <v>421</v>
      </c>
      <c r="D18" s="30" t="s">
        <v>541</v>
      </c>
      <c r="E18" s="30" t="s">
        <v>561</v>
      </c>
      <c r="F18" s="30" t="s">
        <v>566</v>
      </c>
      <c r="G18" s="28" t="s">
        <v>562</v>
      </c>
      <c r="H18" s="29" t="s">
        <v>558</v>
      </c>
      <c r="I18" s="30" t="s">
        <v>290</v>
      </c>
      <c r="J18" s="28" t="s">
        <v>559</v>
      </c>
      <c r="K18" s="101" t="s">
        <v>297</v>
      </c>
    </row>
    <row r="19" spans="1:11" ht="38.25" customHeight="1" thickBot="1" x14ac:dyDescent="0.2">
      <c r="A19" s="22">
        <v>9</v>
      </c>
      <c r="B19" s="99">
        <v>4310102647</v>
      </c>
      <c r="C19" s="100" t="s">
        <v>421</v>
      </c>
      <c r="D19" s="30" t="s">
        <v>541</v>
      </c>
      <c r="E19" s="30" t="s">
        <v>622</v>
      </c>
      <c r="F19" s="30" t="s">
        <v>574</v>
      </c>
      <c r="G19" s="28" t="s">
        <v>575</v>
      </c>
      <c r="H19" s="29" t="s">
        <v>623</v>
      </c>
      <c r="I19" s="30" t="s">
        <v>172</v>
      </c>
      <c r="J19" s="28" t="s">
        <v>711</v>
      </c>
      <c r="K19" s="113" t="s">
        <v>257</v>
      </c>
    </row>
    <row r="20" spans="1:11" ht="37.5" customHeight="1" thickBot="1" x14ac:dyDescent="0.2">
      <c r="A20" s="22">
        <v>10</v>
      </c>
      <c r="B20" s="99">
        <v>4310100823</v>
      </c>
      <c r="C20" s="100" t="s">
        <v>421</v>
      </c>
      <c r="D20" s="30" t="s">
        <v>541</v>
      </c>
      <c r="E20" s="30" t="s">
        <v>638</v>
      </c>
      <c r="F20" s="30" t="s">
        <v>845</v>
      </c>
      <c r="G20" s="28" t="s">
        <v>194</v>
      </c>
      <c r="H20" s="29" t="s">
        <v>639</v>
      </c>
      <c r="I20" s="30" t="s">
        <v>415</v>
      </c>
      <c r="J20" s="28" t="s">
        <v>160</v>
      </c>
      <c r="K20" s="113" t="s">
        <v>257</v>
      </c>
    </row>
    <row r="21" spans="1:11" ht="37.5" customHeight="1" thickBot="1" x14ac:dyDescent="0.2">
      <c r="A21" s="22">
        <v>11</v>
      </c>
      <c r="B21" s="99">
        <v>4310103264</v>
      </c>
      <c r="C21" s="100" t="s">
        <v>421</v>
      </c>
      <c r="D21" s="30" t="s">
        <v>295</v>
      </c>
      <c r="E21" s="30" t="s">
        <v>846</v>
      </c>
      <c r="F21" s="30" t="s">
        <v>844</v>
      </c>
      <c r="G21" s="28" t="s">
        <v>847</v>
      </c>
      <c r="H21" s="29" t="s">
        <v>848</v>
      </c>
      <c r="I21" s="30" t="s">
        <v>849</v>
      </c>
      <c r="J21" s="28" t="s">
        <v>850</v>
      </c>
      <c r="K21" s="113" t="s">
        <v>257</v>
      </c>
    </row>
    <row r="22" spans="1:11" ht="37.5" customHeight="1" thickBot="1" x14ac:dyDescent="0.2">
      <c r="A22" s="22">
        <v>12</v>
      </c>
      <c r="B22" s="99">
        <v>4310100484</v>
      </c>
      <c r="C22" s="100" t="s">
        <v>421</v>
      </c>
      <c r="D22" s="30" t="s">
        <v>883</v>
      </c>
      <c r="E22" s="30" t="s">
        <v>882</v>
      </c>
      <c r="F22" s="30" t="s">
        <v>884</v>
      </c>
      <c r="G22" s="28" t="s">
        <v>357</v>
      </c>
      <c r="H22" s="29" t="s">
        <v>519</v>
      </c>
      <c r="I22" s="30" t="s">
        <v>278</v>
      </c>
      <c r="J22" s="28" t="s">
        <v>358</v>
      </c>
      <c r="K22" s="113" t="s">
        <v>257</v>
      </c>
    </row>
  </sheetData>
  <mergeCells count="6">
    <mergeCell ref="B8:C8"/>
    <mergeCell ref="B2:K5"/>
    <mergeCell ref="C9:G9"/>
    <mergeCell ref="H9:J9"/>
    <mergeCell ref="B9:B10"/>
    <mergeCell ref="K9:K10"/>
  </mergeCells>
  <phoneticPr fontId="1"/>
  <pageMargins left="0.75" right="0.75" top="1" bottom="1" header="0.51200000000000001" footer="0.51200000000000001"/>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6" sqref="E26"/>
    </sheetView>
  </sheetViews>
  <sheetFormatPr defaultRowHeight="13.5" x14ac:dyDescent="0.15"/>
  <sheetData>
    <row r="1" spans="1:1" x14ac:dyDescent="0.15">
      <c r="A1" s="118">
        <v>1</v>
      </c>
    </row>
    <row r="2" spans="1:1" x14ac:dyDescent="0.15">
      <c r="A2" s="118">
        <v>2</v>
      </c>
    </row>
    <row r="3" spans="1:1" x14ac:dyDescent="0.15">
      <c r="A3" s="118">
        <v>3</v>
      </c>
    </row>
    <row r="4" spans="1:1" x14ac:dyDescent="0.15">
      <c r="A4" s="118">
        <v>4</v>
      </c>
    </row>
    <row r="5" spans="1:1" x14ac:dyDescent="0.15">
      <c r="A5" s="118">
        <v>5</v>
      </c>
    </row>
    <row r="6" spans="1:1" x14ac:dyDescent="0.15">
      <c r="A6" s="118">
        <v>6</v>
      </c>
    </row>
    <row r="7" spans="1:1" x14ac:dyDescent="0.15">
      <c r="A7" s="118">
        <v>7</v>
      </c>
    </row>
    <row r="8" spans="1:1" x14ac:dyDescent="0.15">
      <c r="A8" s="118">
        <v>8</v>
      </c>
    </row>
    <row r="9" spans="1:1" x14ac:dyDescent="0.15">
      <c r="A9" s="118">
        <v>9</v>
      </c>
    </row>
    <row r="10" spans="1:1" x14ac:dyDescent="0.15">
      <c r="A10" s="118">
        <v>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8"/>
  <sheetViews>
    <sheetView workbookViewId="0">
      <selection activeCell="E9" sqref="E9"/>
    </sheetView>
  </sheetViews>
  <sheetFormatPr defaultRowHeight="13.5" x14ac:dyDescent="0.15"/>
  <cols>
    <col min="2" max="2" width="21.125" customWidth="1"/>
    <col min="3" max="3" width="25.375" customWidth="1"/>
    <col min="4" max="5" width="21.125" customWidth="1"/>
    <col min="6" max="6" width="18" customWidth="1"/>
    <col min="7" max="7" width="18.625" customWidth="1"/>
  </cols>
  <sheetData>
    <row r="2" spans="2:9" x14ac:dyDescent="0.15">
      <c r="B2" s="115" t="s">
        <v>651</v>
      </c>
      <c r="C2" s="115" t="s">
        <v>650</v>
      </c>
      <c r="D2" s="115" t="s">
        <v>652</v>
      </c>
      <c r="E2" s="115" t="s">
        <v>657</v>
      </c>
    </row>
    <row r="3" spans="2:9" x14ac:dyDescent="0.15">
      <c r="B3" s="115" t="s">
        <v>653</v>
      </c>
      <c r="C3" s="115" t="s">
        <v>654</v>
      </c>
      <c r="D3" s="115" t="s">
        <v>655</v>
      </c>
      <c r="E3" s="115" t="s">
        <v>656</v>
      </c>
    </row>
    <row r="4" spans="2:9" x14ac:dyDescent="0.15">
      <c r="B4" t="s">
        <v>679</v>
      </c>
      <c r="C4" t="s">
        <v>672</v>
      </c>
      <c r="D4" t="s">
        <v>664</v>
      </c>
      <c r="E4" t="s">
        <v>658</v>
      </c>
    </row>
    <row r="5" spans="2:9" x14ac:dyDescent="0.15">
      <c r="B5" t="s">
        <v>680</v>
      </c>
      <c r="C5" t="s">
        <v>673</v>
      </c>
      <c r="D5" t="s">
        <v>665</v>
      </c>
      <c r="E5" t="s">
        <v>659</v>
      </c>
    </row>
    <row r="6" spans="2:9" x14ac:dyDescent="0.15">
      <c r="B6" t="s">
        <v>681</v>
      </c>
      <c r="C6" t="s">
        <v>674</v>
      </c>
      <c r="D6" t="s">
        <v>666</v>
      </c>
      <c r="E6" t="s">
        <v>660</v>
      </c>
    </row>
    <row r="7" spans="2:9" x14ac:dyDescent="0.15">
      <c r="B7" t="s">
        <v>682</v>
      </c>
      <c r="C7" t="s">
        <v>675</v>
      </c>
      <c r="D7" t="s">
        <v>667</v>
      </c>
      <c r="E7" t="s">
        <v>661</v>
      </c>
    </row>
    <row r="8" spans="2:9" x14ac:dyDescent="0.15">
      <c r="B8" t="s">
        <v>683</v>
      </c>
      <c r="C8" t="s">
        <v>676</v>
      </c>
      <c r="D8" t="s">
        <v>668</v>
      </c>
      <c r="E8" t="s">
        <v>662</v>
      </c>
    </row>
    <row r="9" spans="2:9" x14ac:dyDescent="0.15">
      <c r="B9" t="s">
        <v>684</v>
      </c>
      <c r="C9" t="s">
        <v>677</v>
      </c>
      <c r="D9" t="s">
        <v>669</v>
      </c>
      <c r="E9" t="s">
        <v>663</v>
      </c>
    </row>
    <row r="10" spans="2:9" x14ac:dyDescent="0.15">
      <c r="B10" s="116">
        <v>0</v>
      </c>
      <c r="C10" t="s">
        <v>678</v>
      </c>
      <c r="D10" t="s">
        <v>670</v>
      </c>
      <c r="E10" t="s">
        <v>747</v>
      </c>
    </row>
    <row r="11" spans="2:9" x14ac:dyDescent="0.15">
      <c r="B11" t="s">
        <v>671</v>
      </c>
      <c r="C11" t="s">
        <v>671</v>
      </c>
      <c r="D11" t="s">
        <v>671</v>
      </c>
    </row>
    <row r="14" spans="2:9" x14ac:dyDescent="0.15">
      <c r="B14" t="s">
        <v>150</v>
      </c>
      <c r="C14" t="s">
        <v>685</v>
      </c>
      <c r="D14" s="115" t="s">
        <v>651</v>
      </c>
      <c r="E14" s="115" t="s">
        <v>650</v>
      </c>
      <c r="F14" s="115" t="s">
        <v>652</v>
      </c>
      <c r="G14" s="115" t="s">
        <v>657</v>
      </c>
    </row>
    <row r="15" spans="2:9" x14ac:dyDescent="0.15">
      <c r="B15" t="s">
        <v>686</v>
      </c>
      <c r="C15" t="s">
        <v>688</v>
      </c>
      <c r="D15" t="s">
        <v>691</v>
      </c>
      <c r="E15" t="s">
        <v>692</v>
      </c>
      <c r="F15" t="s">
        <v>691</v>
      </c>
      <c r="G15" t="s">
        <v>693</v>
      </c>
    </row>
    <row r="16" spans="2:9" ht="27" x14ac:dyDescent="0.15">
      <c r="B16" t="s">
        <v>687</v>
      </c>
      <c r="C16" t="s">
        <v>689</v>
      </c>
      <c r="E16" t="s">
        <v>691</v>
      </c>
      <c r="G16" s="115" t="s">
        <v>694</v>
      </c>
      <c r="H16" s="115"/>
      <c r="I16" s="115"/>
    </row>
    <row r="17" spans="2:3" x14ac:dyDescent="0.15">
      <c r="B17" t="s">
        <v>6</v>
      </c>
      <c r="C17" t="s">
        <v>690</v>
      </c>
    </row>
    <row r="18" spans="2:3" x14ac:dyDescent="0.15">
      <c r="C18" t="s">
        <v>691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日中活動系</vt:lpstr>
      <vt:lpstr>基準該当事業所</vt:lpstr>
      <vt:lpstr>（就労継続支援Ａ型）利用者負担減免実施</vt:lpstr>
      <vt:lpstr>Sheet2</vt:lpstr>
      <vt:lpstr>Sheet1</vt:lpstr>
      <vt:lpstr>基準該当事業所!Criteria</vt:lpstr>
      <vt:lpstr>日中活動系!Criteria</vt:lpstr>
      <vt:lpstr>'（就労継続支援Ａ型）利用者負担減免実施'!Print_Area</vt:lpstr>
      <vt:lpstr>基準該当事業所!Print_Area</vt:lpstr>
      <vt:lpstr>日中活動系!Print_Area</vt:lpstr>
      <vt:lpstr>基準該当事業所!Print_Titles</vt:lpstr>
      <vt:lpstr>日中活動系!Print_Titles</vt:lpstr>
      <vt:lpstr>基準該当事業所!データ範囲</vt:lpstr>
      <vt:lpstr>データ範囲</vt:lpstr>
      <vt:lpstr>基準該当事業所!差込範囲</vt:lpstr>
      <vt:lpstr>差込範囲</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宇野　沙記</cp:lastModifiedBy>
  <cp:lastPrinted>2022-05-19T04:24:00Z</cp:lastPrinted>
  <dcterms:created xsi:type="dcterms:W3CDTF">2006-09-28T11:13:02Z</dcterms:created>
  <dcterms:modified xsi:type="dcterms:W3CDTF">2025-10-09T02:04:11Z</dcterms:modified>
</cp:coreProperties>
</file>