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F7700D41-5F5F-4228-8590-330F8F570AB6}" xr6:coauthVersionLast="47" xr6:coauthVersionMax="47" xr10:uidLastSave="{00000000-0000-0000-0000-000000000000}"/>
  <bookViews>
    <workbookView xWindow="-120" yWindow="-120" windowWidth="29040" windowHeight="15720" tabRatio="605" xr2:uid="{00000000-000D-0000-FFFF-FFFF00000000}"/>
  </bookViews>
  <sheets>
    <sheet name="日中活動系" sheetId="7" r:id="rId1"/>
    <sheet name="基準該当事業所" sheetId="9" r:id="rId2"/>
    <sheet name="（就労継続支援Ａ型）利用者負担減免実施" sheetId="8" r:id="rId3"/>
    <sheet name="Sheet2" sheetId="11" r:id="rId4"/>
    <sheet name="Sheet1" sheetId="10" state="hidden" r:id="rId5"/>
  </sheets>
  <definedNames>
    <definedName name="_xlnm._FilterDatabase" localSheetId="1" hidden="1">基準該当事業所!$A$7:$AE$9</definedName>
    <definedName name="_xlnm._FilterDatabase" localSheetId="0" hidden="1">日中活動系!$A$7:$AE$245</definedName>
    <definedName name="_xlnm.Criteria" localSheetId="1">基準該当事業所!$A$7:$AA$7</definedName>
    <definedName name="_xlnm.Criteria" localSheetId="0">日中活動系!$A$7:$AB$7</definedName>
    <definedName name="_xlnm.Print_Area" localSheetId="2">'（就労継続支援Ａ型）利用者負担減免実施'!$A$1:$L$22</definedName>
    <definedName name="_xlnm.Print_Area" localSheetId="1">基準該当事業所!$A$1:$AE$9</definedName>
    <definedName name="_xlnm.Print_Area" localSheetId="0">日中活動系!$A$1:$AE$246</definedName>
    <definedName name="_xlnm.Print_Titles" localSheetId="1">基準該当事業所!$3:$7</definedName>
    <definedName name="_xlnm.Print_Titles" localSheetId="0">日中活動系!$3:$7</definedName>
    <definedName name="データ範囲" localSheetId="1">基準該当事業所!$A$7:$AA$9</definedName>
    <definedName name="データ範囲">日中活動系!$A$7:$AB$35</definedName>
    <definedName name="差込範囲" localSheetId="1">基準該当事業所!$A$7:$AA$9</definedName>
    <definedName name="差込範囲">日中活動系!$A$7:$AB$11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22" i="7" l="1"/>
  <c r="B123" i="7"/>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B69" i="7"/>
  <c r="B70" i="7"/>
  <c r="B71" i="7"/>
  <c r="B72" i="7"/>
  <c r="B73" i="7"/>
  <c r="B74" i="7"/>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A69" i="7"/>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T211" i="7"/>
  <c r="A10" i="7" l="1"/>
  <c r="A11" i="7" s="1"/>
  <c r="A12" i="7" s="1"/>
  <c r="A13" i="7" s="1"/>
  <c r="A14" i="7" s="1"/>
  <c r="A15" i="7" s="1"/>
  <c r="L5" i="9"/>
  <c r="D8" i="8" s="1"/>
  <c r="T210" i="7"/>
  <c r="A16" i="7" l="1"/>
  <c r="A17" i="7" s="1"/>
  <c r="B10" i="7"/>
  <c r="B11" i="7" s="1"/>
  <c r="B12" i="7" s="1"/>
  <c r="B13" i="7" s="1"/>
  <c r="B14" i="7" s="1"/>
  <c r="B15" i="7" s="1"/>
  <c r="B16" i="7" s="1"/>
  <c r="B17" i="7" s="1"/>
  <c r="B18" i="7" s="1"/>
  <c r="B19" i="7" s="1"/>
  <c r="B20" i="7" s="1"/>
  <c r="B21" i="7" s="1"/>
  <c r="B22" i="7" s="1"/>
  <c r="B23" i="7" s="1"/>
  <c r="B24" i="7" s="1"/>
  <c r="B25" i="7" s="1"/>
  <c r="B26" i="7" s="1"/>
  <c r="B27" i="7" s="1"/>
  <c r="B28" i="7" s="1"/>
  <c r="B29" i="7" s="1"/>
  <c r="B30" i="7" s="1"/>
  <c r="B31" i="7" s="1"/>
  <c r="B32" i="7" s="1"/>
  <c r="B33" i="7" s="1"/>
  <c r="B34" i="7" s="1"/>
  <c r="B35" i="7" s="1"/>
  <c r="B36" i="7" s="1"/>
  <c r="B37" i="7" s="1"/>
  <c r="B38" i="7" s="1"/>
  <c r="B39" i="7" s="1"/>
  <c r="B40" i="7" s="1"/>
  <c r="B41" i="7" s="1"/>
  <c r="B42" i="7" s="1"/>
  <c r="B43" i="7" s="1"/>
  <c r="B44" i="7" s="1"/>
  <c r="B45" i="7" s="1"/>
  <c r="B46" i="7" s="1"/>
  <c r="B47" i="7" s="1"/>
  <c r="B48" i="7" s="1"/>
  <c r="B49" i="7" s="1"/>
  <c r="B50" i="7" s="1"/>
  <c r="B51" i="7" s="1"/>
  <c r="B52" i="7" s="1"/>
  <c r="B53" i="7" s="1"/>
  <c r="B54" i="7" s="1"/>
  <c r="B55" i="7" s="1"/>
  <c r="B56" i="7" s="1"/>
  <c r="B57" i="7" s="1"/>
  <c r="B58" i="7" s="1"/>
  <c r="B59" i="7" s="1"/>
  <c r="B60" i="7" s="1"/>
  <c r="B61" i="7" s="1"/>
  <c r="B62" i="7" s="1"/>
  <c r="B63" i="7" s="1"/>
  <c r="B64" i="7" s="1"/>
  <c r="B65" i="7" s="1"/>
  <c r="B66" i="7" s="1"/>
  <c r="B67" i="7" s="1"/>
  <c r="B68" i="7" s="1"/>
  <c r="B101" i="7" l="1"/>
  <c r="B102" i="7" s="1"/>
  <c r="B103" i="7" s="1"/>
  <c r="A18" i="7"/>
  <c r="A19" i="7" s="1"/>
  <c r="A20" i="7" s="1"/>
  <c r="A21" i="7" s="1"/>
  <c r="A22" i="7" s="1"/>
  <c r="A23" i="7" s="1"/>
  <c r="A24" i="7" s="1"/>
  <c r="A25" i="7" s="1"/>
  <c r="A26" i="7" s="1"/>
  <c r="A27" i="7" s="1"/>
  <c r="A28" i="7" s="1"/>
  <c r="A29" i="7" s="1"/>
  <c r="A30" i="7" s="1"/>
  <c r="A31" i="7" s="1"/>
  <c r="A32" i="7" s="1"/>
  <c r="A33" i="7" s="1"/>
  <c r="A34" i="7" s="1"/>
  <c r="B8" i="8"/>
  <c r="K5" i="9"/>
  <c r="A35" i="7" l="1"/>
  <c r="A36" i="7" s="1"/>
  <c r="A37" i="7" s="1"/>
  <c r="A38" i="7" s="1"/>
  <c r="B104" i="7"/>
  <c r="B105" i="7" s="1"/>
  <c r="B106" i="7" s="1"/>
  <c r="B107" i="7" s="1"/>
  <c r="B108" i="7" s="1"/>
  <c r="B109" i="7" s="1"/>
  <c r="B110" i="7" s="1"/>
  <c r="B111" i="7" s="1"/>
  <c r="B112" i="7" s="1"/>
  <c r="B113" i="7" s="1"/>
  <c r="B114" i="7" s="1"/>
  <c r="B115" i="7" s="1"/>
  <c r="B116" i="7" s="1"/>
  <c r="B117" i="7" l="1"/>
  <c r="B118" i="7" s="1"/>
  <c r="B119" i="7" s="1"/>
  <c r="B120" i="7" s="1"/>
  <c r="B121" i="7" s="1"/>
  <c r="A39" i="7"/>
  <c r="A40" i="7" s="1"/>
  <c r="A41" i="7" s="1"/>
  <c r="A42" i="7" s="1"/>
  <c r="A43" i="7" s="1"/>
  <c r="A44" i="7" l="1"/>
  <c r="A45" i="7" s="1"/>
  <c r="A46" i="7" s="1"/>
  <c r="A47" i="7" s="1"/>
  <c r="A48" i="7" s="1"/>
  <c r="A49" i="7" s="1"/>
  <c r="A50" i="7" s="1"/>
  <c r="A51" i="7" s="1"/>
  <c r="A52" i="7" s="1"/>
  <c r="A53" i="7" s="1"/>
  <c r="A54" i="7" s="1"/>
  <c r="A55" i="7" s="1"/>
  <c r="A56" i="7" s="1"/>
  <c r="A57" i="7" l="1"/>
  <c r="A58" i="7" s="1"/>
  <c r="A59" i="7" s="1"/>
  <c r="A60" i="7" s="1"/>
  <c r="A61" i="7" s="1"/>
  <c r="A62" i="7" s="1"/>
  <c r="A63" i="7" s="1"/>
  <c r="A64" i="7" s="1"/>
  <c r="A65" i="7" s="1"/>
  <c r="A66" i="7" s="1"/>
  <c r="A67" i="7" s="1"/>
  <c r="A68" i="7" s="1"/>
</calcChain>
</file>

<file path=xl/sharedStrings.xml><?xml version="1.0" encoding="utf-8"?>
<sst xmlns="http://schemas.openxmlformats.org/spreadsheetml/2006/main" count="4567" uniqueCount="1826">
  <si>
    <t>○</t>
    <phoneticPr fontId="1"/>
  </si>
  <si>
    <t>096-353-1177</t>
  </si>
  <si>
    <t>社会福祉法人　大輪会</t>
  </si>
  <si>
    <t>861-0142</t>
  </si>
  <si>
    <t>横田　周三</t>
  </si>
  <si>
    <t>－</t>
  </si>
  <si>
    <t>就労移行支援体制</t>
    <rPh sb="0" eb="2">
      <t>シュウロウ</t>
    </rPh>
    <rPh sb="2" eb="4">
      <t>イコウ</t>
    </rPh>
    <rPh sb="4" eb="6">
      <t>シエン</t>
    </rPh>
    <rPh sb="6" eb="8">
      <t>タイセイ</t>
    </rPh>
    <phoneticPr fontId="1"/>
  </si>
  <si>
    <t>■</t>
    <phoneticPr fontId="1"/>
  </si>
  <si>
    <t>事業所TEL</t>
    <rPh sb="0" eb="3">
      <t>ジギョウショ</t>
    </rPh>
    <phoneticPr fontId="1"/>
  </si>
  <si>
    <t>096-312-8411</t>
  </si>
  <si>
    <t>事業所所在地1</t>
    <rPh sb="0" eb="3">
      <t>ジギョウショ</t>
    </rPh>
    <rPh sb="3" eb="6">
      <t>ショザイチ</t>
    </rPh>
    <phoneticPr fontId="1"/>
  </si>
  <si>
    <t>小堀　宏幸</t>
    <rPh sb="0" eb="2">
      <t>コボリ</t>
    </rPh>
    <rPh sb="3" eb="4">
      <t>ヒロシ</t>
    </rPh>
    <rPh sb="4" eb="5">
      <t>サチ</t>
    </rPh>
    <phoneticPr fontId="1"/>
  </si>
  <si>
    <t>社会福祉法人　わくわく</t>
  </si>
  <si>
    <t>小笠原　嘉祐</t>
  </si>
  <si>
    <t>熊本コロニー作業所</t>
  </si>
  <si>
    <t>860-0051</t>
  </si>
  <si>
    <t>山下　博久</t>
    <rPh sb="0" eb="2">
      <t>ヤマシタ</t>
    </rPh>
    <rPh sb="3" eb="5">
      <t>ヒロヒサ</t>
    </rPh>
    <phoneticPr fontId="1"/>
  </si>
  <si>
    <t>就労継続支援Ａ型事業所　１，２の３</t>
    <phoneticPr fontId="1"/>
  </si>
  <si>
    <t>株式会社１，２の３</t>
    <phoneticPr fontId="1"/>
  </si>
  <si>
    <t>861-5535</t>
  </si>
  <si>
    <t>福島貴志</t>
    <rPh sb="0" eb="2">
      <t>フクシマ</t>
    </rPh>
    <rPh sb="2" eb="4">
      <t>タカシ</t>
    </rPh>
    <phoneticPr fontId="1"/>
  </si>
  <si>
    <t>○</t>
    <phoneticPr fontId="1"/>
  </si>
  <si>
    <t>○</t>
    <phoneticPr fontId="1"/>
  </si>
  <si>
    <t>長　也寸志</t>
    <rPh sb="0" eb="1">
      <t>チョウ</t>
    </rPh>
    <rPh sb="2" eb="3">
      <t>ヤ</t>
    </rPh>
    <rPh sb="3" eb="4">
      <t>スン</t>
    </rPh>
    <rPh sb="4" eb="5">
      <t>シ</t>
    </rPh>
    <phoneticPr fontId="1"/>
  </si>
  <si>
    <t>096-338-4213</t>
  </si>
  <si>
    <t>861-8030</t>
    <phoneticPr fontId="1"/>
  </si>
  <si>
    <t>満永寿博</t>
    <rPh sb="0" eb="2">
      <t>ミツナガ</t>
    </rPh>
    <rPh sb="2" eb="3">
      <t>コトブキ</t>
    </rPh>
    <rPh sb="3" eb="4">
      <t>ヒロシ</t>
    </rPh>
    <phoneticPr fontId="1"/>
  </si>
  <si>
    <t>就労移行支援（一般型）</t>
    <rPh sb="0" eb="2">
      <t>シュウロウ</t>
    </rPh>
    <rPh sb="2" eb="4">
      <t>イコウ</t>
    </rPh>
    <rPh sb="4" eb="6">
      <t>シエン</t>
    </rPh>
    <rPh sb="7" eb="9">
      <t>イッパン</t>
    </rPh>
    <rPh sb="9" eb="10">
      <t>ガタ</t>
    </rPh>
    <phoneticPr fontId="1"/>
  </si>
  <si>
    <t>○</t>
    <phoneticPr fontId="1"/>
  </si>
  <si>
    <t>利用者負担から800円／月を減額する</t>
    <rPh sb="0" eb="3">
      <t>リヨウシャ</t>
    </rPh>
    <rPh sb="3" eb="5">
      <t>フタン</t>
    </rPh>
    <rPh sb="10" eb="11">
      <t>エン</t>
    </rPh>
    <rPh sb="12" eb="13">
      <t>ツキ</t>
    </rPh>
    <rPh sb="14" eb="16">
      <t>ゲンガク</t>
    </rPh>
    <phoneticPr fontId="1"/>
  </si>
  <si>
    <t>4310101870</t>
    <phoneticPr fontId="1"/>
  </si>
  <si>
    <t>862-0954</t>
    <phoneticPr fontId="1"/>
  </si>
  <si>
    <t>096-329-3088</t>
    <phoneticPr fontId="1"/>
  </si>
  <si>
    <t>岡田　聡二郎</t>
    <rPh sb="0" eb="2">
      <t>オカダ</t>
    </rPh>
    <rPh sb="3" eb="4">
      <t>サトシ</t>
    </rPh>
    <rPh sb="4" eb="6">
      <t>ジロウ</t>
    </rPh>
    <phoneticPr fontId="1"/>
  </si>
  <si>
    <t>有効期間</t>
    <rPh sb="0" eb="2">
      <t>ユウコウ</t>
    </rPh>
    <rPh sb="2" eb="4">
      <t>キカン</t>
    </rPh>
    <phoneticPr fontId="1"/>
  </si>
  <si>
    <t>■</t>
    <phoneticPr fontId="1"/>
  </si>
  <si>
    <t>多機能型</t>
    <phoneticPr fontId="1"/>
  </si>
  <si>
    <t>就労継続支援（B型）</t>
    <phoneticPr fontId="1"/>
  </si>
  <si>
    <t>4340100033</t>
    <phoneticPr fontId="1"/>
  </si>
  <si>
    <t>861-8043</t>
    <phoneticPr fontId="1"/>
  </si>
  <si>
    <t>4310101888</t>
    <phoneticPr fontId="1"/>
  </si>
  <si>
    <t>中村　淑代</t>
    <rPh sb="0" eb="2">
      <t>ナカムラ</t>
    </rPh>
    <rPh sb="3" eb="5">
      <t>トシヨ</t>
    </rPh>
    <phoneticPr fontId="1"/>
  </si>
  <si>
    <t>860-0055</t>
    <phoneticPr fontId="1"/>
  </si>
  <si>
    <t>4312440144</t>
    <phoneticPr fontId="1"/>
  </si>
  <si>
    <t>4310101896</t>
    <phoneticPr fontId="1"/>
  </si>
  <si>
    <t>861-4204</t>
    <phoneticPr fontId="1"/>
  </si>
  <si>
    <t>860-0806</t>
    <phoneticPr fontId="1"/>
  </si>
  <si>
    <t>862-0975</t>
    <phoneticPr fontId="1"/>
  </si>
  <si>
    <t>内野　紀美代</t>
    <rPh sb="0" eb="2">
      <t>ウチノ</t>
    </rPh>
    <rPh sb="3" eb="4">
      <t>キ</t>
    </rPh>
    <rPh sb="4" eb="5">
      <t>ミ</t>
    </rPh>
    <rPh sb="5" eb="6">
      <t>ヨ</t>
    </rPh>
    <phoneticPr fontId="1"/>
  </si>
  <si>
    <t>0964-31-0301</t>
    <phoneticPr fontId="1"/>
  </si>
  <si>
    <t>4310101953</t>
    <phoneticPr fontId="1"/>
  </si>
  <si>
    <t>4310101961</t>
    <phoneticPr fontId="1"/>
  </si>
  <si>
    <t>861-8045</t>
    <phoneticPr fontId="1"/>
  </si>
  <si>
    <t>096-349-0206</t>
    <phoneticPr fontId="1"/>
  </si>
  <si>
    <t>藤島　敬幸</t>
    <rPh sb="0" eb="2">
      <t>フジシマ</t>
    </rPh>
    <rPh sb="3" eb="4">
      <t>ケイ</t>
    </rPh>
    <rPh sb="4" eb="5">
      <t>ミユキ</t>
    </rPh>
    <phoneticPr fontId="1"/>
  </si>
  <si>
    <t>早咲　京子</t>
    <rPh sb="0" eb="2">
      <t>ハヤザキ</t>
    </rPh>
    <rPh sb="3" eb="5">
      <t>キョウコ</t>
    </rPh>
    <phoneticPr fontId="1"/>
  </si>
  <si>
    <t>862-0965</t>
    <phoneticPr fontId="1"/>
  </si>
  <si>
    <t>096-285-8498</t>
    <phoneticPr fontId="1"/>
  </si>
  <si>
    <t>096-237-7719</t>
    <phoneticPr fontId="1"/>
  </si>
  <si>
    <t>4310100799</t>
    <phoneticPr fontId="1"/>
  </si>
  <si>
    <t>○</t>
    <phoneticPr fontId="1"/>
  </si>
  <si>
    <t>861-8019</t>
    <phoneticPr fontId="1"/>
  </si>
  <si>
    <t>096-213-0701</t>
    <phoneticPr fontId="1"/>
  </si>
  <si>
    <t>861-5526</t>
    <phoneticPr fontId="1"/>
  </si>
  <si>
    <t>096-288-1701</t>
    <phoneticPr fontId="1"/>
  </si>
  <si>
    <t>4310100757</t>
    <phoneticPr fontId="1"/>
  </si>
  <si>
    <t>096-272-7759</t>
    <phoneticPr fontId="1"/>
  </si>
  <si>
    <t>難病患者</t>
    <rPh sb="0" eb="2">
      <t>ナンビョウ</t>
    </rPh>
    <rPh sb="2" eb="4">
      <t>カンジャ</t>
    </rPh>
    <phoneticPr fontId="1"/>
  </si>
  <si>
    <t>×</t>
    <phoneticPr fontId="1"/>
  </si>
  <si>
    <t>○</t>
    <phoneticPr fontId="1"/>
  </si>
  <si>
    <t>0964-28-2760</t>
    <phoneticPr fontId="1"/>
  </si>
  <si>
    <t>×</t>
    <phoneticPr fontId="1"/>
  </si>
  <si>
    <t>4310102019</t>
    <phoneticPr fontId="1"/>
  </si>
  <si>
    <t>861-4105</t>
    <phoneticPr fontId="1"/>
  </si>
  <si>
    <t>4310102035</t>
    <phoneticPr fontId="1"/>
  </si>
  <si>
    <t>862-0903</t>
    <phoneticPr fontId="1"/>
  </si>
  <si>
    <t>096-206-9670</t>
    <phoneticPr fontId="1"/>
  </si>
  <si>
    <t>167-0042</t>
    <phoneticPr fontId="1"/>
  </si>
  <si>
    <t>096-329-6000</t>
    <phoneticPr fontId="1"/>
  </si>
  <si>
    <t>096-378-6033</t>
    <phoneticPr fontId="1"/>
  </si>
  <si>
    <t>生活介護、自立訓練、就労移行支援又は就労継続支援（基準該当事業所）</t>
    <rPh sb="0" eb="4">
      <t>セイカツカイゴ</t>
    </rPh>
    <rPh sb="5" eb="7">
      <t>ジリツ</t>
    </rPh>
    <rPh sb="7" eb="9">
      <t>クンレン</t>
    </rPh>
    <rPh sb="10" eb="12">
      <t>シュウロウ</t>
    </rPh>
    <rPh sb="12" eb="14">
      <t>イコウ</t>
    </rPh>
    <rPh sb="14" eb="16">
      <t>シエン</t>
    </rPh>
    <rPh sb="16" eb="17">
      <t>マタ</t>
    </rPh>
    <rPh sb="18" eb="20">
      <t>シュウロウ</t>
    </rPh>
    <rPh sb="20" eb="22">
      <t>ケイゾク</t>
    </rPh>
    <rPh sb="22" eb="24">
      <t>シエン</t>
    </rPh>
    <rPh sb="25" eb="27">
      <t>キジュン</t>
    </rPh>
    <rPh sb="27" eb="29">
      <t>ガイトウ</t>
    </rPh>
    <rPh sb="29" eb="32">
      <t>ジギョウショ</t>
    </rPh>
    <phoneticPr fontId="1"/>
  </si>
  <si>
    <t>4340100025</t>
    <phoneticPr fontId="1"/>
  </si>
  <si>
    <t>熊本授産場</t>
    <rPh sb="0" eb="2">
      <t>クマモト</t>
    </rPh>
    <rPh sb="2" eb="4">
      <t>ジュサン</t>
    </rPh>
    <rPh sb="4" eb="5">
      <t>ジョウ</t>
    </rPh>
    <phoneticPr fontId="1"/>
  </si>
  <si>
    <t>860-0811</t>
    <phoneticPr fontId="1"/>
  </si>
  <si>
    <t>中央区本荘２丁目３番８号</t>
    <rPh sb="0" eb="3">
      <t>チュウオウク</t>
    </rPh>
    <rPh sb="3" eb="5">
      <t>ホンジョウ</t>
    </rPh>
    <rPh sb="6" eb="8">
      <t>チョウメ</t>
    </rPh>
    <rPh sb="9" eb="10">
      <t>バン</t>
    </rPh>
    <rPh sb="11" eb="12">
      <t>ゴウ</t>
    </rPh>
    <phoneticPr fontId="1"/>
  </si>
  <si>
    <t>096-366-6251</t>
    <phoneticPr fontId="1"/>
  </si>
  <si>
    <t>社会福祉法人　　熊本市社会福祉協会</t>
    <rPh sb="8" eb="11">
      <t>クマモトシ</t>
    </rPh>
    <rPh sb="11" eb="13">
      <t>シャカイ</t>
    </rPh>
    <rPh sb="13" eb="15">
      <t>フクシ</t>
    </rPh>
    <rPh sb="15" eb="17">
      <t>キョウカイ</t>
    </rPh>
    <phoneticPr fontId="1"/>
  </si>
  <si>
    <t>健軍くらしささえ愛工房</t>
    <rPh sb="0" eb="2">
      <t>ケングン</t>
    </rPh>
    <rPh sb="8" eb="9">
      <t>アイ</t>
    </rPh>
    <rPh sb="9" eb="11">
      <t>コウボウ</t>
    </rPh>
    <phoneticPr fontId="1"/>
  </si>
  <si>
    <t>-</t>
    <phoneticPr fontId="1"/>
  </si>
  <si>
    <t>862-0904</t>
    <phoneticPr fontId="1"/>
  </si>
  <si>
    <t>096-214-0305</t>
    <phoneticPr fontId="1"/>
  </si>
  <si>
    <t>特定非営利活動法人　おーさぁ</t>
    <rPh sb="0" eb="2">
      <t>トクテイ</t>
    </rPh>
    <rPh sb="2" eb="5">
      <t>ヒエイリ</t>
    </rPh>
    <rPh sb="5" eb="7">
      <t>カツドウ</t>
    </rPh>
    <rPh sb="7" eb="9">
      <t>ホウジン</t>
    </rPh>
    <phoneticPr fontId="1"/>
  </si>
  <si>
    <t>小笠原　嘉祐</t>
    <rPh sb="0" eb="3">
      <t>オガサワラ</t>
    </rPh>
    <rPh sb="4" eb="6">
      <t>カスケ</t>
    </rPh>
    <phoneticPr fontId="1"/>
  </si>
  <si>
    <t>精神障害者</t>
    <rPh sb="0" eb="2">
      <t>セイシン</t>
    </rPh>
    <rPh sb="2" eb="5">
      <t>ショウガイシャ</t>
    </rPh>
    <phoneticPr fontId="1"/>
  </si>
  <si>
    <t>事業者名称</t>
    <rPh sb="0" eb="2">
      <t>ジギョウ</t>
    </rPh>
    <phoneticPr fontId="1"/>
  </si>
  <si>
    <t>主たる事務所郵便番号</t>
    <rPh sb="0" eb="1">
      <t>シュ</t>
    </rPh>
    <rPh sb="3" eb="6">
      <t>ジムショ</t>
    </rPh>
    <rPh sb="6" eb="8">
      <t>ユウビン</t>
    </rPh>
    <rPh sb="8" eb="10">
      <t>バンゴウ</t>
    </rPh>
    <phoneticPr fontId="1"/>
  </si>
  <si>
    <t>096-288-2422</t>
    <phoneticPr fontId="1"/>
  </si>
  <si>
    <t>ＮＰＯ法人くまもと福祉ネットワーク</t>
  </si>
  <si>
    <t>渡邉　充朗</t>
  </si>
  <si>
    <t>○</t>
    <phoneticPr fontId="1"/>
  </si>
  <si>
    <t>有</t>
  </si>
  <si>
    <t xml:space="preserve">4310100484 </t>
  </si>
  <si>
    <t>就労支援センター　ジョイナスコーヒー</t>
  </si>
  <si>
    <t>4310101201</t>
    <phoneticPr fontId="1"/>
  </si>
  <si>
    <t>就労移行支援（一般型）</t>
    <phoneticPr fontId="1"/>
  </si>
  <si>
    <t>就労移行支援（一般型）</t>
    <rPh sb="2" eb="4">
      <t>イコウ</t>
    </rPh>
    <rPh sb="7" eb="9">
      <t>イッパン</t>
    </rPh>
    <phoneticPr fontId="1"/>
  </si>
  <si>
    <t>096-223-8710</t>
  </si>
  <si>
    <t>○</t>
    <phoneticPr fontId="1"/>
  </si>
  <si>
    <t>○</t>
    <phoneticPr fontId="1"/>
  </si>
  <si>
    <t>事業所郵便番号</t>
    <rPh sb="0" eb="3">
      <t>ジギョウショ</t>
    </rPh>
    <rPh sb="3" eb="5">
      <t>ユウビン</t>
    </rPh>
    <rPh sb="5" eb="7">
      <t>バンゴウ</t>
    </rPh>
    <phoneticPr fontId="1"/>
  </si>
  <si>
    <t>従たる事業所名称</t>
    <rPh sb="0" eb="1">
      <t>ジュウ</t>
    </rPh>
    <rPh sb="3" eb="6">
      <t>ジギョウショ</t>
    </rPh>
    <rPh sb="6" eb="8">
      <t>メイショウ</t>
    </rPh>
    <phoneticPr fontId="1"/>
  </si>
  <si>
    <t>代表データ</t>
    <rPh sb="0" eb="2">
      <t>ダイヒョウ</t>
    </rPh>
    <phoneticPr fontId="1"/>
  </si>
  <si>
    <t>861-5347</t>
  </si>
  <si>
    <t>寺本　禮次</t>
    <rPh sb="0" eb="2">
      <t>テラモト</t>
    </rPh>
    <rPh sb="3" eb="4">
      <t>レイ</t>
    </rPh>
    <rPh sb="4" eb="5">
      <t>ジ</t>
    </rPh>
    <phoneticPr fontId="1"/>
  </si>
  <si>
    <t>○</t>
    <phoneticPr fontId="1"/>
  </si>
  <si>
    <t>東京都</t>
    <rPh sb="0" eb="3">
      <t>トウキョウト</t>
    </rPh>
    <phoneticPr fontId="1"/>
  </si>
  <si>
    <t>野ばら</t>
  </si>
  <si>
    <t>860-0072</t>
  </si>
  <si>
    <t>40名</t>
    <rPh sb="2" eb="3">
      <t>メイ</t>
    </rPh>
    <phoneticPr fontId="1"/>
  </si>
  <si>
    <t>放課後等デイ</t>
    <rPh sb="0" eb="3">
      <t>ホウカゴ</t>
    </rPh>
    <rPh sb="3" eb="4">
      <t>トウ</t>
    </rPh>
    <phoneticPr fontId="1"/>
  </si>
  <si>
    <t>児童発達支援</t>
    <rPh sb="0" eb="2">
      <t>ジドウ</t>
    </rPh>
    <rPh sb="2" eb="4">
      <t>ハッタツ</t>
    </rPh>
    <rPh sb="4" eb="6">
      <t>シエン</t>
    </rPh>
    <phoneticPr fontId="1"/>
  </si>
  <si>
    <t>花田　昌宜</t>
    <rPh sb="0" eb="2">
      <t>ハナダ</t>
    </rPh>
    <rPh sb="3" eb="4">
      <t>マサ</t>
    </rPh>
    <rPh sb="4" eb="5">
      <t>ギ</t>
    </rPh>
    <phoneticPr fontId="1"/>
  </si>
  <si>
    <t>861-4116</t>
  </si>
  <si>
    <t>096-358-7871</t>
  </si>
  <si>
    <t>理事長　</t>
  </si>
  <si>
    <t>津出　君子</t>
    <rPh sb="0" eb="1">
      <t>ツ</t>
    </rPh>
    <rPh sb="1" eb="2">
      <t>デ</t>
    </rPh>
    <rPh sb="3" eb="5">
      <t>キミコ</t>
    </rPh>
    <phoneticPr fontId="1"/>
  </si>
  <si>
    <t>○</t>
    <phoneticPr fontId="1"/>
  </si>
  <si>
    <t>多機能型</t>
    <phoneticPr fontId="1"/>
  </si>
  <si>
    <t>096-381-1230</t>
    <phoneticPr fontId="1"/>
  </si>
  <si>
    <t>862-0972</t>
    <phoneticPr fontId="1"/>
  </si>
  <si>
    <t>096-362-6160</t>
    <phoneticPr fontId="1"/>
  </si>
  <si>
    <t>862-0972</t>
    <phoneticPr fontId="1"/>
  </si>
  <si>
    <t>4312400072</t>
    <phoneticPr fontId="1"/>
  </si>
  <si>
    <t>096-360-5000</t>
    <phoneticPr fontId="1"/>
  </si>
  <si>
    <t>862-0950</t>
    <phoneticPr fontId="1"/>
  </si>
  <si>
    <t>○</t>
    <phoneticPr fontId="1"/>
  </si>
  <si>
    <t>○</t>
    <phoneticPr fontId="1"/>
  </si>
  <si>
    <t>860-0862</t>
    <phoneticPr fontId="1"/>
  </si>
  <si>
    <t>096-346-0540</t>
    <phoneticPr fontId="1"/>
  </si>
  <si>
    <t>860-0862</t>
    <phoneticPr fontId="1"/>
  </si>
  <si>
    <t>○</t>
    <phoneticPr fontId="1"/>
  </si>
  <si>
    <t>4310100476</t>
    <phoneticPr fontId="1"/>
  </si>
  <si>
    <t>「就労継続支援Ａ型事業における利用者負担減免事業実施要綱（平成19年7月31日障発第0731001号厚生労働省社会・援護局障害保健福祉部長通知）」に基づき、利用者負担減免措置を実施している就労継続支援Ａ型事業所について掲載しています。</t>
    <rPh sb="1" eb="3">
      <t>シュウロウ</t>
    </rPh>
    <rPh sb="3" eb="5">
      <t>ケイゾク</t>
    </rPh>
    <rPh sb="5" eb="7">
      <t>シエン</t>
    </rPh>
    <rPh sb="8" eb="9">
      <t>ガタ</t>
    </rPh>
    <rPh sb="9" eb="11">
      <t>ジギョウ</t>
    </rPh>
    <rPh sb="15" eb="18">
      <t>リヨウシャ</t>
    </rPh>
    <rPh sb="18" eb="20">
      <t>フタン</t>
    </rPh>
    <rPh sb="20" eb="22">
      <t>ゲンメン</t>
    </rPh>
    <rPh sb="22" eb="24">
      <t>ジギョウ</t>
    </rPh>
    <rPh sb="24" eb="26">
      <t>ジッシ</t>
    </rPh>
    <rPh sb="26" eb="28">
      <t>ヨウコウ</t>
    </rPh>
    <rPh sb="29" eb="31">
      <t>ヘイセイ</t>
    </rPh>
    <rPh sb="33" eb="34">
      <t>ネン</t>
    </rPh>
    <rPh sb="35" eb="36">
      <t>ツキ</t>
    </rPh>
    <rPh sb="38" eb="39">
      <t>ヒ</t>
    </rPh>
    <rPh sb="39" eb="40">
      <t>サワ</t>
    </rPh>
    <rPh sb="40" eb="41">
      <t>ハツ</t>
    </rPh>
    <rPh sb="41" eb="42">
      <t>ダイ</t>
    </rPh>
    <rPh sb="49" eb="50">
      <t>ゴウ</t>
    </rPh>
    <rPh sb="50" eb="52">
      <t>コウセイ</t>
    </rPh>
    <rPh sb="52" eb="55">
      <t>ロウドウショウ</t>
    </rPh>
    <rPh sb="55" eb="57">
      <t>シャカイ</t>
    </rPh>
    <rPh sb="58" eb="60">
      <t>エンゴ</t>
    </rPh>
    <rPh sb="60" eb="61">
      <t>キョク</t>
    </rPh>
    <rPh sb="61" eb="63">
      <t>ショウガイ</t>
    </rPh>
    <rPh sb="63" eb="65">
      <t>ホケン</t>
    </rPh>
    <rPh sb="65" eb="67">
      <t>フクシ</t>
    </rPh>
    <rPh sb="67" eb="69">
      <t>ブチョウ</t>
    </rPh>
    <rPh sb="69" eb="71">
      <t>ツウチ</t>
    </rPh>
    <rPh sb="74" eb="75">
      <t>モト</t>
    </rPh>
    <rPh sb="78" eb="81">
      <t>リヨウシャ</t>
    </rPh>
    <rPh sb="81" eb="83">
      <t>フタン</t>
    </rPh>
    <rPh sb="83" eb="85">
      <t>ゲンメン</t>
    </rPh>
    <rPh sb="85" eb="87">
      <t>ソチ</t>
    </rPh>
    <rPh sb="88" eb="90">
      <t>ジッシ</t>
    </rPh>
    <rPh sb="94" eb="96">
      <t>シュウロウ</t>
    </rPh>
    <rPh sb="96" eb="98">
      <t>ケイゾク</t>
    </rPh>
    <rPh sb="98" eb="100">
      <t>シエン</t>
    </rPh>
    <rPh sb="101" eb="102">
      <t>ガタ</t>
    </rPh>
    <rPh sb="102" eb="105">
      <t>ジギョウショ</t>
    </rPh>
    <rPh sb="109" eb="111">
      <t>ケイサイ</t>
    </rPh>
    <phoneticPr fontId="1"/>
  </si>
  <si>
    <t>事業所関係</t>
    <rPh sb="0" eb="3">
      <t>ジギョウショ</t>
    </rPh>
    <rPh sb="3" eb="5">
      <t>カンケイ</t>
    </rPh>
    <phoneticPr fontId="1"/>
  </si>
  <si>
    <t>法人関係</t>
    <rPh sb="0" eb="2">
      <t>ホウジン</t>
    </rPh>
    <rPh sb="2" eb="4">
      <t>カンケイ</t>
    </rPh>
    <phoneticPr fontId="1"/>
  </si>
  <si>
    <t>利用者負担の減免措置の内容</t>
    <rPh sb="0" eb="3">
      <t>リヨウシャ</t>
    </rPh>
    <rPh sb="3" eb="5">
      <t>フタン</t>
    </rPh>
    <rPh sb="6" eb="8">
      <t>ゲンメン</t>
    </rPh>
    <rPh sb="8" eb="10">
      <t>ソチ</t>
    </rPh>
    <rPh sb="11" eb="13">
      <t>ナイヨウ</t>
    </rPh>
    <phoneticPr fontId="1"/>
  </si>
  <si>
    <t>事業所の名称</t>
    <rPh sb="0" eb="3">
      <t>ジギョウショ</t>
    </rPh>
    <rPh sb="4" eb="6">
      <t>メイショウ</t>
    </rPh>
    <phoneticPr fontId="1"/>
  </si>
  <si>
    <t>事業所所在地</t>
    <rPh sb="0" eb="3">
      <t>ジギョウショ</t>
    </rPh>
    <rPh sb="3" eb="6">
      <t>ショザイチ</t>
    </rPh>
    <phoneticPr fontId="1"/>
  </si>
  <si>
    <t>事業者名称</t>
    <rPh sb="0" eb="3">
      <t>ジギョウシャ</t>
    </rPh>
    <rPh sb="3" eb="5">
      <t>メイショウ</t>
    </rPh>
    <phoneticPr fontId="1"/>
  </si>
  <si>
    <t>自立訓練（生活訓練）</t>
    <rPh sb="5" eb="7">
      <t>セイカツ</t>
    </rPh>
    <phoneticPr fontId="1"/>
  </si>
  <si>
    <t>生活介護</t>
    <rPh sb="0" eb="2">
      <t>セイカツ</t>
    </rPh>
    <rPh sb="2" eb="4">
      <t>カイゴ</t>
    </rPh>
    <phoneticPr fontId="1"/>
  </si>
  <si>
    <t>主たる対象者</t>
    <rPh sb="0" eb="1">
      <t>シュ</t>
    </rPh>
    <rPh sb="3" eb="6">
      <t>タイショウシャ</t>
    </rPh>
    <phoneticPr fontId="1"/>
  </si>
  <si>
    <t>圏域</t>
    <rPh sb="0" eb="2">
      <t>ケンイキ</t>
    </rPh>
    <phoneticPr fontId="1"/>
  </si>
  <si>
    <t>事業の種類</t>
    <rPh sb="0" eb="2">
      <t>ジギョウ</t>
    </rPh>
    <rPh sb="3" eb="5">
      <t>シュルイ</t>
    </rPh>
    <phoneticPr fontId="1"/>
  </si>
  <si>
    <t>従たる事業所</t>
    <rPh sb="3" eb="6">
      <t>ジギョウショ</t>
    </rPh>
    <phoneticPr fontId="1"/>
  </si>
  <si>
    <t>事業所名称</t>
  </si>
  <si>
    <t>利用定員</t>
    <rPh sb="0" eb="2">
      <t>リヨウ</t>
    </rPh>
    <rPh sb="2" eb="4">
      <t>テイイン</t>
    </rPh>
    <phoneticPr fontId="1"/>
  </si>
  <si>
    <t>事業所所在地2</t>
    <rPh sb="0" eb="3">
      <t>ジギョウショ</t>
    </rPh>
    <rPh sb="3" eb="6">
      <t>ショザイチ</t>
    </rPh>
    <phoneticPr fontId="1"/>
  </si>
  <si>
    <t>身体障害者</t>
    <rPh sb="0" eb="2">
      <t>シンタイ</t>
    </rPh>
    <rPh sb="2" eb="5">
      <t>ショウガイシャ</t>
    </rPh>
    <phoneticPr fontId="1"/>
  </si>
  <si>
    <t>知的障害者</t>
    <rPh sb="0" eb="2">
      <t>チテキ</t>
    </rPh>
    <rPh sb="2" eb="5">
      <t>ショウガイシャ</t>
    </rPh>
    <phoneticPr fontId="1"/>
  </si>
  <si>
    <t>宮下　武</t>
    <rPh sb="0" eb="2">
      <t>ミヤシタ</t>
    </rPh>
    <rPh sb="3" eb="4">
      <t>タケシ</t>
    </rPh>
    <phoneticPr fontId="1"/>
  </si>
  <si>
    <t>生活介護、自立訓練、就労移行支援又は就労継続支援</t>
    <rPh sb="0" eb="4">
      <t>セイカツカイゴ</t>
    </rPh>
    <rPh sb="5" eb="7">
      <t>ジリツ</t>
    </rPh>
    <rPh sb="7" eb="9">
      <t>クンレン</t>
    </rPh>
    <rPh sb="10" eb="12">
      <t>シュウロウ</t>
    </rPh>
    <rPh sb="12" eb="14">
      <t>イコウ</t>
    </rPh>
    <rPh sb="14" eb="16">
      <t>シエン</t>
    </rPh>
    <rPh sb="16" eb="17">
      <t>マタ</t>
    </rPh>
    <rPh sb="18" eb="20">
      <t>シュウロウ</t>
    </rPh>
    <rPh sb="20" eb="22">
      <t>ケイゾク</t>
    </rPh>
    <rPh sb="22" eb="24">
      <t>シエン</t>
    </rPh>
    <phoneticPr fontId="1"/>
  </si>
  <si>
    <t>指定単位NO</t>
    <rPh sb="0" eb="2">
      <t>シテイ</t>
    </rPh>
    <rPh sb="2" eb="4">
      <t>タンイ</t>
    </rPh>
    <phoneticPr fontId="1"/>
  </si>
  <si>
    <t>事業所関係</t>
    <rPh sb="3" eb="5">
      <t>カンケイ</t>
    </rPh>
    <phoneticPr fontId="1"/>
  </si>
  <si>
    <t>事業者関係</t>
    <rPh sb="0" eb="3">
      <t>ジギョウシャ</t>
    </rPh>
    <rPh sb="3" eb="5">
      <t>カンケイ</t>
    </rPh>
    <phoneticPr fontId="1"/>
  </si>
  <si>
    <t>処遇改善関係</t>
    <rPh sb="0" eb="2">
      <t>ショグウ</t>
    </rPh>
    <rPh sb="2" eb="4">
      <t>カイゼン</t>
    </rPh>
    <rPh sb="4" eb="6">
      <t>カンケイ</t>
    </rPh>
    <phoneticPr fontId="1"/>
  </si>
  <si>
    <t>処遇改善加算</t>
    <rPh sb="0" eb="2">
      <t>ショグウ</t>
    </rPh>
    <rPh sb="2" eb="4">
      <t>カイゼン</t>
    </rPh>
    <rPh sb="4" eb="6">
      <t>カサン</t>
    </rPh>
    <phoneticPr fontId="1"/>
  </si>
  <si>
    <t>処遇改善キャリアパス区分</t>
    <rPh sb="0" eb="2">
      <t>ショグウ</t>
    </rPh>
    <rPh sb="2" eb="4">
      <t>カイゼン</t>
    </rPh>
    <rPh sb="10" eb="12">
      <t>クブン</t>
    </rPh>
    <phoneticPr fontId="1"/>
  </si>
  <si>
    <t>860-0833</t>
    <phoneticPr fontId="1"/>
  </si>
  <si>
    <t>処遇改善特別加算</t>
    <rPh sb="0" eb="2">
      <t>ショグウ</t>
    </rPh>
    <rPh sb="2" eb="4">
      <t>カイゼン</t>
    </rPh>
    <rPh sb="4" eb="6">
      <t>トクベツ</t>
    </rPh>
    <rPh sb="6" eb="8">
      <t>カサン</t>
    </rPh>
    <phoneticPr fontId="1"/>
  </si>
  <si>
    <t>社会福祉法人　やまびこ福祉会</t>
    <rPh sb="0" eb="2">
      <t>シャカイ</t>
    </rPh>
    <rPh sb="2" eb="4">
      <t>フクシ</t>
    </rPh>
    <rPh sb="4" eb="6">
      <t>ホウジン</t>
    </rPh>
    <rPh sb="11" eb="14">
      <t>フクシカイ</t>
    </rPh>
    <phoneticPr fontId="1"/>
  </si>
  <si>
    <t>861-4223</t>
    <phoneticPr fontId="1"/>
  </si>
  <si>
    <t>代表理事</t>
    <rPh sb="0" eb="2">
      <t>ダイヒョウ</t>
    </rPh>
    <rPh sb="2" eb="4">
      <t>リジ</t>
    </rPh>
    <phoneticPr fontId="1"/>
  </si>
  <si>
    <t>096-358-4054</t>
  </si>
  <si>
    <t>デイサービスセンター　紅い華</t>
  </si>
  <si>
    <t>861-4105</t>
  </si>
  <si>
    <t>096-211-7335</t>
  </si>
  <si>
    <t>株式会社　紅い華ヘルパーステーション</t>
  </si>
  <si>
    <t>代表取締役</t>
  </si>
  <si>
    <t>河添　佐惠子</t>
  </si>
  <si>
    <t>自立訓練（機能訓練）</t>
  </si>
  <si>
    <t>社会就労センター　ライン工房</t>
  </si>
  <si>
    <t>861-8041</t>
  </si>
  <si>
    <t>096-380-5752</t>
  </si>
  <si>
    <t>社会福祉法人　ライン工房</t>
  </si>
  <si>
    <t>熊本市中央区帯山４丁目２３番４５号</t>
    <rPh sb="0" eb="3">
      <t>クマモトシ</t>
    </rPh>
    <rPh sb="3" eb="6">
      <t>チュウオウク</t>
    </rPh>
    <rPh sb="6" eb="8">
      <t>オビヤマ</t>
    </rPh>
    <rPh sb="9" eb="11">
      <t>チョウメ</t>
    </rPh>
    <rPh sb="13" eb="14">
      <t>バン</t>
    </rPh>
    <rPh sb="16" eb="17">
      <t>ゴウ</t>
    </rPh>
    <phoneticPr fontId="1"/>
  </si>
  <si>
    <t>熊本市東区戸島西４丁目３番７号</t>
    <rPh sb="0" eb="3">
      <t>クマモトシ</t>
    </rPh>
    <rPh sb="3" eb="5">
      <t>ヒガシク</t>
    </rPh>
    <rPh sb="5" eb="7">
      <t>トシマ</t>
    </rPh>
    <rPh sb="7" eb="8">
      <t>ニシ</t>
    </rPh>
    <rPh sb="9" eb="11">
      <t>チョウメ</t>
    </rPh>
    <rPh sb="12" eb="13">
      <t>バン</t>
    </rPh>
    <rPh sb="14" eb="15">
      <t>ゴウ</t>
    </rPh>
    <phoneticPr fontId="1"/>
  </si>
  <si>
    <t>熊本市中央区黒髪５丁目２７番１９号</t>
    <rPh sb="0" eb="3">
      <t>クマモトシ</t>
    </rPh>
    <rPh sb="3" eb="6">
      <t>チュウオウク</t>
    </rPh>
    <rPh sb="6" eb="8">
      <t>クロカミ</t>
    </rPh>
    <rPh sb="9" eb="11">
      <t>チョウメ</t>
    </rPh>
    <rPh sb="13" eb="14">
      <t>バン</t>
    </rPh>
    <rPh sb="16" eb="17">
      <t>ゴウ</t>
    </rPh>
    <phoneticPr fontId="1"/>
  </si>
  <si>
    <t>熊本市西区二本木３丁目１２番３７号</t>
    <rPh sb="3" eb="5">
      <t>ニシク</t>
    </rPh>
    <phoneticPr fontId="1"/>
  </si>
  <si>
    <t>4310100799</t>
    <phoneticPr fontId="1"/>
  </si>
  <si>
    <t>096-288-2422</t>
    <phoneticPr fontId="1"/>
  </si>
  <si>
    <t>渡邉　充朗</t>
    <phoneticPr fontId="1"/>
  </si>
  <si>
    <t>4310100823</t>
    <phoneticPr fontId="1"/>
  </si>
  <si>
    <t>862-0911</t>
    <phoneticPr fontId="1"/>
  </si>
  <si>
    <t>096-360-5320</t>
    <phoneticPr fontId="1"/>
  </si>
  <si>
    <t>4310102076</t>
    <phoneticPr fontId="1"/>
  </si>
  <si>
    <t>862-0971</t>
    <phoneticPr fontId="1"/>
  </si>
  <si>
    <t>096-371-5545</t>
    <phoneticPr fontId="1"/>
  </si>
  <si>
    <t>中村　勝庸</t>
    <rPh sb="0" eb="2">
      <t>ナカムラ</t>
    </rPh>
    <rPh sb="3" eb="4">
      <t>カツ</t>
    </rPh>
    <rPh sb="4" eb="5">
      <t>ヨウ</t>
    </rPh>
    <phoneticPr fontId="1"/>
  </si>
  <si>
    <t>○</t>
    <phoneticPr fontId="1"/>
  </si>
  <si>
    <t>4310100872</t>
    <phoneticPr fontId="1"/>
  </si>
  <si>
    <t>861-4127</t>
    <phoneticPr fontId="1"/>
  </si>
  <si>
    <t>096-223-3330</t>
    <phoneticPr fontId="1"/>
  </si>
  <si>
    <t>○</t>
    <phoneticPr fontId="1"/>
  </si>
  <si>
    <t>4310100872</t>
    <phoneticPr fontId="1"/>
  </si>
  <si>
    <t>○</t>
    <phoneticPr fontId="1"/>
  </si>
  <si>
    <t>4310100906</t>
    <phoneticPr fontId="1"/>
  </si>
  <si>
    <t>熊本市</t>
    <phoneticPr fontId="1"/>
  </si>
  <si>
    <t>4310100948</t>
    <phoneticPr fontId="1"/>
  </si>
  <si>
    <t>861-8031</t>
    <phoneticPr fontId="1"/>
  </si>
  <si>
    <t>096-388-1331</t>
    <phoneticPr fontId="1"/>
  </si>
  <si>
    <t>4311520151</t>
    <phoneticPr fontId="1"/>
  </si>
  <si>
    <t>861-4215</t>
    <phoneticPr fontId="1"/>
  </si>
  <si>
    <t>861-4215</t>
    <phoneticPr fontId="1"/>
  </si>
  <si>
    <t>熊本市</t>
    <phoneticPr fontId="1"/>
  </si>
  <si>
    <t>4310101037</t>
    <phoneticPr fontId="1"/>
  </si>
  <si>
    <t>0964-28-5111</t>
    <phoneticPr fontId="1"/>
  </si>
  <si>
    <t>861-8045</t>
    <phoneticPr fontId="1"/>
  </si>
  <si>
    <t>4310101110</t>
    <phoneticPr fontId="1"/>
  </si>
  <si>
    <t>4310101185</t>
    <phoneticPr fontId="1"/>
  </si>
  <si>
    <t>三山　哲也</t>
    <phoneticPr fontId="1"/>
  </si>
  <si>
    <t>4310101276</t>
    <phoneticPr fontId="1"/>
  </si>
  <si>
    <t>096-369-5967</t>
    <phoneticPr fontId="1"/>
  </si>
  <si>
    <t>862-0903</t>
    <phoneticPr fontId="1"/>
  </si>
  <si>
    <t>4310101284</t>
    <phoneticPr fontId="1"/>
  </si>
  <si>
    <t>860-0061</t>
    <phoneticPr fontId="1"/>
  </si>
  <si>
    <t>096-329-5633</t>
    <phoneticPr fontId="1"/>
  </si>
  <si>
    <t>860-0066</t>
    <phoneticPr fontId="1"/>
  </si>
  <si>
    <t>4310101292</t>
    <phoneticPr fontId="1"/>
  </si>
  <si>
    <t>862-0968</t>
    <phoneticPr fontId="1"/>
  </si>
  <si>
    <t>○</t>
    <phoneticPr fontId="1"/>
  </si>
  <si>
    <t>4310101318</t>
    <phoneticPr fontId="1"/>
  </si>
  <si>
    <t>861-8039</t>
    <phoneticPr fontId="1"/>
  </si>
  <si>
    <t>096-382-0861</t>
    <phoneticPr fontId="1"/>
  </si>
  <si>
    <t>○</t>
    <phoneticPr fontId="1"/>
  </si>
  <si>
    <t>4310101359</t>
    <phoneticPr fontId="1"/>
  </si>
  <si>
    <t>4310101409</t>
    <phoneticPr fontId="1"/>
  </si>
  <si>
    <t>096-325-6590</t>
    <phoneticPr fontId="1"/>
  </si>
  <si>
    <t>862-0949</t>
    <phoneticPr fontId="1"/>
  </si>
  <si>
    <t>4310101417</t>
    <phoneticPr fontId="1"/>
  </si>
  <si>
    <t>4310101805</t>
    <phoneticPr fontId="1"/>
  </si>
  <si>
    <t>861-8084</t>
    <phoneticPr fontId="1"/>
  </si>
  <si>
    <t>096-346-7011</t>
    <phoneticPr fontId="1"/>
  </si>
  <si>
    <t>最初の指定年月日</t>
    <rPh sb="0" eb="2">
      <t>サイショ</t>
    </rPh>
    <rPh sb="3" eb="5">
      <t>シテイ</t>
    </rPh>
    <rPh sb="5" eb="6">
      <t>ネン</t>
    </rPh>
    <rPh sb="6" eb="7">
      <t>ツキ</t>
    </rPh>
    <rPh sb="7" eb="8">
      <t>ヒ</t>
    </rPh>
    <phoneticPr fontId="1"/>
  </si>
  <si>
    <t>現在の指定年月日</t>
    <rPh sb="0" eb="2">
      <t>ゲンザイ</t>
    </rPh>
    <phoneticPr fontId="1"/>
  </si>
  <si>
    <t>平成18年10月1日</t>
    <rPh sb="0" eb="2">
      <t>ヘイセイ</t>
    </rPh>
    <rPh sb="4" eb="5">
      <t>ネン</t>
    </rPh>
    <rPh sb="7" eb="8">
      <t>ツキ</t>
    </rPh>
    <rPh sb="9" eb="10">
      <t>ニチ</t>
    </rPh>
    <phoneticPr fontId="1"/>
  </si>
  <si>
    <t>平成18年11月1日</t>
    <rPh sb="0" eb="2">
      <t>ヘイセイ</t>
    </rPh>
    <rPh sb="4" eb="5">
      <t>ネン</t>
    </rPh>
    <rPh sb="7" eb="8">
      <t>ツキ</t>
    </rPh>
    <rPh sb="9" eb="10">
      <t>ニチ</t>
    </rPh>
    <phoneticPr fontId="1"/>
  </si>
  <si>
    <t>平成19年4月1日</t>
    <rPh sb="0" eb="2">
      <t>ヘイセイ</t>
    </rPh>
    <rPh sb="4" eb="5">
      <t>ネン</t>
    </rPh>
    <rPh sb="6" eb="7">
      <t>ツキ</t>
    </rPh>
    <rPh sb="8" eb="9">
      <t>ニチ</t>
    </rPh>
    <phoneticPr fontId="1"/>
  </si>
  <si>
    <t>平成23年12月1日</t>
    <rPh sb="0" eb="2">
      <t>ヘイセイ</t>
    </rPh>
    <rPh sb="4" eb="5">
      <t>ネン</t>
    </rPh>
    <rPh sb="7" eb="8">
      <t>ツキ</t>
    </rPh>
    <rPh sb="9" eb="10">
      <t>ニチ</t>
    </rPh>
    <phoneticPr fontId="1"/>
  </si>
  <si>
    <t>平成20年4月1日</t>
    <rPh sb="0" eb="2">
      <t>ヘイセイ</t>
    </rPh>
    <rPh sb="4" eb="5">
      <t>ネン</t>
    </rPh>
    <rPh sb="6" eb="7">
      <t>ツキ</t>
    </rPh>
    <rPh sb="8" eb="9">
      <t>ニチ</t>
    </rPh>
    <phoneticPr fontId="1"/>
  </si>
  <si>
    <t>096-285-6534</t>
    <phoneticPr fontId="1"/>
  </si>
  <si>
    <t>861-5343</t>
    <phoneticPr fontId="1"/>
  </si>
  <si>
    <t>○</t>
    <phoneticPr fontId="1"/>
  </si>
  <si>
    <t>就労移行支援（一般型）</t>
    <rPh sb="0" eb="2">
      <t>シュウロウ</t>
    </rPh>
    <rPh sb="2" eb="4">
      <t>イコウ</t>
    </rPh>
    <rPh sb="4" eb="6">
      <t>シエン</t>
    </rPh>
    <rPh sb="7" eb="10">
      <t>イッパンガタ</t>
    </rPh>
    <phoneticPr fontId="1"/>
  </si>
  <si>
    <t>860-0832</t>
    <phoneticPr fontId="1"/>
  </si>
  <si>
    <t>北島　佳代</t>
    <rPh sb="0" eb="2">
      <t>キタジマ</t>
    </rPh>
    <rPh sb="3" eb="5">
      <t>カヨ</t>
    </rPh>
    <phoneticPr fontId="1"/>
  </si>
  <si>
    <t>原田　順也</t>
    <rPh sb="0" eb="2">
      <t>ハラダ</t>
    </rPh>
    <rPh sb="3" eb="4">
      <t>ジュン</t>
    </rPh>
    <rPh sb="4" eb="5">
      <t>ナリ</t>
    </rPh>
    <phoneticPr fontId="1"/>
  </si>
  <si>
    <t>利用者負担を全額免除する</t>
    <rPh sb="0" eb="3">
      <t>リヨウシャ</t>
    </rPh>
    <rPh sb="3" eb="5">
      <t>フタン</t>
    </rPh>
    <rPh sb="6" eb="8">
      <t>ゼンガク</t>
    </rPh>
    <rPh sb="8" eb="10">
      <t>メンジョ</t>
    </rPh>
    <phoneticPr fontId="1"/>
  </si>
  <si>
    <t>55名</t>
    <rPh sb="2" eb="3">
      <t>メイ</t>
    </rPh>
    <phoneticPr fontId="1"/>
  </si>
  <si>
    <t>代表社員</t>
    <rPh sb="0" eb="2">
      <t>ダイヒョウ</t>
    </rPh>
    <rPh sb="2" eb="4">
      <t>シャイン</t>
    </rPh>
    <phoneticPr fontId="1"/>
  </si>
  <si>
    <t>山田　浩三</t>
    <rPh sb="0" eb="2">
      <t>ヤマダ</t>
    </rPh>
    <rPh sb="3" eb="5">
      <t>コウゾウ</t>
    </rPh>
    <phoneticPr fontId="1"/>
  </si>
  <si>
    <t>860-0076</t>
  </si>
  <si>
    <t>096-325-5736</t>
  </si>
  <si>
    <t>社会福祉法人　同胞友愛会</t>
  </si>
  <si>
    <t>小林　佳之</t>
    <rPh sb="0" eb="2">
      <t>コバヤシ</t>
    </rPh>
    <rPh sb="3" eb="4">
      <t>ヨ</t>
    </rPh>
    <rPh sb="4" eb="5">
      <t>コレ</t>
    </rPh>
    <phoneticPr fontId="1"/>
  </si>
  <si>
    <t>4310101748</t>
    <phoneticPr fontId="1"/>
  </si>
  <si>
    <t>4310101748</t>
    <phoneticPr fontId="1"/>
  </si>
  <si>
    <t>4310102217</t>
    <phoneticPr fontId="1"/>
  </si>
  <si>
    <t>096-285-6534</t>
    <phoneticPr fontId="1"/>
  </si>
  <si>
    <t>861-8039</t>
    <phoneticPr fontId="1"/>
  </si>
  <si>
    <t>主たる事務所所在地1</t>
    <rPh sb="0" eb="1">
      <t>シュ</t>
    </rPh>
    <rPh sb="3" eb="6">
      <t>ジムショ</t>
    </rPh>
    <rPh sb="6" eb="9">
      <t>ショザイチ</t>
    </rPh>
    <phoneticPr fontId="1"/>
  </si>
  <si>
    <t>主たる事務所所在地2</t>
    <rPh sb="0" eb="1">
      <t>シュ</t>
    </rPh>
    <rPh sb="3" eb="6">
      <t>ジムショ</t>
    </rPh>
    <rPh sb="6" eb="9">
      <t>ショザイチ</t>
    </rPh>
    <phoneticPr fontId="1"/>
  </si>
  <si>
    <t>代表者の職名</t>
  </si>
  <si>
    <t>代表者の氏名</t>
  </si>
  <si>
    <t>熊本市</t>
  </si>
  <si>
    <t>生活介護</t>
  </si>
  <si>
    <t/>
  </si>
  <si>
    <t>○</t>
  </si>
  <si>
    <t>理事長</t>
  </si>
  <si>
    <t>自立訓練（生活訓練）</t>
  </si>
  <si>
    <t>4312400049</t>
  </si>
  <si>
    <t>社会福祉法人　やまびこ福祉会</t>
  </si>
  <si>
    <t>862-0924</t>
  </si>
  <si>
    <t>特定非営利活動法人　熊本すずらん会</t>
  </si>
  <si>
    <t>会長</t>
  </si>
  <si>
    <t>4310102068</t>
    <phoneticPr fontId="1"/>
  </si>
  <si>
    <t>就労移行支援（一般型）</t>
  </si>
  <si>
    <t>熊本福祉工場</t>
    <phoneticPr fontId="1"/>
  </si>
  <si>
    <t>社会福祉法人　熊本県コロニー協会</t>
    <phoneticPr fontId="1"/>
  </si>
  <si>
    <t>特定非営利活動法人　イルカの会</t>
    <rPh sb="0" eb="2">
      <t>トクテイ</t>
    </rPh>
    <rPh sb="2" eb="5">
      <t>ヒエイリ</t>
    </rPh>
    <rPh sb="5" eb="7">
      <t>カツドウ</t>
    </rPh>
    <rPh sb="7" eb="9">
      <t>ホウジン</t>
    </rPh>
    <rPh sb="14" eb="15">
      <t>カイ</t>
    </rPh>
    <phoneticPr fontId="1"/>
  </si>
  <si>
    <t>理事長</t>
    <rPh sb="0" eb="3">
      <t>リジチョウ</t>
    </rPh>
    <phoneticPr fontId="1"/>
  </si>
  <si>
    <t>861-5271</t>
    <phoneticPr fontId="1"/>
  </si>
  <si>
    <t>096-273-6518</t>
    <phoneticPr fontId="1"/>
  </si>
  <si>
    <t>松村　馨</t>
    <rPh sb="0" eb="2">
      <t>マツムラ</t>
    </rPh>
    <rPh sb="3" eb="4">
      <t>カオル</t>
    </rPh>
    <phoneticPr fontId="1"/>
  </si>
  <si>
    <t>利用日数に係る特例適用</t>
    <rPh sb="0" eb="2">
      <t>リヨウ</t>
    </rPh>
    <rPh sb="2" eb="4">
      <t>ニッスウ</t>
    </rPh>
    <rPh sb="5" eb="6">
      <t>カカ</t>
    </rPh>
    <rPh sb="7" eb="9">
      <t>トクレイ</t>
    </rPh>
    <rPh sb="9" eb="11">
      <t>テキヨウ</t>
    </rPh>
    <phoneticPr fontId="1"/>
  </si>
  <si>
    <t>10名</t>
    <rPh sb="2" eb="3">
      <t>メイ</t>
    </rPh>
    <phoneticPr fontId="1"/>
  </si>
  <si>
    <t>心水堂</t>
    <rPh sb="0" eb="1">
      <t>ココロ</t>
    </rPh>
    <rPh sb="1" eb="2">
      <t>ミズ</t>
    </rPh>
    <rPh sb="2" eb="3">
      <t>ドウ</t>
    </rPh>
    <phoneticPr fontId="1"/>
  </si>
  <si>
    <t>利用者負担から１／３の額を減額する</t>
    <rPh sb="0" eb="3">
      <t>リヨウシャ</t>
    </rPh>
    <rPh sb="3" eb="5">
      <t>フタン</t>
    </rPh>
    <rPh sb="11" eb="12">
      <t>ガク</t>
    </rPh>
    <rPh sb="13" eb="15">
      <t>ゲンガク</t>
    </rPh>
    <phoneticPr fontId="1"/>
  </si>
  <si>
    <t>ゴー・スロー</t>
    <phoneticPr fontId="1"/>
  </si>
  <si>
    <t>096-381-1230</t>
    <phoneticPr fontId="1"/>
  </si>
  <si>
    <t>あかねクリーン</t>
    <phoneticPr fontId="1"/>
  </si>
  <si>
    <t>096-360-5000</t>
    <phoneticPr fontId="1"/>
  </si>
  <si>
    <t>862-0941</t>
    <phoneticPr fontId="1"/>
  </si>
  <si>
    <t>096-346-0540</t>
    <phoneticPr fontId="1"/>
  </si>
  <si>
    <t>○</t>
    <phoneticPr fontId="1"/>
  </si>
  <si>
    <t>096-388-2606</t>
  </si>
  <si>
    <t>社会福祉法人　桜木会</t>
  </si>
  <si>
    <t>861-8045</t>
  </si>
  <si>
    <t>4310102183</t>
    <phoneticPr fontId="1"/>
  </si>
  <si>
    <t>就労移行支援（一般型）</t>
    <phoneticPr fontId="1"/>
  </si>
  <si>
    <t>096-245-7265</t>
    <phoneticPr fontId="1"/>
  </si>
  <si>
    <t>4310101425</t>
    <phoneticPr fontId="1"/>
  </si>
  <si>
    <t>862-0903</t>
    <phoneticPr fontId="1"/>
  </si>
  <si>
    <t>862-0903</t>
    <phoneticPr fontId="1"/>
  </si>
  <si>
    <t>4310101482</t>
    <phoneticPr fontId="1"/>
  </si>
  <si>
    <t>096-371-3500</t>
    <phoneticPr fontId="1"/>
  </si>
  <si>
    <t>860-0811</t>
    <phoneticPr fontId="1"/>
  </si>
  <si>
    <t>4310101490</t>
    <phoneticPr fontId="1"/>
  </si>
  <si>
    <t>861-4127</t>
    <phoneticPr fontId="1"/>
  </si>
  <si>
    <t>096-223-3428</t>
    <phoneticPr fontId="1"/>
  </si>
  <si>
    <t>108-0073</t>
    <phoneticPr fontId="1"/>
  </si>
  <si>
    <t>4310101508</t>
    <phoneticPr fontId="1"/>
  </si>
  <si>
    <t>4310101599</t>
    <phoneticPr fontId="1"/>
  </si>
  <si>
    <t>861-5287</t>
    <phoneticPr fontId="1"/>
  </si>
  <si>
    <t>096-329-5711</t>
    <phoneticPr fontId="1"/>
  </si>
  <si>
    <t>○</t>
    <phoneticPr fontId="1"/>
  </si>
  <si>
    <t>〇</t>
    <phoneticPr fontId="1"/>
  </si>
  <si>
    <t>4310101607</t>
    <phoneticPr fontId="1"/>
  </si>
  <si>
    <t>096-325-4222</t>
    <phoneticPr fontId="1"/>
  </si>
  <si>
    <t>4310101649</t>
    <phoneticPr fontId="1"/>
  </si>
  <si>
    <t>096-371-3686</t>
    <phoneticPr fontId="1"/>
  </si>
  <si>
    <t>860-0088</t>
    <phoneticPr fontId="1"/>
  </si>
  <si>
    <t>4310101672</t>
    <phoneticPr fontId="1"/>
  </si>
  <si>
    <t>861-5273</t>
    <phoneticPr fontId="1"/>
  </si>
  <si>
    <t>096-329-6336</t>
    <phoneticPr fontId="1"/>
  </si>
  <si>
    <t>4310101680</t>
    <phoneticPr fontId="1"/>
  </si>
  <si>
    <t>861-4153</t>
    <phoneticPr fontId="1"/>
  </si>
  <si>
    <t>096-358-6234</t>
    <phoneticPr fontId="1"/>
  </si>
  <si>
    <t>861-4153</t>
    <phoneticPr fontId="1"/>
  </si>
  <si>
    <t>4310101698</t>
    <phoneticPr fontId="1"/>
  </si>
  <si>
    <t>861-4222</t>
    <phoneticPr fontId="1"/>
  </si>
  <si>
    <t>0964-27-5331</t>
    <phoneticPr fontId="1"/>
  </si>
  <si>
    <t>4310101730</t>
    <phoneticPr fontId="1"/>
  </si>
  <si>
    <t>096-285-8002</t>
    <phoneticPr fontId="1"/>
  </si>
  <si>
    <t>861-4101</t>
    <phoneticPr fontId="1"/>
  </si>
  <si>
    <t>相澤　明憲</t>
    <rPh sb="0" eb="2">
      <t>アイザワ</t>
    </rPh>
    <rPh sb="3" eb="5">
      <t>アキノリ</t>
    </rPh>
    <phoneticPr fontId="1"/>
  </si>
  <si>
    <t>4310101243</t>
    <phoneticPr fontId="1"/>
  </si>
  <si>
    <t>860-0833</t>
    <phoneticPr fontId="1"/>
  </si>
  <si>
    <t>熊本市</t>
    <phoneticPr fontId="1"/>
  </si>
  <si>
    <t>理事長</t>
    <phoneticPr fontId="1"/>
  </si>
  <si>
    <t>事業所番号</t>
    <rPh sb="0" eb="3">
      <t>ジギョウショ</t>
    </rPh>
    <rPh sb="3" eb="5">
      <t>バンゴウ</t>
    </rPh>
    <phoneticPr fontId="1"/>
  </si>
  <si>
    <t>熊本市</t>
    <rPh sb="0" eb="3">
      <t>クマモトシ</t>
    </rPh>
    <phoneticPr fontId="1"/>
  </si>
  <si>
    <t>熊本県精神科病院協同組合</t>
    <rPh sb="0" eb="3">
      <t>クマモトケン</t>
    </rPh>
    <rPh sb="3" eb="6">
      <t>セイシンカ</t>
    </rPh>
    <rPh sb="6" eb="8">
      <t>ビョウイン</t>
    </rPh>
    <rPh sb="8" eb="10">
      <t>キョウドウ</t>
    </rPh>
    <rPh sb="10" eb="12">
      <t>クミアイ</t>
    </rPh>
    <phoneticPr fontId="1"/>
  </si>
  <si>
    <t>熊本市</t>
    <rPh sb="0" eb="2">
      <t>クマモト</t>
    </rPh>
    <rPh sb="2" eb="3">
      <t>シ</t>
    </rPh>
    <phoneticPr fontId="1"/>
  </si>
  <si>
    <t>従たる事業所番号</t>
    <rPh sb="0" eb="1">
      <t>ジュウ</t>
    </rPh>
    <rPh sb="3" eb="6">
      <t>ジギョウショ</t>
    </rPh>
    <rPh sb="6" eb="8">
      <t>バンゴウ</t>
    </rPh>
    <phoneticPr fontId="1"/>
  </si>
  <si>
    <t>代表取締役</t>
    <rPh sb="0" eb="2">
      <t>ダイヒョウ</t>
    </rPh>
    <rPh sb="2" eb="5">
      <t>トリシマリヤク</t>
    </rPh>
    <phoneticPr fontId="1"/>
  </si>
  <si>
    <t>861-8082</t>
  </si>
  <si>
    <t>096-341-5800</t>
  </si>
  <si>
    <t>中川　勝則</t>
  </si>
  <si>
    <t>犬のマック</t>
    <rPh sb="0" eb="1">
      <t>イヌ</t>
    </rPh>
    <phoneticPr fontId="1"/>
  </si>
  <si>
    <t>860-0064</t>
  </si>
  <si>
    <t>会長</t>
    <rPh sb="0" eb="2">
      <t>カイチョウ</t>
    </rPh>
    <phoneticPr fontId="1"/>
  </si>
  <si>
    <t>自立訓練（生活訓練）</t>
    <rPh sb="0" eb="2">
      <t>ジリツ</t>
    </rPh>
    <rPh sb="2" eb="4">
      <t>クンレン</t>
    </rPh>
    <rPh sb="5" eb="7">
      <t>セイカツ</t>
    </rPh>
    <rPh sb="7" eb="9">
      <t>クンレン</t>
    </rPh>
    <phoneticPr fontId="1"/>
  </si>
  <si>
    <t>4312000047</t>
    <phoneticPr fontId="1"/>
  </si>
  <si>
    <t>861-0142</t>
    <phoneticPr fontId="1"/>
  </si>
  <si>
    <t>4310100559</t>
    <phoneticPr fontId="1"/>
  </si>
  <si>
    <t>096-371-9381</t>
    <phoneticPr fontId="1"/>
  </si>
  <si>
    <t>4310100039</t>
    <phoneticPr fontId="1"/>
  </si>
  <si>
    <t>自立訓練（生活訓練）</t>
    <phoneticPr fontId="1"/>
  </si>
  <si>
    <t>861-8043</t>
    <phoneticPr fontId="1"/>
  </si>
  <si>
    <t>096-365-1691</t>
    <phoneticPr fontId="1"/>
  </si>
  <si>
    <t>862-0950</t>
    <phoneticPr fontId="1"/>
  </si>
  <si>
    <t>4310100633</t>
    <phoneticPr fontId="1"/>
  </si>
  <si>
    <t>096-365-2933</t>
    <phoneticPr fontId="1"/>
  </si>
  <si>
    <t>○</t>
    <phoneticPr fontId="1"/>
  </si>
  <si>
    <t>4310100666</t>
    <phoneticPr fontId="1"/>
  </si>
  <si>
    <t>860-0832</t>
    <phoneticPr fontId="1"/>
  </si>
  <si>
    <t>096-378-4294</t>
    <phoneticPr fontId="1"/>
  </si>
  <si>
    <t>○</t>
    <phoneticPr fontId="1"/>
  </si>
  <si>
    <t>4311520052</t>
    <phoneticPr fontId="1"/>
  </si>
  <si>
    <t>861-4151</t>
    <phoneticPr fontId="1"/>
  </si>
  <si>
    <t>096-358-0023</t>
    <phoneticPr fontId="1"/>
  </si>
  <si>
    <t>861-4142</t>
    <phoneticPr fontId="1"/>
  </si>
  <si>
    <t>○</t>
    <phoneticPr fontId="1"/>
  </si>
  <si>
    <t>4310100690</t>
    <phoneticPr fontId="1"/>
  </si>
  <si>
    <t>861-5347</t>
    <phoneticPr fontId="1"/>
  </si>
  <si>
    <t>096-276-1831</t>
    <phoneticPr fontId="1"/>
  </si>
  <si>
    <t>○</t>
    <phoneticPr fontId="1"/>
  </si>
  <si>
    <t>熊本市</t>
    <phoneticPr fontId="1"/>
  </si>
  <si>
    <t>4310100716</t>
    <phoneticPr fontId="1"/>
  </si>
  <si>
    <t>田中　良明</t>
    <phoneticPr fontId="1"/>
  </si>
  <si>
    <t>4310100732</t>
    <phoneticPr fontId="1"/>
  </si>
  <si>
    <t>860-0004</t>
    <phoneticPr fontId="1"/>
  </si>
  <si>
    <t>4310100740</t>
    <phoneticPr fontId="1"/>
  </si>
  <si>
    <t>861-4101</t>
    <phoneticPr fontId="1"/>
  </si>
  <si>
    <t>096-325-0007</t>
    <phoneticPr fontId="1"/>
  </si>
  <si>
    <t>○</t>
    <phoneticPr fontId="1"/>
  </si>
  <si>
    <t>4311520086</t>
    <phoneticPr fontId="1"/>
  </si>
  <si>
    <t>0964-28-8144</t>
    <phoneticPr fontId="1"/>
  </si>
  <si>
    <t>○</t>
    <phoneticPr fontId="1"/>
  </si>
  <si>
    <t>861-5535</t>
    <phoneticPr fontId="1"/>
  </si>
  <si>
    <t>096-288-1752</t>
    <phoneticPr fontId="1"/>
  </si>
  <si>
    <t>○</t>
    <phoneticPr fontId="1"/>
  </si>
  <si>
    <t>4310100765</t>
    <phoneticPr fontId="1"/>
  </si>
  <si>
    <t>860-0848</t>
    <phoneticPr fontId="1"/>
  </si>
  <si>
    <t>篠原　誠</t>
    <rPh sb="3" eb="4">
      <t>マコト</t>
    </rPh>
    <phoneticPr fontId="1"/>
  </si>
  <si>
    <t>096-353-1291</t>
  </si>
  <si>
    <t>社会福祉法人　熊本県コロニー協会</t>
  </si>
  <si>
    <t>トライハウス</t>
  </si>
  <si>
    <t>862-0945</t>
  </si>
  <si>
    <t>096-378-5960</t>
  </si>
  <si>
    <t>北岡　司</t>
  </si>
  <si>
    <t>熊本きぼう福祉センター</t>
  </si>
  <si>
    <t>861-4106</t>
  </si>
  <si>
    <t>Ⅱ</t>
  </si>
  <si>
    <t>代表取締役</t>
    <phoneticPr fontId="1"/>
  </si>
  <si>
    <t>山下　博久</t>
    <phoneticPr fontId="1"/>
  </si>
  <si>
    <t>ハッピーエコワーク</t>
  </si>
  <si>
    <t>村本　信之</t>
    <rPh sb="0" eb="2">
      <t>ムラモト</t>
    </rPh>
    <rPh sb="3" eb="5">
      <t>ノブユキ</t>
    </rPh>
    <phoneticPr fontId="1"/>
  </si>
  <si>
    <t>代表者の職名</t>
    <rPh sb="0" eb="3">
      <t>ダイヒョウシャ</t>
    </rPh>
    <rPh sb="4" eb="6">
      <t>ショクメイ</t>
    </rPh>
    <phoneticPr fontId="1"/>
  </si>
  <si>
    <t>代表者の氏名</t>
    <rPh sb="0" eb="3">
      <t>ダイヒョウシャ</t>
    </rPh>
    <rPh sb="4" eb="6">
      <t>シメイ</t>
    </rPh>
    <phoneticPr fontId="1"/>
  </si>
  <si>
    <t>就労継続支援Ａ型</t>
    <rPh sb="0" eb="2">
      <t>シュウロウ</t>
    </rPh>
    <rPh sb="2" eb="4">
      <t>ケイゾク</t>
    </rPh>
    <rPh sb="4" eb="6">
      <t>シエン</t>
    </rPh>
    <rPh sb="7" eb="8">
      <t>ガタ</t>
    </rPh>
    <phoneticPr fontId="1"/>
  </si>
  <si>
    <t>862-0947</t>
  </si>
  <si>
    <t>096-370-0501</t>
  </si>
  <si>
    <t>社会福祉法人　志友会</t>
  </si>
  <si>
    <t>869-5461</t>
  </si>
  <si>
    <t>葦北郡芦北町</t>
  </si>
  <si>
    <t>芦北２８１３番地</t>
  </si>
  <si>
    <t>紫垣　洋伸</t>
    <rPh sb="0" eb="1">
      <t>ムラサキ</t>
    </rPh>
    <rPh sb="1" eb="2">
      <t>カキ</t>
    </rPh>
    <rPh sb="3" eb="5">
      <t>ヒロノブ</t>
    </rPh>
    <phoneticPr fontId="1"/>
  </si>
  <si>
    <t>4310102274</t>
    <phoneticPr fontId="1"/>
  </si>
  <si>
    <t>○</t>
    <phoneticPr fontId="1"/>
  </si>
  <si>
    <t>096-321-7020</t>
    <phoneticPr fontId="1"/>
  </si>
  <si>
    <t>862-0950</t>
    <phoneticPr fontId="1"/>
  </si>
  <si>
    <t>○</t>
    <phoneticPr fontId="1"/>
  </si>
  <si>
    <t>861-8006</t>
    <phoneticPr fontId="1"/>
  </si>
  <si>
    <t>4310102324</t>
    <phoneticPr fontId="1"/>
  </si>
  <si>
    <t>理事長</t>
    <phoneticPr fontId="1"/>
  </si>
  <si>
    <t>島野　俊紀</t>
    <phoneticPr fontId="1"/>
  </si>
  <si>
    <t>4310102332</t>
    <phoneticPr fontId="1"/>
  </si>
  <si>
    <t>861-0132</t>
    <phoneticPr fontId="1"/>
  </si>
  <si>
    <t>4310102340</t>
    <phoneticPr fontId="1"/>
  </si>
  <si>
    <t>096-342-6111</t>
    <phoneticPr fontId="1"/>
  </si>
  <si>
    <t>志田　直樹</t>
    <phoneticPr fontId="1"/>
  </si>
  <si>
    <t>支部長</t>
    <rPh sb="0" eb="2">
      <t>シブ</t>
    </rPh>
    <rPh sb="2" eb="3">
      <t>チョウ</t>
    </rPh>
    <phoneticPr fontId="1"/>
  </si>
  <si>
    <t>支部長</t>
    <phoneticPr fontId="1"/>
  </si>
  <si>
    <t>江島　猛</t>
    <phoneticPr fontId="1"/>
  </si>
  <si>
    <t>理事長</t>
    <rPh sb="0" eb="2">
      <t>リジ</t>
    </rPh>
    <rPh sb="2" eb="3">
      <t>チョウ</t>
    </rPh>
    <phoneticPr fontId="1"/>
  </si>
  <si>
    <t>後藤　秀敏</t>
    <phoneticPr fontId="1"/>
  </si>
  <si>
    <t>860-0063</t>
    <phoneticPr fontId="1"/>
  </si>
  <si>
    <t>096-288-0932</t>
    <phoneticPr fontId="1"/>
  </si>
  <si>
    <t>○</t>
    <phoneticPr fontId="1"/>
  </si>
  <si>
    <t>○</t>
    <phoneticPr fontId="1"/>
  </si>
  <si>
    <t>4310102399</t>
    <phoneticPr fontId="1"/>
  </si>
  <si>
    <t>4310102415</t>
    <phoneticPr fontId="1"/>
  </si>
  <si>
    <t>861-5280</t>
    <phoneticPr fontId="1"/>
  </si>
  <si>
    <t>860-0821</t>
    <phoneticPr fontId="1"/>
  </si>
  <si>
    <t>永田　和彦</t>
    <rPh sb="0" eb="2">
      <t>ナガタ</t>
    </rPh>
    <rPh sb="3" eb="5">
      <t>カズヒコ</t>
    </rPh>
    <phoneticPr fontId="1"/>
  </si>
  <si>
    <t>096-312-0835</t>
    <phoneticPr fontId="1"/>
  </si>
  <si>
    <t>松本　正隆</t>
    <rPh sb="0" eb="2">
      <t>マツモト</t>
    </rPh>
    <rPh sb="3" eb="5">
      <t>マサタカ</t>
    </rPh>
    <phoneticPr fontId="1"/>
  </si>
  <si>
    <t>4310102449</t>
    <phoneticPr fontId="1"/>
  </si>
  <si>
    <t>861-5521</t>
    <phoneticPr fontId="1"/>
  </si>
  <si>
    <t>096-342-5575</t>
    <phoneticPr fontId="1"/>
  </si>
  <si>
    <t>860-0071</t>
    <phoneticPr fontId="1"/>
  </si>
  <si>
    <t>國友　龍太郎</t>
    <rPh sb="0" eb="2">
      <t>クニトモ</t>
    </rPh>
    <rPh sb="3" eb="6">
      <t>リュウタロウ</t>
    </rPh>
    <phoneticPr fontId="1"/>
  </si>
  <si>
    <t>○</t>
    <phoneticPr fontId="1"/>
  </si>
  <si>
    <t>861-5280</t>
    <phoneticPr fontId="1"/>
  </si>
  <si>
    <t>上野　修一</t>
    <phoneticPr fontId="1"/>
  </si>
  <si>
    <t>信岡　幸彦</t>
    <phoneticPr fontId="1"/>
  </si>
  <si>
    <t>松本　正隆</t>
    <rPh sb="0" eb="2">
      <t>マツモト</t>
    </rPh>
    <phoneticPr fontId="1"/>
  </si>
  <si>
    <t>862-0959</t>
    <phoneticPr fontId="1"/>
  </si>
  <si>
    <t>862-0924</t>
    <phoneticPr fontId="1"/>
  </si>
  <si>
    <t>4310102514</t>
    <phoneticPr fontId="1"/>
  </si>
  <si>
    <t>861-0125</t>
    <phoneticPr fontId="1"/>
  </si>
  <si>
    <t>096-273-2705</t>
    <phoneticPr fontId="1"/>
  </si>
  <si>
    <t>林田　敏生</t>
    <rPh sb="0" eb="2">
      <t>ハヤシダ</t>
    </rPh>
    <rPh sb="3" eb="5">
      <t>トシオ</t>
    </rPh>
    <phoneticPr fontId="1"/>
  </si>
  <si>
    <t>○</t>
    <phoneticPr fontId="1"/>
  </si>
  <si>
    <t>4310102530</t>
    <phoneticPr fontId="1"/>
  </si>
  <si>
    <t>861-5512</t>
    <phoneticPr fontId="1"/>
  </si>
  <si>
    <t>096-245-6611</t>
    <phoneticPr fontId="1"/>
  </si>
  <si>
    <t>樺嶋　潤一郎</t>
    <rPh sb="0" eb="2">
      <t>カバシマ</t>
    </rPh>
    <rPh sb="3" eb="6">
      <t>ジュンイチロウ</t>
    </rPh>
    <phoneticPr fontId="1"/>
  </si>
  <si>
    <t>861-5503</t>
    <phoneticPr fontId="1"/>
  </si>
  <si>
    <t>4310102522</t>
    <phoneticPr fontId="1"/>
  </si>
  <si>
    <t>861-5501</t>
    <phoneticPr fontId="1"/>
  </si>
  <si>
    <t>096-245-6374</t>
    <phoneticPr fontId="1"/>
  </si>
  <si>
    <t>代表取締役</t>
    <rPh sb="0" eb="2">
      <t>ダイヒョウ</t>
    </rPh>
    <phoneticPr fontId="1"/>
  </si>
  <si>
    <t>平川　剛</t>
    <rPh sb="0" eb="2">
      <t>ヒラカワ</t>
    </rPh>
    <rPh sb="3" eb="4">
      <t>ゴウ</t>
    </rPh>
    <phoneticPr fontId="1"/>
  </si>
  <si>
    <t>862-0951</t>
  </si>
  <si>
    <t>862-0951</t>
    <phoneticPr fontId="1"/>
  </si>
  <si>
    <t>861-4142</t>
    <phoneticPr fontId="1"/>
  </si>
  <si>
    <t>4310102597</t>
    <phoneticPr fontId="1"/>
  </si>
  <si>
    <t>860-0844</t>
    <phoneticPr fontId="1"/>
  </si>
  <si>
    <t>大田　誠</t>
    <rPh sb="0" eb="2">
      <t>オオタ</t>
    </rPh>
    <rPh sb="3" eb="4">
      <t>マコト</t>
    </rPh>
    <phoneticPr fontId="1"/>
  </si>
  <si>
    <t>平成27年6月1日</t>
    <rPh sb="0" eb="2">
      <t>ヘイセイ</t>
    </rPh>
    <rPh sb="4" eb="5">
      <t>ネン</t>
    </rPh>
    <rPh sb="6" eb="7">
      <t>ツキ</t>
    </rPh>
    <rPh sb="8" eb="9">
      <t>ニチ</t>
    </rPh>
    <phoneticPr fontId="1"/>
  </si>
  <si>
    <t>4310101094</t>
    <phoneticPr fontId="1"/>
  </si>
  <si>
    <t>4310101102</t>
    <phoneticPr fontId="1"/>
  </si>
  <si>
    <t>北村　直登</t>
    <rPh sb="0" eb="2">
      <t>キタムラ</t>
    </rPh>
    <rPh sb="3" eb="4">
      <t>チョク</t>
    </rPh>
    <rPh sb="4" eb="5">
      <t>ノボ</t>
    </rPh>
    <phoneticPr fontId="1"/>
  </si>
  <si>
    <t>○</t>
    <phoneticPr fontId="1"/>
  </si>
  <si>
    <t>4310102647</t>
    <phoneticPr fontId="1"/>
  </si>
  <si>
    <t>862-0954</t>
    <phoneticPr fontId="1"/>
  </si>
  <si>
    <t>096-381-5103</t>
    <phoneticPr fontId="1"/>
  </si>
  <si>
    <t>096-273-6437</t>
    <phoneticPr fontId="1"/>
  </si>
  <si>
    <t>096-200-3141</t>
    <phoneticPr fontId="1"/>
  </si>
  <si>
    <t>862-0924</t>
    <phoneticPr fontId="1"/>
  </si>
  <si>
    <t>096-285-8002</t>
    <phoneticPr fontId="1"/>
  </si>
  <si>
    <t>4310102654</t>
    <phoneticPr fontId="1"/>
  </si>
  <si>
    <t>4310102670</t>
    <phoneticPr fontId="1"/>
  </si>
  <si>
    <t>860-0851</t>
    <phoneticPr fontId="1"/>
  </si>
  <si>
    <t>096-344-5539</t>
    <phoneticPr fontId="1"/>
  </si>
  <si>
    <t>4310102688</t>
    <phoneticPr fontId="1"/>
  </si>
  <si>
    <t>862-0949</t>
    <phoneticPr fontId="1"/>
  </si>
  <si>
    <t>牧野智子</t>
    <rPh sb="0" eb="2">
      <t>マキノ</t>
    </rPh>
    <rPh sb="2" eb="4">
      <t>トモコ</t>
    </rPh>
    <phoneticPr fontId="1"/>
  </si>
  <si>
    <r>
      <t>（注）下記の他、</t>
    </r>
    <r>
      <rPr>
        <u/>
        <sz val="12"/>
        <rFont val="ＭＳ Ｐゴシック"/>
        <family val="3"/>
        <charset val="128"/>
      </rPr>
      <t>障害者支援施設</t>
    </r>
    <r>
      <rPr>
        <sz val="12"/>
        <rFont val="ＭＳ Ｐゴシック"/>
        <family val="3"/>
        <charset val="128"/>
      </rPr>
      <t>においても、生活介護等の事業を実施しております。</t>
    </r>
    <rPh sb="1" eb="2">
      <t>チュウ</t>
    </rPh>
    <rPh sb="3" eb="5">
      <t>カキ</t>
    </rPh>
    <rPh sb="6" eb="7">
      <t>ホカ</t>
    </rPh>
    <rPh sb="8" eb="11">
      <t>ショウガイシャ</t>
    </rPh>
    <rPh sb="11" eb="13">
      <t>シエン</t>
    </rPh>
    <rPh sb="13" eb="15">
      <t>シセツ</t>
    </rPh>
    <rPh sb="21" eb="25">
      <t>セイカツカイゴ</t>
    </rPh>
    <rPh sb="25" eb="26">
      <t>トウ</t>
    </rPh>
    <rPh sb="27" eb="29">
      <t>ジギョウ</t>
    </rPh>
    <rPh sb="30" eb="32">
      <t>ジッシ</t>
    </rPh>
    <phoneticPr fontId="1"/>
  </si>
  <si>
    <t>096-211-5333</t>
    <phoneticPr fontId="1"/>
  </si>
  <si>
    <t>108-0073</t>
  </si>
  <si>
    <t>108-0073</t>
    <phoneticPr fontId="1"/>
  </si>
  <si>
    <t>○</t>
    <phoneticPr fontId="1"/>
  </si>
  <si>
    <t>ＮＰＯ法人　まちくらネットワーク熊本</t>
  </si>
  <si>
    <t>○</t>
    <phoneticPr fontId="1"/>
  </si>
  <si>
    <t>松本　陽介</t>
    <phoneticPr fontId="1"/>
  </si>
  <si>
    <t>村上　芳継</t>
    <rPh sb="0" eb="2">
      <t>ムラカミ</t>
    </rPh>
    <rPh sb="3" eb="4">
      <t>ヨシ</t>
    </rPh>
    <rPh sb="4" eb="5">
      <t>ツギ</t>
    </rPh>
    <phoneticPr fontId="1"/>
  </si>
  <si>
    <t>4310102696</t>
    <phoneticPr fontId="1"/>
  </si>
  <si>
    <t>861-4117</t>
    <phoneticPr fontId="1"/>
  </si>
  <si>
    <t>096-342-5724</t>
    <phoneticPr fontId="1"/>
  </si>
  <si>
    <t>861-4132</t>
    <phoneticPr fontId="1"/>
  </si>
  <si>
    <t>宮﨑　チエ子</t>
    <rPh sb="0" eb="1">
      <t>ミヤ</t>
    </rPh>
    <rPh sb="1" eb="2">
      <t>タツサキ</t>
    </rPh>
    <rPh sb="5" eb="6">
      <t>コ</t>
    </rPh>
    <phoneticPr fontId="1"/>
  </si>
  <si>
    <t>4310102704</t>
    <phoneticPr fontId="1"/>
  </si>
  <si>
    <t>861-4226</t>
    <phoneticPr fontId="1"/>
  </si>
  <si>
    <t>0964-28-5111</t>
    <phoneticPr fontId="1"/>
  </si>
  <si>
    <t>861-4223</t>
  </si>
  <si>
    <t>860-0064</t>
    <phoneticPr fontId="1"/>
  </si>
  <si>
    <t>096-342-4626</t>
    <phoneticPr fontId="1"/>
  </si>
  <si>
    <t>西原　忠雄</t>
    <rPh sb="0" eb="2">
      <t>ニシハラ</t>
    </rPh>
    <rPh sb="3" eb="5">
      <t>タダオ</t>
    </rPh>
    <phoneticPr fontId="1"/>
  </si>
  <si>
    <t>4310102274</t>
  </si>
  <si>
    <t>○</t>
    <phoneticPr fontId="1"/>
  </si>
  <si>
    <t>862-0950</t>
  </si>
  <si>
    <t>096-321-7020</t>
  </si>
  <si>
    <t>12名</t>
    <rPh sb="2" eb="3">
      <t>メイ</t>
    </rPh>
    <phoneticPr fontId="1"/>
  </si>
  <si>
    <t>20名</t>
    <rPh sb="2" eb="3">
      <t>メイ</t>
    </rPh>
    <phoneticPr fontId="1"/>
  </si>
  <si>
    <t>096-353-1291</t>
    <phoneticPr fontId="1"/>
  </si>
  <si>
    <t>096-227-6950</t>
    <phoneticPr fontId="1"/>
  </si>
  <si>
    <t>熊本市西区蓮台寺五丁目３番３３号</t>
    <rPh sb="3" eb="5">
      <t>ニシク</t>
    </rPh>
    <rPh sb="5" eb="8">
      <t>レンダイジ</t>
    </rPh>
    <rPh sb="8" eb="9">
      <t>５</t>
    </rPh>
    <rPh sb="9" eb="11">
      <t>チョウメ</t>
    </rPh>
    <rPh sb="12" eb="13">
      <t>バン</t>
    </rPh>
    <rPh sb="15" eb="16">
      <t>ゴウ</t>
    </rPh>
    <phoneticPr fontId="1"/>
  </si>
  <si>
    <t>熊本市中央区南熊本５丁目１０番２１号</t>
    <rPh sb="0" eb="3">
      <t>クマモトシ</t>
    </rPh>
    <rPh sb="3" eb="6">
      <t>チュウオウク</t>
    </rPh>
    <rPh sb="6" eb="9">
      <t>ミナミクマモト</t>
    </rPh>
    <rPh sb="10" eb="12">
      <t>チョウメ</t>
    </rPh>
    <rPh sb="14" eb="15">
      <t>バン</t>
    </rPh>
    <rPh sb="17" eb="18">
      <t>ゴウ</t>
    </rPh>
    <phoneticPr fontId="1"/>
  </si>
  <si>
    <t>4310102746</t>
    <phoneticPr fontId="1"/>
  </si>
  <si>
    <t>861-8038</t>
    <phoneticPr fontId="1"/>
  </si>
  <si>
    <t>096-237-6820</t>
    <phoneticPr fontId="1"/>
  </si>
  <si>
    <t>森　康裕</t>
    <rPh sb="0" eb="1">
      <t>モリ</t>
    </rPh>
    <rPh sb="2" eb="4">
      <t>ヤスヒロ</t>
    </rPh>
    <phoneticPr fontId="1"/>
  </si>
  <si>
    <t>○</t>
    <phoneticPr fontId="1"/>
  </si>
  <si>
    <t>熊本市西区上高橋一丁目１０番１５号</t>
    <rPh sb="0" eb="3">
      <t>クマモトシ</t>
    </rPh>
    <rPh sb="3" eb="5">
      <t>ニシク</t>
    </rPh>
    <rPh sb="5" eb="6">
      <t>カミ</t>
    </rPh>
    <rPh sb="6" eb="8">
      <t>タカハシ</t>
    </rPh>
    <rPh sb="8" eb="11">
      <t>イッチョウメ</t>
    </rPh>
    <rPh sb="13" eb="14">
      <t>バン</t>
    </rPh>
    <rPh sb="16" eb="17">
      <t>ゴウ</t>
    </rPh>
    <phoneticPr fontId="1"/>
  </si>
  <si>
    <t>小堀　宏幸</t>
    <rPh sb="0" eb="2">
      <t>コボリ</t>
    </rPh>
    <rPh sb="3" eb="5">
      <t>ヒロユキ</t>
    </rPh>
    <phoneticPr fontId="1"/>
  </si>
  <si>
    <t>4310102787</t>
    <phoneticPr fontId="1"/>
  </si>
  <si>
    <t>096-353-7700</t>
    <phoneticPr fontId="1"/>
  </si>
  <si>
    <t>4310102779</t>
    <phoneticPr fontId="1"/>
  </si>
  <si>
    <t>862-0941</t>
    <phoneticPr fontId="1"/>
  </si>
  <si>
    <t>096-366-4266</t>
    <phoneticPr fontId="1"/>
  </si>
  <si>
    <t>ＮＰＯ法人　福ねこ舎</t>
    <rPh sb="3" eb="5">
      <t>ホウジン</t>
    </rPh>
    <rPh sb="6" eb="7">
      <t>フク</t>
    </rPh>
    <rPh sb="9" eb="10">
      <t>シャ</t>
    </rPh>
    <phoneticPr fontId="1"/>
  </si>
  <si>
    <t>津留　清美</t>
    <rPh sb="0" eb="2">
      <t>ツル</t>
    </rPh>
    <rPh sb="3" eb="5">
      <t>キヨミ</t>
    </rPh>
    <phoneticPr fontId="1"/>
  </si>
  <si>
    <t>○</t>
    <phoneticPr fontId="1"/>
  </si>
  <si>
    <t>大夢</t>
  </si>
  <si>
    <t>096-366-4266</t>
  </si>
  <si>
    <t>就労サポートすまいる</t>
  </si>
  <si>
    <t>096-329-5633</t>
  </si>
  <si>
    <t>ＮＰＯ法人すまいるワーク</t>
  </si>
  <si>
    <t>熊本市中央区出水一丁目７番６９号</t>
    <rPh sb="0" eb="3">
      <t>クマモトシ</t>
    </rPh>
    <rPh sb="3" eb="6">
      <t>チュウオウク</t>
    </rPh>
    <rPh sb="8" eb="9">
      <t>１</t>
    </rPh>
    <phoneticPr fontId="1"/>
  </si>
  <si>
    <t>4310102795</t>
    <phoneticPr fontId="1"/>
  </si>
  <si>
    <t>862-0082</t>
    <phoneticPr fontId="1"/>
  </si>
  <si>
    <t>096-272-6001</t>
    <phoneticPr fontId="1"/>
  </si>
  <si>
    <t>861-0105</t>
    <phoneticPr fontId="1"/>
  </si>
  <si>
    <t>岸　文基</t>
    <rPh sb="0" eb="1">
      <t>キシ</t>
    </rPh>
    <rPh sb="2" eb="3">
      <t>ブン</t>
    </rPh>
    <rPh sb="3" eb="4">
      <t>モト</t>
    </rPh>
    <phoneticPr fontId="1"/>
  </si>
  <si>
    <t>860-0084</t>
    <phoneticPr fontId="1"/>
  </si>
  <si>
    <t>861-4142</t>
    <phoneticPr fontId="1"/>
  </si>
  <si>
    <t>中央区神水一丁目5番地10号　県前ビル102号</t>
    <rPh sb="0" eb="3">
      <t>チュウオウク</t>
    </rPh>
    <rPh sb="3" eb="5">
      <t>カンズイ</t>
    </rPh>
    <rPh sb="5" eb="8">
      <t>イチチョウメ</t>
    </rPh>
    <rPh sb="9" eb="11">
      <t>バンチ</t>
    </rPh>
    <rPh sb="13" eb="14">
      <t>ゴウ</t>
    </rPh>
    <rPh sb="15" eb="16">
      <t>ケン</t>
    </rPh>
    <rPh sb="16" eb="17">
      <t>マエ</t>
    </rPh>
    <rPh sb="22" eb="23">
      <t>ゴウ</t>
    </rPh>
    <phoneticPr fontId="1"/>
  </si>
  <si>
    <t>096-381-5103</t>
  </si>
  <si>
    <t>永井　千秋</t>
    <rPh sb="0" eb="2">
      <t>ナガイ</t>
    </rPh>
    <rPh sb="3" eb="5">
      <t>チアキ</t>
    </rPh>
    <phoneticPr fontId="1"/>
  </si>
  <si>
    <t>4310102811</t>
    <phoneticPr fontId="1"/>
  </si>
  <si>
    <t>862-0950</t>
    <phoneticPr fontId="1"/>
  </si>
  <si>
    <t>096-273-8280</t>
    <phoneticPr fontId="1"/>
  </si>
  <si>
    <t>4310101680</t>
  </si>
  <si>
    <t>861-4153</t>
  </si>
  <si>
    <t>096-358-6234</t>
  </si>
  <si>
    <t>Ｈ２９．４～Ｈ３０．３</t>
  </si>
  <si>
    <t>Ｈ２９．４～Ｈ３０．３</t>
    <phoneticPr fontId="1"/>
  </si>
  <si>
    <t>Ｈ２９．８～Ｈ３０．１</t>
    <phoneticPr fontId="1"/>
  </si>
  <si>
    <t>4310101722</t>
    <phoneticPr fontId="1"/>
  </si>
  <si>
    <t>○</t>
    <phoneticPr fontId="1"/>
  </si>
  <si>
    <t>○</t>
    <phoneticPr fontId="1"/>
  </si>
  <si>
    <t>副島　秀久</t>
    <rPh sb="0" eb="2">
      <t>ソエジマ</t>
    </rPh>
    <rPh sb="3" eb="5">
      <t>ヒデヒサ</t>
    </rPh>
    <phoneticPr fontId="1"/>
  </si>
  <si>
    <t>副島　秀久</t>
    <rPh sb="0" eb="2">
      <t>フクシマ</t>
    </rPh>
    <rPh sb="3" eb="5">
      <t>ヒデヒサ</t>
    </rPh>
    <phoneticPr fontId="1"/>
  </si>
  <si>
    <t>4310102837</t>
    <phoneticPr fontId="1"/>
  </si>
  <si>
    <t>861-8028</t>
    <phoneticPr fontId="1"/>
  </si>
  <si>
    <t>大村　ナノミ</t>
    <rPh sb="0" eb="2">
      <t>オオムラ</t>
    </rPh>
    <phoneticPr fontId="1"/>
  </si>
  <si>
    <t>○</t>
    <phoneticPr fontId="1"/>
  </si>
  <si>
    <t>Ｈ２９．５～Ｈ３０．３</t>
    <phoneticPr fontId="1"/>
  </si>
  <si>
    <t>Ｈ２９．６～Ｈ３０．３</t>
    <phoneticPr fontId="1"/>
  </si>
  <si>
    <t>4310102852</t>
    <phoneticPr fontId="1"/>
  </si>
  <si>
    <t>861-0132</t>
    <phoneticPr fontId="1"/>
  </si>
  <si>
    <t>4310102878</t>
    <phoneticPr fontId="1"/>
  </si>
  <si>
    <t>861-8043</t>
    <phoneticPr fontId="1"/>
  </si>
  <si>
    <t>861-5525</t>
    <phoneticPr fontId="1"/>
  </si>
  <si>
    <t>096-331-7777</t>
    <phoneticPr fontId="1"/>
  </si>
  <si>
    <t>4312440144</t>
    <phoneticPr fontId="1"/>
  </si>
  <si>
    <t>4312440144</t>
    <phoneticPr fontId="1"/>
  </si>
  <si>
    <t>4310102886</t>
    <phoneticPr fontId="1"/>
  </si>
  <si>
    <t>862-0971</t>
    <phoneticPr fontId="1"/>
  </si>
  <si>
    <t>096-247-6686</t>
    <phoneticPr fontId="1"/>
  </si>
  <si>
    <t>田村　正</t>
    <rPh sb="0" eb="2">
      <t>タムラ</t>
    </rPh>
    <rPh sb="3" eb="4">
      <t>タダシ</t>
    </rPh>
    <phoneticPr fontId="1"/>
  </si>
  <si>
    <t>小仲　邦生</t>
    <rPh sb="0" eb="2">
      <t>コナカ</t>
    </rPh>
    <rPh sb="3" eb="5">
      <t>クニオ</t>
    </rPh>
    <phoneticPr fontId="1"/>
  </si>
  <si>
    <t>096-388-2606</t>
    <phoneticPr fontId="1"/>
  </si>
  <si>
    <t>4310102936</t>
    <phoneticPr fontId="1"/>
  </si>
  <si>
    <t>862-0959</t>
    <phoneticPr fontId="1"/>
  </si>
  <si>
    <t>096-373-6141</t>
    <phoneticPr fontId="1"/>
  </si>
  <si>
    <t>星田　清志</t>
    <rPh sb="0" eb="2">
      <t>ホシダ</t>
    </rPh>
    <rPh sb="3" eb="4">
      <t>キヨシ</t>
    </rPh>
    <rPh sb="4" eb="5">
      <t>ココロザシ</t>
    </rPh>
    <phoneticPr fontId="1"/>
  </si>
  <si>
    <t>4310102936</t>
    <phoneticPr fontId="1"/>
  </si>
  <si>
    <t>096-277-3055</t>
    <phoneticPr fontId="1"/>
  </si>
  <si>
    <t>奥野　靖夫</t>
    <rPh sb="0" eb="1">
      <t>オク</t>
    </rPh>
    <rPh sb="1" eb="2">
      <t>ノ</t>
    </rPh>
    <rPh sb="3" eb="5">
      <t>ヤスオ</t>
    </rPh>
    <phoneticPr fontId="1"/>
  </si>
  <si>
    <t>最初の登録年月日</t>
    <rPh sb="0" eb="2">
      <t>サイショ</t>
    </rPh>
    <rPh sb="3" eb="5">
      <t>トウロク</t>
    </rPh>
    <rPh sb="5" eb="6">
      <t>ネン</t>
    </rPh>
    <rPh sb="6" eb="7">
      <t>ツキ</t>
    </rPh>
    <rPh sb="7" eb="8">
      <t>ヒ</t>
    </rPh>
    <phoneticPr fontId="1"/>
  </si>
  <si>
    <t>現在の登録年月日</t>
    <rPh sb="0" eb="2">
      <t>ゲンザイ</t>
    </rPh>
    <rPh sb="3" eb="5">
      <t>トウロク</t>
    </rPh>
    <phoneticPr fontId="1"/>
  </si>
  <si>
    <t>東区栄町２番１５号　県営健軍団地　１階</t>
    <rPh sb="0" eb="2">
      <t>ヒガシク</t>
    </rPh>
    <rPh sb="2" eb="3">
      <t>サカエ</t>
    </rPh>
    <rPh sb="3" eb="4">
      <t>マチ</t>
    </rPh>
    <rPh sb="5" eb="6">
      <t>バン</t>
    </rPh>
    <rPh sb="8" eb="9">
      <t>ゴウ</t>
    </rPh>
    <rPh sb="10" eb="12">
      <t>ケンエイ</t>
    </rPh>
    <rPh sb="12" eb="14">
      <t>ケングン</t>
    </rPh>
    <rPh sb="14" eb="16">
      <t>ダンチ</t>
    </rPh>
    <rPh sb="18" eb="19">
      <t>カイ</t>
    </rPh>
    <phoneticPr fontId="1"/>
  </si>
  <si>
    <t>東区栄町２番１５号</t>
    <rPh sb="0" eb="2">
      <t>ヒガシク</t>
    </rPh>
    <rPh sb="2" eb="3">
      <t>サカエ</t>
    </rPh>
    <rPh sb="3" eb="4">
      <t>マチ</t>
    </rPh>
    <rPh sb="5" eb="6">
      <t>バン</t>
    </rPh>
    <rPh sb="8" eb="9">
      <t>ゴウ</t>
    </rPh>
    <phoneticPr fontId="1"/>
  </si>
  <si>
    <t>シャンエール経理センター</t>
    <rPh sb="6" eb="8">
      <t>ケイリ</t>
    </rPh>
    <phoneticPr fontId="1"/>
  </si>
  <si>
    <t>一般社団法人　シャンエール</t>
    <phoneticPr fontId="1"/>
  </si>
  <si>
    <t>860-0801</t>
    <phoneticPr fontId="1"/>
  </si>
  <si>
    <t>096-321-6561</t>
    <phoneticPr fontId="1"/>
  </si>
  <si>
    <t>900-0033</t>
    <phoneticPr fontId="1"/>
  </si>
  <si>
    <t>沖縄県那覇市</t>
    <rPh sb="0" eb="3">
      <t>オキナワケン</t>
    </rPh>
    <rPh sb="3" eb="6">
      <t>ナハシ</t>
    </rPh>
    <phoneticPr fontId="1"/>
  </si>
  <si>
    <t>096-295-6889</t>
    <phoneticPr fontId="1"/>
  </si>
  <si>
    <t>861-4204</t>
    <phoneticPr fontId="1"/>
  </si>
  <si>
    <t>○</t>
    <phoneticPr fontId="1"/>
  </si>
  <si>
    <t>861-4204</t>
  </si>
  <si>
    <t>0964-31-0301</t>
  </si>
  <si>
    <t>4310102993</t>
    <phoneticPr fontId="1"/>
  </si>
  <si>
    <t>○</t>
    <phoneticPr fontId="1"/>
  </si>
  <si>
    <t>760-0080</t>
    <phoneticPr fontId="1"/>
  </si>
  <si>
    <t>香川県高松市</t>
    <rPh sb="0" eb="3">
      <t>カガワケン</t>
    </rPh>
    <rPh sb="3" eb="6">
      <t>タカマツシ</t>
    </rPh>
    <phoneticPr fontId="1"/>
  </si>
  <si>
    <t>鎌倉　美智代</t>
    <rPh sb="0" eb="2">
      <t>カマクラ</t>
    </rPh>
    <rPh sb="3" eb="6">
      <t>ミチヨ</t>
    </rPh>
    <phoneticPr fontId="1"/>
  </si>
  <si>
    <t>アウトリーチ</t>
    <phoneticPr fontId="1"/>
  </si>
  <si>
    <t>株式会社アソート</t>
    <phoneticPr fontId="1"/>
  </si>
  <si>
    <t>湯村　貴明</t>
    <rPh sb="0" eb="1">
      <t>ユ</t>
    </rPh>
    <rPh sb="1" eb="2">
      <t>ムラ</t>
    </rPh>
    <rPh sb="3" eb="5">
      <t>タカアキ</t>
    </rPh>
    <phoneticPr fontId="1"/>
  </si>
  <si>
    <t>4310103009</t>
    <phoneticPr fontId="1"/>
  </si>
  <si>
    <t>861-0161</t>
    <phoneticPr fontId="1"/>
  </si>
  <si>
    <t>096-273-3111</t>
    <phoneticPr fontId="1"/>
  </si>
  <si>
    <t>熊本市　</t>
    <rPh sb="0" eb="3">
      <t>クマモトシ</t>
    </rPh>
    <phoneticPr fontId="1"/>
  </si>
  <si>
    <t>濱坂　浩一郎</t>
    <rPh sb="0" eb="1">
      <t>ハマ</t>
    </rPh>
    <rPh sb="1" eb="2">
      <t>サカ</t>
    </rPh>
    <rPh sb="3" eb="6">
      <t>コウイチロウ</t>
    </rPh>
    <phoneticPr fontId="1"/>
  </si>
  <si>
    <t>4310103017</t>
    <phoneticPr fontId="1"/>
  </si>
  <si>
    <t>861-8045</t>
    <phoneticPr fontId="1"/>
  </si>
  <si>
    <t>096-285-4921</t>
    <phoneticPr fontId="1"/>
  </si>
  <si>
    <t>門川　賴俊</t>
    <rPh sb="3" eb="4">
      <t>タノ</t>
    </rPh>
    <rPh sb="4" eb="5">
      <t>トシ</t>
    </rPh>
    <phoneticPr fontId="1"/>
  </si>
  <si>
    <t>就労継続支援A型</t>
  </si>
  <si>
    <t>就労移行支援</t>
    <rPh sb="0" eb="2">
      <t>シュウロウ</t>
    </rPh>
    <rPh sb="2" eb="4">
      <t>イコウ</t>
    </rPh>
    <rPh sb="4" eb="6">
      <t>シエン</t>
    </rPh>
    <phoneticPr fontId="1"/>
  </si>
  <si>
    <t>就労継続支援B型</t>
    <rPh sb="0" eb="2">
      <t>シュウロウ</t>
    </rPh>
    <rPh sb="2" eb="4">
      <t>ケイゾク</t>
    </rPh>
    <rPh sb="4" eb="6">
      <t>シエン</t>
    </rPh>
    <rPh sb="7" eb="8">
      <t>ガタ</t>
    </rPh>
    <phoneticPr fontId="1"/>
  </si>
  <si>
    <t>就労定着区分</t>
    <rPh sb="0" eb="2">
      <t>シュウロウ</t>
    </rPh>
    <rPh sb="2" eb="4">
      <t>テイチャク</t>
    </rPh>
    <rPh sb="4" eb="6">
      <t>クブン</t>
    </rPh>
    <phoneticPr fontId="1"/>
  </si>
  <si>
    <t>平均労働時間区分</t>
    <rPh sb="0" eb="2">
      <t>ヘイキン</t>
    </rPh>
    <rPh sb="2" eb="4">
      <t>ロウドウ</t>
    </rPh>
    <rPh sb="4" eb="6">
      <t>ジカン</t>
    </rPh>
    <rPh sb="6" eb="8">
      <t>クブン</t>
    </rPh>
    <phoneticPr fontId="1"/>
  </si>
  <si>
    <t>平均工賃区分</t>
    <rPh sb="0" eb="2">
      <t>ヘイキン</t>
    </rPh>
    <rPh sb="2" eb="4">
      <t>コウチン</t>
    </rPh>
    <rPh sb="4" eb="6">
      <t>クブン</t>
    </rPh>
    <phoneticPr fontId="1"/>
  </si>
  <si>
    <t>就労定着率区分</t>
    <rPh sb="0" eb="2">
      <t>シュウロウ</t>
    </rPh>
    <rPh sb="2" eb="5">
      <t>テイチャクリツ</t>
    </rPh>
    <rPh sb="5" eb="7">
      <t>クブン</t>
    </rPh>
    <phoneticPr fontId="1"/>
  </si>
  <si>
    <t>就労定着支援</t>
    <rPh sb="0" eb="2">
      <t>シュウロウ</t>
    </rPh>
    <rPh sb="2" eb="4">
      <t>テイチャク</t>
    </rPh>
    <rPh sb="4" eb="6">
      <t>シエン</t>
    </rPh>
    <phoneticPr fontId="1"/>
  </si>
  <si>
    <t>9割以上</t>
    <rPh sb="1" eb="2">
      <t>ワリ</t>
    </rPh>
    <rPh sb="2" eb="4">
      <t>イジョウ</t>
    </rPh>
    <phoneticPr fontId="1"/>
  </si>
  <si>
    <t>8割以上9割未満</t>
    <rPh sb="1" eb="2">
      <t>ワリ</t>
    </rPh>
    <rPh sb="2" eb="4">
      <t>イジョウ</t>
    </rPh>
    <rPh sb="5" eb="6">
      <t>ワリ</t>
    </rPh>
    <rPh sb="6" eb="8">
      <t>ミマン</t>
    </rPh>
    <phoneticPr fontId="1"/>
  </si>
  <si>
    <t>7割以上8割未満</t>
    <rPh sb="1" eb="2">
      <t>ワリ</t>
    </rPh>
    <rPh sb="2" eb="4">
      <t>イジョウ</t>
    </rPh>
    <rPh sb="5" eb="6">
      <t>ワリ</t>
    </rPh>
    <rPh sb="6" eb="8">
      <t>ミマン</t>
    </rPh>
    <phoneticPr fontId="1"/>
  </si>
  <si>
    <t>5割以上7割未満</t>
    <rPh sb="1" eb="2">
      <t>ワリ</t>
    </rPh>
    <rPh sb="2" eb="4">
      <t>イジョウ</t>
    </rPh>
    <rPh sb="5" eb="6">
      <t>ワリ</t>
    </rPh>
    <rPh sb="6" eb="8">
      <t>ミマン</t>
    </rPh>
    <phoneticPr fontId="1"/>
  </si>
  <si>
    <t>3割以上5割未満</t>
    <rPh sb="1" eb="2">
      <t>ワリ</t>
    </rPh>
    <rPh sb="2" eb="4">
      <t>イジョウ</t>
    </rPh>
    <rPh sb="5" eb="6">
      <t>ワリ</t>
    </rPh>
    <rPh sb="6" eb="8">
      <t>ミマン</t>
    </rPh>
    <phoneticPr fontId="1"/>
  </si>
  <si>
    <t>1割以上3割未満</t>
    <rPh sb="1" eb="2">
      <t>ワリ</t>
    </rPh>
    <rPh sb="2" eb="4">
      <t>イジョウ</t>
    </rPh>
    <rPh sb="5" eb="6">
      <t>ワリ</t>
    </rPh>
    <rPh sb="6" eb="8">
      <t>ミマン</t>
    </rPh>
    <phoneticPr fontId="1"/>
  </si>
  <si>
    <t>4万5千円以上</t>
    <rPh sb="1" eb="2">
      <t>マン</t>
    </rPh>
    <rPh sb="3" eb="5">
      <t>センエン</t>
    </rPh>
    <rPh sb="5" eb="7">
      <t>イジョウ</t>
    </rPh>
    <phoneticPr fontId="1"/>
  </si>
  <si>
    <t>3万円以上4万5千円未満</t>
    <rPh sb="1" eb="3">
      <t>マンエン</t>
    </rPh>
    <rPh sb="3" eb="5">
      <t>イジョウ</t>
    </rPh>
    <rPh sb="6" eb="7">
      <t>マン</t>
    </rPh>
    <rPh sb="8" eb="10">
      <t>センエン</t>
    </rPh>
    <rPh sb="10" eb="12">
      <t>ミマン</t>
    </rPh>
    <phoneticPr fontId="1"/>
  </si>
  <si>
    <t>2万5千円以上3万円未満</t>
    <rPh sb="1" eb="2">
      <t>マン</t>
    </rPh>
    <rPh sb="3" eb="5">
      <t>センエン</t>
    </rPh>
    <rPh sb="5" eb="7">
      <t>イジョウ</t>
    </rPh>
    <rPh sb="8" eb="10">
      <t>マンエン</t>
    </rPh>
    <rPh sb="10" eb="12">
      <t>ミマン</t>
    </rPh>
    <phoneticPr fontId="1"/>
  </si>
  <si>
    <t>2万円以上2万5千円未満</t>
    <rPh sb="1" eb="2">
      <t>マン</t>
    </rPh>
    <rPh sb="2" eb="3">
      <t>エン</t>
    </rPh>
    <rPh sb="3" eb="5">
      <t>イジョウ</t>
    </rPh>
    <rPh sb="6" eb="7">
      <t>マン</t>
    </rPh>
    <rPh sb="8" eb="10">
      <t>センエン</t>
    </rPh>
    <rPh sb="10" eb="12">
      <t>ミマン</t>
    </rPh>
    <phoneticPr fontId="1"/>
  </si>
  <si>
    <t>1万円以上2万円未満</t>
    <rPh sb="1" eb="3">
      <t>マンエン</t>
    </rPh>
    <rPh sb="3" eb="5">
      <t>イジョウ</t>
    </rPh>
    <rPh sb="6" eb="7">
      <t>マン</t>
    </rPh>
    <rPh sb="7" eb="8">
      <t>エン</t>
    </rPh>
    <rPh sb="8" eb="10">
      <t>ミマン</t>
    </rPh>
    <phoneticPr fontId="1"/>
  </si>
  <si>
    <t>5千円以上1万円未満</t>
    <rPh sb="1" eb="2">
      <t>セン</t>
    </rPh>
    <rPh sb="2" eb="3">
      <t>エン</t>
    </rPh>
    <rPh sb="3" eb="5">
      <t>イジョウ</t>
    </rPh>
    <rPh sb="6" eb="8">
      <t>マンエン</t>
    </rPh>
    <rPh sb="8" eb="10">
      <t>ミマン</t>
    </rPh>
    <phoneticPr fontId="1"/>
  </si>
  <si>
    <t>5千円未満</t>
    <rPh sb="1" eb="3">
      <t>センエン</t>
    </rPh>
    <rPh sb="3" eb="5">
      <t>ミマン</t>
    </rPh>
    <phoneticPr fontId="1"/>
  </si>
  <si>
    <t>なし（経過措置対象）</t>
    <rPh sb="3" eb="5">
      <t>ケイカ</t>
    </rPh>
    <rPh sb="5" eb="7">
      <t>ソチ</t>
    </rPh>
    <rPh sb="7" eb="9">
      <t>タイショウ</t>
    </rPh>
    <phoneticPr fontId="1"/>
  </si>
  <si>
    <t>7時間以上</t>
    <rPh sb="1" eb="3">
      <t>ジカン</t>
    </rPh>
    <rPh sb="3" eb="5">
      <t>イジョウ</t>
    </rPh>
    <phoneticPr fontId="1"/>
  </si>
  <si>
    <t>6時間以上7時間未満</t>
    <rPh sb="1" eb="3">
      <t>ジカン</t>
    </rPh>
    <rPh sb="3" eb="5">
      <t>イジョウ</t>
    </rPh>
    <rPh sb="6" eb="8">
      <t>ジカン</t>
    </rPh>
    <rPh sb="8" eb="10">
      <t>ミマン</t>
    </rPh>
    <phoneticPr fontId="1"/>
  </si>
  <si>
    <t>5時間以上6時間未満</t>
    <rPh sb="1" eb="3">
      <t>ジカン</t>
    </rPh>
    <rPh sb="3" eb="5">
      <t>イジョウ</t>
    </rPh>
    <rPh sb="6" eb="8">
      <t>ジカン</t>
    </rPh>
    <rPh sb="8" eb="10">
      <t>ミマン</t>
    </rPh>
    <phoneticPr fontId="1"/>
  </si>
  <si>
    <t>4時間以上5時間未満</t>
    <rPh sb="1" eb="3">
      <t>ジカン</t>
    </rPh>
    <rPh sb="3" eb="5">
      <t>イジョウ</t>
    </rPh>
    <rPh sb="6" eb="8">
      <t>ジカン</t>
    </rPh>
    <rPh sb="8" eb="10">
      <t>ミマン</t>
    </rPh>
    <phoneticPr fontId="1"/>
  </si>
  <si>
    <t>3時間以上4時間未満</t>
    <rPh sb="1" eb="3">
      <t>ジカン</t>
    </rPh>
    <rPh sb="3" eb="5">
      <t>イジョウ</t>
    </rPh>
    <rPh sb="6" eb="8">
      <t>ジカン</t>
    </rPh>
    <rPh sb="8" eb="10">
      <t>ミマン</t>
    </rPh>
    <phoneticPr fontId="1"/>
  </si>
  <si>
    <t>2時間以上3時間未満</t>
    <rPh sb="1" eb="3">
      <t>ジカン</t>
    </rPh>
    <rPh sb="3" eb="5">
      <t>イジョウ</t>
    </rPh>
    <rPh sb="6" eb="8">
      <t>ジカン</t>
    </rPh>
    <rPh sb="8" eb="10">
      <t>ミマン</t>
    </rPh>
    <phoneticPr fontId="1"/>
  </si>
  <si>
    <t>2時間未満</t>
    <rPh sb="1" eb="3">
      <t>ジカン</t>
    </rPh>
    <rPh sb="3" eb="5">
      <t>ミマン</t>
    </rPh>
    <phoneticPr fontId="1"/>
  </si>
  <si>
    <t>5割以上</t>
    <rPh sb="1" eb="2">
      <t>ワリ</t>
    </rPh>
    <rPh sb="2" eb="4">
      <t>イジョウ</t>
    </rPh>
    <phoneticPr fontId="1"/>
  </si>
  <si>
    <t>4割以上5割未満</t>
    <rPh sb="1" eb="2">
      <t>ワリ</t>
    </rPh>
    <rPh sb="2" eb="4">
      <t>イジョウ</t>
    </rPh>
    <rPh sb="5" eb="6">
      <t>ワリ</t>
    </rPh>
    <rPh sb="6" eb="8">
      <t>ミマン</t>
    </rPh>
    <phoneticPr fontId="1"/>
  </si>
  <si>
    <t>3割以上4割未満</t>
    <rPh sb="1" eb="2">
      <t>ワリ</t>
    </rPh>
    <rPh sb="2" eb="4">
      <t>イジョウ</t>
    </rPh>
    <rPh sb="5" eb="6">
      <t>ワリ</t>
    </rPh>
    <rPh sb="6" eb="8">
      <t>ミマン</t>
    </rPh>
    <phoneticPr fontId="1"/>
  </si>
  <si>
    <t>2割以上3割未満</t>
    <rPh sb="1" eb="2">
      <t>ワリ</t>
    </rPh>
    <rPh sb="2" eb="4">
      <t>イジョウ</t>
    </rPh>
    <rPh sb="5" eb="6">
      <t>ワリ</t>
    </rPh>
    <rPh sb="6" eb="8">
      <t>ミマン</t>
    </rPh>
    <phoneticPr fontId="1"/>
  </si>
  <si>
    <t>1割以上2割未満</t>
    <rPh sb="1" eb="2">
      <t>ワリ</t>
    </rPh>
    <rPh sb="2" eb="4">
      <t>イジョウ</t>
    </rPh>
    <rPh sb="5" eb="6">
      <t>ワリ</t>
    </rPh>
    <rPh sb="6" eb="8">
      <t>ミマン</t>
    </rPh>
    <phoneticPr fontId="1"/>
  </si>
  <si>
    <t>0割超1割未満</t>
    <rPh sb="1" eb="2">
      <t>ワリ</t>
    </rPh>
    <rPh sb="2" eb="3">
      <t>チョウ</t>
    </rPh>
    <rPh sb="4" eb="5">
      <t>ワリ</t>
    </rPh>
    <rPh sb="5" eb="7">
      <t>ミマン</t>
    </rPh>
    <phoneticPr fontId="1"/>
  </si>
  <si>
    <t>自立訓練</t>
    <rPh sb="0" eb="2">
      <t>ジリツ</t>
    </rPh>
    <rPh sb="2" eb="4">
      <t>クンレン</t>
    </rPh>
    <phoneticPr fontId="1"/>
  </si>
  <si>
    <t>短時間利用減算</t>
    <rPh sb="0" eb="3">
      <t>タンジカン</t>
    </rPh>
    <rPh sb="3" eb="5">
      <t>リヨウ</t>
    </rPh>
    <rPh sb="5" eb="7">
      <t>ゲンザン</t>
    </rPh>
    <phoneticPr fontId="1"/>
  </si>
  <si>
    <t>重度障害者支援体制</t>
    <rPh sb="0" eb="2">
      <t>ジュウド</t>
    </rPh>
    <rPh sb="2" eb="5">
      <t>ショウガイシャ</t>
    </rPh>
    <rPh sb="5" eb="7">
      <t>シエン</t>
    </rPh>
    <rPh sb="7" eb="9">
      <t>タイセイ</t>
    </rPh>
    <phoneticPr fontId="1"/>
  </si>
  <si>
    <t>個別計画訓練支援加算</t>
    <rPh sb="0" eb="2">
      <t>コベツ</t>
    </rPh>
    <rPh sb="2" eb="4">
      <t>ケイカク</t>
    </rPh>
    <rPh sb="4" eb="6">
      <t>クンレン</t>
    </rPh>
    <rPh sb="6" eb="8">
      <t>シエン</t>
    </rPh>
    <rPh sb="8" eb="10">
      <t>カサン</t>
    </rPh>
    <phoneticPr fontId="1"/>
  </si>
  <si>
    <t>精神障害者地域移行体制</t>
    <rPh sb="0" eb="2">
      <t>セイシン</t>
    </rPh>
    <rPh sb="2" eb="4">
      <t>ショウガイ</t>
    </rPh>
    <rPh sb="4" eb="5">
      <t>シャ</t>
    </rPh>
    <rPh sb="5" eb="7">
      <t>チイキ</t>
    </rPh>
    <rPh sb="7" eb="9">
      <t>イコウ</t>
    </rPh>
    <rPh sb="9" eb="11">
      <t>タイセイ</t>
    </rPh>
    <phoneticPr fontId="1"/>
  </si>
  <si>
    <t>強度行動障害者地域移行体制</t>
    <rPh sb="0" eb="2">
      <t>キョウド</t>
    </rPh>
    <rPh sb="2" eb="4">
      <t>コウドウ</t>
    </rPh>
    <rPh sb="4" eb="7">
      <t>ショウガイシャ</t>
    </rPh>
    <rPh sb="7" eb="9">
      <t>チイキ</t>
    </rPh>
    <rPh sb="9" eb="11">
      <t>イコウ</t>
    </rPh>
    <rPh sb="11" eb="13">
      <t>タイセイ</t>
    </rPh>
    <phoneticPr fontId="1"/>
  </si>
  <si>
    <t>社会生活支援</t>
    <rPh sb="0" eb="2">
      <t>シャカイ</t>
    </rPh>
    <rPh sb="2" eb="4">
      <t>セイカツ</t>
    </rPh>
    <rPh sb="4" eb="6">
      <t>シエン</t>
    </rPh>
    <phoneticPr fontId="1"/>
  </si>
  <si>
    <t>賃金向上達成指導員配置</t>
    <rPh sb="0" eb="2">
      <t>チンギン</t>
    </rPh>
    <rPh sb="2" eb="4">
      <t>コウジョウ</t>
    </rPh>
    <rPh sb="4" eb="6">
      <t>タッセイ</t>
    </rPh>
    <rPh sb="6" eb="9">
      <t>シドウイン</t>
    </rPh>
    <rPh sb="9" eb="11">
      <t>ハイチ</t>
    </rPh>
    <phoneticPr fontId="1"/>
  </si>
  <si>
    <t>就労定着実績</t>
    <rPh sb="0" eb="2">
      <t>シュウロウ</t>
    </rPh>
    <rPh sb="2" eb="4">
      <t>テイチャク</t>
    </rPh>
    <rPh sb="4" eb="6">
      <t>ジッセキ</t>
    </rPh>
    <phoneticPr fontId="1"/>
  </si>
  <si>
    <t>職場適応援助者要請研修修了者配置体制</t>
    <rPh sb="0" eb="2">
      <t>ショクバ</t>
    </rPh>
    <rPh sb="2" eb="4">
      <t>テキオウ</t>
    </rPh>
    <rPh sb="4" eb="7">
      <t>エンジョシャ</t>
    </rPh>
    <rPh sb="7" eb="9">
      <t>ヨウセイ</t>
    </rPh>
    <rPh sb="9" eb="11">
      <t>ケンシュウ</t>
    </rPh>
    <rPh sb="11" eb="14">
      <t>シュウリョウシャ</t>
    </rPh>
    <rPh sb="14" eb="16">
      <t>ハイチ</t>
    </rPh>
    <rPh sb="16" eb="18">
      <t>タイセイ</t>
    </rPh>
    <phoneticPr fontId="1"/>
  </si>
  <si>
    <t>主たる
対象者</t>
    <rPh sb="0" eb="1">
      <t>シュ</t>
    </rPh>
    <rPh sb="4" eb="7">
      <t>タイショウシャ</t>
    </rPh>
    <phoneticPr fontId="1"/>
  </si>
  <si>
    <t>事業の
種類</t>
    <rPh sb="0" eb="2">
      <t>ジギョウ</t>
    </rPh>
    <rPh sb="4" eb="6">
      <t>シュルイ</t>
    </rPh>
    <phoneticPr fontId="1"/>
  </si>
  <si>
    <t>Ｈ２９．４～
Ｈ３０．３</t>
    <phoneticPr fontId="1"/>
  </si>
  <si>
    <t>Ｈ２９．４～
Ｈ３０．３</t>
    <phoneticPr fontId="1"/>
  </si>
  <si>
    <t>Ｈ２９．４～
Ｈ３０．３</t>
    <phoneticPr fontId="1"/>
  </si>
  <si>
    <t>Ｈ２９．４～
Ｈ３０．３</t>
    <phoneticPr fontId="1"/>
  </si>
  <si>
    <t>Ｈ２９．４～
Ｈ３０．３</t>
    <phoneticPr fontId="1"/>
  </si>
  <si>
    <t>Ｈ２９．４～
Ｈ３０．３</t>
    <phoneticPr fontId="1"/>
  </si>
  <si>
    <t>4310103025</t>
    <phoneticPr fontId="1"/>
  </si>
  <si>
    <t>096-327-9151</t>
    <phoneticPr fontId="1"/>
  </si>
  <si>
    <t>861-5512</t>
    <phoneticPr fontId="1"/>
  </si>
  <si>
    <t>代表取締役</t>
    <rPh sb="0" eb="2">
      <t>ダイヒョウ</t>
    </rPh>
    <rPh sb="2" eb="4">
      <t>トリシマリ</t>
    </rPh>
    <rPh sb="4" eb="5">
      <t>ヤク</t>
    </rPh>
    <phoneticPr fontId="1"/>
  </si>
  <si>
    <t>吉田　周生</t>
    <rPh sb="0" eb="2">
      <t>ヨシダ</t>
    </rPh>
    <rPh sb="3" eb="4">
      <t>シュウ</t>
    </rPh>
    <rPh sb="4" eb="5">
      <t>セイ</t>
    </rPh>
    <phoneticPr fontId="1"/>
  </si>
  <si>
    <t>Ｈ２９．４～
Ｈ３０．３</t>
    <phoneticPr fontId="1"/>
  </si>
  <si>
    <t>Ｈ２９．４～
Ｈ３０．３</t>
    <phoneticPr fontId="1"/>
  </si>
  <si>
    <t>Ｈ２９．４～Ｈ３０．３</t>
    <phoneticPr fontId="1"/>
  </si>
  <si>
    <t>永井　千秋</t>
    <phoneticPr fontId="1"/>
  </si>
  <si>
    <t>茂　隆治</t>
    <phoneticPr fontId="1"/>
  </si>
  <si>
    <t>生活介護</t>
    <rPh sb="0" eb="2">
      <t>セイカツ</t>
    </rPh>
    <phoneticPr fontId="1"/>
  </si>
  <si>
    <t>861-4114</t>
    <phoneticPr fontId="1"/>
  </si>
  <si>
    <t>松本　由美</t>
    <rPh sb="0" eb="2">
      <t>マツモト</t>
    </rPh>
    <rPh sb="3" eb="5">
      <t>ユミ</t>
    </rPh>
    <phoneticPr fontId="1"/>
  </si>
  <si>
    <t>096-200-9600</t>
    <phoneticPr fontId="1"/>
  </si>
  <si>
    <t>096-200-9600</t>
    <phoneticPr fontId="1"/>
  </si>
  <si>
    <t>内藤　直</t>
    <rPh sb="0" eb="2">
      <t>ナイトウ</t>
    </rPh>
    <rPh sb="3" eb="4">
      <t>スナオ</t>
    </rPh>
    <phoneticPr fontId="1"/>
  </si>
  <si>
    <t>4310102597</t>
    <phoneticPr fontId="1"/>
  </si>
  <si>
    <t>就労定着支援</t>
    <rPh sb="0" eb="2">
      <t>シュウロウ</t>
    </rPh>
    <rPh sb="2" eb="4">
      <t>テイチャク</t>
    </rPh>
    <rPh sb="4" eb="6">
      <t>シエン</t>
    </rPh>
    <phoneticPr fontId="1"/>
  </si>
  <si>
    <t>860-0844</t>
    <phoneticPr fontId="1"/>
  </si>
  <si>
    <t>104-0061</t>
    <phoneticPr fontId="1"/>
  </si>
  <si>
    <t>大田　誠</t>
    <rPh sb="0" eb="1">
      <t>オオ</t>
    </rPh>
    <rPh sb="1" eb="2">
      <t>タ</t>
    </rPh>
    <rPh sb="3" eb="4">
      <t>マコト</t>
    </rPh>
    <phoneticPr fontId="1"/>
  </si>
  <si>
    <t>4312440144</t>
    <phoneticPr fontId="1"/>
  </si>
  <si>
    <t>861-5512</t>
    <phoneticPr fontId="1"/>
  </si>
  <si>
    <t>096-327-9151</t>
    <phoneticPr fontId="1"/>
  </si>
  <si>
    <t>861-1102</t>
    <phoneticPr fontId="1"/>
  </si>
  <si>
    <t>合志市</t>
    <rPh sb="0" eb="3">
      <t>コウシシ</t>
    </rPh>
    <phoneticPr fontId="1"/>
  </si>
  <si>
    <t>代表取締役</t>
    <rPh sb="0" eb="2">
      <t>ダイヒョウ</t>
    </rPh>
    <rPh sb="2" eb="5">
      <t>トリシマリヤク</t>
    </rPh>
    <phoneticPr fontId="1"/>
  </si>
  <si>
    <t>○</t>
    <phoneticPr fontId="1"/>
  </si>
  <si>
    <t>○</t>
    <phoneticPr fontId="1"/>
  </si>
  <si>
    <t>吉村　次郎</t>
    <rPh sb="0" eb="2">
      <t>ヨシムラ</t>
    </rPh>
    <rPh sb="3" eb="5">
      <t>ジロウ</t>
    </rPh>
    <phoneticPr fontId="1"/>
  </si>
  <si>
    <t>4310101276</t>
  </si>
  <si>
    <t>就労定着支援</t>
    <rPh sb="0" eb="2">
      <t>シュウロウ</t>
    </rPh>
    <rPh sb="2" eb="4">
      <t>テイチャク</t>
    </rPh>
    <rPh sb="4" eb="6">
      <t>シエン</t>
    </rPh>
    <phoneticPr fontId="1"/>
  </si>
  <si>
    <t>4310101698</t>
  </si>
  <si>
    <t>861-4222</t>
  </si>
  <si>
    <t>0964-27-5331</t>
  </si>
  <si>
    <t>4310103090</t>
    <phoneticPr fontId="1"/>
  </si>
  <si>
    <t>862-0941</t>
    <phoneticPr fontId="1"/>
  </si>
  <si>
    <t>096-288-6877</t>
    <phoneticPr fontId="1"/>
  </si>
  <si>
    <t>862-0947</t>
    <phoneticPr fontId="1"/>
  </si>
  <si>
    <t>熊本市</t>
    <phoneticPr fontId="1"/>
  </si>
  <si>
    <t>代表理事</t>
    <rPh sb="0" eb="2">
      <t>ダイヒョウ</t>
    </rPh>
    <rPh sb="2" eb="4">
      <t>リジ</t>
    </rPh>
    <phoneticPr fontId="1"/>
  </si>
  <si>
    <t>下村　哲</t>
    <rPh sb="0" eb="2">
      <t>シモムラ</t>
    </rPh>
    <rPh sb="3" eb="4">
      <t>テツ</t>
    </rPh>
    <phoneticPr fontId="1"/>
  </si>
  <si>
    <t>861-5525</t>
  </si>
  <si>
    <t>096-245-7265</t>
  </si>
  <si>
    <t>1割未満</t>
    <rPh sb="1" eb="2">
      <t>ワリ</t>
    </rPh>
    <rPh sb="2" eb="4">
      <t>ミマン</t>
    </rPh>
    <phoneticPr fontId="1"/>
  </si>
  <si>
    <t>4310103108</t>
    <phoneticPr fontId="1"/>
  </si>
  <si>
    <t>861-8044</t>
    <phoneticPr fontId="1"/>
  </si>
  <si>
    <t>熊本市</t>
    <rPh sb="0" eb="3">
      <t>クマモトシ</t>
    </rPh>
    <phoneticPr fontId="1"/>
  </si>
  <si>
    <t>861-8019</t>
    <phoneticPr fontId="1"/>
  </si>
  <si>
    <t>熊本市</t>
    <phoneticPr fontId="1"/>
  </si>
  <si>
    <t>理事長</t>
    <rPh sb="0" eb="3">
      <t>リジチョウ</t>
    </rPh>
    <phoneticPr fontId="1"/>
  </si>
  <si>
    <t>田中　良明</t>
    <phoneticPr fontId="1"/>
  </si>
  <si>
    <t>○</t>
    <phoneticPr fontId="1"/>
  </si>
  <si>
    <t>4310103124</t>
    <phoneticPr fontId="1"/>
  </si>
  <si>
    <t>○</t>
    <phoneticPr fontId="1"/>
  </si>
  <si>
    <t>862-0920</t>
    <phoneticPr fontId="1"/>
  </si>
  <si>
    <t>096-285-3998</t>
    <phoneticPr fontId="1"/>
  </si>
  <si>
    <t>891-0106</t>
    <phoneticPr fontId="1"/>
  </si>
  <si>
    <t>鹿児島県鹿児島市</t>
    <rPh sb="0" eb="4">
      <t>カゴシマケン</t>
    </rPh>
    <rPh sb="4" eb="8">
      <t>カゴシマシ</t>
    </rPh>
    <phoneticPr fontId="1"/>
  </si>
  <si>
    <t>松山　俊博</t>
    <rPh sb="0" eb="2">
      <t>マツヤマ</t>
    </rPh>
    <rPh sb="3" eb="5">
      <t>トシヒロ</t>
    </rPh>
    <phoneticPr fontId="1"/>
  </si>
  <si>
    <t>4310103132</t>
    <phoneticPr fontId="1"/>
  </si>
  <si>
    <t>861-5512</t>
    <phoneticPr fontId="1"/>
  </si>
  <si>
    <t>096-275-2255</t>
    <phoneticPr fontId="1"/>
  </si>
  <si>
    <t>代表取締役</t>
    <rPh sb="0" eb="2">
      <t>ダイヒョウ</t>
    </rPh>
    <rPh sb="2" eb="4">
      <t>トリシマリ</t>
    </rPh>
    <rPh sb="4" eb="5">
      <t>ヤク</t>
    </rPh>
    <phoneticPr fontId="1"/>
  </si>
  <si>
    <t>野田　伸哉</t>
    <rPh sb="0" eb="2">
      <t>ノダ</t>
    </rPh>
    <rPh sb="3" eb="5">
      <t>シンヤ</t>
    </rPh>
    <phoneticPr fontId="1"/>
  </si>
  <si>
    <t>4310103165</t>
    <phoneticPr fontId="1"/>
  </si>
  <si>
    <t>862-0956</t>
    <phoneticPr fontId="1"/>
  </si>
  <si>
    <t>熊本市</t>
    <rPh sb="0" eb="3">
      <t>クマモトシ</t>
    </rPh>
    <phoneticPr fontId="1"/>
  </si>
  <si>
    <t>070-7587-9202</t>
    <phoneticPr fontId="1"/>
  </si>
  <si>
    <t>973-8404</t>
    <phoneticPr fontId="1"/>
  </si>
  <si>
    <t>福島県いわき市</t>
    <rPh sb="0" eb="3">
      <t>フクシマケン</t>
    </rPh>
    <rPh sb="6" eb="7">
      <t>シ</t>
    </rPh>
    <phoneticPr fontId="1"/>
  </si>
  <si>
    <t>代表理事</t>
    <rPh sb="0" eb="2">
      <t>ダイヒョウ</t>
    </rPh>
    <rPh sb="2" eb="4">
      <t>リジ</t>
    </rPh>
    <phoneticPr fontId="1"/>
  </si>
  <si>
    <t>北山　剛</t>
    <rPh sb="0" eb="2">
      <t>キタヤマ</t>
    </rPh>
    <rPh sb="3" eb="4">
      <t>ツヨシ</t>
    </rPh>
    <phoneticPr fontId="1"/>
  </si>
  <si>
    <t>○</t>
    <phoneticPr fontId="1"/>
  </si>
  <si>
    <t>860-0844</t>
    <phoneticPr fontId="1"/>
  </si>
  <si>
    <t>4310100716</t>
    <phoneticPr fontId="1"/>
  </si>
  <si>
    <t>就労定着支援</t>
    <rPh sb="0" eb="2">
      <t>シュウロウ</t>
    </rPh>
    <rPh sb="2" eb="4">
      <t>テイチャク</t>
    </rPh>
    <rPh sb="4" eb="6">
      <t>シエン</t>
    </rPh>
    <phoneticPr fontId="1"/>
  </si>
  <si>
    <t>861-8019</t>
  </si>
  <si>
    <t>861-8019</t>
    <phoneticPr fontId="1"/>
  </si>
  <si>
    <t>熊本市</t>
    <rPh sb="0" eb="3">
      <t>クマモトシ</t>
    </rPh>
    <phoneticPr fontId="1"/>
  </si>
  <si>
    <t>096-213-0701</t>
  </si>
  <si>
    <t>田中　良明</t>
  </si>
  <si>
    <t>就労定着支援</t>
    <rPh sb="0" eb="2">
      <t>シュウロウ</t>
    </rPh>
    <rPh sb="2" eb="4">
      <t>テイチャク</t>
    </rPh>
    <rPh sb="4" eb="6">
      <t>シエン</t>
    </rPh>
    <phoneticPr fontId="1"/>
  </si>
  <si>
    <t>861-5252</t>
    <phoneticPr fontId="1"/>
  </si>
  <si>
    <t>4310103199</t>
    <phoneticPr fontId="1"/>
  </si>
  <si>
    <t>862-0941</t>
    <phoneticPr fontId="1"/>
  </si>
  <si>
    <t>熊本市</t>
    <rPh sb="0" eb="3">
      <t>クマモトシ</t>
    </rPh>
    <phoneticPr fontId="1"/>
  </si>
  <si>
    <t>096-366-5001</t>
    <phoneticPr fontId="1"/>
  </si>
  <si>
    <t>熊本市</t>
    <phoneticPr fontId="1"/>
  </si>
  <si>
    <t>理事長</t>
    <rPh sb="0" eb="3">
      <t>リジチョウ</t>
    </rPh>
    <phoneticPr fontId="1"/>
  </si>
  <si>
    <t>齋藤　英二</t>
    <rPh sb="0" eb="2">
      <t>サイトウ</t>
    </rPh>
    <rPh sb="3" eb="5">
      <t>エイジ</t>
    </rPh>
    <phoneticPr fontId="1"/>
  </si>
  <si>
    <t>4310103215</t>
    <phoneticPr fontId="1"/>
  </si>
  <si>
    <t>861-0133</t>
    <phoneticPr fontId="1"/>
  </si>
  <si>
    <t>096-272-7011</t>
    <phoneticPr fontId="1"/>
  </si>
  <si>
    <t>861-5501</t>
    <phoneticPr fontId="1"/>
  </si>
  <si>
    <t>代表取締役</t>
    <rPh sb="0" eb="2">
      <t>ダイヒョウ</t>
    </rPh>
    <rPh sb="2" eb="5">
      <t>トリシマリヤク</t>
    </rPh>
    <phoneticPr fontId="1"/>
  </si>
  <si>
    <t>4310103223</t>
    <phoneticPr fontId="1"/>
  </si>
  <si>
    <t>096-201-6206</t>
    <phoneticPr fontId="1"/>
  </si>
  <si>
    <t>山本　智恵子</t>
    <rPh sb="0" eb="2">
      <t>ヤマモト</t>
    </rPh>
    <rPh sb="3" eb="6">
      <t>チエコ</t>
    </rPh>
    <phoneticPr fontId="1"/>
  </si>
  <si>
    <t>096-237-6648</t>
    <phoneticPr fontId="1"/>
  </si>
  <si>
    <t>蔦本　直希</t>
    <rPh sb="0" eb="1">
      <t>ツタ</t>
    </rPh>
    <rPh sb="1" eb="2">
      <t>ホン</t>
    </rPh>
    <rPh sb="3" eb="5">
      <t>ナオキ</t>
    </rPh>
    <phoneticPr fontId="1"/>
  </si>
  <si>
    <t>4310100047</t>
    <phoneticPr fontId="1"/>
  </si>
  <si>
    <t>4310100468</t>
    <phoneticPr fontId="1"/>
  </si>
  <si>
    <t>4310101003</t>
    <phoneticPr fontId="1"/>
  </si>
  <si>
    <t>4310101102</t>
    <phoneticPr fontId="1"/>
  </si>
  <si>
    <t>4310103074</t>
    <phoneticPr fontId="1"/>
  </si>
  <si>
    <t>4310103041</t>
    <phoneticPr fontId="1"/>
  </si>
  <si>
    <t>096-273-7698</t>
    <phoneticPr fontId="1"/>
  </si>
  <si>
    <t>令和7年5月15日</t>
    <rPh sb="0" eb="1">
      <t>レイ</t>
    </rPh>
    <rPh sb="1" eb="2">
      <t>ワ</t>
    </rPh>
    <rPh sb="3" eb="4">
      <t>ネン</t>
    </rPh>
    <rPh sb="5" eb="6">
      <t>ガツ</t>
    </rPh>
    <rPh sb="8" eb="9">
      <t>ニチ</t>
    </rPh>
    <phoneticPr fontId="1"/>
  </si>
  <si>
    <t>4310103249</t>
    <phoneticPr fontId="1"/>
  </si>
  <si>
    <t>861-4211</t>
    <phoneticPr fontId="1"/>
  </si>
  <si>
    <t>0964-42-9193</t>
    <phoneticPr fontId="1"/>
  </si>
  <si>
    <t>860-0073</t>
    <phoneticPr fontId="1"/>
  </si>
  <si>
    <t>熊本市</t>
    <phoneticPr fontId="1"/>
  </si>
  <si>
    <t>代表社員</t>
    <rPh sb="0" eb="2">
      <t>ダイヒョウ</t>
    </rPh>
    <rPh sb="2" eb="4">
      <t>シャイン</t>
    </rPh>
    <phoneticPr fontId="1"/>
  </si>
  <si>
    <t>東　俊孝</t>
    <rPh sb="0" eb="1">
      <t>ヒガシ</t>
    </rPh>
    <rPh sb="2" eb="3">
      <t>トシ</t>
    </rPh>
    <rPh sb="3" eb="4">
      <t>タカシ</t>
    </rPh>
    <phoneticPr fontId="1"/>
  </si>
  <si>
    <t>熊本市</t>
    <rPh sb="0" eb="3">
      <t>クマモトシ</t>
    </rPh>
    <phoneticPr fontId="1"/>
  </si>
  <si>
    <t>4310102811</t>
    <phoneticPr fontId="1"/>
  </si>
  <si>
    <t>就労定着支援</t>
    <rPh sb="0" eb="2">
      <t>シュウロウ</t>
    </rPh>
    <rPh sb="2" eb="4">
      <t>テイチャク</t>
    </rPh>
    <rPh sb="4" eb="6">
      <t>シエン</t>
    </rPh>
    <phoneticPr fontId="1"/>
  </si>
  <si>
    <t>096-273-8280</t>
  </si>
  <si>
    <t>104-0061</t>
    <phoneticPr fontId="1"/>
  </si>
  <si>
    <t>西　惠美</t>
    <rPh sb="0" eb="1">
      <t>ニシ</t>
    </rPh>
    <rPh sb="2" eb="4">
      <t>エミ</t>
    </rPh>
    <phoneticPr fontId="1"/>
  </si>
  <si>
    <t>就労移行支援（一般型）</t>
    <phoneticPr fontId="1"/>
  </si>
  <si>
    <t>玉垣　均</t>
    <rPh sb="0" eb="2">
      <t>タマガキ</t>
    </rPh>
    <rPh sb="3" eb="4">
      <t>ヒトシ</t>
    </rPh>
    <phoneticPr fontId="1"/>
  </si>
  <si>
    <t>4310103264</t>
    <phoneticPr fontId="1"/>
  </si>
  <si>
    <t>860-0078</t>
    <phoneticPr fontId="1"/>
  </si>
  <si>
    <t>096-351-6000</t>
    <phoneticPr fontId="1"/>
  </si>
  <si>
    <t>今坂　晋典</t>
    <rPh sb="0" eb="2">
      <t>イマサカ</t>
    </rPh>
    <rPh sb="3" eb="4">
      <t>ススム</t>
    </rPh>
    <rPh sb="4" eb="5">
      <t>テン</t>
    </rPh>
    <phoneticPr fontId="1"/>
  </si>
  <si>
    <t>4310103298</t>
    <phoneticPr fontId="1"/>
  </si>
  <si>
    <t>862-0976</t>
    <phoneticPr fontId="1"/>
  </si>
  <si>
    <t>096-342-6122</t>
    <phoneticPr fontId="1"/>
  </si>
  <si>
    <t>861-1104</t>
    <phoneticPr fontId="1"/>
  </si>
  <si>
    <t>緒方　規子</t>
    <rPh sb="0" eb="2">
      <t>オガタ</t>
    </rPh>
    <rPh sb="3" eb="5">
      <t>ノリコ</t>
    </rPh>
    <phoneticPr fontId="1"/>
  </si>
  <si>
    <t>4310103322</t>
    <phoneticPr fontId="1"/>
  </si>
  <si>
    <t>860-0048</t>
    <phoneticPr fontId="1"/>
  </si>
  <si>
    <t>096-201-1096</t>
    <phoneticPr fontId="1"/>
  </si>
  <si>
    <t>866-0855</t>
    <phoneticPr fontId="1"/>
  </si>
  <si>
    <t>八代市</t>
    <rPh sb="0" eb="3">
      <t>ヤツシロシ</t>
    </rPh>
    <phoneticPr fontId="1"/>
  </si>
  <si>
    <t>泉　乃介</t>
    <rPh sb="0" eb="1">
      <t>イズミ</t>
    </rPh>
    <rPh sb="2" eb="4">
      <t>ダイスケ</t>
    </rPh>
    <phoneticPr fontId="1"/>
  </si>
  <si>
    <t>096-228-5001</t>
    <phoneticPr fontId="1"/>
  </si>
  <si>
    <t>4310102969</t>
    <phoneticPr fontId="1"/>
  </si>
  <si>
    <t>中央区京町二丁目１番２４号</t>
    <phoneticPr fontId="1"/>
  </si>
  <si>
    <t>東区健軍一丁目３８番１３号</t>
    <rPh sb="0" eb="2">
      <t>ヒガシク</t>
    </rPh>
    <rPh sb="2" eb="4">
      <t>ケングン</t>
    </rPh>
    <rPh sb="4" eb="7">
      <t>イッチョウメ</t>
    </rPh>
    <rPh sb="9" eb="10">
      <t>バン</t>
    </rPh>
    <rPh sb="12" eb="13">
      <t>ゴウ</t>
    </rPh>
    <phoneticPr fontId="1"/>
  </si>
  <si>
    <t>４U</t>
    <phoneticPr fontId="1"/>
  </si>
  <si>
    <t>096-351-6000</t>
    <phoneticPr fontId="1"/>
  </si>
  <si>
    <t>株式会社
ＳＰＩＮ</t>
    <phoneticPr fontId="1"/>
  </si>
  <si>
    <t>代表取締役</t>
    <phoneticPr fontId="1"/>
  </si>
  <si>
    <t>今坂　晋典</t>
    <phoneticPr fontId="1"/>
  </si>
  <si>
    <t>熊本市</t>
    <rPh sb="0" eb="3">
      <t>クマモトシ</t>
    </rPh>
    <phoneticPr fontId="1"/>
  </si>
  <si>
    <t>4310103165</t>
    <phoneticPr fontId="1"/>
  </si>
  <si>
    <t>就労移行支援（一般型）</t>
    <phoneticPr fontId="1"/>
  </si>
  <si>
    <t>862-0956</t>
  </si>
  <si>
    <t>070-7587-9202</t>
  </si>
  <si>
    <t>973-8404</t>
  </si>
  <si>
    <t>4310103330</t>
    <phoneticPr fontId="1"/>
  </si>
  <si>
    <t>861-4155</t>
    <phoneticPr fontId="1"/>
  </si>
  <si>
    <t>奥村　好誠</t>
    <rPh sb="0" eb="2">
      <t>オクムラ</t>
    </rPh>
    <rPh sb="3" eb="4">
      <t>ス</t>
    </rPh>
    <rPh sb="4" eb="5">
      <t>マコト</t>
    </rPh>
    <phoneticPr fontId="1"/>
  </si>
  <si>
    <t>050-3578-1395</t>
    <phoneticPr fontId="1"/>
  </si>
  <si>
    <t>4310101888</t>
    <phoneticPr fontId="1"/>
  </si>
  <si>
    <t>○</t>
    <phoneticPr fontId="1"/>
  </si>
  <si>
    <t>○</t>
    <phoneticPr fontId="1"/>
  </si>
  <si>
    <t>4310103348</t>
    <phoneticPr fontId="1"/>
  </si>
  <si>
    <t>861-8006</t>
    <phoneticPr fontId="1"/>
  </si>
  <si>
    <t>096-288-3025</t>
    <phoneticPr fontId="1"/>
  </si>
  <si>
    <t>理事長</t>
    <rPh sb="0" eb="3">
      <t>リジチョウ</t>
    </rPh>
    <phoneticPr fontId="1"/>
  </si>
  <si>
    <t>小笠原　嘉祐</t>
    <phoneticPr fontId="1"/>
  </si>
  <si>
    <t>生活介護</t>
    <rPh sb="0" eb="2">
      <t>セイカツ</t>
    </rPh>
    <rPh sb="2" eb="4">
      <t>カイゴ</t>
    </rPh>
    <phoneticPr fontId="1"/>
  </si>
  <si>
    <t>花田　昌宣</t>
    <rPh sb="0" eb="2">
      <t>ハナダ</t>
    </rPh>
    <rPh sb="3" eb="4">
      <t>マサ</t>
    </rPh>
    <rPh sb="4" eb="5">
      <t>セン</t>
    </rPh>
    <phoneticPr fontId="1"/>
  </si>
  <si>
    <t>熊本市</t>
    <rPh sb="0" eb="3">
      <t>クマモトシ</t>
    </rPh>
    <phoneticPr fontId="1"/>
  </si>
  <si>
    <t>4310103355</t>
    <phoneticPr fontId="1"/>
  </si>
  <si>
    <t>〇</t>
    <phoneticPr fontId="1"/>
  </si>
  <si>
    <t>862-0959</t>
    <phoneticPr fontId="1"/>
  </si>
  <si>
    <t>096-273-7611</t>
    <phoneticPr fontId="1"/>
  </si>
  <si>
    <t>860-0816</t>
    <phoneticPr fontId="1"/>
  </si>
  <si>
    <t>熊本市</t>
    <phoneticPr fontId="1"/>
  </si>
  <si>
    <t>理事長</t>
    <rPh sb="0" eb="3">
      <t>リジチョウ</t>
    </rPh>
    <phoneticPr fontId="1"/>
  </si>
  <si>
    <t>木佐貫　浩一</t>
    <rPh sb="0" eb="3">
      <t>キサヌキ</t>
    </rPh>
    <rPh sb="4" eb="6">
      <t>コウイチ</t>
    </rPh>
    <phoneticPr fontId="1"/>
  </si>
  <si>
    <t>861-4135</t>
    <phoneticPr fontId="1"/>
  </si>
  <si>
    <t xml:space="preserve">4310100484 </t>
    <phoneticPr fontId="1"/>
  </si>
  <si>
    <t>就労支援センタージョイナスコーヒー</t>
    <rPh sb="0" eb="2">
      <t>シュウロウ</t>
    </rPh>
    <rPh sb="2" eb="4">
      <t>シエン</t>
    </rPh>
    <phoneticPr fontId="1"/>
  </si>
  <si>
    <t>28名</t>
    <rPh sb="2" eb="3">
      <t>メイ</t>
    </rPh>
    <phoneticPr fontId="1"/>
  </si>
  <si>
    <t>北区兎谷２丁目３番２０号</t>
  </si>
  <si>
    <t>096-341-5800</t>
    <phoneticPr fontId="1"/>
  </si>
  <si>
    <t>理事長</t>
    <phoneticPr fontId="1"/>
  </si>
  <si>
    <t>中川　勝則</t>
    <phoneticPr fontId="1"/>
  </si>
  <si>
    <t>096-237-7210</t>
    <phoneticPr fontId="1"/>
  </si>
  <si>
    <t>4310103397</t>
    <phoneticPr fontId="1"/>
  </si>
  <si>
    <t>096-384-6155</t>
    <phoneticPr fontId="1"/>
  </si>
  <si>
    <t>812-0011</t>
    <phoneticPr fontId="1"/>
  </si>
  <si>
    <t>福岡市</t>
    <rPh sb="0" eb="3">
      <t>フクオカシ</t>
    </rPh>
    <phoneticPr fontId="1"/>
  </si>
  <si>
    <t>藤井　誠</t>
    <rPh sb="0" eb="2">
      <t>フジイ</t>
    </rPh>
    <rPh sb="3" eb="4">
      <t>マコト</t>
    </rPh>
    <phoneticPr fontId="1"/>
  </si>
  <si>
    <t>熊本市</t>
    <rPh sb="0" eb="3">
      <t>クマモトシ</t>
    </rPh>
    <phoneticPr fontId="1"/>
  </si>
  <si>
    <t>4310103413</t>
    <phoneticPr fontId="1"/>
  </si>
  <si>
    <t>861-4223</t>
    <phoneticPr fontId="1"/>
  </si>
  <si>
    <t>0964-28-8144</t>
    <phoneticPr fontId="1"/>
  </si>
  <si>
    <t>熊本市</t>
    <phoneticPr fontId="1"/>
  </si>
  <si>
    <t>理事長</t>
    <rPh sb="0" eb="3">
      <t>リジチョウ</t>
    </rPh>
    <phoneticPr fontId="1"/>
  </si>
  <si>
    <t>860-0831</t>
    <phoneticPr fontId="1"/>
  </si>
  <si>
    <t>096-331-5539</t>
    <phoneticPr fontId="1"/>
  </si>
  <si>
    <t>生活介護</t>
    <phoneticPr fontId="1"/>
  </si>
  <si>
    <t>862-0918</t>
    <phoneticPr fontId="1"/>
  </si>
  <si>
    <t>096-211-5720</t>
    <phoneticPr fontId="1"/>
  </si>
  <si>
    <t>096－245-6191</t>
    <phoneticPr fontId="1"/>
  </si>
  <si>
    <t>共生型</t>
    <rPh sb="0" eb="3">
      <t>キョウセイガタ</t>
    </rPh>
    <phoneticPr fontId="1"/>
  </si>
  <si>
    <t>096-285-5709</t>
    <phoneticPr fontId="1"/>
  </si>
  <si>
    <t>4310103454</t>
    <phoneticPr fontId="1"/>
  </si>
  <si>
    <t>4310103470</t>
    <phoneticPr fontId="1"/>
  </si>
  <si>
    <t>860-0059</t>
    <phoneticPr fontId="1"/>
  </si>
  <si>
    <t>熊本市</t>
    <rPh sb="0" eb="3">
      <t>クマモトシ</t>
    </rPh>
    <phoneticPr fontId="1"/>
  </si>
  <si>
    <t>4310103520</t>
    <phoneticPr fontId="1"/>
  </si>
  <si>
    <t>〇</t>
    <phoneticPr fontId="1"/>
  </si>
  <si>
    <t>861-4203</t>
    <phoneticPr fontId="1"/>
  </si>
  <si>
    <t>熊本市</t>
    <rPh sb="0" eb="3">
      <t>クマモトシ</t>
    </rPh>
    <phoneticPr fontId="1"/>
  </si>
  <si>
    <t>0964-27-9902</t>
    <phoneticPr fontId="1"/>
  </si>
  <si>
    <t>甲斐　正法</t>
    <rPh sb="0" eb="2">
      <t>カイ</t>
    </rPh>
    <rPh sb="3" eb="5">
      <t>セイホウ</t>
    </rPh>
    <phoneticPr fontId="1"/>
  </si>
  <si>
    <t>甲斐　正法</t>
    <rPh sb="3" eb="5">
      <t>セイホウ</t>
    </rPh>
    <phoneticPr fontId="1"/>
  </si>
  <si>
    <t>最終更新：</t>
    <phoneticPr fontId="1"/>
  </si>
  <si>
    <t>就労継続支援A型</t>
    <rPh sb="0" eb="2">
      <t>シュウロウ</t>
    </rPh>
    <rPh sb="2" eb="4">
      <t>ケイゾク</t>
    </rPh>
    <rPh sb="4" eb="6">
      <t>シエン</t>
    </rPh>
    <rPh sb="7" eb="8">
      <t>ガタ</t>
    </rPh>
    <phoneticPr fontId="1"/>
  </si>
  <si>
    <t>860-0004</t>
    <phoneticPr fontId="1"/>
  </si>
  <si>
    <t>熊本市</t>
    <phoneticPr fontId="1"/>
  </si>
  <si>
    <t>代表社員</t>
    <rPh sb="0" eb="2">
      <t>ダイヒョウ</t>
    </rPh>
    <rPh sb="2" eb="4">
      <t>シャイン</t>
    </rPh>
    <phoneticPr fontId="1"/>
  </si>
  <si>
    <t>東　裕正</t>
    <rPh sb="0" eb="1">
      <t>ヒガシ</t>
    </rPh>
    <rPh sb="2" eb="3">
      <t>ヒロ</t>
    </rPh>
    <rPh sb="3" eb="4">
      <t>マサ</t>
    </rPh>
    <phoneticPr fontId="1"/>
  </si>
  <si>
    <t>096-295-8490</t>
    <phoneticPr fontId="1"/>
  </si>
  <si>
    <t>福島　貴志</t>
    <rPh sb="0" eb="2">
      <t>フクシマ</t>
    </rPh>
    <rPh sb="3" eb="5">
      <t>タカシ</t>
    </rPh>
    <phoneticPr fontId="1"/>
  </si>
  <si>
    <t>山下　大輔</t>
    <rPh sb="0" eb="2">
      <t>ヤマシタ</t>
    </rPh>
    <rPh sb="3" eb="5">
      <t>ダイスケ</t>
    </rPh>
    <phoneticPr fontId="1"/>
  </si>
  <si>
    <t>4310103538</t>
    <phoneticPr fontId="1"/>
  </si>
  <si>
    <t>就労センター　すずらん</t>
  </si>
  <si>
    <t>ワークセンターやまびこ</t>
  </si>
  <si>
    <t>あかねクリーン</t>
  </si>
  <si>
    <t>心水堂</t>
  </si>
  <si>
    <t>ふれあいワーク</t>
  </si>
  <si>
    <t>Ｗｏｒｋｓ　みらい</t>
  </si>
  <si>
    <t>熊本県あかね荘</t>
  </si>
  <si>
    <t>めぐみ学園</t>
  </si>
  <si>
    <t>なずな工房</t>
  </si>
  <si>
    <t>オレンジワーク</t>
  </si>
  <si>
    <t>就労移行支援事業所　在宅就労支援事業団</t>
  </si>
  <si>
    <t>就労定着支援事業所　在宅就労支援事業団</t>
  </si>
  <si>
    <t>新町きぼうの家</t>
  </si>
  <si>
    <t>ｅ・ワーク</t>
  </si>
  <si>
    <t>第二城南学園多機能型事業所</t>
  </si>
  <si>
    <t>就労支援センターくまもと</t>
  </si>
  <si>
    <t>就労支援センター　ピーターパン</t>
  </si>
  <si>
    <t>犬のマック</t>
  </si>
  <si>
    <t>アウトリーチ</t>
  </si>
  <si>
    <t>済生会ウイズ</t>
  </si>
  <si>
    <t>熊本福祉工場</t>
  </si>
  <si>
    <t>地域生活支援センター　託麻大地</t>
  </si>
  <si>
    <t>くまむた荘デイサービスセンター春秋館</t>
  </si>
  <si>
    <t>明和学園</t>
  </si>
  <si>
    <t>託麻ワークセンター</t>
  </si>
  <si>
    <t>友愛育成園</t>
  </si>
  <si>
    <t>くまもと江津湖通園センター</t>
  </si>
  <si>
    <t>カサ・チコ</t>
  </si>
  <si>
    <t>ゆうワークス</t>
  </si>
  <si>
    <t>アス・トライ</t>
  </si>
  <si>
    <t>そよ風</t>
  </si>
  <si>
    <t>くまもと障害者労働センター</t>
  </si>
  <si>
    <t>旦過園</t>
  </si>
  <si>
    <t>障がい者ビジネススクール</t>
  </si>
  <si>
    <t>ココロの学校オルタナ</t>
  </si>
  <si>
    <t>ささえあいの若葉</t>
  </si>
  <si>
    <t>ワークショップ熊本</t>
  </si>
  <si>
    <t>済生会ほほえみ</t>
  </si>
  <si>
    <t>済生会かがやき</t>
  </si>
  <si>
    <t>平成学園</t>
  </si>
  <si>
    <t>はなぞの学苑</t>
  </si>
  <si>
    <t>オール　サポート</t>
  </si>
  <si>
    <t>障害者多機能型施設　
しんせい学園</t>
  </si>
  <si>
    <t>サポートライフ心陽</t>
  </si>
  <si>
    <t>ワークセンター心陽</t>
  </si>
  <si>
    <t>えづこランド</t>
  </si>
  <si>
    <t>キャリア・カレッジ</t>
  </si>
  <si>
    <t>自立支援センター　オアシス</t>
  </si>
  <si>
    <t>アグリサポートセンター</t>
  </si>
  <si>
    <t>らぷらんどカフェ</t>
  </si>
  <si>
    <t>多機能型事業所　ワークサポート未</t>
  </si>
  <si>
    <t>特定非営利活動法人　もやいの丘</t>
  </si>
  <si>
    <t>それいゆ　田井島</t>
  </si>
  <si>
    <t>さくらワーク熊本</t>
  </si>
  <si>
    <t>コロロ遥風</t>
  </si>
  <si>
    <t>生活介護支援センターあゆみ</t>
  </si>
  <si>
    <t>えがお</t>
  </si>
  <si>
    <t>あいＥＹＥワークセンター</t>
  </si>
  <si>
    <t>就労支援事業所アイ・ネットワークくまもと　</t>
  </si>
  <si>
    <t>味楽亭</t>
  </si>
  <si>
    <t>キラキラスマイル・ｃａｆé</t>
  </si>
  <si>
    <t>ハピネスワーク</t>
  </si>
  <si>
    <t>ファイブシュガー</t>
  </si>
  <si>
    <t>ＮＰＯ　ＧＵＭＰ</t>
  </si>
  <si>
    <t>あいのわ</t>
  </si>
  <si>
    <t>こまちの森</t>
  </si>
  <si>
    <t>就労支援センター　一歩</t>
  </si>
  <si>
    <t>ケア・ハピネス</t>
  </si>
  <si>
    <t>ウェルビー熊本水道町
センター</t>
  </si>
  <si>
    <t>就労定着支援事業所　ウェルビー熊本水道町センター</t>
  </si>
  <si>
    <t>シャンエール経理センター</t>
  </si>
  <si>
    <t>キラリアートファクトリー</t>
  </si>
  <si>
    <t>ふとりねこ焙煎所</t>
  </si>
  <si>
    <t>自立の店ひまわりパン工房・カフェ</t>
  </si>
  <si>
    <t>障害福祉サービス事業所　季の庭</t>
  </si>
  <si>
    <t>就労支援センター
Ｔａｓｕｋｉ</t>
  </si>
  <si>
    <t>就労継続支援Ａ型事業所　翔</t>
  </si>
  <si>
    <t>ウェルビー熊本水前寺センター</t>
  </si>
  <si>
    <t>就労定着支援事業所　ウェルビー熊本水前寺センター</t>
  </si>
  <si>
    <t>オリーブの樹</t>
  </si>
  <si>
    <t>美郷の杜</t>
  </si>
  <si>
    <t>就労継続支援Ｂ型事業所　えみしあ</t>
  </si>
  <si>
    <t>サンクスラボ・熊本オフィス</t>
  </si>
  <si>
    <t>生活介護　ゆめかど</t>
  </si>
  <si>
    <t>就労支援事業所ゆめいろワークス</t>
  </si>
  <si>
    <t>生活介護　ばるばる</t>
  </si>
  <si>
    <t>さんりん舎</t>
  </si>
  <si>
    <t>リタシード</t>
  </si>
  <si>
    <t>ハピネス</t>
  </si>
  <si>
    <t>プレジャーワークＫａｊｉｏ</t>
  </si>
  <si>
    <t>就労継続支援Ａ型事業所　ここちゃれ</t>
  </si>
  <si>
    <t>就労継続支援Ｂ型事業所在宅就労支援事業団</t>
  </si>
  <si>
    <t>ワークステージつばさ　熊本</t>
  </si>
  <si>
    <t>就労継続支援Ｂ型事業所　クラウド熊本</t>
  </si>
  <si>
    <t>ワークサポート・アンダンテ</t>
  </si>
  <si>
    <t>ＳＴＥＰ　ＵＰ</t>
  </si>
  <si>
    <t>トイロハンドワークス</t>
  </si>
  <si>
    <t>就労支援Ｂ型事業所　シャイニング</t>
  </si>
  <si>
    <t>４Ｕ</t>
  </si>
  <si>
    <t>就労継続支援Ｂ型事業所からふる</t>
  </si>
  <si>
    <t>就労継続支援Ｂ型事業所なぎさの風</t>
  </si>
  <si>
    <t>生活介護　水彩</t>
  </si>
  <si>
    <t>もねっと</t>
  </si>
  <si>
    <t>カレッジくまもとＲｉｎ</t>
  </si>
  <si>
    <t>ＧＯ－ＯＮ</t>
  </si>
  <si>
    <t>就労継続支援Ｂ型事業所　煌</t>
  </si>
  <si>
    <t>デイサービスサンフラワー</t>
  </si>
  <si>
    <t>にじいろワーク</t>
  </si>
  <si>
    <t>中央区新大江一丁目１２番１５号</t>
  </si>
  <si>
    <t>東区画図町下無田１５６２番地１</t>
  </si>
  <si>
    <t>中央区萩原町１番３号</t>
  </si>
  <si>
    <t>西区河内町船津２７１１－２</t>
  </si>
  <si>
    <t>南区近見九丁目１０番５０号</t>
  </si>
  <si>
    <t>北区貢町７８０－８</t>
  </si>
  <si>
    <t>西区蓮台寺五丁目３番３３号</t>
  </si>
  <si>
    <t>南区内田町３５６１－１</t>
  </si>
  <si>
    <t>南区富合町杉島字長江９８３番地１</t>
  </si>
  <si>
    <t>南区中無田町６４８番地</t>
  </si>
  <si>
    <t>東区画図町重富５７５番地</t>
  </si>
  <si>
    <t>東区若葉一丁目６番３号</t>
  </si>
  <si>
    <t>西区上高橋一丁目１０番１５号</t>
  </si>
  <si>
    <t>南区馬渡二丁目３番２９号</t>
  </si>
  <si>
    <t>東区長嶺南一丁目５番４０号</t>
  </si>
  <si>
    <t>中央区南坪井町５番２７－１号</t>
  </si>
  <si>
    <t>北区徳王二丁目１番５０号</t>
  </si>
  <si>
    <t>東区若葉三丁目１５番８号</t>
  </si>
  <si>
    <t>南区内田町３５６０－１</t>
  </si>
  <si>
    <t>南区内田町３５５５－１</t>
  </si>
  <si>
    <t>中央区出水四丁目２３番１号</t>
  </si>
  <si>
    <t>西区沖新町３９９４番地１</t>
  </si>
  <si>
    <t>南区富合町木原字新御堂１０１番地</t>
  </si>
  <si>
    <t>南区城南町鰐瀬１１００番地１１</t>
  </si>
  <si>
    <t>中央区八王寺町１４番２－１０３号</t>
  </si>
  <si>
    <t>西区松尾一丁目２番２３号</t>
  </si>
  <si>
    <t>中央区水道町１４番２６号</t>
  </si>
  <si>
    <t>南区城南町下宮地４９８番３</t>
  </si>
  <si>
    <t>西区城山半田三丁目３番１号</t>
  </si>
  <si>
    <t>西区中原町３７０－４</t>
  </si>
  <si>
    <t>北区植木町植木１１８番地５</t>
  </si>
  <si>
    <t>西区城山上代町１２８番地２</t>
  </si>
  <si>
    <t>北区鹿子木町６０番地１</t>
  </si>
  <si>
    <t>北区植木町小野１２８番地</t>
  </si>
  <si>
    <t>北区改寄町２３５０番地</t>
  </si>
  <si>
    <t>北区梶尾町１３７９番地３</t>
  </si>
  <si>
    <t>中央区水道町８－２　秀匠苑ビル４階</t>
  </si>
  <si>
    <t>中央区神水一丁目５番地１０号　県前ビル１０２号</t>
  </si>
  <si>
    <t>中央区東子飼町８番４３号</t>
  </si>
  <si>
    <t>中央区国府一丁目１３番８号</t>
  </si>
  <si>
    <t>南区護藤町１５８０番地</t>
  </si>
  <si>
    <t>東区長嶺東五丁目７番３１号</t>
  </si>
  <si>
    <t>中央区出水一丁目７番６９号</t>
  </si>
  <si>
    <t>西区池田二丁目２５番４５号</t>
  </si>
  <si>
    <t>中央区水前寺一丁目１７番３２号　石本ビル２階</t>
  </si>
  <si>
    <t>東区戸島西五丁目４番４号</t>
  </si>
  <si>
    <t>中央区大江四丁目９番１３号</t>
  </si>
  <si>
    <t>中央区白山二丁目１番１号　白山堂ビル　２階２０２号室</t>
  </si>
  <si>
    <t>中央区安政町４番１９号　ＴＭ１０ビル４階</t>
  </si>
  <si>
    <t>中央区神水一丁目１７番１５－１０２号</t>
  </si>
  <si>
    <t>北区植木町鞍掛１５２１番地１</t>
  </si>
  <si>
    <t>熊本市東区小山町１９９０番地２</t>
  </si>
  <si>
    <t>北区梶尾町３０５番地</t>
  </si>
  <si>
    <t>南区鳶町二丁目５番１号</t>
  </si>
  <si>
    <t>北区梶尾町１１９４番地２</t>
  </si>
  <si>
    <t>東区神園一丁目６－２０</t>
  </si>
  <si>
    <t>東区月出二丁目５番６１号</t>
  </si>
  <si>
    <t>中央区出水一丁目１番２３号</t>
  </si>
  <si>
    <t>北区植木町滴水４４４番地１</t>
  </si>
  <si>
    <t>東区若葉一丁目４３番２２号</t>
  </si>
  <si>
    <t>南区城南町今吉野６００番地１４</t>
  </si>
  <si>
    <t>中央区京町二丁目１番２４号</t>
  </si>
  <si>
    <t>中央区九品寺三丁目１５番１２号</t>
  </si>
  <si>
    <t>西区池上町２９５６</t>
  </si>
  <si>
    <t>南区富合町南田尻４７１番地</t>
  </si>
  <si>
    <t>北区龍田九丁目２番２９号</t>
  </si>
  <si>
    <t>中央区白山二丁目１１番１５号　ＯＦＦＩＣＥ　Ｍ</t>
  </si>
  <si>
    <t>中央区水前寺五丁目１７番１５号</t>
  </si>
  <si>
    <t>東区花立六丁目９番８８号</t>
  </si>
  <si>
    <t>西区野中一丁目４番１号</t>
  </si>
  <si>
    <t>中央区新町一丁目６番１８号</t>
  </si>
  <si>
    <t>熊本県精神科病院協同組合</t>
  </si>
  <si>
    <t>特定非営利活動法人　イルカの会</t>
  </si>
  <si>
    <t>特定非営利活動法人　こころみ会</t>
  </si>
  <si>
    <t>医療法人　横田会</t>
  </si>
  <si>
    <t>公益社団法人　熊本県精神科協会</t>
  </si>
  <si>
    <t>社会福祉法人　恵熊会</t>
  </si>
  <si>
    <t>特定非営利活動法人　なずな工房</t>
  </si>
  <si>
    <t>特定非営利活動法人　オレンジワークの会</t>
  </si>
  <si>
    <t>特定非営利活動法人　在宅就労支援事業団</t>
  </si>
  <si>
    <t>社会福祉法人　環友會</t>
  </si>
  <si>
    <t>社会福祉法人　慶信会</t>
  </si>
  <si>
    <t>特定非営利活動法人　自立応援団</t>
  </si>
  <si>
    <t>社会福祉法人　明悠会</t>
  </si>
  <si>
    <t>株式会社　アソート</t>
  </si>
  <si>
    <t>社会福祉法人　恩賜財団済生会</t>
  </si>
  <si>
    <t>社会福祉法人　託麻会</t>
  </si>
  <si>
    <t>社会福祉法人　恵春会</t>
  </si>
  <si>
    <t>株式会社　ハッピーエコワーク</t>
  </si>
  <si>
    <t>株式会社　１，２の３</t>
  </si>
  <si>
    <t>社会福祉法人　勝縁会</t>
  </si>
  <si>
    <t>社会福祉法人　アバンセ　</t>
  </si>
  <si>
    <t>ＮＰＯ法人　ゆうステーション熊本</t>
  </si>
  <si>
    <t>合同会社　Ｈｕｍａｎ　Ｔｏ　Ｈｕｍａｎ</t>
  </si>
  <si>
    <t>ＮＰＯ法人　すまいるワーク</t>
  </si>
  <si>
    <t>株式会社　そよ風</t>
  </si>
  <si>
    <t>社会福祉法人　くまもと障害者労働センター</t>
  </si>
  <si>
    <t>一般社団法人　障がい者起業・就労支援協会</t>
  </si>
  <si>
    <t>一般社団法人　オルタナ</t>
  </si>
  <si>
    <t>ＪＴＨ株式会社</t>
  </si>
  <si>
    <t>社会福祉法人　熊本市社会福祉協会</t>
  </si>
  <si>
    <t>社会福祉法人　熊本市社会福祉事業団</t>
  </si>
  <si>
    <t>ＮＰＯ法人　オール　サポート</t>
  </si>
  <si>
    <t>社会福祉法人　新生会</t>
  </si>
  <si>
    <t>社会福祉法人　富合福祉会</t>
  </si>
  <si>
    <t>株式会社　Ｄ．Ｐワークサービス</t>
  </si>
  <si>
    <t>一般社団法人　キャリア・カレッジ</t>
  </si>
  <si>
    <t>一般社団法人　オアシス</t>
  </si>
  <si>
    <t>ＮＰＯ法人　くまもと福祉フードタウン</t>
  </si>
  <si>
    <t>ＮＰＯ法人　らぷらんど</t>
  </si>
  <si>
    <t>株式会社　ワークサポート未</t>
  </si>
  <si>
    <t>株式会社　咲</t>
  </si>
  <si>
    <t>社会福祉法人　博心会</t>
  </si>
  <si>
    <t>株式会社　コロロ発達療育センター</t>
  </si>
  <si>
    <t>ＮＰＯ法人　あゆみ</t>
  </si>
  <si>
    <t>一般社団法人　虹</t>
  </si>
  <si>
    <t>社会福祉法人　熊本県視覚障がい者福祉協会</t>
  </si>
  <si>
    <t>特定非営利活動法人　アイ・ネットワークくまもと</t>
  </si>
  <si>
    <t>ＮＰＯ法人　えん</t>
  </si>
  <si>
    <t>一般社団法人　Ｓｈｉｎｅ</t>
  </si>
  <si>
    <t>特定非営利活動法人　ハピネス</t>
  </si>
  <si>
    <t>株式会社　ファイブシュガー</t>
  </si>
  <si>
    <t>ＮＰＯ法人　熊本自立支援センター　ＧＵＭＰ</t>
  </si>
  <si>
    <t>ＮＰＯ法人　あいのわ</t>
  </si>
  <si>
    <t>特定非営利活動法人　こまちの森</t>
  </si>
  <si>
    <t>株式会社　Ｔ－Ｌｉｎｋ</t>
  </si>
  <si>
    <t>社会福祉法人　明徳会</t>
  </si>
  <si>
    <t>ウェルビー株式会社</t>
  </si>
  <si>
    <t>一般社団法人　シャンエール</t>
  </si>
  <si>
    <t>ＮＰＯ法人　ＵＤくまもと</t>
  </si>
  <si>
    <t>特定非営利活動法人　自立の店ひまわりパン工房・カフェ</t>
  </si>
  <si>
    <t>社会福祉法人　上ノ郷福祉会</t>
  </si>
  <si>
    <t>合同会社　エム・ネットワーク</t>
  </si>
  <si>
    <t>ＮＰＯ法人　福ねこ舎</t>
  </si>
  <si>
    <t>ＮＰＯ法人　熊本福祉会</t>
  </si>
  <si>
    <t>一般社団法人　グランパ</t>
  </si>
  <si>
    <t>一般社団法人　結井の郷</t>
  </si>
  <si>
    <t>株式会社　オフィス田村</t>
  </si>
  <si>
    <t>株式会社　ケイスター</t>
  </si>
  <si>
    <t>サンクスラボ株式会社</t>
  </si>
  <si>
    <t>株式会社　ヒューマンネット</t>
  </si>
  <si>
    <t>社会福祉法人　心和会</t>
  </si>
  <si>
    <t>有限会社　リタシード</t>
  </si>
  <si>
    <t>一般社団法人　優心会</t>
  </si>
  <si>
    <t>プレジャーワーク株式会社</t>
  </si>
  <si>
    <t>一般社団法人　福幸会</t>
  </si>
  <si>
    <t>株式会社　ワークステージつばさ</t>
  </si>
  <si>
    <t>株式会社　上昇</t>
  </si>
  <si>
    <t>特定非営利活動法人　ソーシャルデザインワークス</t>
  </si>
  <si>
    <t>ＮＰＯ法人　オルケスタ</t>
  </si>
  <si>
    <t>合同会社　といろ</t>
  </si>
  <si>
    <t>合同会社　シャイニング</t>
  </si>
  <si>
    <t>株式会社　ＳＰＩＮ</t>
  </si>
  <si>
    <t>社会福祉法人　合志福祉会</t>
  </si>
  <si>
    <t>ＮＰＯ法人　なぎさの風</t>
  </si>
  <si>
    <t>株式会社　ライフウェル</t>
  </si>
  <si>
    <t>医療法人社団　トータルメディカルケア</t>
  </si>
  <si>
    <t>社会福祉法人　グリーンコープ</t>
  </si>
  <si>
    <t>株式会社　ＳＵＮＳＭＩＬＥ</t>
  </si>
  <si>
    <t>合同会社　あおぞら</t>
  </si>
  <si>
    <t>中央区新町二丁目４番２７号</t>
  </si>
  <si>
    <t>南区城南町藤山１２７６番地２</t>
  </si>
  <si>
    <t>西区河内町野出３番地１</t>
  </si>
  <si>
    <t>港区三田一丁目４番２８号</t>
  </si>
  <si>
    <t>東区小山町２２１０番地</t>
  </si>
  <si>
    <t>南区城南町大字沈目字立山１５０２番地</t>
  </si>
  <si>
    <t>西区城山下代四丁目７番１０号</t>
  </si>
  <si>
    <t>中央区国府一丁目１８番４８号</t>
  </si>
  <si>
    <t>北区津浦町１３番６８－１号</t>
  </si>
  <si>
    <t>東区小山二丁目２７番１３号</t>
  </si>
  <si>
    <t>東区健軍一丁目３８番１３号</t>
  </si>
  <si>
    <t>西区池亀町１９番３９号</t>
  </si>
  <si>
    <t>北区明徳町７０７番地１</t>
  </si>
  <si>
    <t>中央区銀座二丁目３番６号</t>
  </si>
  <si>
    <t>北区貢町７８０番地８</t>
  </si>
  <si>
    <t>木太町４２８４番地８</t>
  </si>
  <si>
    <t>北区植木町鞍掛１５２２番地１</t>
  </si>
  <si>
    <t>東区小山四丁目９番８８号</t>
  </si>
  <si>
    <t>北区梶尾町１１０７番地１８６</t>
  </si>
  <si>
    <t>須屋４－６</t>
  </si>
  <si>
    <t>東区下南部一丁目１番７２号</t>
  </si>
  <si>
    <t>唐湊四丁目１７番２号</t>
  </si>
  <si>
    <t>内郷内町水之出１７番地</t>
  </si>
  <si>
    <t>御代志７１３番１３</t>
  </si>
  <si>
    <t>北区龍田九丁目２番２１号</t>
  </si>
  <si>
    <t>中央区本荘町７２０－３</t>
  </si>
  <si>
    <t>博多区博多駅前一丁目５番１号</t>
  </si>
  <si>
    <t>南区野田二丁目９番１２号</t>
  </si>
  <si>
    <t>東区戸島町４６１番地１</t>
    <rPh sb="8" eb="10">
      <t>バンチ</t>
    </rPh>
    <phoneticPr fontId="1"/>
  </si>
  <si>
    <t>南区城南町沈目１４９９番地</t>
    <rPh sb="11" eb="13">
      <t>バンチ</t>
    </rPh>
    <phoneticPr fontId="1"/>
  </si>
  <si>
    <t>南区城南町藤山１２７６番地２</t>
    <rPh sb="11" eb="13">
      <t>バンチ</t>
    </rPh>
    <phoneticPr fontId="1"/>
  </si>
  <si>
    <t>中央区帯山四丁目２３番４５号</t>
    <phoneticPr fontId="1"/>
  </si>
  <si>
    <t>860-0072</t>
    <phoneticPr fontId="1"/>
  </si>
  <si>
    <t>西区花園七丁目５７番２０－１号</t>
    <rPh sb="4" eb="7">
      <t>７チョウメ</t>
    </rPh>
    <phoneticPr fontId="1"/>
  </si>
  <si>
    <t>北区龍田九丁目２番２１号</t>
    <rPh sb="4" eb="7">
      <t>９チョウメ</t>
    </rPh>
    <phoneticPr fontId="1"/>
  </si>
  <si>
    <t>861-8041</t>
    <phoneticPr fontId="1"/>
  </si>
  <si>
    <t>東区戸島五丁目８番６号</t>
    <rPh sb="4" eb="7">
      <t>５チョウメ</t>
    </rPh>
    <phoneticPr fontId="1"/>
  </si>
  <si>
    <t>北区植木町鐙田１０３１番地２</t>
    <rPh sb="11" eb="13">
      <t>バンチ</t>
    </rPh>
    <phoneticPr fontId="1"/>
  </si>
  <si>
    <t>第二ぎんなん作業所</t>
    <phoneticPr fontId="1"/>
  </si>
  <si>
    <t>東区戸島西三丁目４番１５０号</t>
    <rPh sb="5" eb="8">
      <t>３チョウメ</t>
    </rPh>
    <phoneticPr fontId="1"/>
  </si>
  <si>
    <t>熊本県あかねワークセンター</t>
    <phoneticPr fontId="1"/>
  </si>
  <si>
    <t>中央区萩原町１番３号</t>
    <phoneticPr fontId="1"/>
  </si>
  <si>
    <t>東区下南部一丁目１番７２号</t>
    <rPh sb="5" eb="6">
      <t>１</t>
    </rPh>
    <rPh sb="6" eb="8">
      <t>チョウメ</t>
    </rPh>
    <rPh sb="9" eb="10">
      <t>バン</t>
    </rPh>
    <rPh sb="12" eb="13">
      <t>ゴウ</t>
    </rPh>
    <phoneticPr fontId="1"/>
  </si>
  <si>
    <t>東区下南部一丁目１番７２号</t>
    <phoneticPr fontId="1"/>
  </si>
  <si>
    <t>中央区新町三丁目５番１８号</t>
    <rPh sb="5" eb="8">
      <t>３チョウメ</t>
    </rPh>
    <phoneticPr fontId="1"/>
  </si>
  <si>
    <t>城南学園生活介護事業所　サポート</t>
    <phoneticPr fontId="1"/>
  </si>
  <si>
    <t>城南学園生活介護事業所　じょうなん　みなサポ</t>
    <phoneticPr fontId="1"/>
  </si>
  <si>
    <t>南区城南町塚原２５２番地</t>
    <rPh sb="10" eb="11">
      <t>バン</t>
    </rPh>
    <rPh sb="11" eb="12">
      <t>チ</t>
    </rPh>
    <phoneticPr fontId="1"/>
  </si>
  <si>
    <t>第二城南学園就労継続支援Ｂ型事業所</t>
    <phoneticPr fontId="1"/>
  </si>
  <si>
    <t>南区城南町藤山１２６３番地</t>
    <phoneticPr fontId="1"/>
  </si>
  <si>
    <t>西区河内町野出３番地１</t>
    <rPh sb="8" eb="9">
      <t>バン</t>
    </rPh>
    <rPh sb="9" eb="10">
      <t>チ</t>
    </rPh>
    <phoneticPr fontId="1"/>
  </si>
  <si>
    <t>861-5343</t>
    <phoneticPr fontId="1"/>
  </si>
  <si>
    <t>860-0051</t>
    <phoneticPr fontId="1"/>
  </si>
  <si>
    <t>西区二本木三丁目１２番３７号</t>
    <rPh sb="5" eb="8">
      <t>３チョウメ</t>
    </rPh>
    <phoneticPr fontId="1"/>
  </si>
  <si>
    <t>いちにのさん</t>
    <phoneticPr fontId="1"/>
  </si>
  <si>
    <t>１，２の３</t>
    <phoneticPr fontId="1"/>
  </si>
  <si>
    <t>861-4171</t>
    <phoneticPr fontId="1"/>
  </si>
  <si>
    <t>南区御幸西二丁目６５９番地３</t>
    <rPh sb="12" eb="13">
      <t>チ</t>
    </rPh>
    <phoneticPr fontId="1"/>
  </si>
  <si>
    <t>東区若葉一丁目６番３号</t>
    <phoneticPr fontId="1"/>
  </si>
  <si>
    <t>アス・トライ＋</t>
    <phoneticPr fontId="1"/>
  </si>
  <si>
    <t>862-0903</t>
    <phoneticPr fontId="1"/>
  </si>
  <si>
    <t>北区徳王二丁目１番５０号</t>
    <phoneticPr fontId="1"/>
  </si>
  <si>
    <t>中央区本荘二丁目３番８号</t>
    <phoneticPr fontId="1"/>
  </si>
  <si>
    <t>中央区出水四丁目２３番１号</t>
    <phoneticPr fontId="1"/>
  </si>
  <si>
    <t>南区城南町鰐瀬１１００番地１１</t>
    <phoneticPr fontId="1"/>
  </si>
  <si>
    <t>東区小山二丁目２７番１３号</t>
    <rPh sb="4" eb="5">
      <t>２</t>
    </rPh>
    <rPh sb="9" eb="10">
      <t>バン</t>
    </rPh>
    <rPh sb="12" eb="13">
      <t>ゴウ</t>
    </rPh>
    <phoneticPr fontId="1"/>
  </si>
  <si>
    <t>障害者就労支援センター　虹</t>
    <phoneticPr fontId="1"/>
  </si>
  <si>
    <t>中央区大江六丁目７番８－１０１・１０２・２０２号</t>
    <rPh sb="23" eb="24">
      <t>ゴウ</t>
    </rPh>
    <phoneticPr fontId="1"/>
  </si>
  <si>
    <t>一般社団法人　熊本県精神保健福祉会連合会</t>
    <rPh sb="0" eb="2">
      <t>イッパン</t>
    </rPh>
    <rPh sb="12" eb="14">
      <t>ホケン</t>
    </rPh>
    <phoneticPr fontId="1"/>
  </si>
  <si>
    <t>飯塚　幸二</t>
    <rPh sb="0" eb="2">
      <t>イイツカ</t>
    </rPh>
    <rPh sb="3" eb="5">
      <t>コウジ</t>
    </rPh>
    <phoneticPr fontId="1"/>
  </si>
  <si>
    <t>積　豪英</t>
    <rPh sb="0" eb="1">
      <t>ツ</t>
    </rPh>
    <rPh sb="2" eb="3">
      <t>ゴウ</t>
    </rPh>
    <rPh sb="3" eb="4">
      <t>エイ</t>
    </rPh>
    <phoneticPr fontId="1"/>
  </si>
  <si>
    <t>861-5525</t>
    <phoneticPr fontId="1"/>
  </si>
  <si>
    <t>4310103603</t>
    <phoneticPr fontId="1"/>
  </si>
  <si>
    <t>ｔｅｔｒａ事業所</t>
    <rPh sb="5" eb="8">
      <t>ジギョウショ</t>
    </rPh>
    <phoneticPr fontId="1"/>
  </si>
  <si>
    <t>096-237-7127</t>
    <phoneticPr fontId="1"/>
  </si>
  <si>
    <t>江藤　大輔</t>
    <rPh sb="0" eb="2">
      <t>エトウ</t>
    </rPh>
    <rPh sb="3" eb="5">
      <t>ダイスケ</t>
    </rPh>
    <phoneticPr fontId="1"/>
  </si>
  <si>
    <t>861-2106</t>
    <phoneticPr fontId="1"/>
  </si>
  <si>
    <t>096-234-6345</t>
    <phoneticPr fontId="1"/>
  </si>
  <si>
    <t>861-1112</t>
    <phoneticPr fontId="1"/>
  </si>
  <si>
    <t>熊本県</t>
    <rPh sb="0" eb="2">
      <t>クマモト</t>
    </rPh>
    <rPh sb="2" eb="3">
      <t>ケン</t>
    </rPh>
    <phoneticPr fontId="1"/>
  </si>
  <si>
    <t>藏座　正徳</t>
    <rPh sb="0" eb="2">
      <t>ゾウザ</t>
    </rPh>
    <rPh sb="3" eb="5">
      <t>マサトク</t>
    </rPh>
    <phoneticPr fontId="1"/>
  </si>
  <si>
    <t>玉名市</t>
    <rPh sb="0" eb="3">
      <t>タマナシ</t>
    </rPh>
    <phoneticPr fontId="1"/>
  </si>
  <si>
    <t>渡邉　太朗</t>
    <rPh sb="3" eb="5">
      <t>タロウ</t>
    </rPh>
    <phoneticPr fontId="1"/>
  </si>
  <si>
    <t>中央区子飼本町３番２３号</t>
    <phoneticPr fontId="1"/>
  </si>
  <si>
    <t>熊本市</t>
    <rPh sb="0" eb="3">
      <t>クマモトシ</t>
    </rPh>
    <phoneticPr fontId="1"/>
  </si>
  <si>
    <t>4310103611</t>
    <phoneticPr fontId="1"/>
  </si>
  <si>
    <t>860-0312</t>
    <phoneticPr fontId="1"/>
  </si>
  <si>
    <t>096-327-8788</t>
    <phoneticPr fontId="1"/>
  </si>
  <si>
    <t>860-0811</t>
    <phoneticPr fontId="1"/>
  </si>
  <si>
    <t>熊本市</t>
    <phoneticPr fontId="1"/>
  </si>
  <si>
    <t>代表取締役</t>
    <rPh sb="0" eb="2">
      <t>ダイヒョウ</t>
    </rPh>
    <rPh sb="2" eb="5">
      <t>トリシマリヤク</t>
    </rPh>
    <phoneticPr fontId="1"/>
  </si>
  <si>
    <t>福嶋　英人</t>
    <rPh sb="0" eb="2">
      <t>フクシマ</t>
    </rPh>
    <rPh sb="3" eb="5">
      <t>ヒデト</t>
    </rPh>
    <phoneticPr fontId="1"/>
  </si>
  <si>
    <t>〇</t>
    <phoneticPr fontId="1"/>
  </si>
  <si>
    <t>860-0854</t>
    <phoneticPr fontId="1"/>
  </si>
  <si>
    <t>4310103637</t>
    <phoneticPr fontId="1"/>
  </si>
  <si>
    <t>ゆいまーる熊本</t>
    <rPh sb="5" eb="7">
      <t>クマモト</t>
    </rPh>
    <phoneticPr fontId="1"/>
  </si>
  <si>
    <t>861-8064</t>
    <phoneticPr fontId="1"/>
  </si>
  <si>
    <t>096-240-3215</t>
    <phoneticPr fontId="1"/>
  </si>
  <si>
    <t>860-0085</t>
    <phoneticPr fontId="1"/>
  </si>
  <si>
    <t>熊本市</t>
    <phoneticPr fontId="1"/>
  </si>
  <si>
    <t>代表取締役</t>
    <rPh sb="0" eb="2">
      <t>ダイヒョウ</t>
    </rPh>
    <rPh sb="2" eb="5">
      <t>トリシマリヤク</t>
    </rPh>
    <phoneticPr fontId="1"/>
  </si>
  <si>
    <t>小島　健義</t>
    <rPh sb="0" eb="2">
      <t>コジマ</t>
    </rPh>
    <rPh sb="3" eb="5">
      <t>タケヨシ</t>
    </rPh>
    <phoneticPr fontId="1"/>
  </si>
  <si>
    <t>○</t>
    <phoneticPr fontId="1"/>
  </si>
  <si>
    <t>4310103645</t>
    <phoneticPr fontId="1"/>
  </si>
  <si>
    <t>エントリィくまもと</t>
    <phoneticPr fontId="1"/>
  </si>
  <si>
    <t>東区花立五丁目４番７８号</t>
    <rPh sb="0" eb="2">
      <t>ヒガシク</t>
    </rPh>
    <rPh sb="2" eb="7">
      <t>ハナタテ5チョウメ</t>
    </rPh>
    <rPh sb="8" eb="9">
      <t>バン</t>
    </rPh>
    <rPh sb="11" eb="12">
      <t>ゴウ</t>
    </rPh>
    <phoneticPr fontId="1"/>
  </si>
  <si>
    <t>馬塲　厚</t>
    <rPh sb="0" eb="2">
      <t>ババ</t>
    </rPh>
    <rPh sb="3" eb="4">
      <t>アツシ</t>
    </rPh>
    <phoneticPr fontId="1"/>
  </si>
  <si>
    <t>北区梶尾町１１２２番地</t>
    <phoneticPr fontId="1"/>
  </si>
  <si>
    <t>一般社団法人　オルタナ</t>
    <phoneticPr fontId="1"/>
  </si>
  <si>
    <t>熊本市</t>
    <rPh sb="0" eb="3">
      <t>クマモトシ</t>
    </rPh>
    <phoneticPr fontId="1"/>
  </si>
  <si>
    <t>4310103678</t>
    <phoneticPr fontId="1"/>
  </si>
  <si>
    <t>860-0079</t>
    <phoneticPr fontId="1"/>
  </si>
  <si>
    <t>090-2167-2256</t>
    <phoneticPr fontId="1"/>
  </si>
  <si>
    <t>973-8404</t>
    <phoneticPr fontId="1"/>
  </si>
  <si>
    <t>代表理事</t>
    <rPh sb="0" eb="4">
      <t>ダイヒョウリジ</t>
    </rPh>
    <phoneticPr fontId="1"/>
  </si>
  <si>
    <t>境　淳治</t>
    <rPh sb="0" eb="1">
      <t>サカイ</t>
    </rPh>
    <rPh sb="2" eb="3">
      <t>ジュン</t>
    </rPh>
    <rPh sb="3" eb="4">
      <t>ジ</t>
    </rPh>
    <phoneticPr fontId="1"/>
  </si>
  <si>
    <t>ココロの学校オルタナ</t>
    <phoneticPr fontId="1"/>
  </si>
  <si>
    <t>株式会社　アソート</t>
    <phoneticPr fontId="1"/>
  </si>
  <si>
    <t>中央区出水七丁目５６－１０</t>
    <rPh sb="5" eb="6">
      <t>ナナ</t>
    </rPh>
    <rPh sb="6" eb="8">
      <t>チョウメ</t>
    </rPh>
    <phoneticPr fontId="1"/>
  </si>
  <si>
    <t>就労継続支援A型事業所　もやいの丘</t>
    <rPh sb="0" eb="6">
      <t>シュウロウケイゾクシエン</t>
    </rPh>
    <rPh sb="7" eb="8">
      <t>ガタ</t>
    </rPh>
    <rPh sb="8" eb="11">
      <t>ジギョウショ</t>
    </rPh>
    <phoneticPr fontId="1"/>
  </si>
  <si>
    <t>ディーキャリア熊本オフィス</t>
    <rPh sb="7" eb="9">
      <t>クマモト</t>
    </rPh>
    <phoneticPr fontId="1"/>
  </si>
  <si>
    <t>096-342-5995</t>
    <phoneticPr fontId="1"/>
  </si>
  <si>
    <t>代表取締役</t>
    <rPh sb="2" eb="5">
      <t>トリシマリヤク</t>
    </rPh>
    <phoneticPr fontId="1"/>
  </si>
  <si>
    <t>4310103710</t>
    <phoneticPr fontId="1"/>
  </si>
  <si>
    <t>860-0047</t>
    <phoneticPr fontId="1"/>
  </si>
  <si>
    <t>861-8003</t>
    <phoneticPr fontId="1"/>
  </si>
  <si>
    <t>永田　佳子</t>
    <rPh sb="0" eb="2">
      <t>ナガタ</t>
    </rPh>
    <rPh sb="3" eb="5">
      <t>ケイコ</t>
    </rPh>
    <phoneticPr fontId="1"/>
  </si>
  <si>
    <t>4310103728</t>
    <phoneticPr fontId="1"/>
  </si>
  <si>
    <t>096-288-6466</t>
    <phoneticPr fontId="1"/>
  </si>
  <si>
    <t>代表理事</t>
    <rPh sb="0" eb="4">
      <t>ダイヒョウリジ</t>
    </rPh>
    <phoneticPr fontId="1"/>
  </si>
  <si>
    <t>野村　順子</t>
    <rPh sb="0" eb="2">
      <t>ノムラ</t>
    </rPh>
    <rPh sb="3" eb="5">
      <t>ジュンコ</t>
    </rPh>
    <phoneticPr fontId="1"/>
  </si>
  <si>
    <t>熊本市</t>
    <rPh sb="0" eb="3">
      <t>クマモトシ</t>
    </rPh>
    <phoneticPr fontId="1"/>
  </si>
  <si>
    <t>4310103660</t>
    <phoneticPr fontId="1"/>
  </si>
  <si>
    <t>就労継続支援B型</t>
    <rPh sb="0" eb="6">
      <t>シュウロウケイゾクシエン</t>
    </rPh>
    <rPh sb="7" eb="8">
      <t>ガタ</t>
    </rPh>
    <phoneticPr fontId="1"/>
  </si>
  <si>
    <t>ワークサポートＭｉｎｔ</t>
    <phoneticPr fontId="1"/>
  </si>
  <si>
    <t>862-0963</t>
    <phoneticPr fontId="1"/>
  </si>
  <si>
    <t>096-379-0310</t>
    <phoneticPr fontId="1"/>
  </si>
  <si>
    <t>理事長</t>
    <rPh sb="0" eb="3">
      <t>リジチョウ</t>
    </rPh>
    <phoneticPr fontId="1"/>
  </si>
  <si>
    <t>前田　修</t>
    <rPh sb="0" eb="2">
      <t>マエダ</t>
    </rPh>
    <rPh sb="3" eb="4">
      <t>オサム</t>
    </rPh>
    <phoneticPr fontId="1"/>
  </si>
  <si>
    <t>4310103744</t>
    <phoneticPr fontId="1"/>
  </si>
  <si>
    <t>クラフトステージ</t>
    <phoneticPr fontId="1"/>
  </si>
  <si>
    <t>861-2102</t>
    <phoneticPr fontId="1"/>
  </si>
  <si>
    <t>熊本市</t>
    <rPh sb="0" eb="3">
      <t>クマモトシ</t>
    </rPh>
    <phoneticPr fontId="1"/>
  </si>
  <si>
    <t>096-284-1592</t>
    <phoneticPr fontId="1"/>
  </si>
  <si>
    <t>代表理事</t>
    <rPh sb="0" eb="4">
      <t>ダイヒョウリジ</t>
    </rPh>
    <phoneticPr fontId="1"/>
  </si>
  <si>
    <t>中村　将太</t>
    <rPh sb="0" eb="2">
      <t>ナカムラ</t>
    </rPh>
    <rPh sb="3" eb="4">
      <t>ショウ</t>
    </rPh>
    <rPh sb="4" eb="5">
      <t>フトイ</t>
    </rPh>
    <phoneticPr fontId="1"/>
  </si>
  <si>
    <t>就労支援センターくまもと</t>
    <phoneticPr fontId="1"/>
  </si>
  <si>
    <t>特定非営利活動法人　自立応援団</t>
    <phoneticPr fontId="1"/>
  </si>
  <si>
    <t>北区貢町７８０－８</t>
    <phoneticPr fontId="1"/>
  </si>
  <si>
    <t>4310103751</t>
    <phoneticPr fontId="1"/>
  </si>
  <si>
    <t>中央区水前寺六丁目６番４５号</t>
    <rPh sb="0" eb="3">
      <t>チュウオウク</t>
    </rPh>
    <rPh sb="3" eb="6">
      <t>スイゼンジ</t>
    </rPh>
    <rPh sb="6" eb="9">
      <t>6チョウメ</t>
    </rPh>
    <rPh sb="10" eb="11">
      <t>バン</t>
    </rPh>
    <rPh sb="13" eb="14">
      <t>ゴウ</t>
    </rPh>
    <phoneticPr fontId="1"/>
  </si>
  <si>
    <t>096-285-3603</t>
    <phoneticPr fontId="1"/>
  </si>
  <si>
    <t>代表理事</t>
    <rPh sb="0" eb="2">
      <t>ダイヒョウ</t>
    </rPh>
    <rPh sb="2" eb="4">
      <t>リジ</t>
    </rPh>
    <phoneticPr fontId="1"/>
  </si>
  <si>
    <t>丸野　由起子</t>
    <rPh sb="0" eb="2">
      <t>マルノ</t>
    </rPh>
    <rPh sb="3" eb="6">
      <t>ユキコ</t>
    </rPh>
    <phoneticPr fontId="1"/>
  </si>
  <si>
    <t>西区野中一丁目４番１号</t>
    <rPh sb="4" eb="5">
      <t>1</t>
    </rPh>
    <phoneticPr fontId="1"/>
  </si>
  <si>
    <t>4310103777</t>
    <phoneticPr fontId="1"/>
  </si>
  <si>
    <t>デイサービス昭和クラブ</t>
    <rPh sb="6" eb="8">
      <t>ショウワ</t>
    </rPh>
    <phoneticPr fontId="1"/>
  </si>
  <si>
    <t>861-4204</t>
    <phoneticPr fontId="1"/>
  </si>
  <si>
    <t>熊本市南区城南町下宮地４２９番地１</t>
    <rPh sb="3" eb="5">
      <t>ミナミク</t>
    </rPh>
    <rPh sb="5" eb="8">
      <t>ジョウナンマチ</t>
    </rPh>
    <rPh sb="8" eb="9">
      <t>シタ</t>
    </rPh>
    <rPh sb="9" eb="11">
      <t>ミヤジ</t>
    </rPh>
    <rPh sb="14" eb="16">
      <t>バンチ</t>
    </rPh>
    <phoneticPr fontId="1"/>
  </si>
  <si>
    <t>890-0056</t>
    <phoneticPr fontId="1"/>
  </si>
  <si>
    <t>鹿児島県</t>
    <rPh sb="0" eb="3">
      <t>カゴシマ</t>
    </rPh>
    <rPh sb="3" eb="4">
      <t>ケン</t>
    </rPh>
    <phoneticPr fontId="1"/>
  </si>
  <si>
    <t>代表取締役</t>
    <rPh sb="0" eb="5">
      <t>ダイヒョウトリシマリヤク</t>
    </rPh>
    <phoneticPr fontId="1"/>
  </si>
  <si>
    <t>4310103769</t>
    <phoneticPr fontId="1"/>
  </si>
  <si>
    <t>ウェルビー熊本駅前センター</t>
    <rPh sb="5" eb="7">
      <t>クマモト</t>
    </rPh>
    <rPh sb="7" eb="9">
      <t>エキマエ</t>
    </rPh>
    <phoneticPr fontId="1"/>
  </si>
  <si>
    <t>860-0047</t>
    <phoneticPr fontId="1"/>
  </si>
  <si>
    <t>熊本市</t>
    <rPh sb="0" eb="3">
      <t>クマモトシ</t>
    </rPh>
    <phoneticPr fontId="1"/>
  </si>
  <si>
    <t>096-247-6316</t>
    <phoneticPr fontId="1"/>
  </si>
  <si>
    <t>104-0061</t>
    <phoneticPr fontId="1"/>
  </si>
  <si>
    <t>東京都</t>
    <rPh sb="0" eb="3">
      <t>トウキョウト</t>
    </rPh>
    <phoneticPr fontId="1"/>
  </si>
  <si>
    <t>代表取締役</t>
    <rPh sb="0" eb="5">
      <t>ダイヒョウトリシマリヤク</t>
    </rPh>
    <phoneticPr fontId="1"/>
  </si>
  <si>
    <t>Ｄ．Ｐワークサービス</t>
    <phoneticPr fontId="1"/>
  </si>
  <si>
    <t>Ｄ．Ｐワークサポート</t>
    <phoneticPr fontId="1"/>
  </si>
  <si>
    <t>860-0831</t>
    <phoneticPr fontId="1"/>
  </si>
  <si>
    <t>中央区八王寺町１４番２－１０3号</t>
    <phoneticPr fontId="1"/>
  </si>
  <si>
    <t>株式会社　Ｄ．Ｐワークサービス</t>
    <phoneticPr fontId="1"/>
  </si>
  <si>
    <t>4310103801</t>
    <phoneticPr fontId="1"/>
  </si>
  <si>
    <t>ワークスタイル『樹』</t>
    <rPh sb="7" eb="10">
      <t>｢キ｣</t>
    </rPh>
    <phoneticPr fontId="1"/>
  </si>
  <si>
    <t>861-8001</t>
    <phoneticPr fontId="1"/>
  </si>
  <si>
    <t>熊本市</t>
    <rPh sb="0" eb="3">
      <t>クマモトシ</t>
    </rPh>
    <phoneticPr fontId="1"/>
  </si>
  <si>
    <t>861-8083</t>
    <phoneticPr fontId="1"/>
  </si>
  <si>
    <t>熊本市</t>
    <phoneticPr fontId="1"/>
  </si>
  <si>
    <t>代表取締役</t>
    <rPh sb="0" eb="2">
      <t>ダイヒョウ</t>
    </rPh>
    <rPh sb="2" eb="5">
      <t>トリシマリヤク</t>
    </rPh>
    <phoneticPr fontId="1"/>
  </si>
  <si>
    <t>田中　廣</t>
    <rPh sb="0" eb="2">
      <t>タナカ</t>
    </rPh>
    <rPh sb="3" eb="4">
      <t>ヒロシ</t>
    </rPh>
    <phoneticPr fontId="1"/>
  </si>
  <si>
    <t>ＵＥＫＩＴＴＯ</t>
    <phoneticPr fontId="1"/>
  </si>
  <si>
    <t>861-0145</t>
    <phoneticPr fontId="1"/>
  </si>
  <si>
    <t>096-273-7822</t>
    <phoneticPr fontId="1"/>
  </si>
  <si>
    <t>861-0151</t>
    <phoneticPr fontId="1"/>
  </si>
  <si>
    <t>代表取締役</t>
    <phoneticPr fontId="1"/>
  </si>
  <si>
    <t>山本　貞治</t>
    <rPh sb="0" eb="2">
      <t>ヤマモト</t>
    </rPh>
    <rPh sb="3" eb="5">
      <t>サダハル</t>
    </rPh>
    <phoneticPr fontId="1"/>
  </si>
  <si>
    <t>4310103819</t>
    <phoneticPr fontId="1"/>
  </si>
  <si>
    <t>重症者生活介護　あゆみアクア</t>
    <phoneticPr fontId="1"/>
  </si>
  <si>
    <t>一般社団法人　オリジン</t>
    <phoneticPr fontId="1"/>
  </si>
  <si>
    <t>一般社団法人　ＥＮ　ＲＯＵＴＥ</t>
    <rPh sb="0" eb="6">
      <t>イッパンシャダンホウジン</t>
    </rPh>
    <phoneticPr fontId="1"/>
  </si>
  <si>
    <t>ウェルビー株式会社</t>
    <phoneticPr fontId="1"/>
  </si>
  <si>
    <t>株式会社　ライフケアクラブ</t>
    <rPh sb="0" eb="4">
      <t>カブシキガイシャ</t>
    </rPh>
    <phoneticPr fontId="1"/>
  </si>
  <si>
    <t>株式会社　医療福祉エンジニアリング</t>
    <rPh sb="0" eb="4">
      <t>カブシキガイシャ</t>
    </rPh>
    <rPh sb="5" eb="7">
      <t>イリョウ</t>
    </rPh>
    <rPh sb="7" eb="9">
      <t>フクシ</t>
    </rPh>
    <phoneticPr fontId="1"/>
  </si>
  <si>
    <t>株式会社　ミチル</t>
    <rPh sb="0" eb="4">
      <t>カブシキガイシャ</t>
    </rPh>
    <phoneticPr fontId="1"/>
  </si>
  <si>
    <t>一般社団法人　あゆみ</t>
    <rPh sb="0" eb="4">
      <t>イッパンシャダン</t>
    </rPh>
    <rPh sb="4" eb="6">
      <t>ホウジン</t>
    </rPh>
    <phoneticPr fontId="1"/>
  </si>
  <si>
    <t>株式会社　ＫＤＳコミュニティカレッジ</t>
    <rPh sb="0" eb="4">
      <t>カブシキガイシャ</t>
    </rPh>
    <phoneticPr fontId="1"/>
  </si>
  <si>
    <t>中央区水前寺六丁目６番４５号</t>
  </si>
  <si>
    <t>Ｓ＆Ｋワーキング</t>
    <phoneticPr fontId="1"/>
  </si>
  <si>
    <t>社会福祉法人　熊本市手をつなぐ育成会</t>
    <phoneticPr fontId="1"/>
  </si>
  <si>
    <t>株式会社　ネクスト</t>
    <phoneticPr fontId="1"/>
  </si>
  <si>
    <t>ＮＰＯ法人　栞</t>
    <rPh sb="3" eb="5">
      <t>ホウジン</t>
    </rPh>
    <rPh sb="6" eb="7">
      <t>シオリ</t>
    </rPh>
    <phoneticPr fontId="1"/>
  </si>
  <si>
    <t>株式会社　ＢＩＧ１</t>
    <rPh sb="0" eb="2">
      <t>カブシキ</t>
    </rPh>
    <rPh sb="2" eb="4">
      <t>カイシャ</t>
    </rPh>
    <phoneticPr fontId="1"/>
  </si>
  <si>
    <t>有限会社　福笑</t>
    <rPh sb="0" eb="2">
      <t>ユウゲン</t>
    </rPh>
    <rPh sb="2" eb="4">
      <t>カイシャ</t>
    </rPh>
    <rPh sb="5" eb="6">
      <t>フク</t>
    </rPh>
    <rPh sb="6" eb="7">
      <t>ワラ</t>
    </rPh>
    <phoneticPr fontId="1"/>
  </si>
  <si>
    <t>株式会社　フラップアップ</t>
    <rPh sb="0" eb="4">
      <t>カブシキガイシャ</t>
    </rPh>
    <phoneticPr fontId="1"/>
  </si>
  <si>
    <t>特定非営利活動法人　ソーシャルデザインワークス</t>
    <rPh sb="0" eb="9">
      <t>トクテイヒエイリカツドウホウジン</t>
    </rPh>
    <phoneticPr fontId="1"/>
  </si>
  <si>
    <t>特定非営利活動法人　ふぁんらいふ</t>
    <rPh sb="0" eb="2">
      <t>トクテイ</t>
    </rPh>
    <rPh sb="2" eb="5">
      <t>ヒエイリ</t>
    </rPh>
    <rPh sb="5" eb="7">
      <t>カツドウ</t>
    </rPh>
    <rPh sb="7" eb="9">
      <t>ホウジン</t>
    </rPh>
    <phoneticPr fontId="1"/>
  </si>
  <si>
    <t>ＦＵＫＵＳＨＯＷ</t>
    <phoneticPr fontId="1"/>
  </si>
  <si>
    <t>ＫＤＳネクストカレッジ＠熊本駅前</t>
    <rPh sb="12" eb="16">
      <t>クマモトエキマエ</t>
    </rPh>
    <phoneticPr fontId="1"/>
  </si>
  <si>
    <t>ＳＯＣＩＡＬＳＱＵＡＲＥ　上熊本</t>
    <rPh sb="13" eb="16">
      <t>カミクマモト</t>
    </rPh>
    <phoneticPr fontId="1"/>
  </si>
  <si>
    <t>ＴＯＫＵ</t>
    <phoneticPr fontId="1"/>
  </si>
  <si>
    <t>東区東野四丁目１２番７号</t>
    <rPh sb="2" eb="4">
      <t>ヒガシノ</t>
    </rPh>
    <rPh sb="4" eb="7">
      <t>４チョウメ</t>
    </rPh>
    <rPh sb="9" eb="10">
      <t>バン</t>
    </rPh>
    <rPh sb="11" eb="12">
      <t>ゴウ</t>
    </rPh>
    <phoneticPr fontId="1"/>
  </si>
  <si>
    <t>東区健軍三丁目５２番１２号</t>
    <rPh sb="9" eb="10">
      <t>バン</t>
    </rPh>
    <rPh sb="12" eb="13">
      <t>ゴウ</t>
    </rPh>
    <phoneticPr fontId="1"/>
  </si>
  <si>
    <t>中央区本荘二五丁目１０番５１号</t>
    <rPh sb="6" eb="9">
      <t>５チョウメ</t>
    </rPh>
    <rPh sb="11" eb="12">
      <t>バン</t>
    </rPh>
    <rPh sb="14" eb="15">
      <t>ゴウ</t>
    </rPh>
    <phoneticPr fontId="1"/>
  </si>
  <si>
    <t>北区八景水谷四丁目５番３３号　１F・２F</t>
    <rPh sb="0" eb="2">
      <t>キタク</t>
    </rPh>
    <rPh sb="10" eb="11">
      <t>バン</t>
    </rPh>
    <rPh sb="13" eb="14">
      <t>ゴウ</t>
    </rPh>
    <phoneticPr fontId="1"/>
  </si>
  <si>
    <t>西区上熊本三丁目１番３２号</t>
    <rPh sb="0" eb="2">
      <t>ニシク</t>
    </rPh>
    <rPh sb="2" eb="5">
      <t>カミクマモト</t>
    </rPh>
    <rPh sb="5" eb="8">
      <t>3チョウメ</t>
    </rPh>
    <rPh sb="9" eb="10">
      <t>バン</t>
    </rPh>
    <rPh sb="12" eb="13">
      <t>ゴウ</t>
    </rPh>
    <phoneticPr fontId="1"/>
  </si>
  <si>
    <t>南区出仲間一丁目１番６号</t>
  </si>
  <si>
    <t>南区出仲間一丁目１番６号</t>
    <rPh sb="0" eb="2">
      <t>ミナミク</t>
    </rPh>
    <rPh sb="2" eb="5">
      <t>イデナカマ</t>
    </rPh>
    <rPh sb="5" eb="8">
      <t>1チョウメ</t>
    </rPh>
    <rPh sb="9" eb="10">
      <t>バン</t>
    </rPh>
    <rPh sb="11" eb="12">
      <t>ゴウ</t>
    </rPh>
    <phoneticPr fontId="1"/>
  </si>
  <si>
    <t>西区春日三丁目２４番２０号　春日三丁目事務所２階</t>
    <rPh sb="0" eb="2">
      <t>ニシク</t>
    </rPh>
    <rPh sb="2" eb="4">
      <t>カスガ</t>
    </rPh>
    <rPh sb="4" eb="7">
      <t>3チョウメ</t>
    </rPh>
    <rPh sb="9" eb="10">
      <t>バン</t>
    </rPh>
    <rPh sb="12" eb="13">
      <t>ゴウ</t>
    </rPh>
    <rPh sb="14" eb="16">
      <t>カスガ</t>
    </rPh>
    <rPh sb="16" eb="19">
      <t>3チョウメ</t>
    </rPh>
    <rPh sb="19" eb="22">
      <t>ジムショ</t>
    </rPh>
    <rPh sb="23" eb="24">
      <t>カイ</t>
    </rPh>
    <phoneticPr fontId="1"/>
  </si>
  <si>
    <t>中央区帯山七丁目７番４１号</t>
    <rPh sb="0" eb="3">
      <t>チュウオウク</t>
    </rPh>
    <rPh sb="3" eb="5">
      <t>オビヤマ</t>
    </rPh>
    <rPh sb="5" eb="8">
      <t>7チョウメ</t>
    </rPh>
    <rPh sb="9" eb="10">
      <t>バン</t>
    </rPh>
    <rPh sb="12" eb="13">
      <t>ゴウ</t>
    </rPh>
    <phoneticPr fontId="1"/>
  </si>
  <si>
    <t>862-0924</t>
    <phoneticPr fontId="1"/>
  </si>
  <si>
    <t>西区春日一丁目１４番３号　くまもと森都心Ｃ棟１階２号室</t>
    <rPh sb="0" eb="2">
      <t>ニシク</t>
    </rPh>
    <rPh sb="2" eb="4">
      <t>カスガ</t>
    </rPh>
    <rPh sb="4" eb="5">
      <t>イチ</t>
    </rPh>
    <rPh sb="5" eb="7">
      <t>チョウメ</t>
    </rPh>
    <rPh sb="9" eb="10">
      <t>バン</t>
    </rPh>
    <rPh sb="11" eb="12">
      <t>ゴウ</t>
    </rPh>
    <rPh sb="17" eb="18">
      <t>モリ</t>
    </rPh>
    <rPh sb="18" eb="20">
      <t>トシン</t>
    </rPh>
    <rPh sb="21" eb="22">
      <t>トウ</t>
    </rPh>
    <rPh sb="23" eb="24">
      <t>カイ</t>
    </rPh>
    <rPh sb="25" eb="27">
      <t>ゴウシツ</t>
    </rPh>
    <phoneticPr fontId="1"/>
  </si>
  <si>
    <t>北区武蔵ヶ丘一丁目２番３０号</t>
    <rPh sb="0" eb="2">
      <t>キタク</t>
    </rPh>
    <rPh sb="2" eb="6">
      <t>ムサシガオカ</t>
    </rPh>
    <rPh sb="6" eb="7">
      <t>イチ</t>
    </rPh>
    <rPh sb="7" eb="9">
      <t>チョウメ</t>
    </rPh>
    <rPh sb="10" eb="11">
      <t>バン</t>
    </rPh>
    <rPh sb="13" eb="14">
      <t>ゴウ</t>
    </rPh>
    <phoneticPr fontId="1"/>
  </si>
  <si>
    <t>北区植木町萩迫６２番地４</t>
    <rPh sb="0" eb="2">
      <t>キタク</t>
    </rPh>
    <rPh sb="2" eb="5">
      <t>ウエキマチ</t>
    </rPh>
    <rPh sb="5" eb="6">
      <t>ハギ</t>
    </rPh>
    <rPh sb="6" eb="7">
      <t>サコ</t>
    </rPh>
    <rPh sb="9" eb="11">
      <t>バンチ</t>
    </rPh>
    <phoneticPr fontId="1"/>
  </si>
  <si>
    <t>東区長嶺南一丁目５番４０号、東区長嶺南一丁目５番３８号</t>
    <rPh sb="14" eb="16">
      <t>ヒガシク</t>
    </rPh>
    <rPh sb="16" eb="18">
      <t>ナガミネ</t>
    </rPh>
    <rPh sb="18" eb="19">
      <t>ミナミ</t>
    </rPh>
    <rPh sb="19" eb="20">
      <t>イチ</t>
    </rPh>
    <rPh sb="20" eb="22">
      <t>チョウメ</t>
    </rPh>
    <rPh sb="23" eb="24">
      <t>バン</t>
    </rPh>
    <rPh sb="26" eb="27">
      <t>ゴウ</t>
    </rPh>
    <phoneticPr fontId="1"/>
  </si>
  <si>
    <t>中央区水前寺公園３番４号　土山天祐堂ビル２Ｆ</t>
    <phoneticPr fontId="1"/>
  </si>
  <si>
    <t>南区城南町隈庄３７６</t>
    <rPh sb="0" eb="2">
      <t>ミナミク</t>
    </rPh>
    <rPh sb="2" eb="4">
      <t>ジョウナン</t>
    </rPh>
    <rPh sb="4" eb="5">
      <t>マチ</t>
    </rPh>
    <rPh sb="5" eb="6">
      <t>クマ</t>
    </rPh>
    <rPh sb="6" eb="7">
      <t>ソウ</t>
    </rPh>
    <phoneticPr fontId="1"/>
  </si>
  <si>
    <t>西区花園七丁目１０９０番地２</t>
  </si>
  <si>
    <t>東区戸島五丁目８番６号</t>
  </si>
  <si>
    <t>中央区新町三丁目５番１８号</t>
  </si>
  <si>
    <t>西区二本木三丁目１２番３７号</t>
  </si>
  <si>
    <t>南区御幸西二丁目６５９番地３</t>
  </si>
  <si>
    <t>中央区平成三丁目７番１０号</t>
  </si>
  <si>
    <t>中央区本荘二丁目３番８号</t>
  </si>
  <si>
    <t>繁根木２０３番地１</t>
  </si>
  <si>
    <t>中央区大江六丁目７番８－１０１号</t>
  </si>
  <si>
    <t>中央区子飼本町３番２３号</t>
  </si>
  <si>
    <t>南区護藤町１５８６番地</t>
  </si>
  <si>
    <t>西区島崎五丁目４６番１０号</t>
  </si>
  <si>
    <t>合志市幾久富１６５６番地１００</t>
  </si>
  <si>
    <t>西区池亀町１５番１２号</t>
  </si>
  <si>
    <t>中央区本荘五丁目１０番４８号</t>
  </si>
  <si>
    <t>北区高平一丁目３番１８号</t>
  </si>
  <si>
    <t>北区楠六丁目６番２５号</t>
  </si>
  <si>
    <t>中央区帯山三丁目２０番１４号</t>
  </si>
  <si>
    <t>北区楡木四丁目１２番７号</t>
  </si>
  <si>
    <t>北区植木町木留１６０番地１０</t>
  </si>
  <si>
    <t>中央区白山二丁目１番１号　白山堂ビル２０２号</t>
    <phoneticPr fontId="1"/>
  </si>
  <si>
    <t>西区上高橋一丁目３番１５号</t>
  </si>
  <si>
    <t>北区清水岩倉一丁目１８－１</t>
  </si>
  <si>
    <t>中央区上水前寺一丁目４番１９号</t>
  </si>
  <si>
    <t>北区下硯川一丁目７番３４号</t>
  </si>
  <si>
    <t>南区元三町二丁目９番２２号</t>
  </si>
  <si>
    <t>北区兎谷二丁目３番２０号</t>
  </si>
  <si>
    <t>中央区壺川二丁目１番５７号</t>
  </si>
  <si>
    <t>南区田井島二丁目２－１１６</t>
  </si>
  <si>
    <t>東区長嶺南二丁目３番２号</t>
  </si>
  <si>
    <t>北区山室三丁目５－２５　仁和ビル２Ｆ</t>
  </si>
  <si>
    <t>中央区新屋敷三丁目９番７号</t>
  </si>
  <si>
    <t>東区戸島西三丁目４番１５０号</t>
  </si>
  <si>
    <t>北区山室三丁目５－２５仁和ビル２Ｆ</t>
  </si>
  <si>
    <t>中央区本山四丁目８番３５号</t>
  </si>
  <si>
    <t>東区戸島西四丁目３番７号</t>
  </si>
  <si>
    <t>中央区水前寺六丁目４３番７号</t>
  </si>
  <si>
    <t>中央区水前寺六丁目４３番７号　くませいビル</t>
  </si>
  <si>
    <t>中央区水前寺六丁目５１番３号　シティビル水前寺３Ｆ</t>
  </si>
  <si>
    <t>中央区水前寺六丁目５１番３号　シティビル水前寺８０５</t>
  </si>
  <si>
    <t>南区南高江七丁目８－７７</t>
  </si>
  <si>
    <t>西区花園七丁目５７番２０－１号</t>
  </si>
  <si>
    <t>西区小島九丁目１４番３３号</t>
  </si>
  <si>
    <t>北区貢町７８０番地８</t>
    <rPh sb="7" eb="9">
      <t>バンチ</t>
    </rPh>
    <phoneticPr fontId="1"/>
  </si>
  <si>
    <t>南区城南町藤山１２７６番地２</t>
    <rPh sb="11" eb="13">
      <t>バンチ</t>
    </rPh>
    <phoneticPr fontId="1"/>
  </si>
  <si>
    <t>中央区神水一丁目５番１０号　県前ビル１０２号</t>
    <phoneticPr fontId="1"/>
  </si>
  <si>
    <t>袋町１番４５号　いずみビル２階</t>
    <phoneticPr fontId="1"/>
  </si>
  <si>
    <t>医療法人社団　トータルメディカルケア</t>
    <phoneticPr fontId="1"/>
  </si>
  <si>
    <t>中央区本荘町７２０－３</t>
    <phoneticPr fontId="1"/>
  </si>
  <si>
    <t>カレッジくまもとＲｉｎ</t>
    <phoneticPr fontId="1"/>
  </si>
  <si>
    <t>中央区白山二丁目１１番１５号　ＯＦＦＩＣＥ　Ｍ</t>
    <phoneticPr fontId="1"/>
  </si>
  <si>
    <t>096-356-6663</t>
    <phoneticPr fontId="1"/>
  </si>
  <si>
    <t>4310103785</t>
    <phoneticPr fontId="1"/>
  </si>
  <si>
    <t>コミュニティの学校１００年ボンド</t>
    <rPh sb="7" eb="9">
      <t>ガッコウ</t>
    </rPh>
    <rPh sb="12" eb="13">
      <t>ネン</t>
    </rPh>
    <phoneticPr fontId="1"/>
  </si>
  <si>
    <t>合同会社　１００年ボンド</t>
    <rPh sb="0" eb="4">
      <t>ゴウドウガイシャ</t>
    </rPh>
    <rPh sb="8" eb="9">
      <t>ネン</t>
    </rPh>
    <phoneticPr fontId="1"/>
  </si>
  <si>
    <t>代表社員</t>
    <rPh sb="0" eb="4">
      <t>ダイヒョウシャイン</t>
    </rPh>
    <phoneticPr fontId="1"/>
  </si>
  <si>
    <t>泉　俊雄</t>
    <phoneticPr fontId="1"/>
  </si>
  <si>
    <t xml:space="preserve"> </t>
    <phoneticPr fontId="1"/>
  </si>
  <si>
    <t>○</t>
    <phoneticPr fontId="1"/>
  </si>
  <si>
    <t>熊本市</t>
    <rPh sb="0" eb="3">
      <t>クマモトシ</t>
    </rPh>
    <phoneticPr fontId="1"/>
  </si>
  <si>
    <t>4310103835</t>
    <phoneticPr fontId="1"/>
  </si>
  <si>
    <t>minori</t>
    <phoneticPr fontId="1"/>
  </si>
  <si>
    <t>860-0067</t>
    <phoneticPr fontId="1"/>
  </si>
  <si>
    <t>西区城山大塘一丁目１１番２号</t>
    <rPh sb="0" eb="2">
      <t>ニシク</t>
    </rPh>
    <rPh sb="2" eb="4">
      <t>ジョウザン</t>
    </rPh>
    <rPh sb="4" eb="5">
      <t>オオ</t>
    </rPh>
    <rPh sb="5" eb="6">
      <t>トモ</t>
    </rPh>
    <rPh sb="6" eb="7">
      <t>イチ</t>
    </rPh>
    <rPh sb="7" eb="9">
      <t>チョウメ</t>
    </rPh>
    <rPh sb="11" eb="12">
      <t>バン</t>
    </rPh>
    <rPh sb="13" eb="14">
      <t>ゴウ</t>
    </rPh>
    <phoneticPr fontId="1"/>
  </si>
  <si>
    <t>862-0972</t>
    <phoneticPr fontId="1"/>
  </si>
  <si>
    <t>中央区新大江一丁目６番８号</t>
    <rPh sb="0" eb="3">
      <t>チュウオウク</t>
    </rPh>
    <rPh sb="3" eb="6">
      <t>シンオオエ</t>
    </rPh>
    <rPh sb="6" eb="7">
      <t>イチ</t>
    </rPh>
    <rPh sb="7" eb="9">
      <t>チョウメ</t>
    </rPh>
    <rPh sb="10" eb="11">
      <t>バン</t>
    </rPh>
    <rPh sb="12" eb="13">
      <t>ゴウ</t>
    </rPh>
    <phoneticPr fontId="1"/>
  </si>
  <si>
    <t>理事長</t>
    <rPh sb="0" eb="3">
      <t>リジチョウ</t>
    </rPh>
    <phoneticPr fontId="1"/>
  </si>
  <si>
    <t>中村　美佐</t>
    <rPh sb="0" eb="2">
      <t>ナカムラ</t>
    </rPh>
    <rPh sb="3" eb="5">
      <t>ミサ</t>
    </rPh>
    <phoneticPr fontId="1"/>
  </si>
  <si>
    <t>○</t>
    <phoneticPr fontId="1"/>
  </si>
  <si>
    <t>みらいねっとワークス</t>
    <phoneticPr fontId="1"/>
  </si>
  <si>
    <t>就労継続支援B型</t>
    <phoneticPr fontId="1"/>
  </si>
  <si>
    <t>就労継続支援A型</t>
    <phoneticPr fontId="1"/>
  </si>
  <si>
    <t>熊本市</t>
    <rPh sb="0" eb="3">
      <t>クマモトシ</t>
    </rPh>
    <phoneticPr fontId="1"/>
  </si>
  <si>
    <t>4310103843</t>
    <phoneticPr fontId="1"/>
  </si>
  <si>
    <t>えがお湖東</t>
    <rPh sb="3" eb="5">
      <t>コトウ</t>
    </rPh>
    <phoneticPr fontId="1"/>
  </si>
  <si>
    <t>862-0909</t>
    <phoneticPr fontId="1"/>
  </si>
  <si>
    <t>東区湖東三丁目７番２８号</t>
    <rPh sb="0" eb="2">
      <t>ヒガシク</t>
    </rPh>
    <rPh sb="2" eb="4">
      <t>コトウ</t>
    </rPh>
    <rPh sb="4" eb="5">
      <t>サン</t>
    </rPh>
    <rPh sb="5" eb="7">
      <t>チョウメ</t>
    </rPh>
    <rPh sb="8" eb="9">
      <t>バン</t>
    </rPh>
    <rPh sb="11" eb="12">
      <t>ゴウ</t>
    </rPh>
    <phoneticPr fontId="1"/>
  </si>
  <si>
    <t>096-200-1300</t>
    <phoneticPr fontId="1"/>
  </si>
  <si>
    <t>山下　大輔</t>
    <rPh sb="0" eb="2">
      <t>ヤマシタ</t>
    </rPh>
    <rPh sb="3" eb="5">
      <t>ダイスケ</t>
    </rPh>
    <phoneticPr fontId="1"/>
  </si>
  <si>
    <t>4310103850</t>
    <phoneticPr fontId="1"/>
  </si>
  <si>
    <t>オビヤマベース</t>
    <phoneticPr fontId="1"/>
  </si>
  <si>
    <t>862-0924</t>
    <phoneticPr fontId="1"/>
  </si>
  <si>
    <t>中央区帯山四丁目２番８４号</t>
    <rPh sb="0" eb="3">
      <t>チュウオウク</t>
    </rPh>
    <rPh sb="3" eb="5">
      <t>オビヤマ</t>
    </rPh>
    <rPh sb="5" eb="6">
      <t>ヨン</t>
    </rPh>
    <rPh sb="6" eb="8">
      <t>チョウメ</t>
    </rPh>
    <rPh sb="9" eb="10">
      <t>バン</t>
    </rPh>
    <rPh sb="12" eb="13">
      <t>ゴウ</t>
    </rPh>
    <phoneticPr fontId="1"/>
  </si>
  <si>
    <t>アクセンス株式会社</t>
    <rPh sb="5" eb="9">
      <t>カブシキガイシャ</t>
    </rPh>
    <phoneticPr fontId="1"/>
  </si>
  <si>
    <t>860-0052</t>
    <phoneticPr fontId="1"/>
  </si>
  <si>
    <t>熊本市</t>
    <rPh sb="0" eb="2">
      <t>クマモト</t>
    </rPh>
    <rPh sb="2" eb="3">
      <t>シ</t>
    </rPh>
    <phoneticPr fontId="1"/>
  </si>
  <si>
    <t>西区田崎本町１０番４号</t>
    <rPh sb="0" eb="2">
      <t>ニシク</t>
    </rPh>
    <rPh sb="2" eb="4">
      <t>タサキ</t>
    </rPh>
    <rPh sb="4" eb="5">
      <t>ホン</t>
    </rPh>
    <rPh sb="5" eb="6">
      <t>マチ</t>
    </rPh>
    <rPh sb="8" eb="9">
      <t>バン</t>
    </rPh>
    <rPh sb="10" eb="11">
      <t>ゴウ</t>
    </rPh>
    <phoneticPr fontId="1"/>
  </si>
  <si>
    <t>池田　祐介</t>
    <rPh sb="0" eb="2">
      <t>イケダ</t>
    </rPh>
    <rPh sb="3" eb="5">
      <t>ユウスケ</t>
    </rPh>
    <phoneticPr fontId="1"/>
  </si>
  <si>
    <t>北区下硯川二丁目８番１５号</t>
    <phoneticPr fontId="1"/>
  </si>
  <si>
    <t>南区城南町藤山１２６３番地</t>
  </si>
  <si>
    <t>第二城南学園生活介護事業所</t>
    <rPh sb="6" eb="10">
      <t>セイカツカイゴ</t>
    </rPh>
    <phoneticPr fontId="1"/>
  </si>
  <si>
    <t>4310103876</t>
    <phoneticPr fontId="1"/>
  </si>
  <si>
    <t>就労継続支援B型あした</t>
    <rPh sb="0" eb="4">
      <t>シュウロウケイゾク</t>
    </rPh>
    <rPh sb="4" eb="6">
      <t>シエン</t>
    </rPh>
    <rPh sb="7" eb="8">
      <t>ガタ</t>
    </rPh>
    <phoneticPr fontId="1"/>
  </si>
  <si>
    <t>4310103884</t>
    <phoneticPr fontId="1"/>
  </si>
  <si>
    <t>そらひろWORKS</t>
    <phoneticPr fontId="1"/>
  </si>
  <si>
    <t>861-8001</t>
    <phoneticPr fontId="1"/>
  </si>
  <si>
    <t>熊本市</t>
    <rPh sb="0" eb="3">
      <t>クマモトシ</t>
    </rPh>
    <phoneticPr fontId="1"/>
  </si>
  <si>
    <t>北区武蔵ヶ丘一丁目６番６号</t>
    <rPh sb="0" eb="2">
      <t>キタク</t>
    </rPh>
    <rPh sb="2" eb="13">
      <t>ムサシガオカイチチョウメ6バン6ゴウ</t>
    </rPh>
    <phoneticPr fontId="1"/>
  </si>
  <si>
    <t>096-274-8135</t>
    <phoneticPr fontId="1"/>
  </si>
  <si>
    <t>代表取締役</t>
    <rPh sb="0" eb="5">
      <t>ダイヒョウトリシマリヤク</t>
    </rPh>
    <phoneticPr fontId="1"/>
  </si>
  <si>
    <t>池田　英彦</t>
    <rPh sb="0" eb="2">
      <t>イケダ</t>
    </rPh>
    <rPh sb="3" eb="5">
      <t>ヒデヒコ</t>
    </rPh>
    <phoneticPr fontId="1"/>
  </si>
  <si>
    <t>4310103892</t>
    <phoneticPr fontId="1"/>
  </si>
  <si>
    <t>そらひろＣＡＲＥＥＲ　ＣＥＮＴＥＲ</t>
    <phoneticPr fontId="1"/>
  </si>
  <si>
    <t>096-274-8137</t>
    <phoneticPr fontId="1"/>
  </si>
  <si>
    <t>４３１０１０３５６１</t>
    <phoneticPr fontId="1"/>
  </si>
  <si>
    <t>西区池田二丁目２５番４５号</t>
    <phoneticPr fontId="1"/>
  </si>
  <si>
    <t>Ｔ－Ｗｏｒｋｓ</t>
    <phoneticPr fontId="1"/>
  </si>
  <si>
    <t>862-0933</t>
    <phoneticPr fontId="1"/>
  </si>
  <si>
    <t>○</t>
    <phoneticPr fontId="1"/>
  </si>
  <si>
    <t>北田　裕也</t>
    <rPh sb="0" eb="2">
      <t>キタダ</t>
    </rPh>
    <rPh sb="3" eb="5">
      <t>ユウヤ</t>
    </rPh>
    <phoneticPr fontId="1"/>
  </si>
  <si>
    <t>NPO法人　みのり</t>
    <rPh sb="3" eb="5">
      <t>ホウジン</t>
    </rPh>
    <phoneticPr fontId="1"/>
  </si>
  <si>
    <t>株式会社　ソラヒロ</t>
    <rPh sb="0" eb="4">
      <t>カブシキガイシャ</t>
    </rPh>
    <phoneticPr fontId="1"/>
  </si>
  <si>
    <t>ＮＰＯ法人　くまもとライフボート</t>
    <rPh sb="3" eb="5">
      <t>ホウジン</t>
    </rPh>
    <phoneticPr fontId="1"/>
  </si>
  <si>
    <t>ＳＯＣＩＡＬＳＱＵＡＲＥ水前寺</t>
    <rPh sb="12" eb="15">
      <t>スイゼンジ</t>
    </rPh>
    <phoneticPr fontId="1"/>
  </si>
  <si>
    <t>東区健軍三丁目５０番１９号　菊乃井ビル２階</t>
    <rPh sb="14" eb="17">
      <t>キクノイ</t>
    </rPh>
    <phoneticPr fontId="1"/>
  </si>
  <si>
    <t>内郷内町水之出１７番地</t>
    <phoneticPr fontId="1"/>
  </si>
  <si>
    <t>東区小峯二丁目１番７５号</t>
    <rPh sb="0" eb="1">
      <t>ヒガシ</t>
    </rPh>
    <rPh sb="2" eb="4">
      <t>コミネ</t>
    </rPh>
    <rPh sb="4" eb="5">
      <t>フタ</t>
    </rPh>
    <rPh sb="5" eb="7">
      <t>チョウメ</t>
    </rPh>
    <rPh sb="8" eb="9">
      <t>バン</t>
    </rPh>
    <rPh sb="11" eb="12">
      <t>ゴウ</t>
    </rPh>
    <phoneticPr fontId="1"/>
  </si>
  <si>
    <t>096-288-9030</t>
    <phoneticPr fontId="1"/>
  </si>
  <si>
    <t>宿泊型</t>
    <rPh sb="0" eb="3">
      <t>シュクハクガタ</t>
    </rPh>
    <phoneticPr fontId="1"/>
  </si>
  <si>
    <t>〇</t>
    <phoneticPr fontId="1"/>
  </si>
  <si>
    <t>南区中無田町６４８番地</t>
    <rPh sb="9" eb="11">
      <t>バンチ</t>
    </rPh>
    <phoneticPr fontId="1"/>
  </si>
  <si>
    <t>社会福祉法人　勝縁会</t>
    <phoneticPr fontId="1"/>
  </si>
  <si>
    <t>理事長　</t>
    <phoneticPr fontId="1"/>
  </si>
  <si>
    <t>明和学園</t>
    <phoneticPr fontId="1"/>
  </si>
  <si>
    <t>南区中無田町６４８番地</t>
    <phoneticPr fontId="1"/>
  </si>
  <si>
    <t>西区野中一丁目４番１号</t>
    <phoneticPr fontId="1"/>
  </si>
  <si>
    <t>ＮＰＯ法人　熊本福祉会</t>
    <phoneticPr fontId="1"/>
  </si>
  <si>
    <t>門川　賴俊</t>
    <rPh sb="4" eb="5">
      <t>トシ</t>
    </rPh>
    <phoneticPr fontId="1"/>
  </si>
  <si>
    <t>4310103926</t>
    <phoneticPr fontId="1"/>
  </si>
  <si>
    <t>就労移行ＩＴスクール熊本水前寺</t>
    <rPh sb="10" eb="15">
      <t>クマモトスイゼンジ</t>
    </rPh>
    <phoneticPr fontId="1"/>
  </si>
  <si>
    <t>862-0950</t>
    <phoneticPr fontId="1"/>
  </si>
  <si>
    <t>中央区水前寺一丁目１７番３２号　石本ビル３階</t>
    <phoneticPr fontId="1"/>
  </si>
  <si>
    <t>096-383-6622</t>
    <phoneticPr fontId="1"/>
  </si>
  <si>
    <t>160-0008</t>
    <phoneticPr fontId="1"/>
  </si>
  <si>
    <t>東京都</t>
    <rPh sb="0" eb="3">
      <t>トウキョウト</t>
    </rPh>
    <phoneticPr fontId="1"/>
  </si>
  <si>
    <t>代表取締役</t>
    <rPh sb="0" eb="5">
      <t>ダイヒョウトリシマリヤク</t>
    </rPh>
    <phoneticPr fontId="1"/>
  </si>
  <si>
    <t>古徳　一暁</t>
    <rPh sb="0" eb="1">
      <t>フル</t>
    </rPh>
    <rPh sb="1" eb="2">
      <t>トク</t>
    </rPh>
    <rPh sb="3" eb="4">
      <t>イチ</t>
    </rPh>
    <rPh sb="4" eb="5">
      <t>アカツキ</t>
    </rPh>
    <phoneticPr fontId="1"/>
  </si>
  <si>
    <t>4310103942</t>
    <phoneticPr fontId="1"/>
  </si>
  <si>
    <t>就労継続支援A型</t>
    <rPh sb="0" eb="6">
      <t>シュウロウケイゾクシエン</t>
    </rPh>
    <rPh sb="7" eb="8">
      <t>ガタ</t>
    </rPh>
    <phoneticPr fontId="1"/>
  </si>
  <si>
    <t>ユアサイド熊本</t>
    <rPh sb="5" eb="7">
      <t>クマモト</t>
    </rPh>
    <phoneticPr fontId="1"/>
  </si>
  <si>
    <t>862-0911</t>
    <phoneticPr fontId="1"/>
  </si>
  <si>
    <t>東区健軍三丁目23番1号　松岡ビル2階</t>
    <rPh sb="0" eb="2">
      <t>ヒガシク</t>
    </rPh>
    <rPh sb="2" eb="4">
      <t>ケングン</t>
    </rPh>
    <rPh sb="4" eb="7">
      <t>3チョウメ</t>
    </rPh>
    <rPh sb="9" eb="10">
      <t>バン</t>
    </rPh>
    <rPh sb="11" eb="12">
      <t>ゴウ</t>
    </rPh>
    <rPh sb="13" eb="15">
      <t>マツオカ</t>
    </rPh>
    <rPh sb="18" eb="19">
      <t>カイ</t>
    </rPh>
    <phoneticPr fontId="1"/>
  </si>
  <si>
    <t>096-234-7650</t>
    <phoneticPr fontId="1"/>
  </si>
  <si>
    <t>株式会社LOGZ</t>
    <rPh sb="0" eb="4">
      <t>カブシキガイシャ</t>
    </rPh>
    <phoneticPr fontId="1"/>
  </si>
  <si>
    <t>株式会社ブレイブワン</t>
    <rPh sb="0" eb="2">
      <t>カブシキ</t>
    </rPh>
    <rPh sb="2" eb="4">
      <t>ガイシャ</t>
    </rPh>
    <phoneticPr fontId="1"/>
  </si>
  <si>
    <t>861-301</t>
    <phoneticPr fontId="1"/>
  </si>
  <si>
    <t>熊本県上益城郡</t>
    <rPh sb="0" eb="3">
      <t>クマモトケン</t>
    </rPh>
    <rPh sb="3" eb="7">
      <t>カミマシキグン</t>
    </rPh>
    <phoneticPr fontId="1"/>
  </si>
  <si>
    <t>嘉島町大字鯰2833番地3</t>
    <rPh sb="0" eb="3">
      <t>カシママチ</t>
    </rPh>
    <rPh sb="3" eb="5">
      <t>オオアザ</t>
    </rPh>
    <rPh sb="5" eb="6">
      <t>ナマズ</t>
    </rPh>
    <rPh sb="10" eb="12">
      <t>バンチ</t>
    </rPh>
    <phoneticPr fontId="1"/>
  </si>
  <si>
    <t>代表取締役</t>
    <rPh sb="0" eb="2">
      <t>ダイヒョウ</t>
    </rPh>
    <rPh sb="2" eb="5">
      <t>トリシマリヤク</t>
    </rPh>
    <phoneticPr fontId="1"/>
  </si>
  <si>
    <t>福留　輝久</t>
    <rPh sb="0" eb="2">
      <t>フクドメ</t>
    </rPh>
    <rPh sb="3" eb="5">
      <t>テルヒサ</t>
    </rPh>
    <phoneticPr fontId="1"/>
  </si>
  <si>
    <t>東区花立五丁目４番７８号</t>
    <phoneticPr fontId="1"/>
  </si>
  <si>
    <t>096-297-7151</t>
    <phoneticPr fontId="1"/>
  </si>
  <si>
    <t>中央区黒髪六丁目７番６号</t>
    <rPh sb="5" eb="8">
      <t>ロクチョウメ</t>
    </rPh>
    <rPh sb="9" eb="10">
      <t>バン</t>
    </rPh>
    <rPh sb="11" eb="12">
      <t>ゴウ</t>
    </rPh>
    <phoneticPr fontId="1"/>
  </si>
  <si>
    <t>熊本市</t>
    <rPh sb="0" eb="3">
      <t>クマモトシ</t>
    </rPh>
    <phoneticPr fontId="1"/>
  </si>
  <si>
    <t>4310103975</t>
    <phoneticPr fontId="1"/>
  </si>
  <si>
    <t>就労継続支援B型</t>
    <rPh sb="0" eb="6">
      <t>シュウロウケイゾクシエン</t>
    </rPh>
    <rPh sb="7" eb="8">
      <t>ガタ</t>
    </rPh>
    <phoneticPr fontId="1"/>
  </si>
  <si>
    <t>リハスワーク熊本東</t>
    <rPh sb="6" eb="8">
      <t>クマモト</t>
    </rPh>
    <rPh sb="8" eb="9">
      <t>ヒガシ</t>
    </rPh>
    <phoneticPr fontId="1"/>
  </si>
  <si>
    <t>862-0913</t>
    <phoneticPr fontId="1"/>
  </si>
  <si>
    <t>東区尾ノ上一丁目10番4号</t>
    <rPh sb="0" eb="2">
      <t>ヒガシク</t>
    </rPh>
    <rPh sb="2" eb="3">
      <t>オ</t>
    </rPh>
    <rPh sb="4" eb="5">
      <t>ウエ</t>
    </rPh>
    <rPh sb="5" eb="8">
      <t>1チョウメ</t>
    </rPh>
    <rPh sb="10" eb="11">
      <t>バン</t>
    </rPh>
    <rPh sb="12" eb="13">
      <t>ゴウ</t>
    </rPh>
    <phoneticPr fontId="1"/>
  </si>
  <si>
    <t>096-377-8843</t>
    <phoneticPr fontId="1"/>
  </si>
  <si>
    <t>株式会社くらしイロドリ</t>
    <rPh sb="0" eb="4">
      <t>カブシキガイシャ</t>
    </rPh>
    <phoneticPr fontId="1"/>
  </si>
  <si>
    <t>熊本市</t>
    <phoneticPr fontId="1"/>
  </si>
  <si>
    <t>代表取締役</t>
    <rPh sb="0" eb="2">
      <t>ダイヒョウ</t>
    </rPh>
    <rPh sb="2" eb="5">
      <t>トリシマリヤク</t>
    </rPh>
    <phoneticPr fontId="1"/>
  </si>
  <si>
    <t>緒方　匡</t>
    <rPh sb="0" eb="2">
      <t>オガタ</t>
    </rPh>
    <rPh sb="3" eb="4">
      <t>マサシ</t>
    </rPh>
    <phoneticPr fontId="1"/>
  </si>
  <si>
    <t>862-0942</t>
    <phoneticPr fontId="1"/>
  </si>
  <si>
    <t>東区江津一丁目24番12号</t>
    <rPh sb="0" eb="2">
      <t>ヒガシク</t>
    </rPh>
    <rPh sb="2" eb="4">
      <t>エヅ</t>
    </rPh>
    <rPh sb="4" eb="7">
      <t>1チョウメ</t>
    </rPh>
    <rPh sb="9" eb="10">
      <t>バン</t>
    </rPh>
    <rPh sb="12" eb="13">
      <t>ゴウ</t>
    </rPh>
    <phoneticPr fontId="1"/>
  </si>
  <si>
    <t>田端　髙志</t>
    <rPh sb="0" eb="2">
      <t>タバタ</t>
    </rPh>
    <rPh sb="3" eb="4">
      <t>タカイ</t>
    </rPh>
    <rPh sb="4" eb="5">
      <t>シ</t>
    </rPh>
    <phoneticPr fontId="1"/>
  </si>
  <si>
    <t>熊本市</t>
    <rPh sb="0" eb="3">
      <t>クマモトシ</t>
    </rPh>
    <phoneticPr fontId="1"/>
  </si>
  <si>
    <t>4310103991</t>
    <phoneticPr fontId="1"/>
  </si>
  <si>
    <t>八景水谷テラス</t>
    <rPh sb="0" eb="4">
      <t>ハケノミヤ</t>
    </rPh>
    <phoneticPr fontId="1"/>
  </si>
  <si>
    <t>861-8064</t>
    <phoneticPr fontId="1"/>
  </si>
  <si>
    <t>北区八景水谷四丁目７番２１号</t>
    <rPh sb="0" eb="2">
      <t>キタク</t>
    </rPh>
    <rPh sb="2" eb="9">
      <t>ハケノミヤヨンチョウメ</t>
    </rPh>
    <rPh sb="10" eb="11">
      <t>バン</t>
    </rPh>
    <rPh sb="13" eb="14">
      <t>ゴウ</t>
    </rPh>
    <phoneticPr fontId="1"/>
  </si>
  <si>
    <t>096-274-8702</t>
    <phoneticPr fontId="1"/>
  </si>
  <si>
    <t>株式会社桜の風</t>
    <rPh sb="0" eb="5">
      <t>カブシキガイシャサクラ</t>
    </rPh>
    <rPh sb="6" eb="7">
      <t>カゼ</t>
    </rPh>
    <phoneticPr fontId="1"/>
  </si>
  <si>
    <t>861-5517</t>
    <phoneticPr fontId="1"/>
  </si>
  <si>
    <t>熊本市</t>
    <phoneticPr fontId="1"/>
  </si>
  <si>
    <t>北区鶴羽田一丁目10番1号</t>
    <rPh sb="0" eb="2">
      <t>キタク</t>
    </rPh>
    <rPh sb="2" eb="5">
      <t>ツルハタ</t>
    </rPh>
    <rPh sb="5" eb="8">
      <t>イッチョウメ</t>
    </rPh>
    <rPh sb="10" eb="11">
      <t>バン</t>
    </rPh>
    <rPh sb="12" eb="13">
      <t>ゴウ</t>
    </rPh>
    <phoneticPr fontId="1"/>
  </si>
  <si>
    <t>代表取締役社長</t>
    <rPh sb="0" eb="7">
      <t>ダイヒョウトリシマリヤクシャチョウ</t>
    </rPh>
    <phoneticPr fontId="1"/>
  </si>
  <si>
    <t>耕野　義行</t>
    <rPh sb="0" eb="1">
      <t>タガヤ</t>
    </rPh>
    <rPh sb="1" eb="2">
      <t>ノ</t>
    </rPh>
    <rPh sb="3" eb="4">
      <t>ヨシ</t>
    </rPh>
    <rPh sb="4" eb="5">
      <t>ユキ</t>
    </rPh>
    <phoneticPr fontId="1"/>
  </si>
  <si>
    <t>有村　聡</t>
    <rPh sb="0" eb="2">
      <t>アリムラ</t>
    </rPh>
    <rPh sb="3" eb="4">
      <t>サトシ</t>
    </rPh>
    <phoneticPr fontId="1"/>
  </si>
  <si>
    <t>事業所名称</t>
    <phoneticPr fontId="1"/>
  </si>
  <si>
    <t>大島　武文</t>
    <rPh sb="0" eb="2">
      <t>オオシマ</t>
    </rPh>
    <rPh sb="3" eb="5">
      <t>タケフミ</t>
    </rPh>
    <phoneticPr fontId="1"/>
  </si>
  <si>
    <t>久保田　小枝子</t>
    <rPh sb="0" eb="3">
      <t>クボタ</t>
    </rPh>
    <rPh sb="4" eb="7">
      <t>サエコ</t>
    </rPh>
    <phoneticPr fontId="1"/>
  </si>
  <si>
    <t>小林　香織</t>
    <rPh sb="0" eb="2">
      <t>コバヤシ</t>
    </rPh>
    <rPh sb="3" eb="5">
      <t>カオリ</t>
    </rPh>
    <phoneticPr fontId="1"/>
  </si>
  <si>
    <t>熊本市</t>
    <rPh sb="0" eb="3">
      <t>クマモトシ</t>
    </rPh>
    <phoneticPr fontId="1"/>
  </si>
  <si>
    <t>4310104049</t>
    <phoneticPr fontId="1"/>
  </si>
  <si>
    <t>サック就労移行支援センター</t>
    <rPh sb="3" eb="5">
      <t>シュウロウ</t>
    </rPh>
    <rPh sb="5" eb="7">
      <t>イコウ</t>
    </rPh>
    <rPh sb="7" eb="9">
      <t>シエン</t>
    </rPh>
    <phoneticPr fontId="1"/>
  </si>
  <si>
    <t>西区池上町1149番地</t>
    <rPh sb="9" eb="11">
      <t>バンチ</t>
    </rPh>
    <phoneticPr fontId="1"/>
  </si>
  <si>
    <t>096-288-4328</t>
    <phoneticPr fontId="1"/>
  </si>
  <si>
    <t>株式会社リフレクション</t>
    <rPh sb="0" eb="2">
      <t>カブシキ</t>
    </rPh>
    <rPh sb="2" eb="4">
      <t>ガイシャ</t>
    </rPh>
    <phoneticPr fontId="1"/>
  </si>
  <si>
    <t>860-0048</t>
    <phoneticPr fontId="1"/>
  </si>
  <si>
    <t>平木　美和</t>
    <rPh sb="0" eb="2">
      <t>ヒラキ</t>
    </rPh>
    <rPh sb="3" eb="5">
      <t>ミワ</t>
    </rPh>
    <phoneticPr fontId="1"/>
  </si>
  <si>
    <t>三角　泰史</t>
    <rPh sb="0" eb="2">
      <t>ミスミ</t>
    </rPh>
    <rPh sb="3" eb="5">
      <t>ヤスフミ</t>
    </rPh>
    <phoneticPr fontId="1"/>
  </si>
  <si>
    <t>865-0051</t>
    <phoneticPr fontId="1"/>
  </si>
  <si>
    <t>ＮＰＯ法人　一新福祉会</t>
    <rPh sb="6" eb="8">
      <t>イッシン</t>
    </rPh>
    <rPh sb="8" eb="10">
      <t>フクシ</t>
    </rPh>
    <rPh sb="10" eb="11">
      <t>カイ</t>
    </rPh>
    <phoneticPr fontId="1"/>
  </si>
  <si>
    <t>大村　八郎</t>
    <rPh sb="0" eb="2">
      <t>オオムラ</t>
    </rPh>
    <rPh sb="3" eb="5">
      <t>ハチロウ</t>
    </rPh>
    <phoneticPr fontId="1"/>
  </si>
  <si>
    <t>就労定着支援</t>
    <rPh sb="0" eb="6">
      <t>シュウロウテイチャクシエン</t>
    </rPh>
    <phoneticPr fontId="1"/>
  </si>
  <si>
    <t>4310104072</t>
    <phoneticPr fontId="1"/>
  </si>
  <si>
    <t>LITALICOワークス熊本</t>
    <rPh sb="12" eb="14">
      <t>クマモト</t>
    </rPh>
    <phoneticPr fontId="1"/>
  </si>
  <si>
    <t>860-0844</t>
    <phoneticPr fontId="1"/>
  </si>
  <si>
    <t>熊本市</t>
    <rPh sb="0" eb="3">
      <t>クマモトシ</t>
    </rPh>
    <phoneticPr fontId="1"/>
  </si>
  <si>
    <t>中央区水道町８番６号　朝日生命熊本ビル２階</t>
    <rPh sb="0" eb="3">
      <t>チュウオウク</t>
    </rPh>
    <rPh sb="3" eb="6">
      <t>スイドウチョウ</t>
    </rPh>
    <rPh sb="7" eb="8">
      <t>バン</t>
    </rPh>
    <rPh sb="9" eb="10">
      <t>ゴウ</t>
    </rPh>
    <rPh sb="11" eb="17">
      <t>アサヒセイメイクマモト</t>
    </rPh>
    <rPh sb="20" eb="21">
      <t>カイ</t>
    </rPh>
    <phoneticPr fontId="1"/>
  </si>
  <si>
    <t>096-312-1164</t>
    <phoneticPr fontId="1"/>
  </si>
  <si>
    <t>株式会社LITALICOパートナーズ</t>
    <rPh sb="0" eb="4">
      <t>カブシキガイシャ</t>
    </rPh>
    <phoneticPr fontId="1"/>
  </si>
  <si>
    <t>153-0051</t>
    <phoneticPr fontId="1"/>
  </si>
  <si>
    <t>東京都</t>
    <rPh sb="0" eb="3">
      <t>トウキョウト</t>
    </rPh>
    <phoneticPr fontId="1"/>
  </si>
  <si>
    <t>860-08４４</t>
    <phoneticPr fontId="1"/>
  </si>
  <si>
    <t>小林　佳之</t>
    <rPh sb="0" eb="2">
      <t>コバヤシ</t>
    </rPh>
    <rPh sb="3" eb="5">
      <t>ヨシユキ</t>
    </rPh>
    <phoneticPr fontId="1"/>
  </si>
  <si>
    <t>096-200-7080</t>
    <phoneticPr fontId="1"/>
  </si>
  <si>
    <t>0964-27-5963</t>
    <phoneticPr fontId="1"/>
  </si>
  <si>
    <t>目黒区上目黒二丁目１番１号</t>
    <rPh sb="0" eb="3">
      <t>メグロク</t>
    </rPh>
    <rPh sb="3" eb="6">
      <t>カミメグロ</t>
    </rPh>
    <rPh sb="6" eb="9">
      <t>ニチョウメ</t>
    </rPh>
    <rPh sb="10" eb="11">
      <t>バン</t>
    </rPh>
    <rPh sb="12" eb="13">
      <t>ゴウ</t>
    </rPh>
    <phoneticPr fontId="1"/>
  </si>
  <si>
    <t>○</t>
    <phoneticPr fontId="1"/>
  </si>
  <si>
    <t>西区花園7丁目56-41</t>
    <rPh sb="0" eb="2">
      <t>ニシク</t>
    </rPh>
    <rPh sb="2" eb="4">
      <t>ハナゾノ</t>
    </rPh>
    <rPh sb="5" eb="7">
      <t>チョウメ</t>
    </rPh>
    <phoneticPr fontId="1"/>
  </si>
  <si>
    <t>西区花園7丁目56-41</t>
    <phoneticPr fontId="1"/>
  </si>
  <si>
    <t>096-245-6969</t>
    <phoneticPr fontId="1"/>
  </si>
  <si>
    <t>4310104080</t>
    <phoneticPr fontId="1"/>
  </si>
  <si>
    <t>生活介護事業所めりい</t>
    <rPh sb="0" eb="2">
      <t>セイカツ</t>
    </rPh>
    <rPh sb="2" eb="4">
      <t>カイゴ</t>
    </rPh>
    <rPh sb="4" eb="7">
      <t>ジギョウショ</t>
    </rPh>
    <phoneticPr fontId="1"/>
  </si>
  <si>
    <t>東区沼山津三丁目13番25号</t>
    <rPh sb="0" eb="2">
      <t>ヒガシク</t>
    </rPh>
    <rPh sb="2" eb="8">
      <t>ヌヤマヅ3チョウメ</t>
    </rPh>
    <rPh sb="10" eb="11">
      <t>バン</t>
    </rPh>
    <rPh sb="13" eb="14">
      <t>ゴウ</t>
    </rPh>
    <phoneticPr fontId="1"/>
  </si>
  <si>
    <t>労働者協同組合あるく</t>
    <rPh sb="0" eb="7">
      <t>ロウドウシャキョウドウクミアイ</t>
    </rPh>
    <phoneticPr fontId="1"/>
  </si>
  <si>
    <t>861-2105</t>
    <phoneticPr fontId="1"/>
  </si>
  <si>
    <t>熊本市</t>
    <rPh sb="0" eb="2">
      <t>クマモト</t>
    </rPh>
    <rPh sb="2" eb="3">
      <t>シ</t>
    </rPh>
    <phoneticPr fontId="1"/>
  </si>
  <si>
    <t>東区秋津町秋田3445-43</t>
    <rPh sb="0" eb="2">
      <t>ヒガシク</t>
    </rPh>
    <rPh sb="2" eb="5">
      <t>アキツマチ</t>
    </rPh>
    <rPh sb="5" eb="7">
      <t>アキタ</t>
    </rPh>
    <phoneticPr fontId="1"/>
  </si>
  <si>
    <t>理事長</t>
    <rPh sb="0" eb="3">
      <t>リジチョウ</t>
    </rPh>
    <phoneticPr fontId="1"/>
  </si>
  <si>
    <t>廣野　るみ子</t>
    <rPh sb="0" eb="2">
      <t>ヒロノ</t>
    </rPh>
    <rPh sb="5" eb="6">
      <t>コ</t>
    </rPh>
    <phoneticPr fontId="1"/>
  </si>
  <si>
    <t>ワークスタジオ熊本</t>
    <phoneticPr fontId="1"/>
  </si>
  <si>
    <t>050-1754-5325</t>
    <phoneticPr fontId="1"/>
  </si>
  <si>
    <t>096-377-8762</t>
    <phoneticPr fontId="1"/>
  </si>
  <si>
    <t>白石　紀一</t>
    <rPh sb="0" eb="2">
      <t>シライシ</t>
    </rPh>
    <rPh sb="3" eb="5">
      <t>ノリカズ</t>
    </rPh>
    <phoneticPr fontId="1"/>
  </si>
  <si>
    <t>4310104098</t>
    <phoneticPr fontId="1"/>
  </si>
  <si>
    <t>自立訓練（生活訓練）</t>
    <rPh sb="0" eb="4">
      <t>ジリツクンレン</t>
    </rPh>
    <rPh sb="5" eb="7">
      <t>セイカツ</t>
    </rPh>
    <rPh sb="7" eb="9">
      <t>クンレン</t>
    </rPh>
    <phoneticPr fontId="1"/>
  </si>
  <si>
    <t>SOCIALSQUARE上乃裏</t>
    <rPh sb="12" eb="15">
      <t>カミノウラ</t>
    </rPh>
    <phoneticPr fontId="1"/>
  </si>
  <si>
    <t>860-0844</t>
    <phoneticPr fontId="1"/>
  </si>
  <si>
    <t>中央区水道町3番5号　上通Ｋビル1階</t>
    <rPh sb="0" eb="6">
      <t>チュウオウクスイドウチョウ</t>
    </rPh>
    <rPh sb="7" eb="8">
      <t>バン</t>
    </rPh>
    <rPh sb="9" eb="10">
      <t>ゴウ</t>
    </rPh>
    <rPh sb="11" eb="13">
      <t>カミトオリ</t>
    </rPh>
    <rPh sb="17" eb="18">
      <t>カイ</t>
    </rPh>
    <phoneticPr fontId="1"/>
  </si>
  <si>
    <t>080-4389-4723</t>
    <phoneticPr fontId="1"/>
  </si>
  <si>
    <t>特定非営利活動法人　ソーシャルデザインワークス</t>
    <rPh sb="0" eb="9">
      <t>トクテイヒエイリカツドウホウジン</t>
    </rPh>
    <phoneticPr fontId="1"/>
  </si>
  <si>
    <t>973-8404</t>
    <phoneticPr fontId="1"/>
  </si>
  <si>
    <t>内郷内町水之出１７番地</t>
    <phoneticPr fontId="1"/>
  </si>
  <si>
    <t>代表理事</t>
    <rPh sb="0" eb="4">
      <t>ダイヒョウリジ</t>
    </rPh>
    <phoneticPr fontId="1"/>
  </si>
  <si>
    <t>○</t>
    <phoneticPr fontId="1"/>
  </si>
  <si>
    <t>096-288-6340</t>
    <phoneticPr fontId="1"/>
  </si>
  <si>
    <t>4310104114</t>
    <phoneticPr fontId="1"/>
  </si>
  <si>
    <t>就労継続支援B型</t>
    <phoneticPr fontId="1"/>
  </si>
  <si>
    <t>ゆうing</t>
    <phoneticPr fontId="1"/>
  </si>
  <si>
    <t>860-0833</t>
    <phoneticPr fontId="1"/>
  </si>
  <si>
    <t>中央区平成三丁目7番10号</t>
    <rPh sb="5" eb="8">
      <t>３チョウメ</t>
    </rPh>
    <rPh sb="9" eb="10">
      <t>バン</t>
    </rPh>
    <rPh sb="12" eb="13">
      <t>ゴウ</t>
    </rPh>
    <phoneticPr fontId="1"/>
  </si>
  <si>
    <t>096-285-7931</t>
    <phoneticPr fontId="1"/>
  </si>
  <si>
    <t>NPO法人ゆうステーション熊本</t>
    <rPh sb="3" eb="5">
      <t>ホウジン</t>
    </rPh>
    <rPh sb="13" eb="15">
      <t>クマモト</t>
    </rPh>
    <phoneticPr fontId="1"/>
  </si>
  <si>
    <t>熊本市</t>
    <phoneticPr fontId="1"/>
  </si>
  <si>
    <t>中央区平成三丁目７番１０号</t>
    <phoneticPr fontId="1"/>
  </si>
  <si>
    <t>理事長</t>
    <rPh sb="0" eb="3">
      <t>リジチョウ</t>
    </rPh>
    <phoneticPr fontId="1"/>
  </si>
  <si>
    <t>○</t>
    <phoneticPr fontId="1"/>
  </si>
  <si>
    <t>南区富合町清藤８８番地２</t>
    <phoneticPr fontId="1"/>
  </si>
  <si>
    <t>南区富合町杉島１１６３番地５</t>
    <phoneticPr fontId="1"/>
  </si>
  <si>
    <t>熊本市</t>
    <rPh sb="0" eb="3">
      <t>クマモトシ</t>
    </rPh>
    <phoneticPr fontId="1"/>
  </si>
  <si>
    <t>4310104163</t>
    <phoneticPr fontId="1"/>
  </si>
  <si>
    <t>就労継続支援A型</t>
    <rPh sb="0" eb="6">
      <t>シュウロウケイゾクシエン</t>
    </rPh>
    <rPh sb="7" eb="8">
      <t>ガタ</t>
    </rPh>
    <phoneticPr fontId="1"/>
  </si>
  <si>
    <t>862-0914</t>
    <phoneticPr fontId="1"/>
  </si>
  <si>
    <t>東区山ノ内三丁目9番1号</t>
    <rPh sb="0" eb="2">
      <t>ヒガシク</t>
    </rPh>
    <rPh sb="2" eb="3">
      <t>ヤマ</t>
    </rPh>
    <rPh sb="4" eb="5">
      <t>ウチ</t>
    </rPh>
    <rPh sb="5" eb="8">
      <t>サンチョウメ</t>
    </rPh>
    <rPh sb="9" eb="10">
      <t>バン</t>
    </rPh>
    <rPh sb="11" eb="12">
      <t>ゴウ</t>
    </rPh>
    <phoneticPr fontId="1"/>
  </si>
  <si>
    <t>鈴木田　大策</t>
    <rPh sb="0" eb="2">
      <t>スズキ</t>
    </rPh>
    <rPh sb="2" eb="3">
      <t>タ</t>
    </rPh>
    <rPh sb="4" eb="5">
      <t>ダイ</t>
    </rPh>
    <rPh sb="5" eb="6">
      <t>サク</t>
    </rPh>
    <phoneticPr fontId="1"/>
  </si>
  <si>
    <t>4310104155</t>
    <phoneticPr fontId="1"/>
  </si>
  <si>
    <t>ウィルチャレンジ</t>
    <phoneticPr fontId="1"/>
  </si>
  <si>
    <t>860-0801</t>
    <phoneticPr fontId="1"/>
  </si>
  <si>
    <t>熊本市</t>
    <rPh sb="0" eb="3">
      <t>クマモトシ</t>
    </rPh>
    <phoneticPr fontId="1"/>
  </si>
  <si>
    <t>中央区安政町8番16号　村瀬海運ビル601号</t>
    <rPh sb="0" eb="3">
      <t>チュウオウク</t>
    </rPh>
    <rPh sb="3" eb="6">
      <t>アンセイマチ</t>
    </rPh>
    <rPh sb="7" eb="8">
      <t>バン</t>
    </rPh>
    <rPh sb="10" eb="11">
      <t>ゴウ</t>
    </rPh>
    <rPh sb="12" eb="14">
      <t>ムラセ</t>
    </rPh>
    <rPh sb="14" eb="16">
      <t>カイウン</t>
    </rPh>
    <rPh sb="21" eb="22">
      <t>ゴウ</t>
    </rPh>
    <phoneticPr fontId="1"/>
  </si>
  <si>
    <t>096-312-5002</t>
    <phoneticPr fontId="1"/>
  </si>
  <si>
    <t>スターティアウィル株式会社</t>
    <rPh sb="9" eb="13">
      <t>カブシキガイシャ</t>
    </rPh>
    <phoneticPr fontId="1"/>
  </si>
  <si>
    <t>260-0016</t>
    <phoneticPr fontId="1"/>
  </si>
  <si>
    <t>千葉県千葉市</t>
    <rPh sb="0" eb="3">
      <t>チバケン</t>
    </rPh>
    <rPh sb="3" eb="6">
      <t>チバシ</t>
    </rPh>
    <phoneticPr fontId="1"/>
  </si>
  <si>
    <t>代表取締役</t>
    <rPh sb="0" eb="2">
      <t>ダイヒョウ</t>
    </rPh>
    <rPh sb="2" eb="5">
      <t>トリシマリヤク</t>
    </rPh>
    <phoneticPr fontId="1"/>
  </si>
  <si>
    <t>山ノ内ベーカリー</t>
    <rPh sb="0" eb="1">
      <t>ヤマ</t>
    </rPh>
    <rPh sb="2" eb="3">
      <t>ウチ</t>
    </rPh>
    <phoneticPr fontId="1"/>
  </si>
  <si>
    <t>096-285-5857</t>
    <phoneticPr fontId="1"/>
  </si>
  <si>
    <t>4310104171</t>
    <phoneticPr fontId="1"/>
  </si>
  <si>
    <t>ティオくまもと新市街</t>
    <rPh sb="7" eb="10">
      <t>シンシガイ</t>
    </rPh>
    <phoneticPr fontId="1"/>
  </si>
  <si>
    <t>860-0803</t>
    <phoneticPr fontId="1"/>
  </si>
  <si>
    <t>中央区新市街12番3号　グリーンノットビル2階</t>
    <rPh sb="0" eb="3">
      <t>チュウオウク</t>
    </rPh>
    <rPh sb="3" eb="6">
      <t>シンシガイ</t>
    </rPh>
    <rPh sb="8" eb="9">
      <t>バン</t>
    </rPh>
    <rPh sb="10" eb="11">
      <t>ゴウ</t>
    </rPh>
    <rPh sb="22" eb="23">
      <t>カイ</t>
    </rPh>
    <phoneticPr fontId="1"/>
  </si>
  <si>
    <t>096-274-8090</t>
    <phoneticPr fontId="1"/>
  </si>
  <si>
    <t>株式会社希春</t>
    <rPh sb="0" eb="4">
      <t>カブシキカイシャ</t>
    </rPh>
    <rPh sb="4" eb="5">
      <t>キ</t>
    </rPh>
    <rPh sb="5" eb="6">
      <t>ハル</t>
    </rPh>
    <phoneticPr fontId="1"/>
  </si>
  <si>
    <t>836-0841</t>
    <phoneticPr fontId="1"/>
  </si>
  <si>
    <t>福岡県大牟田市</t>
    <rPh sb="0" eb="3">
      <t>フクオカケン</t>
    </rPh>
    <rPh sb="3" eb="6">
      <t>オオムタ</t>
    </rPh>
    <rPh sb="6" eb="7">
      <t>シ</t>
    </rPh>
    <phoneticPr fontId="1"/>
  </si>
  <si>
    <t>築町4番地1</t>
    <phoneticPr fontId="1"/>
  </si>
  <si>
    <t>藏光　樹理</t>
    <rPh sb="0" eb="2">
      <t>クラミツ</t>
    </rPh>
    <rPh sb="3" eb="5">
      <t>ジュリ</t>
    </rPh>
    <phoneticPr fontId="1"/>
  </si>
  <si>
    <t>小林佳之</t>
    <rPh sb="0" eb="2">
      <t>コバヤシ</t>
    </rPh>
    <rPh sb="2" eb="4">
      <t>ヨシユキ</t>
    </rPh>
    <phoneticPr fontId="1"/>
  </si>
  <si>
    <t>4312400031</t>
    <phoneticPr fontId="1"/>
  </si>
  <si>
    <t>ゴー・スロー</t>
    <phoneticPr fontId="1"/>
  </si>
  <si>
    <t>4310100476</t>
    <phoneticPr fontId="1"/>
  </si>
  <si>
    <t>4312400106</t>
    <phoneticPr fontId="1"/>
  </si>
  <si>
    <t>4350100030</t>
    <phoneticPr fontId="1"/>
  </si>
  <si>
    <t>4310101722</t>
    <phoneticPr fontId="1"/>
  </si>
  <si>
    <t>4310104197</t>
    <phoneticPr fontId="1"/>
  </si>
  <si>
    <t>移行支援ステージアップ</t>
    <rPh sb="0" eb="4">
      <t>イコウシエン</t>
    </rPh>
    <phoneticPr fontId="1"/>
  </si>
  <si>
    <t>西区春日七丁目20番２７号</t>
    <rPh sb="0" eb="2">
      <t>ニシク</t>
    </rPh>
    <rPh sb="2" eb="4">
      <t>カスガ</t>
    </rPh>
    <rPh sb="4" eb="7">
      <t>ナナチョウメ</t>
    </rPh>
    <rPh sb="9" eb="10">
      <t>バン</t>
    </rPh>
    <rPh sb="12" eb="13">
      <t>ゴウ</t>
    </rPh>
    <phoneticPr fontId="1"/>
  </si>
  <si>
    <t>特定非営利活動法人　絆</t>
    <rPh sb="0" eb="9">
      <t>トクテイヒエイリカツドウホウジン</t>
    </rPh>
    <rPh sb="10" eb="11">
      <t>キズナ</t>
    </rPh>
    <phoneticPr fontId="1"/>
  </si>
  <si>
    <t>松本　宗子</t>
    <rPh sb="3" eb="5">
      <t>ソウコ</t>
    </rPh>
    <phoneticPr fontId="1"/>
  </si>
  <si>
    <t>ＮＰＯ法人　ロッカワークス</t>
    <phoneticPr fontId="1"/>
  </si>
  <si>
    <t>FANTOM</t>
    <phoneticPr fontId="1"/>
  </si>
  <si>
    <t>096-276-6400</t>
    <phoneticPr fontId="1"/>
  </si>
  <si>
    <t>令和12年5月10日
(移行支援に合わせて）</t>
    <rPh sb="0" eb="2">
      <t>レイワ</t>
    </rPh>
    <rPh sb="4" eb="5">
      <t>ネン</t>
    </rPh>
    <rPh sb="6" eb="7">
      <t>ガツ</t>
    </rPh>
    <rPh sb="9" eb="10">
      <t>ニチ</t>
    </rPh>
    <rPh sb="12" eb="14">
      <t>イコウ</t>
    </rPh>
    <rPh sb="14" eb="16">
      <t>シエン</t>
    </rPh>
    <rPh sb="17" eb="18">
      <t>ア</t>
    </rPh>
    <phoneticPr fontId="1"/>
  </si>
  <si>
    <t>東区画図町下無田１５７９番地</t>
    <phoneticPr fontId="1"/>
  </si>
  <si>
    <t>HERO'Sベーカリー株式会社</t>
    <phoneticPr fontId="1"/>
  </si>
  <si>
    <t>東区山ノ内三丁目９番１号</t>
    <rPh sb="0" eb="2">
      <t>ヒガシク</t>
    </rPh>
    <rPh sb="2" eb="3">
      <t>ヤマ</t>
    </rPh>
    <rPh sb="4" eb="5">
      <t>ウチ</t>
    </rPh>
    <rPh sb="5" eb="8">
      <t>サンチョウメ</t>
    </rPh>
    <rPh sb="9" eb="10">
      <t>バン</t>
    </rPh>
    <rPh sb="11" eb="12">
      <t>ゴウ</t>
    </rPh>
    <phoneticPr fontId="1"/>
  </si>
  <si>
    <t>東区画図町下無田１５７９番地</t>
    <rPh sb="12" eb="14">
      <t>バンチ</t>
    </rPh>
    <phoneticPr fontId="1"/>
  </si>
  <si>
    <t>東区健軍三丁目３０番１５号　１Ｆ</t>
    <rPh sb="0" eb="1">
      <t>ヒガシ</t>
    </rPh>
    <rPh sb="2" eb="4">
      <t>ケングン</t>
    </rPh>
    <rPh sb="4" eb="5">
      <t>サン</t>
    </rPh>
    <phoneticPr fontId="1"/>
  </si>
  <si>
    <t xml:space="preserve">862-0911 </t>
    <phoneticPr fontId="1"/>
  </si>
  <si>
    <t>北村　楊一郎</t>
    <rPh sb="0" eb="2">
      <t>キタムラ</t>
    </rPh>
    <rPh sb="3" eb="6">
      <t>ヨウイチロウ</t>
    </rPh>
    <phoneticPr fontId="1"/>
  </si>
  <si>
    <t>096-227-6443</t>
    <phoneticPr fontId="1"/>
  </si>
  <si>
    <t>南区平成二丁目２番８号</t>
    <rPh sb="0" eb="1">
      <t>ミナミ</t>
    </rPh>
    <rPh sb="4" eb="5">
      <t>フタ</t>
    </rPh>
    <rPh sb="5" eb="7">
      <t>チョウメ</t>
    </rPh>
    <phoneticPr fontId="1"/>
  </si>
  <si>
    <t>東区新南部二丁目６番５５号</t>
    <rPh sb="5" eb="6">
      <t>ニ</t>
    </rPh>
    <phoneticPr fontId="1"/>
  </si>
  <si>
    <t>096-288-7553</t>
    <phoneticPr fontId="1"/>
  </si>
  <si>
    <t>八景水谷テラス</t>
    <phoneticPr fontId="1"/>
  </si>
  <si>
    <t>〇</t>
    <phoneticPr fontId="1"/>
  </si>
  <si>
    <t>渋谷区道玄坂１－１５－１４　ＳＴ渋谷ビル６階</t>
    <rPh sb="0" eb="2">
      <t>シブヤ</t>
    </rPh>
    <rPh sb="2" eb="3">
      <t>ク</t>
    </rPh>
    <rPh sb="3" eb="6">
      <t>ドウゲンザカ</t>
    </rPh>
    <rPh sb="16" eb="18">
      <t>シブヤ</t>
    </rPh>
    <rPh sb="21" eb="22">
      <t>カイ</t>
    </rPh>
    <phoneticPr fontId="1"/>
  </si>
  <si>
    <t>北区植木町植木１１８番地５</t>
    <phoneticPr fontId="1"/>
  </si>
  <si>
    <t>北区植木町植木１１８番地５</t>
    <phoneticPr fontId="1"/>
  </si>
  <si>
    <t>中央区栄町36番10号　甲南アセット千葉中央ビル8階</t>
    <rPh sb="0" eb="2">
      <t>チュウオウ</t>
    </rPh>
    <rPh sb="2" eb="3">
      <t>ク</t>
    </rPh>
    <rPh sb="3" eb="5">
      <t>サカエマチ</t>
    </rPh>
    <rPh sb="7" eb="8">
      <t>バン</t>
    </rPh>
    <rPh sb="10" eb="11">
      <t>ゴウ</t>
    </rPh>
    <rPh sb="12" eb="13">
      <t>コウ</t>
    </rPh>
    <rPh sb="13" eb="14">
      <t>ミナミ</t>
    </rPh>
    <rPh sb="18" eb="20">
      <t>チバ</t>
    </rPh>
    <rPh sb="20" eb="22">
      <t>チュウオウ</t>
    </rPh>
    <rPh sb="25" eb="26">
      <t>カイ</t>
    </rPh>
    <phoneticPr fontId="1"/>
  </si>
  <si>
    <t>〇</t>
    <phoneticPr fontId="1"/>
  </si>
  <si>
    <t>4310104338</t>
    <phoneticPr fontId="1"/>
  </si>
  <si>
    <t>シャトレPlus</t>
    <phoneticPr fontId="1"/>
  </si>
  <si>
    <t>096-284-7123</t>
  </si>
  <si>
    <t>096-277-9840</t>
    <phoneticPr fontId="1"/>
  </si>
  <si>
    <t>東区沼山津一丁目２３番２１号</t>
    <rPh sb="0" eb="2">
      <t>ヒガシク</t>
    </rPh>
    <rPh sb="2" eb="3">
      <t>ヌマ</t>
    </rPh>
    <rPh sb="3" eb="4">
      <t>ヤマ</t>
    </rPh>
    <rPh sb="4" eb="5">
      <t>ツ</t>
    </rPh>
    <rPh sb="5" eb="6">
      <t>イチ</t>
    </rPh>
    <rPh sb="6" eb="8">
      <t>チョウメ</t>
    </rPh>
    <rPh sb="10" eb="11">
      <t>バン</t>
    </rPh>
    <rPh sb="13" eb="14">
      <t>ゴウ</t>
    </rPh>
    <phoneticPr fontId="1"/>
  </si>
  <si>
    <t>長谷川　敦弥</t>
    <rPh sb="0" eb="3">
      <t>ハセガワ</t>
    </rPh>
    <rPh sb="4" eb="5">
      <t>アツシ</t>
    </rPh>
    <rPh sb="5" eb="6">
      <t>ヤ</t>
    </rPh>
    <phoneticPr fontId="1"/>
  </si>
  <si>
    <t>尾場瀬　輝雄</t>
    <rPh sb="0" eb="1">
      <t>オ</t>
    </rPh>
    <rPh sb="1" eb="2">
      <t>ジョウ</t>
    </rPh>
    <rPh sb="2" eb="3">
      <t>セ</t>
    </rPh>
    <rPh sb="4" eb="6">
      <t>テルオ</t>
    </rPh>
    <phoneticPr fontId="1"/>
  </si>
  <si>
    <t>4310104353</t>
    <phoneticPr fontId="1"/>
  </si>
  <si>
    <t>Gallery　Soi　15</t>
    <phoneticPr fontId="1"/>
  </si>
  <si>
    <t>862-0910</t>
    <phoneticPr fontId="1"/>
  </si>
  <si>
    <t>東区健軍本町３１番１５号</t>
    <rPh sb="4" eb="6">
      <t>ホンマチ</t>
    </rPh>
    <rPh sb="8" eb="9">
      <t>バン</t>
    </rPh>
    <rPh sb="11" eb="12">
      <t>ゴウ</t>
    </rPh>
    <phoneticPr fontId="1"/>
  </si>
  <si>
    <t>096-234-9616</t>
    <phoneticPr fontId="1"/>
  </si>
  <si>
    <t>株式会社　MOB</t>
    <rPh sb="0" eb="2">
      <t>カブシキ</t>
    </rPh>
    <rPh sb="2" eb="4">
      <t>カイシャ</t>
    </rPh>
    <phoneticPr fontId="1"/>
  </si>
  <si>
    <t>899-5403</t>
    <phoneticPr fontId="1"/>
  </si>
  <si>
    <t>鹿児島県</t>
    <rPh sb="0" eb="4">
      <t>カゴシマケン</t>
    </rPh>
    <phoneticPr fontId="1"/>
  </si>
  <si>
    <t>姶良市増田４３０番１</t>
    <rPh sb="0" eb="2">
      <t>アイラ</t>
    </rPh>
    <rPh sb="2" eb="3">
      <t>シ</t>
    </rPh>
    <rPh sb="3" eb="5">
      <t>マスダ</t>
    </rPh>
    <rPh sb="8" eb="9">
      <t>バン</t>
    </rPh>
    <phoneticPr fontId="1"/>
  </si>
  <si>
    <t>肥田　周也</t>
    <rPh sb="0" eb="2">
      <t>ヒダ</t>
    </rPh>
    <rPh sb="3" eb="4">
      <t>シュウ</t>
    </rPh>
    <rPh sb="4" eb="5">
      <t>ヤ</t>
    </rPh>
    <phoneticPr fontId="1"/>
  </si>
  <si>
    <t>096-285-1488</t>
    <phoneticPr fontId="1"/>
  </si>
  <si>
    <t>西区花園七丁目１９－１</t>
    <rPh sb="0" eb="2">
      <t>ニシク</t>
    </rPh>
    <rPh sb="2" eb="4">
      <t>ハナゾノ</t>
    </rPh>
    <rPh sb="4" eb="5">
      <t>ナナ</t>
    </rPh>
    <rPh sb="5" eb="7">
      <t>チョウメ</t>
    </rPh>
    <phoneticPr fontId="1"/>
  </si>
  <si>
    <t>西区花園七丁目１９－１</t>
    <phoneticPr fontId="1"/>
  </si>
  <si>
    <t>4310104395</t>
    <phoneticPr fontId="1"/>
  </si>
  <si>
    <t>ディーエンカレッジ　熊本下通キャンパス</t>
  </si>
  <si>
    <t>中央区手取本町４番１７号　ＴＥＴＯＲＩＨＯＮＣＨＯ　ＳＡＭＵＲＡＩ　ＢＬＤ．４Ｆ</t>
  </si>
  <si>
    <t>860-0808</t>
    <phoneticPr fontId="1"/>
  </si>
  <si>
    <t>096-247-8670</t>
    <phoneticPr fontId="1"/>
  </si>
  <si>
    <t>ＮＰＯ法人バリアフリー</t>
  </si>
  <si>
    <t>熊本県八代市</t>
  </si>
  <si>
    <t>大村町７１５番地２</t>
    <phoneticPr fontId="1"/>
  </si>
  <si>
    <t>866-0895</t>
    <phoneticPr fontId="1"/>
  </si>
  <si>
    <t>理事長</t>
    <rPh sb="0" eb="3">
      <t>リジチョウ</t>
    </rPh>
    <phoneticPr fontId="1"/>
  </si>
  <si>
    <t>桑原　恒保</t>
  </si>
  <si>
    <t>4310104403</t>
    <phoneticPr fontId="1"/>
  </si>
  <si>
    <t>サンクスラボ・カレッジ　熊本</t>
  </si>
  <si>
    <t>860-0801</t>
    <phoneticPr fontId="1"/>
  </si>
  <si>
    <t>中央区安政町４番１９号　ＴＭ１０ビル　２階</t>
  </si>
  <si>
    <t>096-277-6800</t>
    <phoneticPr fontId="1"/>
  </si>
  <si>
    <t>900-0021</t>
    <phoneticPr fontId="1"/>
  </si>
  <si>
    <t>沖縄県那覇市</t>
  </si>
  <si>
    <t>泉崎一丁目２１番３号
那覇泉崎ビル</t>
    <phoneticPr fontId="1"/>
  </si>
  <si>
    <t>代表取締役</t>
    <phoneticPr fontId="1"/>
  </si>
  <si>
    <t>村上　タクオ</t>
    <phoneticPr fontId="1"/>
  </si>
  <si>
    <t>村上　タクオ</t>
    <rPh sb="0" eb="2">
      <t>ムラカミ</t>
    </rPh>
    <phoneticPr fontId="1"/>
  </si>
  <si>
    <t>096-285-6350</t>
    <phoneticPr fontId="1"/>
  </si>
  <si>
    <t>中央区出水７丁目５６番１０号</t>
    <rPh sb="0" eb="2">
      <t>チュウオウ</t>
    </rPh>
    <rPh sb="3" eb="5">
      <t>イズミ</t>
    </rPh>
    <rPh sb="6" eb="8">
      <t>チョウメ</t>
    </rPh>
    <rPh sb="10" eb="11">
      <t>バン</t>
    </rPh>
    <rPh sb="13" eb="14">
      <t>ゴウ</t>
    </rPh>
    <phoneticPr fontId="1"/>
  </si>
  <si>
    <t>東区長嶺東四丁目１４番２７号</t>
    <rPh sb="5" eb="6">
      <t>4</t>
    </rPh>
    <phoneticPr fontId="1"/>
  </si>
  <si>
    <t>笠井　充</t>
    <rPh sb="0" eb="2">
      <t>カサイ</t>
    </rPh>
    <rPh sb="3" eb="4">
      <t>ミツル</t>
    </rPh>
    <phoneticPr fontId="1"/>
  </si>
  <si>
    <t>就労定着支援</t>
    <rPh sb="0" eb="2">
      <t>シュウロウ</t>
    </rPh>
    <rPh sb="2" eb="6">
      <t>テイチャクシエン</t>
    </rPh>
    <phoneticPr fontId="1"/>
  </si>
  <si>
    <t>860-0844</t>
    <phoneticPr fontId="1"/>
  </si>
  <si>
    <t>096-312-1164</t>
    <phoneticPr fontId="1"/>
  </si>
  <si>
    <t>株式会社　LITALICOパートナーズ</t>
    <rPh sb="0" eb="4">
      <t>カブシキガイシャ</t>
    </rPh>
    <phoneticPr fontId="1"/>
  </si>
  <si>
    <t>中央区帯山二丁目１－１１</t>
    <phoneticPr fontId="1"/>
  </si>
  <si>
    <t>中央区帯山二丁目１－１１</t>
    <phoneticPr fontId="1"/>
  </si>
  <si>
    <t>森　健太</t>
    <rPh sb="0" eb="1">
      <t>モリ</t>
    </rPh>
    <rPh sb="2" eb="4">
      <t>ケンタ</t>
    </rPh>
    <phoneticPr fontId="1"/>
  </si>
  <si>
    <t>中川　勝則</t>
    <rPh sb="0" eb="2">
      <t>ナカガワ</t>
    </rPh>
    <rPh sb="3" eb="5">
      <t>カツノリ</t>
    </rPh>
    <phoneticPr fontId="1"/>
  </si>
  <si>
    <t>中央区帯山二丁目１－１１</t>
    <phoneticPr fontId="1"/>
  </si>
  <si>
    <t>4310104452</t>
    <phoneticPr fontId="1"/>
  </si>
  <si>
    <t>中央区新屋敷一丁目１４番３５号　クロススクエア熊本九品寺６Ｆ－Ｂ号室</t>
    <rPh sb="0" eb="3">
      <t>チュウオウク</t>
    </rPh>
    <rPh sb="3" eb="6">
      <t>シンヤシキ</t>
    </rPh>
    <rPh sb="6" eb="9">
      <t>イチチョウメ</t>
    </rPh>
    <rPh sb="11" eb="12">
      <t>バン</t>
    </rPh>
    <rPh sb="14" eb="15">
      <t>ゴウ</t>
    </rPh>
    <rPh sb="23" eb="25">
      <t>クマモト</t>
    </rPh>
    <rPh sb="25" eb="28">
      <t>クホンジ</t>
    </rPh>
    <rPh sb="32" eb="34">
      <t>ゴウシツ</t>
    </rPh>
    <phoneticPr fontId="1"/>
  </si>
  <si>
    <t>合同会社ｎａｖｉｇｕｅｒ</t>
    <rPh sb="0" eb="2">
      <t>ゴウドウ</t>
    </rPh>
    <rPh sb="2" eb="4">
      <t>カイシャ</t>
    </rPh>
    <phoneticPr fontId="1"/>
  </si>
  <si>
    <t>村上　美穂</t>
    <phoneticPr fontId="1"/>
  </si>
  <si>
    <t>就労選択支援</t>
    <rPh sb="0" eb="2">
      <t>シュウロウ</t>
    </rPh>
    <rPh sb="2" eb="4">
      <t>センタク</t>
    </rPh>
    <rPh sb="4" eb="6">
      <t>シエン</t>
    </rPh>
    <phoneticPr fontId="1"/>
  </si>
  <si>
    <t>中央区水前寺六丁目５１番３号　シティビル水前寺３F</t>
    <phoneticPr fontId="1"/>
  </si>
  <si>
    <t>Maru sun</t>
    <phoneticPr fontId="1"/>
  </si>
  <si>
    <t>861-2118</t>
    <phoneticPr fontId="1"/>
  </si>
  <si>
    <t>東区花立四丁目１番１７号</t>
    <rPh sb="0" eb="2">
      <t>ヒガシク</t>
    </rPh>
    <rPh sb="2" eb="4">
      <t>ハナタテ</t>
    </rPh>
    <rPh sb="4" eb="5">
      <t>4</t>
    </rPh>
    <rPh sb="5" eb="7">
      <t>チョウメ</t>
    </rPh>
    <rPh sb="8" eb="9">
      <t>バン</t>
    </rPh>
    <rPh sb="11" eb="12">
      <t>ゴウ</t>
    </rPh>
    <phoneticPr fontId="1"/>
  </si>
  <si>
    <t>080-2784-3661</t>
    <phoneticPr fontId="1"/>
  </si>
  <si>
    <t>株式会社Tanaka</t>
    <rPh sb="0" eb="4">
      <t>カブシキカイシャ</t>
    </rPh>
    <phoneticPr fontId="1"/>
  </si>
  <si>
    <t>東区花立三丁目１７番８号</t>
    <rPh sb="0" eb="2">
      <t>ヒガシク</t>
    </rPh>
    <rPh sb="2" eb="4">
      <t>ハナタテ</t>
    </rPh>
    <rPh sb="4" eb="7">
      <t>3チョウメ</t>
    </rPh>
    <rPh sb="9" eb="10">
      <t>バン</t>
    </rPh>
    <rPh sb="11" eb="12">
      <t>ゴウ</t>
    </rPh>
    <phoneticPr fontId="1"/>
  </si>
  <si>
    <t>山口　里子</t>
    <rPh sb="0" eb="2">
      <t>ヤマグチ</t>
    </rPh>
    <rPh sb="3" eb="5">
      <t>サトコ</t>
    </rPh>
    <phoneticPr fontId="1"/>
  </si>
  <si>
    <t>就労継続支援B型</t>
  </si>
  <si>
    <t>4310104460</t>
    <phoneticPr fontId="1"/>
  </si>
  <si>
    <t>キャリアドック</t>
    <phoneticPr fontId="1"/>
  </si>
  <si>
    <t>北田　枝里</t>
    <rPh sb="0" eb="2">
      <t>キタダ</t>
    </rPh>
    <rPh sb="3" eb="4">
      <t>エダ</t>
    </rPh>
    <rPh sb="4" eb="5">
      <t>サト</t>
    </rPh>
    <phoneticPr fontId="1"/>
  </si>
  <si>
    <t>就労定着支援</t>
    <rPh sb="0" eb="2">
      <t>シュウロウ</t>
    </rPh>
    <rPh sb="2" eb="6">
      <t>テイチャクシエン</t>
    </rPh>
    <phoneticPr fontId="1"/>
  </si>
  <si>
    <t>就労選択支援</t>
    <rPh sb="0" eb="2">
      <t>シュウロウ</t>
    </rPh>
    <rPh sb="2" eb="6">
      <t>センタクシエン</t>
    </rPh>
    <phoneticPr fontId="1"/>
  </si>
  <si>
    <t>サック就労定着支援</t>
    <rPh sb="3" eb="5">
      <t>シュウロウ</t>
    </rPh>
    <rPh sb="5" eb="9">
      <t>テイチャクシエン</t>
    </rPh>
    <phoneticPr fontId="1"/>
  </si>
  <si>
    <t>サック就労選択支援</t>
    <rPh sb="3" eb="9">
      <t>シュウロウセンタクシエン</t>
    </rPh>
    <phoneticPr fontId="1"/>
  </si>
  <si>
    <t>北区植木町鐙田１０２５番地</t>
    <rPh sb="11" eb="13">
      <t>バンチ</t>
    </rPh>
    <phoneticPr fontId="1"/>
  </si>
  <si>
    <t>社会就労センター　ライン工房</t>
    <phoneticPr fontId="1"/>
  </si>
  <si>
    <t>唐木　公輔</t>
    <rPh sb="0" eb="2">
      <t>カラキ</t>
    </rPh>
    <rPh sb="3" eb="5">
      <t>コウスケ</t>
    </rPh>
    <phoneticPr fontId="1"/>
  </si>
  <si>
    <t>鹿児島市下荒田二丁目３４番１０号</t>
    <rPh sb="12" eb="13">
      <t>バン</t>
    </rPh>
    <rPh sb="15" eb="16">
      <t>ゴウ</t>
    </rPh>
    <phoneticPr fontId="1"/>
  </si>
  <si>
    <t>861-8001</t>
  </si>
  <si>
    <t>北区武蔵ヶ丘一丁目６番６号</t>
  </si>
  <si>
    <t>北区武蔵ヶ丘一丁目６番６号</t>
    <rPh sb="0" eb="2">
      <t>キタク</t>
    </rPh>
    <rPh sb="2" eb="6">
      <t>ムサシガオカ</t>
    </rPh>
    <rPh sb="6" eb="9">
      <t>1チョウメ</t>
    </rPh>
    <rPh sb="10" eb="11">
      <t>バン</t>
    </rPh>
    <rPh sb="12" eb="13">
      <t>ゴウ</t>
    </rPh>
    <phoneticPr fontId="1"/>
  </si>
  <si>
    <t>東区若葉一丁目２番２号　古川殖産ビル６階　</t>
    <rPh sb="2" eb="4">
      <t>ワカバ</t>
    </rPh>
    <rPh sb="4" eb="5">
      <t>イチ</t>
    </rPh>
    <rPh sb="12" eb="14">
      <t>フルカワ</t>
    </rPh>
    <rPh sb="14" eb="16">
      <t>ショクサン</t>
    </rPh>
    <rPh sb="19" eb="20">
      <t>カイ</t>
    </rPh>
    <phoneticPr fontId="1"/>
  </si>
  <si>
    <t>東区若葉三丁目１５番１６号
プレステージ若葉１階</t>
    <rPh sb="9" eb="10">
      <t>バン</t>
    </rPh>
    <rPh sb="12" eb="13">
      <t>ゴウ</t>
    </rPh>
    <rPh sb="20" eb="22">
      <t>ワカバ</t>
    </rPh>
    <rPh sb="23" eb="24">
      <t>カイ</t>
    </rPh>
    <phoneticPr fontId="1"/>
  </si>
  <si>
    <t>杉並区西荻北三丁目３３番９号</t>
    <rPh sb="11" eb="12">
      <t>バン</t>
    </rPh>
    <rPh sb="13" eb="14">
      <t>ゴウ</t>
    </rPh>
    <phoneticPr fontId="1"/>
  </si>
  <si>
    <t>自立訓練ＩＴリワーク熊本水前寺</t>
    <rPh sb="0" eb="4">
      <t>ジリツクンレン</t>
    </rPh>
    <phoneticPr fontId="1"/>
  </si>
  <si>
    <t>中央区水前寺六丁目５１番３号　シティビル水前寺5階</t>
    <rPh sb="24" eb="25">
      <t>カイ</t>
    </rPh>
    <phoneticPr fontId="1"/>
  </si>
  <si>
    <t>南区土河原町６７０番地１</t>
    <rPh sb="10" eb="11">
      <t>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</si>
</sst>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Red]\(0\)"/>
    <numFmt numFmtId="178" formatCode="[$-411]ggge&quot;年&quot;m&quot;月&quot;d&quot;日&quot;;@"/>
    <numFmt numFmtId="179" formatCode="[$]ggge&quot;年&quot;m&quot;月&quot;d&quot;日&quot;;@" x16r2:formatCode16="[$-ja-JP-x-gannen]ggge&quot;年&quot;m&quot;月&quot;d&quot;日&quot;;@"/>
  </numFmts>
  <fonts count="12" x14ac:knownFonts="1">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b/>
      <sz val="18"/>
      <name val="ＭＳ Ｐゴシック"/>
      <family val="3"/>
      <charset val="128"/>
    </font>
    <font>
      <sz val="16"/>
      <name val="ＭＳ Ｐゴシック"/>
      <family val="3"/>
      <charset val="128"/>
    </font>
    <font>
      <sz val="14"/>
      <name val="ＭＳ Ｐゴシック"/>
      <family val="3"/>
      <charset val="128"/>
    </font>
    <font>
      <u/>
      <sz val="12"/>
      <name val="ＭＳ Ｐゴシック"/>
      <family val="3"/>
      <charset val="128"/>
    </font>
    <font>
      <b/>
      <sz val="12"/>
      <name val="ＭＳ Ｐゴシック"/>
      <family val="3"/>
      <charset val="128"/>
    </font>
    <font>
      <sz val="11"/>
      <color rgb="FFFF0000"/>
      <name val="ＭＳ Ｐゴシック"/>
      <family val="3"/>
      <charset val="128"/>
    </font>
    <font>
      <sz val="12"/>
      <name val="ＭＳ Ｐゴシック"/>
      <family val="3"/>
      <charset val="128"/>
      <scheme val="minor"/>
    </font>
    <font>
      <sz val="10"/>
      <name val="ＭＳ Ｐゴシック"/>
      <family val="3"/>
      <charset val="128"/>
      <scheme val="minor"/>
    </font>
  </fonts>
  <fills count="7">
    <fill>
      <patternFill patternType="none"/>
    </fill>
    <fill>
      <patternFill patternType="gray125"/>
    </fill>
    <fill>
      <patternFill patternType="solid">
        <fgColor indexed="1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6" tint="0.79998168889431442"/>
        <bgColor indexed="64"/>
      </patternFill>
    </fill>
  </fills>
  <borders count="15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hair">
        <color indexed="64"/>
      </left>
      <right style="hair">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dotted">
        <color indexed="64"/>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style="dotted">
        <color indexed="64"/>
      </left>
      <right style="dotted">
        <color indexed="64"/>
      </right>
      <top style="thin">
        <color indexed="64"/>
      </top>
      <bottom style="medium">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style="dotted">
        <color indexed="64"/>
      </right>
      <top/>
      <bottom/>
      <diagonal/>
    </border>
    <border>
      <left/>
      <right style="medium">
        <color indexed="64"/>
      </right>
      <top style="medium">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top style="thin">
        <color indexed="64"/>
      </top>
      <bottom style="medium">
        <color indexed="64"/>
      </bottom>
      <diagonal/>
    </border>
    <border>
      <left style="dotted">
        <color indexed="64"/>
      </left>
      <right style="dotted">
        <color indexed="64"/>
      </right>
      <top style="thin">
        <color indexed="64"/>
      </top>
      <bottom/>
      <diagonal/>
    </border>
    <border>
      <left style="dotted">
        <color indexed="64"/>
      </left>
      <right style="medium">
        <color indexed="64"/>
      </right>
      <top style="thin">
        <color indexed="64"/>
      </top>
      <bottom/>
      <diagonal/>
    </border>
    <border>
      <left style="dotted">
        <color indexed="64"/>
      </left>
      <right/>
      <top/>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medium">
        <color indexed="64"/>
      </left>
      <right style="dotted">
        <color indexed="64"/>
      </right>
      <top/>
      <bottom/>
      <diagonal/>
    </border>
    <border>
      <left style="thin">
        <color indexed="64"/>
      </left>
      <right style="thin">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medium">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medium">
        <color indexed="64"/>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dotted">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dotted">
        <color indexed="64"/>
      </left>
      <right style="thin">
        <color indexed="64"/>
      </right>
      <top style="thin">
        <color indexed="64"/>
      </top>
      <bottom style="hair">
        <color indexed="64"/>
      </bottom>
      <diagonal/>
    </border>
    <border>
      <left style="thin">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style="dotted">
        <color indexed="64"/>
      </right>
      <top style="thin">
        <color indexed="64"/>
      </top>
      <bottom style="hair">
        <color indexed="64"/>
      </bottom>
      <diagonal/>
    </border>
    <border>
      <left style="dotted">
        <color indexed="64"/>
      </left>
      <right style="medium">
        <color indexed="64"/>
      </right>
      <top style="thin">
        <color indexed="64"/>
      </top>
      <bottom style="hair">
        <color indexed="64"/>
      </bottom>
      <diagonal/>
    </border>
    <border>
      <left/>
      <right style="medium">
        <color indexed="64"/>
      </right>
      <top style="thin">
        <color indexed="64"/>
      </top>
      <bottom/>
      <diagonal/>
    </border>
    <border>
      <left style="medium">
        <color indexed="64"/>
      </left>
      <right style="medium">
        <color indexed="64"/>
      </right>
      <top/>
      <bottom style="thin">
        <color indexed="64"/>
      </bottom>
      <diagonal/>
    </border>
    <border>
      <left/>
      <right/>
      <top/>
      <bottom style="thin">
        <color indexed="64"/>
      </bottom>
      <diagonal/>
    </border>
    <border>
      <left style="dotted">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style="dotted">
        <color indexed="64"/>
      </right>
      <top/>
      <bottom style="thin">
        <color indexed="64"/>
      </bottom>
      <diagonal/>
    </border>
    <border>
      <left style="dotted">
        <color indexed="64"/>
      </left>
      <right style="medium">
        <color indexed="64"/>
      </right>
      <top/>
      <bottom style="thin">
        <color indexed="64"/>
      </bottom>
      <diagonal/>
    </border>
    <border diagonalDown="1">
      <left style="medium">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style="dotted">
        <color indexed="64"/>
      </left>
      <right style="thin">
        <color indexed="64"/>
      </right>
      <top/>
      <bottom style="thin">
        <color indexed="64"/>
      </bottom>
      <diagonal/>
    </border>
    <border>
      <left/>
      <right style="medium">
        <color indexed="64"/>
      </right>
      <top/>
      <bottom style="thin">
        <color indexed="64"/>
      </bottom>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dotted">
        <color indexed="64"/>
      </left>
      <right style="medium">
        <color indexed="64"/>
      </right>
      <top style="hair">
        <color indexed="64"/>
      </top>
      <bottom style="thin">
        <color indexed="64"/>
      </bottom>
      <diagonal/>
    </border>
    <border diagonalDown="1">
      <left style="medium">
        <color indexed="64"/>
      </left>
      <right style="medium">
        <color indexed="64"/>
      </right>
      <top/>
      <bottom style="thin">
        <color indexed="64"/>
      </bottom>
      <diagonal style="thin">
        <color indexed="64"/>
      </diagonal>
    </border>
    <border diagonalDown="1">
      <left style="medium">
        <color indexed="64"/>
      </left>
      <right/>
      <top style="hair">
        <color indexed="64"/>
      </top>
      <bottom style="thin">
        <color indexed="64"/>
      </bottom>
      <diagonal style="thin">
        <color indexed="64"/>
      </diagonal>
    </border>
    <border>
      <left style="medium">
        <color indexed="64"/>
      </left>
      <right/>
      <top/>
      <bottom/>
      <diagonal/>
    </border>
    <border diagonalDown="1">
      <left style="medium">
        <color indexed="64"/>
      </left>
      <right/>
      <top/>
      <bottom/>
      <diagonal style="thin">
        <color indexed="64"/>
      </diagonal>
    </border>
    <border>
      <left/>
      <right/>
      <top style="thin">
        <color indexed="64"/>
      </top>
      <bottom style="hair">
        <color indexed="64"/>
      </bottom>
      <diagonal/>
    </border>
    <border>
      <left style="dotted">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dotted">
        <color indexed="64"/>
      </right>
      <top/>
      <bottom style="hair">
        <color indexed="64"/>
      </bottom>
      <diagonal/>
    </border>
    <border>
      <left style="dotted">
        <color indexed="64"/>
      </left>
      <right style="dotted">
        <color indexed="64"/>
      </right>
      <top/>
      <bottom style="hair">
        <color indexed="64"/>
      </bottom>
      <diagonal/>
    </border>
    <border>
      <left style="medium">
        <color indexed="64"/>
      </left>
      <right style="dotted">
        <color indexed="64"/>
      </right>
      <top/>
      <bottom style="hair">
        <color indexed="64"/>
      </bottom>
      <diagonal/>
    </border>
    <border>
      <left style="medium">
        <color indexed="64"/>
      </left>
      <right style="dotted">
        <color indexed="64"/>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bottom style="thin">
        <color indexed="64"/>
      </bottom>
      <diagonal/>
    </border>
    <border>
      <left style="medium">
        <color indexed="64"/>
      </left>
      <right style="dashed">
        <color indexed="64"/>
      </right>
      <top/>
      <bottom style="thin">
        <color indexed="64"/>
      </bottom>
      <diagonal/>
    </border>
  </borders>
  <cellStyleXfs count="1">
    <xf numFmtId="0" fontId="0" fillId="0" borderId="0">
      <alignment vertical="center"/>
    </xf>
  </cellStyleXfs>
  <cellXfs count="587">
    <xf numFmtId="0" fontId="0" fillId="0" borderId="0" xfId="0">
      <alignment vertical="center"/>
    </xf>
    <xf numFmtId="0" fontId="2" fillId="0" borderId="0" xfId="0" applyFont="1" applyAlignment="1">
      <alignment vertical="center" wrapText="1"/>
    </xf>
    <xf numFmtId="0" fontId="2" fillId="0" borderId="0" xfId="0" applyFont="1" applyAlignment="1">
      <alignment horizontal="left" vertical="center" wrapText="1"/>
    </xf>
    <xf numFmtId="0" fontId="0" fillId="0" borderId="4" xfId="0" applyFont="1" applyFill="1" applyBorder="1" applyAlignment="1">
      <alignment vertical="center" wrapText="1"/>
    </xf>
    <xf numFmtId="0" fontId="0" fillId="0" borderId="6" xfId="0" applyFont="1" applyFill="1" applyBorder="1" applyAlignment="1">
      <alignment vertical="center" wrapText="1"/>
    </xf>
    <xf numFmtId="0" fontId="0" fillId="0" borderId="9" xfId="0" applyFont="1" applyFill="1" applyBorder="1" applyAlignment="1">
      <alignment vertical="center" wrapText="1"/>
    </xf>
    <xf numFmtId="0" fontId="0" fillId="0" borderId="15" xfId="0" applyFont="1" applyFill="1" applyBorder="1" applyAlignment="1">
      <alignment horizontal="center" vertical="center" wrapText="1"/>
    </xf>
    <xf numFmtId="0" fontId="0" fillId="0" borderId="10" xfId="0" applyFont="1" applyBorder="1" applyAlignment="1">
      <alignment vertical="center" textRotation="255" shrinkToFit="1"/>
    </xf>
    <xf numFmtId="49" fontId="0" fillId="0" borderId="4" xfId="0" applyNumberFormat="1" applyFont="1" applyBorder="1" applyAlignment="1">
      <alignment vertical="center" shrinkToFit="1"/>
    </xf>
    <xf numFmtId="178" fontId="0" fillId="0" borderId="11" xfId="0" applyNumberFormat="1" applyFont="1" applyBorder="1" applyAlignment="1">
      <alignment horizontal="center" vertical="center" shrinkToFit="1"/>
    </xf>
    <xf numFmtId="0" fontId="0" fillId="0" borderId="9" xfId="0" applyFont="1" applyBorder="1" applyAlignment="1">
      <alignment vertical="center" wrapText="1"/>
    </xf>
    <xf numFmtId="0" fontId="0" fillId="0" borderId="10" xfId="0" applyFont="1" applyBorder="1" applyAlignment="1">
      <alignment horizontal="center" vertical="center" shrinkToFit="1"/>
    </xf>
    <xf numFmtId="0" fontId="0" fillId="0" borderId="16" xfId="0" applyFont="1" applyBorder="1" applyAlignment="1">
      <alignment vertical="center" shrinkToFit="1"/>
    </xf>
    <xf numFmtId="0" fontId="0" fillId="0" borderId="17" xfId="0" applyFont="1" applyBorder="1" applyAlignment="1">
      <alignment vertical="center" shrinkToFit="1"/>
    </xf>
    <xf numFmtId="0" fontId="0" fillId="0" borderId="4" xfId="0" applyFont="1" applyBorder="1" applyAlignment="1">
      <alignment vertical="center" wrapText="1"/>
    </xf>
    <xf numFmtId="0" fontId="0" fillId="0" borderId="6" xfId="0" applyFont="1" applyBorder="1" applyAlignment="1">
      <alignment vertical="center" wrapText="1"/>
    </xf>
    <xf numFmtId="0" fontId="0" fillId="0" borderId="12" xfId="0" applyNumberFormat="1" applyFont="1" applyBorder="1" applyAlignment="1">
      <alignment horizontal="center" vertical="center" wrapText="1"/>
    </xf>
    <xf numFmtId="0" fontId="0" fillId="0" borderId="13" xfId="0" applyNumberFormat="1" applyFont="1" applyBorder="1" applyAlignment="1">
      <alignment horizontal="center" vertical="center" wrapText="1"/>
    </xf>
    <xf numFmtId="0" fontId="0" fillId="0" borderId="14" xfId="0" applyNumberFormat="1" applyFont="1" applyBorder="1" applyAlignment="1">
      <alignment horizontal="center" vertical="center" wrapText="1"/>
    </xf>
    <xf numFmtId="176" fontId="0" fillId="0" borderId="8" xfId="0" applyNumberFormat="1" applyFont="1" applyFill="1" applyBorder="1" applyAlignment="1">
      <alignment horizontal="center" vertical="center" wrapText="1" shrinkToFit="1"/>
    </xf>
    <xf numFmtId="0" fontId="0" fillId="0" borderId="8"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0" xfId="0" applyFont="1" applyAlignment="1">
      <alignment vertical="center" wrapText="1"/>
    </xf>
    <xf numFmtId="0" fontId="0" fillId="0" borderId="7" xfId="0" applyFont="1" applyBorder="1" applyAlignment="1">
      <alignment vertical="center" wrapText="1"/>
    </xf>
    <xf numFmtId="176" fontId="0" fillId="0" borderId="20" xfId="0" applyNumberFormat="1" applyFont="1" applyBorder="1" applyAlignment="1">
      <alignment horizontal="center" vertical="center" wrapText="1" shrinkToFit="1"/>
    </xf>
    <xf numFmtId="0" fontId="0" fillId="0" borderId="21" xfId="0" applyFont="1" applyBorder="1" applyAlignment="1">
      <alignment vertical="center" wrapText="1"/>
    </xf>
    <xf numFmtId="0" fontId="0" fillId="0" borderId="5" xfId="0" applyFont="1" applyBorder="1" applyAlignment="1">
      <alignment vertical="center" wrapText="1"/>
    </xf>
    <xf numFmtId="0" fontId="0" fillId="0" borderId="0" xfId="0" applyFont="1">
      <alignment vertical="center"/>
    </xf>
    <xf numFmtId="0" fontId="0" fillId="0" borderId="33" xfId="0" applyFont="1" applyBorder="1" applyAlignment="1">
      <alignment vertical="center" wrapText="1"/>
    </xf>
    <xf numFmtId="0" fontId="0" fillId="0" borderId="30" xfId="0" applyFont="1" applyBorder="1" applyAlignment="1">
      <alignment vertical="center" wrapText="1"/>
    </xf>
    <xf numFmtId="0" fontId="0" fillId="0" borderId="29" xfId="0" applyFont="1" applyBorder="1" applyAlignment="1">
      <alignment vertical="center" wrapText="1"/>
    </xf>
    <xf numFmtId="0" fontId="0" fillId="0" borderId="0" xfId="0" applyFont="1" applyFill="1" applyBorder="1" applyAlignment="1">
      <alignment horizontal="center" vertical="center" wrapText="1"/>
    </xf>
    <xf numFmtId="0" fontId="0" fillId="0" borderId="16" xfId="0" applyFont="1" applyFill="1" applyBorder="1" applyAlignment="1">
      <alignment vertical="center" shrinkToFit="1"/>
    </xf>
    <xf numFmtId="177" fontId="4" fillId="0" borderId="0" xfId="0" applyNumberFormat="1" applyFont="1" applyAlignment="1">
      <alignment vertical="center"/>
    </xf>
    <xf numFmtId="0" fontId="0" fillId="0" borderId="0" xfId="0" applyFont="1" applyAlignment="1">
      <alignment horizontal="center" vertical="center" textRotation="255"/>
    </xf>
    <xf numFmtId="49" fontId="0" fillId="0" borderId="0" xfId="0" applyNumberFormat="1" applyFont="1" applyAlignment="1">
      <alignment horizontal="center" vertical="center" shrinkToFit="1"/>
    </xf>
    <xf numFmtId="0" fontId="0" fillId="0" borderId="0" xfId="0" applyFont="1" applyAlignment="1">
      <alignment horizontal="center" vertical="center"/>
    </xf>
    <xf numFmtId="0" fontId="0" fillId="0" borderId="0" xfId="0" applyFont="1" applyFill="1" applyAlignment="1">
      <alignment vertical="center" wrapText="1"/>
    </xf>
    <xf numFmtId="0" fontId="5" fillId="0" borderId="0" xfId="0" applyFont="1" applyAlignment="1">
      <alignment horizontal="right" vertical="center" shrinkToFit="1"/>
    </xf>
    <xf numFmtId="0" fontId="5" fillId="0" borderId="0" xfId="0" applyFont="1" applyAlignment="1">
      <alignment vertical="center"/>
    </xf>
    <xf numFmtId="49" fontId="0" fillId="0" borderId="0" xfId="0" applyNumberFormat="1" applyFont="1" applyAlignment="1">
      <alignment vertical="center" shrinkToFit="1"/>
    </xf>
    <xf numFmtId="0" fontId="0" fillId="0" borderId="0" xfId="0" applyFont="1" applyAlignment="1">
      <alignment vertical="center" shrinkToFit="1"/>
    </xf>
    <xf numFmtId="0" fontId="0" fillId="0" borderId="0" xfId="0" applyFont="1" applyAlignment="1">
      <alignment horizontal="center" vertical="center" shrinkToFit="1"/>
    </xf>
    <xf numFmtId="0" fontId="0" fillId="0" borderId="0" xfId="0" applyNumberFormat="1" applyFont="1" applyAlignment="1">
      <alignment horizontal="center" vertical="center"/>
    </xf>
    <xf numFmtId="57" fontId="6" fillId="0" borderId="0" xfId="0" applyNumberFormat="1" applyFont="1">
      <alignment vertical="center"/>
    </xf>
    <xf numFmtId="0" fontId="0" fillId="0" borderId="0" xfId="0" applyFont="1" applyFill="1">
      <alignment vertical="center"/>
    </xf>
    <xf numFmtId="176" fontId="0" fillId="0" borderId="0" xfId="0" applyNumberFormat="1" applyFont="1" applyAlignment="1">
      <alignment horizontal="center" vertical="center" shrinkToFit="1"/>
    </xf>
    <xf numFmtId="0" fontId="2" fillId="0" borderId="0" xfId="0" applyFont="1" applyAlignment="1">
      <alignment vertical="top"/>
    </xf>
    <xf numFmtId="0" fontId="0" fillId="0" borderId="0" xfId="0" applyFont="1" applyAlignment="1">
      <alignment vertical="top"/>
    </xf>
    <xf numFmtId="0" fontId="5" fillId="0" borderId="0" xfId="0" applyFont="1" applyAlignment="1">
      <alignment vertical="top"/>
    </xf>
    <xf numFmtId="49" fontId="0" fillId="0" borderId="0" xfId="0" applyNumberFormat="1" applyFont="1" applyAlignment="1">
      <alignment vertical="top" shrinkToFit="1"/>
    </xf>
    <xf numFmtId="0" fontId="0" fillId="0" borderId="0" xfId="0" applyFont="1" applyAlignment="1">
      <alignment vertical="top" shrinkToFit="1"/>
    </xf>
    <xf numFmtId="0" fontId="0" fillId="0" borderId="0" xfId="0" applyFont="1" applyAlignment="1">
      <alignment horizontal="center" vertical="top" shrinkToFit="1"/>
    </xf>
    <xf numFmtId="0" fontId="0" fillId="0" borderId="0" xfId="0" applyNumberFormat="1" applyFont="1" applyAlignment="1">
      <alignment horizontal="center" vertical="top"/>
    </xf>
    <xf numFmtId="57" fontId="6" fillId="0" borderId="0" xfId="0" applyNumberFormat="1" applyFont="1" applyAlignment="1">
      <alignment vertical="top"/>
    </xf>
    <xf numFmtId="0" fontId="0" fillId="0" borderId="0" xfId="0" applyFont="1" applyFill="1" applyAlignment="1">
      <alignment vertical="top"/>
    </xf>
    <xf numFmtId="176" fontId="0" fillId="0" borderId="0" xfId="0" applyNumberFormat="1" applyFont="1" applyAlignment="1">
      <alignment horizontal="center" vertical="top" shrinkToFit="1"/>
    </xf>
    <xf numFmtId="0" fontId="8" fillId="0" borderId="0" xfId="0" applyFont="1" applyAlignment="1">
      <alignment horizontal="left" vertical="center"/>
    </xf>
    <xf numFmtId="0" fontId="5" fillId="2" borderId="21" xfId="0" applyFont="1" applyFill="1" applyBorder="1" applyAlignment="1">
      <alignment horizontal="right" vertical="center" shrinkToFit="1"/>
    </xf>
    <xf numFmtId="0" fontId="5" fillId="2" borderId="5" xfId="0" applyFont="1" applyFill="1" applyBorder="1" applyAlignment="1">
      <alignment horizontal="right" vertical="center" shrinkToFit="1"/>
    </xf>
    <xf numFmtId="0" fontId="5" fillId="2" borderId="22" xfId="0" applyFont="1" applyFill="1" applyBorder="1" applyAlignment="1">
      <alignment vertical="center"/>
    </xf>
    <xf numFmtId="49" fontId="0" fillId="2" borderId="5" xfId="0" applyNumberFormat="1" applyFont="1" applyFill="1" applyBorder="1" applyAlignment="1">
      <alignment vertical="center" shrinkToFit="1"/>
    </xf>
    <xf numFmtId="49" fontId="0" fillId="2" borderId="23" xfId="0" applyNumberFormat="1" applyFont="1" applyFill="1" applyBorder="1" applyAlignment="1">
      <alignment vertical="center" shrinkToFit="1"/>
    </xf>
    <xf numFmtId="0" fontId="0" fillId="2" borderId="23" xfId="0" applyFont="1" applyFill="1" applyBorder="1" applyAlignment="1">
      <alignment vertical="center" shrinkToFit="1"/>
    </xf>
    <xf numFmtId="176" fontId="0" fillId="2" borderId="1" xfId="0" applyNumberFormat="1" applyFont="1" applyFill="1" applyBorder="1" applyAlignment="1">
      <alignment horizontal="center" vertical="center" shrinkToFit="1"/>
    </xf>
    <xf numFmtId="0" fontId="0" fillId="2" borderId="1" xfId="0" applyFont="1" applyFill="1" applyBorder="1">
      <alignment vertical="center"/>
    </xf>
    <xf numFmtId="177" fontId="0" fillId="2" borderId="30" xfId="0" applyNumberFormat="1" applyFont="1" applyFill="1" applyBorder="1" applyAlignment="1">
      <alignment horizontal="center" vertical="center" textRotation="255" shrinkToFit="1"/>
    </xf>
    <xf numFmtId="177" fontId="0" fillId="2" borderId="29" xfId="0" applyNumberFormat="1" applyFont="1" applyFill="1" applyBorder="1" applyAlignment="1">
      <alignment horizontal="center" vertical="center" textRotation="255" shrinkToFit="1"/>
    </xf>
    <xf numFmtId="177" fontId="0" fillId="2" borderId="28" xfId="0" applyNumberFormat="1" applyFont="1" applyFill="1" applyBorder="1" applyAlignment="1">
      <alignment horizontal="center" vertical="center" textRotation="255" wrapText="1" shrinkToFit="1"/>
    </xf>
    <xf numFmtId="49" fontId="0" fillId="2" borderId="29" xfId="0" applyNumberFormat="1" applyFont="1" applyFill="1" applyBorder="1" applyAlignment="1">
      <alignment horizontal="center" vertical="center" wrapText="1" shrinkToFit="1"/>
    </xf>
    <xf numFmtId="0" fontId="0" fillId="2" borderId="41" xfId="0" applyFont="1" applyFill="1" applyBorder="1" applyAlignment="1">
      <alignment horizontal="center" vertical="center" textRotation="255" wrapText="1" shrinkToFit="1"/>
    </xf>
    <xf numFmtId="177" fontId="0" fillId="2" borderId="30" xfId="0" applyNumberFormat="1" applyFont="1" applyFill="1" applyBorder="1" applyAlignment="1">
      <alignment horizontal="center" vertical="center" wrapText="1" shrinkToFit="1"/>
    </xf>
    <xf numFmtId="0" fontId="0" fillId="2" borderId="28" xfId="0" applyFont="1" applyFill="1" applyBorder="1" applyAlignment="1">
      <alignment horizontal="center" vertical="center" textRotation="255" wrapText="1" shrinkToFit="1"/>
    </xf>
    <xf numFmtId="0" fontId="0" fillId="2" borderId="31" xfId="0" applyFont="1" applyFill="1" applyBorder="1" applyAlignment="1">
      <alignment vertical="center" textRotation="255" wrapText="1" shrinkToFit="1"/>
    </xf>
    <xf numFmtId="0" fontId="0" fillId="2" borderId="32" xfId="0" applyFont="1" applyFill="1" applyBorder="1" applyAlignment="1">
      <alignment vertical="center" textRotation="255" shrinkToFit="1"/>
    </xf>
    <xf numFmtId="0" fontId="0" fillId="2" borderId="29" xfId="0" applyFont="1" applyFill="1" applyBorder="1" applyAlignment="1">
      <alignment horizontal="center" vertical="center" wrapText="1"/>
    </xf>
    <xf numFmtId="0" fontId="0" fillId="2" borderId="29" xfId="0" applyFont="1" applyFill="1" applyBorder="1" applyAlignment="1">
      <alignment horizontal="left" vertical="center" wrapText="1"/>
    </xf>
    <xf numFmtId="0" fontId="0" fillId="2" borderId="29" xfId="0" applyFont="1" applyFill="1" applyBorder="1" applyAlignment="1">
      <alignment vertical="center" wrapText="1"/>
    </xf>
    <xf numFmtId="0" fontId="0" fillId="2" borderId="33" xfId="0" applyFont="1" applyFill="1" applyBorder="1" applyAlignment="1">
      <alignment horizontal="left" vertical="center" wrapText="1"/>
    </xf>
    <xf numFmtId="0" fontId="0" fillId="2" borderId="30" xfId="0" applyFont="1" applyFill="1" applyBorder="1" applyAlignment="1">
      <alignment horizontal="center" vertical="center" wrapText="1"/>
    </xf>
    <xf numFmtId="0" fontId="0" fillId="2" borderId="41" xfId="0" applyFont="1" applyFill="1" applyBorder="1" applyAlignment="1">
      <alignment horizontal="center" vertical="center" wrapText="1"/>
    </xf>
    <xf numFmtId="0" fontId="0" fillId="2" borderId="33" xfId="0" applyFont="1" applyFill="1" applyBorder="1" applyAlignment="1">
      <alignment vertical="center" wrapText="1"/>
    </xf>
    <xf numFmtId="176" fontId="0" fillId="2" borderId="2" xfId="0" applyNumberFormat="1" applyFont="1" applyFill="1" applyBorder="1" applyAlignment="1">
      <alignment vertical="center" wrapText="1" shrinkToFit="1"/>
    </xf>
    <xf numFmtId="176" fontId="0" fillId="2" borderId="44" xfId="0" applyNumberFormat="1" applyFont="1" applyFill="1" applyBorder="1" applyAlignment="1">
      <alignment horizontal="center" vertical="top" textRotation="255" shrinkToFit="1"/>
    </xf>
    <xf numFmtId="176" fontId="0" fillId="2" borderId="45" xfId="0" applyNumberFormat="1" applyFont="1" applyFill="1" applyBorder="1" applyAlignment="1">
      <alignment horizontal="center" vertical="top" textRotation="255" shrinkToFit="1"/>
    </xf>
    <xf numFmtId="176" fontId="0" fillId="2" borderId="2" xfId="0" applyNumberFormat="1" applyFont="1" applyFill="1" applyBorder="1" applyAlignment="1">
      <alignment horizontal="center" vertical="center" wrapText="1" shrinkToFit="1"/>
    </xf>
    <xf numFmtId="0" fontId="0" fillId="0" borderId="0" xfId="0" applyFont="1" applyAlignment="1">
      <alignment vertical="center" textRotation="255" shrinkToFit="1"/>
    </xf>
    <xf numFmtId="0" fontId="0" fillId="0" borderId="0" xfId="0" applyFont="1" applyFill="1" applyBorder="1">
      <alignment vertical="center"/>
    </xf>
    <xf numFmtId="49" fontId="0" fillId="2" borderId="41" xfId="0" applyNumberFormat="1" applyFont="1" applyFill="1" applyBorder="1" applyAlignment="1">
      <alignment horizontal="center" vertical="center" textRotation="255" wrapText="1" shrinkToFit="1"/>
    </xf>
    <xf numFmtId="0" fontId="0" fillId="2" borderId="48" xfId="0" applyNumberFormat="1" applyFont="1" applyFill="1" applyBorder="1" applyAlignment="1">
      <alignment horizontal="center" vertical="center" wrapText="1" shrinkToFit="1"/>
    </xf>
    <xf numFmtId="0" fontId="0" fillId="2" borderId="42" xfId="0" applyNumberFormat="1" applyFont="1" applyFill="1" applyBorder="1" applyAlignment="1">
      <alignment horizontal="center" vertical="center" wrapText="1" shrinkToFit="1"/>
    </xf>
    <xf numFmtId="0" fontId="0" fillId="2" borderId="49" xfId="0" applyNumberFormat="1" applyFont="1" applyFill="1" applyBorder="1" applyAlignment="1">
      <alignment horizontal="center" vertical="center" wrapText="1" shrinkToFit="1"/>
    </xf>
    <xf numFmtId="0" fontId="0" fillId="2" borderId="50" xfId="0" applyNumberFormat="1" applyFont="1" applyFill="1" applyBorder="1" applyAlignment="1">
      <alignment horizontal="center" vertical="center" wrapText="1" shrinkToFit="1"/>
    </xf>
    <xf numFmtId="176" fontId="0" fillId="2" borderId="52" xfId="0" applyNumberFormat="1" applyFont="1" applyFill="1" applyBorder="1" applyAlignment="1">
      <alignment horizontal="center" vertical="top" textRotation="255" shrinkToFit="1"/>
    </xf>
    <xf numFmtId="0" fontId="0" fillId="0" borderId="9" xfId="0" applyFont="1" applyBorder="1" applyAlignment="1">
      <alignment vertical="center" shrinkToFit="1"/>
    </xf>
    <xf numFmtId="0" fontId="0" fillId="0" borderId="4" xfId="0" applyFont="1" applyBorder="1" applyAlignment="1">
      <alignment vertical="center" shrinkToFit="1"/>
    </xf>
    <xf numFmtId="0" fontId="0" fillId="0" borderId="6" xfId="0" applyNumberFormat="1" applyFont="1" applyBorder="1" applyAlignment="1">
      <alignment horizontal="center" vertical="center" wrapText="1"/>
    </xf>
    <xf numFmtId="176" fontId="0" fillId="0" borderId="18" xfId="0" applyNumberFormat="1" applyFont="1" applyBorder="1" applyAlignment="1">
      <alignment horizontal="center" vertical="center" shrinkToFit="1"/>
    </xf>
    <xf numFmtId="0" fontId="0" fillId="0" borderId="34" xfId="0" applyFont="1" applyBorder="1" applyAlignment="1">
      <alignment vertical="center" wrapText="1"/>
    </xf>
    <xf numFmtId="0" fontId="0" fillId="0" borderId="2" xfId="0" quotePrefix="1" applyFont="1" applyBorder="1" applyAlignment="1">
      <alignment horizontal="center" vertical="center" wrapText="1"/>
    </xf>
    <xf numFmtId="0" fontId="0" fillId="0" borderId="30" xfId="0" applyFont="1" applyBorder="1" applyAlignment="1">
      <alignment vertical="center"/>
    </xf>
    <xf numFmtId="0" fontId="0" fillId="0" borderId="27" xfId="0" applyFont="1" applyBorder="1" applyAlignment="1">
      <alignment vertical="center" wrapText="1"/>
    </xf>
    <xf numFmtId="0" fontId="0" fillId="0" borderId="25" xfId="0" applyFont="1" applyBorder="1" applyAlignment="1">
      <alignment vertical="center" wrapText="1"/>
    </xf>
    <xf numFmtId="0" fontId="0" fillId="2" borderId="53" xfId="0" applyFont="1" applyFill="1" applyBorder="1" applyAlignment="1">
      <alignment horizontal="center" vertical="center" wrapText="1"/>
    </xf>
    <xf numFmtId="0" fontId="0" fillId="2" borderId="54" xfId="0" applyFont="1" applyFill="1" applyBorder="1" applyAlignment="1">
      <alignment horizontal="center" vertical="center" wrapText="1"/>
    </xf>
    <xf numFmtId="0" fontId="0" fillId="2" borderId="50" xfId="0" applyFont="1" applyFill="1" applyBorder="1" applyAlignment="1">
      <alignment horizontal="center" vertical="center" wrapText="1"/>
    </xf>
    <xf numFmtId="0" fontId="0" fillId="0" borderId="1" xfId="0" quotePrefix="1" applyFont="1" applyBorder="1" applyAlignment="1">
      <alignment horizontal="center" vertical="center" wrapText="1"/>
    </xf>
    <xf numFmtId="0" fontId="0" fillId="0" borderId="55" xfId="0" applyFont="1" applyBorder="1" applyAlignment="1">
      <alignment vertical="center"/>
    </xf>
    <xf numFmtId="0" fontId="0" fillId="0" borderId="56" xfId="0" applyFont="1" applyBorder="1" applyAlignment="1">
      <alignment vertical="center" wrapText="1"/>
    </xf>
    <xf numFmtId="0" fontId="0" fillId="0" borderId="55" xfId="0" applyFont="1" applyBorder="1" applyAlignment="1">
      <alignment vertical="center" wrapText="1"/>
    </xf>
    <xf numFmtId="0" fontId="0" fillId="0" borderId="57" xfId="0" applyFont="1" applyBorder="1" applyAlignment="1">
      <alignment vertical="center" wrapText="1"/>
    </xf>
    <xf numFmtId="0" fontId="0" fillId="0" borderId="20" xfId="0" quotePrefix="1" applyFont="1" applyBorder="1" applyAlignment="1">
      <alignment horizontal="center" vertical="center" wrapText="1"/>
    </xf>
    <xf numFmtId="0" fontId="0" fillId="0" borderId="9" xfId="0" applyFont="1" applyBorder="1" applyAlignment="1">
      <alignment vertical="center"/>
    </xf>
    <xf numFmtId="0" fontId="0" fillId="0" borderId="19" xfId="0" applyFont="1" applyBorder="1" applyAlignment="1">
      <alignment vertical="center" wrapText="1"/>
    </xf>
    <xf numFmtId="0" fontId="0" fillId="0" borderId="21" xfId="0" applyFont="1" applyBorder="1" applyAlignment="1">
      <alignment vertical="center"/>
    </xf>
    <xf numFmtId="0" fontId="0" fillId="0" borderId="0" xfId="0" applyAlignment="1">
      <alignment vertical="center" wrapText="1"/>
    </xf>
    <xf numFmtId="0" fontId="0" fillId="0" borderId="0" xfId="0" applyAlignment="1">
      <alignment horizontal="left" vertical="center"/>
    </xf>
    <xf numFmtId="49" fontId="0" fillId="0" borderId="4" xfId="0" applyNumberFormat="1" applyFont="1" applyFill="1" applyBorder="1" applyAlignment="1">
      <alignment vertical="center" shrinkToFit="1"/>
    </xf>
    <xf numFmtId="0" fontId="0" fillId="0" borderId="63" xfId="0" applyBorder="1">
      <alignment vertical="center"/>
    </xf>
    <xf numFmtId="0" fontId="0" fillId="0" borderId="0" xfId="0" applyNumberFormat="1" applyFont="1" applyFill="1" applyAlignment="1">
      <alignment horizontal="center" vertical="center"/>
    </xf>
    <xf numFmtId="0" fontId="0" fillId="0" borderId="10" xfId="0" applyFont="1" applyFill="1" applyBorder="1" applyAlignment="1">
      <alignment vertical="center" textRotation="255" shrinkToFit="1"/>
    </xf>
    <xf numFmtId="178" fontId="0" fillId="0" borderId="11" xfId="0" applyNumberFormat="1" applyFont="1" applyFill="1" applyBorder="1" applyAlignment="1">
      <alignment horizontal="center" vertical="center" shrinkToFit="1"/>
    </xf>
    <xf numFmtId="0" fontId="0" fillId="0" borderId="10" xfId="0" applyFont="1" applyFill="1" applyBorder="1" applyAlignment="1">
      <alignment horizontal="center" vertical="center" shrinkToFit="1"/>
    </xf>
    <xf numFmtId="0" fontId="0" fillId="0" borderId="17" xfId="0" applyFont="1" applyFill="1" applyBorder="1" applyAlignment="1">
      <alignment vertical="center" shrinkToFit="1"/>
    </xf>
    <xf numFmtId="0" fontId="0" fillId="0" borderId="12" xfId="0" applyNumberFormat="1" applyFont="1" applyFill="1" applyBorder="1" applyAlignment="1">
      <alignment horizontal="center" vertical="center" wrapText="1"/>
    </xf>
    <xf numFmtId="0" fontId="0" fillId="0" borderId="13" xfId="0" applyNumberFormat="1" applyFont="1" applyFill="1" applyBorder="1" applyAlignment="1">
      <alignment horizontal="center" vertical="center" wrapText="1"/>
    </xf>
    <xf numFmtId="0" fontId="0" fillId="0" borderId="14" xfId="0" applyNumberFormat="1" applyFont="1" applyFill="1" applyBorder="1" applyAlignment="1">
      <alignment horizontal="center" vertical="center" wrapText="1"/>
    </xf>
    <xf numFmtId="0" fontId="0" fillId="0" borderId="0" xfId="0" applyFont="1" applyFill="1" applyBorder="1" applyAlignment="1">
      <alignment vertical="center" wrapText="1"/>
    </xf>
    <xf numFmtId="0" fontId="0" fillId="0" borderId="9" xfId="0" applyFont="1" applyFill="1" applyBorder="1" applyAlignment="1">
      <alignment vertical="center" shrinkToFit="1"/>
    </xf>
    <xf numFmtId="0" fontId="0" fillId="0" borderId="4" xfId="0" applyFont="1" applyFill="1" applyBorder="1" applyAlignment="1">
      <alignment vertical="center" shrinkToFit="1"/>
    </xf>
    <xf numFmtId="0" fontId="0" fillId="0" borderId="6" xfId="0" applyNumberFormat="1" applyFont="1" applyFill="1" applyBorder="1" applyAlignment="1">
      <alignment horizontal="center" vertical="center" wrapText="1"/>
    </xf>
    <xf numFmtId="176" fontId="0" fillId="0" borderId="18" xfId="0" applyNumberFormat="1" applyFont="1" applyFill="1" applyBorder="1" applyAlignment="1">
      <alignment horizontal="center" vertical="center" shrinkToFit="1"/>
    </xf>
    <xf numFmtId="176" fontId="0" fillId="0" borderId="20" xfId="0" applyNumberFormat="1"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3" xfId="0" applyFont="1" applyFill="1" applyBorder="1" applyAlignment="1">
      <alignment vertical="center" textRotation="255" shrinkToFit="1"/>
    </xf>
    <xf numFmtId="49" fontId="0" fillId="0" borderId="63" xfId="0" applyNumberFormat="1" applyFont="1" applyFill="1" applyBorder="1" applyAlignment="1">
      <alignment vertical="center" shrinkToFit="1"/>
    </xf>
    <xf numFmtId="178" fontId="0" fillId="0" borderId="63" xfId="0" applyNumberFormat="1" applyFont="1" applyFill="1" applyBorder="1" applyAlignment="1">
      <alignment vertical="center" shrinkToFit="1"/>
    </xf>
    <xf numFmtId="178" fontId="0" fillId="0" borderId="43" xfId="0" applyNumberFormat="1" applyFont="1" applyFill="1" applyBorder="1" applyAlignment="1">
      <alignment vertical="center" shrinkToFit="1"/>
    </xf>
    <xf numFmtId="0" fontId="0" fillId="0" borderId="68" xfId="0" applyFont="1" applyFill="1" applyBorder="1" applyAlignment="1">
      <alignment vertical="center" wrapText="1"/>
    </xf>
    <xf numFmtId="0" fontId="0" fillId="0" borderId="43" xfId="0" applyFont="1" applyFill="1" applyBorder="1" applyAlignment="1">
      <alignment vertical="center" shrinkToFit="1"/>
    </xf>
    <xf numFmtId="0" fontId="0" fillId="0" borderId="63" xfId="0" applyFont="1" applyFill="1" applyBorder="1" applyAlignment="1">
      <alignment vertical="center" wrapText="1"/>
    </xf>
    <xf numFmtId="0" fontId="0" fillId="0" borderId="69" xfId="0" applyFont="1" applyFill="1" applyBorder="1" applyAlignment="1">
      <alignment vertical="center" wrapText="1"/>
    </xf>
    <xf numFmtId="0" fontId="0" fillId="0" borderId="70" xfId="0" applyFont="1" applyFill="1" applyBorder="1" applyAlignment="1">
      <alignment vertical="center" wrapText="1"/>
    </xf>
    <xf numFmtId="0" fontId="0" fillId="0" borderId="71" xfId="0" applyFont="1" applyFill="1" applyBorder="1" applyAlignment="1">
      <alignment vertical="center" wrapText="1"/>
    </xf>
    <xf numFmtId="0" fontId="0" fillId="0" borderId="72" xfId="0" applyFont="1" applyFill="1" applyBorder="1" applyAlignment="1">
      <alignment vertical="center" wrapText="1"/>
    </xf>
    <xf numFmtId="0" fontId="0" fillId="0" borderId="73" xfId="0" applyFont="1" applyFill="1" applyBorder="1" applyAlignment="1">
      <alignment vertical="center" wrapText="1"/>
    </xf>
    <xf numFmtId="0" fontId="0" fillId="0" borderId="74" xfId="0" applyFont="1" applyFill="1" applyBorder="1" applyAlignment="1">
      <alignment vertical="center" wrapText="1"/>
    </xf>
    <xf numFmtId="0" fontId="0" fillId="0" borderId="43" xfId="0" applyFont="1" applyFill="1" applyBorder="1" applyAlignment="1">
      <alignment horizontal="center" vertical="center" wrapText="1"/>
    </xf>
    <xf numFmtId="0" fontId="0" fillId="0" borderId="67" xfId="0" applyFont="1" applyFill="1" applyBorder="1">
      <alignment vertical="center"/>
    </xf>
    <xf numFmtId="58" fontId="0" fillId="0" borderId="67" xfId="0" applyNumberFormat="1" applyFont="1" applyFill="1" applyBorder="1" applyAlignment="1">
      <alignment horizontal="center" vertical="center" shrinkToFit="1"/>
    </xf>
    <xf numFmtId="177" fontId="0" fillId="2" borderId="55" xfId="0" applyNumberFormat="1" applyFont="1" applyFill="1" applyBorder="1" applyAlignment="1">
      <alignment horizontal="center" vertical="center" textRotation="255" shrinkToFit="1"/>
    </xf>
    <xf numFmtId="177" fontId="0" fillId="2" borderId="34" xfId="0" applyNumberFormat="1" applyFont="1" applyFill="1" applyBorder="1" applyAlignment="1">
      <alignment horizontal="center" vertical="center" textRotation="255" shrinkToFit="1"/>
    </xf>
    <xf numFmtId="177" fontId="0" fillId="2" borderId="64" xfId="0" applyNumberFormat="1" applyFont="1" applyFill="1" applyBorder="1" applyAlignment="1">
      <alignment horizontal="center" vertical="center" textRotation="255" wrapText="1" shrinkToFit="1"/>
    </xf>
    <xf numFmtId="49" fontId="0" fillId="2" borderId="34" xfId="0" applyNumberFormat="1" applyFont="1" applyFill="1" applyBorder="1" applyAlignment="1">
      <alignment horizontal="center" vertical="center" wrapText="1" shrinkToFit="1"/>
    </xf>
    <xf numFmtId="49" fontId="0" fillId="2" borderId="65" xfId="0" applyNumberFormat="1" applyFont="1" applyFill="1" applyBorder="1" applyAlignment="1">
      <alignment horizontal="center" vertical="center" textRotation="255" shrinkToFit="1"/>
    </xf>
    <xf numFmtId="0" fontId="0" fillId="2" borderId="65" xfId="0" applyFont="1" applyFill="1" applyBorder="1" applyAlignment="1">
      <alignment horizontal="center" vertical="center" textRotation="255" wrapText="1" shrinkToFit="1"/>
    </xf>
    <xf numFmtId="0" fontId="0" fillId="2" borderId="34" xfId="0" applyFont="1" applyFill="1" applyBorder="1" applyAlignment="1">
      <alignment horizontal="center" vertical="center" wrapText="1"/>
    </xf>
    <xf numFmtId="0" fontId="0" fillId="2" borderId="56" xfId="0" applyFont="1" applyFill="1" applyBorder="1" applyAlignment="1">
      <alignment horizontal="center" vertical="center" wrapText="1"/>
    </xf>
    <xf numFmtId="0" fontId="0" fillId="2" borderId="55" xfId="0" applyFont="1" applyFill="1" applyBorder="1" applyAlignment="1">
      <alignment horizontal="center" vertical="center" wrapText="1"/>
    </xf>
    <xf numFmtId="0" fontId="0" fillId="2" borderId="65" xfId="0" applyFont="1" applyFill="1" applyBorder="1" applyAlignment="1">
      <alignment horizontal="center" vertical="center" wrapText="1"/>
    </xf>
    <xf numFmtId="176" fontId="0" fillId="2" borderId="35" xfId="0" applyNumberFormat="1" applyFont="1" applyFill="1" applyBorder="1" applyAlignment="1">
      <alignment horizontal="center" vertical="center" wrapText="1" shrinkToFit="1"/>
    </xf>
    <xf numFmtId="0" fontId="0" fillId="2" borderId="35" xfId="0" applyFont="1" applyFill="1" applyBorder="1" applyAlignment="1">
      <alignment horizontal="center" vertical="center" wrapText="1"/>
    </xf>
    <xf numFmtId="0" fontId="0" fillId="0" borderId="68" xfId="0" applyFont="1" applyFill="1" applyBorder="1" applyAlignment="1">
      <alignment horizontal="left" vertical="center" shrinkToFit="1"/>
    </xf>
    <xf numFmtId="0" fontId="0" fillId="0" borderId="69" xfId="0" applyFont="1" applyFill="1" applyBorder="1" applyAlignment="1">
      <alignment vertical="center" textRotation="255" shrinkToFit="1"/>
    </xf>
    <xf numFmtId="178" fontId="0" fillId="0" borderId="71" xfId="0" applyNumberFormat="1" applyFont="1" applyFill="1" applyBorder="1" applyAlignment="1">
      <alignment vertical="center" shrinkToFit="1"/>
    </xf>
    <xf numFmtId="178" fontId="0" fillId="0" borderId="71" xfId="0" applyNumberFormat="1" applyFont="1" applyFill="1" applyBorder="1" applyAlignment="1">
      <alignment horizontal="center" vertical="center" shrinkToFit="1"/>
    </xf>
    <xf numFmtId="176" fontId="0" fillId="0" borderId="67" xfId="0" applyNumberFormat="1" applyFont="1" applyFill="1" applyBorder="1" applyAlignment="1">
      <alignment horizontal="center" vertical="center" shrinkToFit="1"/>
    </xf>
    <xf numFmtId="178" fontId="0" fillId="0" borderId="67" xfId="0" applyNumberFormat="1" applyFont="1" applyFill="1" applyBorder="1" applyAlignment="1">
      <alignment horizontal="center" vertical="center" shrinkToFit="1"/>
    </xf>
    <xf numFmtId="176" fontId="0" fillId="0" borderId="67" xfId="0" applyNumberFormat="1" applyFont="1" applyFill="1" applyBorder="1" applyAlignment="1">
      <alignment horizontal="center" vertical="center" wrapText="1" shrinkToFit="1"/>
    </xf>
    <xf numFmtId="178" fontId="0" fillId="0" borderId="67" xfId="0" applyNumberFormat="1" applyFont="1" applyFill="1" applyBorder="1" applyAlignment="1">
      <alignment horizontal="center" vertical="center" wrapText="1" shrinkToFit="1"/>
    </xf>
    <xf numFmtId="0" fontId="0" fillId="0" borderId="69" xfId="0" applyFont="1" applyFill="1" applyBorder="1" applyAlignment="1">
      <alignment horizontal="center" vertical="center" wrapText="1"/>
    </xf>
    <xf numFmtId="49" fontId="0" fillId="0" borderId="63" xfId="0" applyNumberFormat="1" applyFont="1" applyFill="1" applyBorder="1" applyAlignment="1">
      <alignment vertical="center" wrapText="1"/>
    </xf>
    <xf numFmtId="176" fontId="0" fillId="0" borderId="68" xfId="0" applyNumberFormat="1" applyFont="1" applyFill="1" applyBorder="1" applyAlignment="1">
      <alignment vertical="center" wrapText="1"/>
    </xf>
    <xf numFmtId="0" fontId="0" fillId="0" borderId="69" xfId="0" applyFont="1" applyFill="1" applyBorder="1" applyAlignment="1">
      <alignment vertical="center" shrinkToFit="1"/>
    </xf>
    <xf numFmtId="0" fontId="0" fillId="0" borderId="81" xfId="0" applyFont="1" applyFill="1" applyBorder="1" applyAlignment="1">
      <alignment vertical="center" wrapText="1"/>
    </xf>
    <xf numFmtId="0" fontId="0" fillId="0" borderId="67" xfId="0" applyFont="1" applyFill="1" applyBorder="1" applyAlignment="1">
      <alignment horizontal="center" vertical="center" wrapText="1"/>
    </xf>
    <xf numFmtId="58" fontId="0" fillId="0" borderId="67" xfId="0" applyNumberFormat="1" applyFont="1" applyFill="1" applyBorder="1" applyAlignment="1">
      <alignment horizontal="center" vertical="center" wrapText="1"/>
    </xf>
    <xf numFmtId="178" fontId="0" fillId="0" borderId="67" xfId="0" applyNumberFormat="1" applyFont="1" applyFill="1" applyBorder="1" applyAlignment="1">
      <alignment horizontal="center" vertical="center" wrapText="1"/>
    </xf>
    <xf numFmtId="0" fontId="10" fillId="0" borderId="68" xfId="0" applyFont="1" applyBorder="1" applyAlignment="1">
      <alignment vertical="center" wrapText="1"/>
    </xf>
    <xf numFmtId="0" fontId="0" fillId="0" borderId="68" xfId="0" applyFont="1" applyFill="1" applyBorder="1" applyAlignment="1">
      <alignment vertical="center" wrapText="1" shrinkToFit="1"/>
    </xf>
    <xf numFmtId="178" fontId="3" fillId="0" borderId="43" xfId="0" applyNumberFormat="1" applyFont="1" applyFill="1" applyBorder="1" applyAlignment="1">
      <alignment vertical="center" wrapText="1" shrinkToFit="1"/>
    </xf>
    <xf numFmtId="0" fontId="0" fillId="0" borderId="52" xfId="0" applyFont="1" applyFill="1" applyBorder="1" applyAlignment="1">
      <alignment vertical="center" wrapText="1" shrinkToFit="1"/>
    </xf>
    <xf numFmtId="0" fontId="0" fillId="0" borderId="43" xfId="0" applyFont="1" applyFill="1" applyBorder="1" applyAlignment="1">
      <alignment horizontal="left" vertical="center" wrapText="1" shrinkToFit="1"/>
    </xf>
    <xf numFmtId="0" fontId="0" fillId="0" borderId="63" xfId="0" applyFont="1" applyFill="1" applyBorder="1" applyAlignment="1">
      <alignment vertical="center" wrapText="1" shrinkToFit="1"/>
    </xf>
    <xf numFmtId="0" fontId="0" fillId="0" borderId="63" xfId="0" applyNumberFormat="1" applyFont="1" applyFill="1" applyBorder="1" applyAlignment="1">
      <alignment horizontal="left" vertical="center" wrapText="1" shrinkToFit="1"/>
    </xf>
    <xf numFmtId="0" fontId="0" fillId="0" borderId="45" xfId="0" applyNumberFormat="1" applyFont="1" applyFill="1" applyBorder="1" applyAlignment="1">
      <alignment horizontal="left" vertical="center" wrapText="1" shrinkToFit="1"/>
    </xf>
    <xf numFmtId="0" fontId="0" fillId="0" borderId="45" xfId="0" applyFont="1" applyFill="1" applyBorder="1" applyAlignment="1">
      <alignment vertical="center" wrapText="1" shrinkToFit="1"/>
    </xf>
    <xf numFmtId="0" fontId="0" fillId="0" borderId="43" xfId="0" applyFont="1" applyFill="1" applyBorder="1">
      <alignment vertical="center"/>
    </xf>
    <xf numFmtId="178" fontId="3" fillId="0" borderId="70" xfId="0" applyNumberFormat="1" applyFont="1" applyFill="1" applyBorder="1" applyAlignment="1">
      <alignment vertical="center" wrapText="1" shrinkToFit="1"/>
    </xf>
    <xf numFmtId="0" fontId="0" fillId="0" borderId="71" xfId="0" applyFont="1" applyFill="1" applyBorder="1" applyAlignment="1">
      <alignment vertical="center" wrapText="1" shrinkToFit="1"/>
    </xf>
    <xf numFmtId="178" fontId="0" fillId="0" borderId="63" xfId="0" applyNumberFormat="1" applyFont="1" applyFill="1" applyBorder="1" applyAlignment="1">
      <alignment horizontal="center" vertical="center" shrinkToFit="1"/>
    </xf>
    <xf numFmtId="178" fontId="0" fillId="0" borderId="43" xfId="0" applyNumberFormat="1" applyFont="1" applyFill="1" applyBorder="1" applyAlignment="1">
      <alignment horizontal="center" vertical="center" shrinkToFit="1"/>
    </xf>
    <xf numFmtId="178" fontId="0" fillId="0" borderId="45" xfId="0" applyNumberFormat="1" applyFont="1" applyFill="1" applyBorder="1" applyAlignment="1">
      <alignment vertical="center" shrinkToFit="1"/>
    </xf>
    <xf numFmtId="0" fontId="0" fillId="0" borderId="63" xfId="0" applyFont="1" applyFill="1" applyBorder="1" applyAlignment="1">
      <alignment vertical="center" textRotation="255" shrinkToFit="1"/>
    </xf>
    <xf numFmtId="0" fontId="0" fillId="0" borderId="45" xfId="0" applyFont="1" applyFill="1" applyBorder="1" applyAlignment="1">
      <alignment horizontal="center" vertical="center" wrapText="1"/>
    </xf>
    <xf numFmtId="0" fontId="0" fillId="0" borderId="43" xfId="0" applyFont="1" applyFill="1" applyBorder="1" applyAlignment="1">
      <alignment vertical="center" wrapText="1"/>
    </xf>
    <xf numFmtId="0" fontId="0" fillId="0" borderId="69" xfId="0" applyFont="1" applyFill="1" applyBorder="1" applyAlignment="1">
      <alignment horizontal="center" vertical="center" textRotation="255" shrinkToFit="1"/>
    </xf>
    <xf numFmtId="0" fontId="0" fillId="0" borderId="63" xfId="0" applyFont="1" applyFill="1" applyBorder="1" applyAlignment="1">
      <alignment horizontal="left" vertical="center" wrapText="1"/>
    </xf>
    <xf numFmtId="0" fontId="3" fillId="0" borderId="63" xfId="0" applyFont="1" applyFill="1" applyBorder="1" applyAlignment="1">
      <alignment vertical="center" wrapText="1"/>
    </xf>
    <xf numFmtId="176" fontId="0" fillId="0" borderId="67" xfId="0" applyNumberFormat="1" applyFont="1" applyFill="1" applyBorder="1" applyAlignment="1">
      <alignment horizontal="center" vertical="center" wrapText="1"/>
    </xf>
    <xf numFmtId="178" fontId="0" fillId="0" borderId="70" xfId="0" applyNumberFormat="1" applyFont="1" applyFill="1" applyBorder="1" applyAlignment="1">
      <alignment vertical="center" shrinkToFit="1"/>
    </xf>
    <xf numFmtId="0" fontId="0" fillId="0" borderId="71" xfId="0" applyFont="1" applyFill="1" applyBorder="1">
      <alignment vertical="center"/>
    </xf>
    <xf numFmtId="0" fontId="0" fillId="0" borderId="63" xfId="0" applyNumberFormat="1" applyFont="1" applyFill="1" applyBorder="1" applyAlignment="1">
      <alignment horizontal="center" vertical="center" wrapText="1"/>
    </xf>
    <xf numFmtId="0" fontId="0" fillId="0" borderId="63" xfId="0" applyNumberFormat="1" applyFont="1" applyFill="1" applyBorder="1" applyAlignment="1">
      <alignment horizontal="center" vertical="center"/>
    </xf>
    <xf numFmtId="0" fontId="0" fillId="0" borderId="63" xfId="0" applyNumberFormat="1" applyFont="1" applyFill="1" applyBorder="1" applyAlignment="1">
      <alignment horizontal="left" vertical="center" wrapText="1"/>
    </xf>
    <xf numFmtId="0" fontId="0" fillId="0" borderId="70" xfId="0" applyNumberFormat="1" applyFont="1" applyFill="1" applyBorder="1" applyAlignment="1">
      <alignment horizontal="left" vertical="center" wrapText="1"/>
    </xf>
    <xf numFmtId="0" fontId="0" fillId="0" borderId="43" xfId="0" applyNumberFormat="1" applyFont="1" applyFill="1" applyBorder="1" applyAlignment="1">
      <alignment horizontal="left" vertical="center" wrapText="1"/>
    </xf>
    <xf numFmtId="0" fontId="0" fillId="0" borderId="63" xfId="0" applyFont="1" applyFill="1" applyBorder="1">
      <alignment vertical="center"/>
    </xf>
    <xf numFmtId="0" fontId="0" fillId="0" borderId="70" xfId="0" applyFont="1" applyFill="1" applyBorder="1">
      <alignment vertical="center"/>
    </xf>
    <xf numFmtId="58" fontId="0" fillId="0" borderId="67" xfId="0" applyNumberFormat="1" applyFont="1" applyFill="1" applyBorder="1">
      <alignment vertical="center"/>
    </xf>
    <xf numFmtId="58" fontId="0" fillId="0" borderId="67" xfId="0" applyNumberFormat="1" applyFont="1" applyFill="1" applyBorder="1" applyAlignment="1">
      <alignment horizontal="right" vertical="center" wrapText="1"/>
    </xf>
    <xf numFmtId="0" fontId="0" fillId="0" borderId="67" xfId="0" applyFont="1" applyFill="1" applyBorder="1" applyAlignment="1">
      <alignment vertical="center" wrapText="1"/>
    </xf>
    <xf numFmtId="58" fontId="0" fillId="0" borderId="67" xfId="0" applyNumberFormat="1" applyFont="1" applyFill="1" applyBorder="1" applyAlignment="1">
      <alignment horizontal="center" vertical="center"/>
    </xf>
    <xf numFmtId="178" fontId="0" fillId="0" borderId="45" xfId="0" applyNumberFormat="1" applyFont="1" applyFill="1" applyBorder="1" applyAlignment="1">
      <alignment horizontal="center" vertical="center" shrinkToFit="1"/>
    </xf>
    <xf numFmtId="0" fontId="0" fillId="0" borderId="71" xfId="0" applyNumberFormat="1" applyFont="1" applyFill="1" applyBorder="1" applyAlignment="1">
      <alignment horizontal="center" vertical="center"/>
    </xf>
    <xf numFmtId="0" fontId="0" fillId="0" borderId="68" xfId="0" applyFont="1" applyFill="1" applyBorder="1">
      <alignment vertical="center"/>
    </xf>
    <xf numFmtId="58" fontId="0" fillId="0" borderId="67" xfId="0" applyNumberFormat="1" applyFont="1" applyFill="1" applyBorder="1" applyAlignment="1">
      <alignment horizontal="center" vertical="center" wrapText="1" shrinkToFit="1"/>
    </xf>
    <xf numFmtId="178" fontId="0" fillId="0" borderId="67" xfId="0" applyNumberFormat="1" applyFont="1" applyFill="1" applyBorder="1">
      <alignment vertical="center"/>
    </xf>
    <xf numFmtId="178" fontId="0" fillId="0" borderId="67" xfId="0" applyNumberFormat="1" applyFont="1" applyFill="1" applyBorder="1" applyAlignment="1">
      <alignment horizontal="center" vertical="center"/>
    </xf>
    <xf numFmtId="0" fontId="0" fillId="0" borderId="0" xfId="0" applyFont="1" applyFill="1" applyBorder="1" applyAlignment="1">
      <alignment vertical="center" textRotation="255" shrinkToFit="1"/>
    </xf>
    <xf numFmtId="49" fontId="0" fillId="0" borderId="34" xfId="0" applyNumberFormat="1" applyFont="1" applyFill="1" applyBorder="1" applyAlignment="1">
      <alignment vertical="center" shrinkToFit="1"/>
    </xf>
    <xf numFmtId="178" fontId="0" fillId="0" borderId="34" xfId="0" applyNumberFormat="1" applyFont="1" applyFill="1" applyBorder="1" applyAlignment="1">
      <alignment vertical="center" shrinkToFit="1"/>
    </xf>
    <xf numFmtId="0" fontId="0" fillId="0" borderId="55" xfId="0" applyFont="1" applyFill="1" applyBorder="1" applyAlignment="1">
      <alignment vertical="center" wrapText="1"/>
    </xf>
    <xf numFmtId="0" fontId="0" fillId="0" borderId="34" xfId="0" applyFont="1" applyFill="1" applyBorder="1" applyAlignment="1">
      <alignment vertical="center" wrapText="1"/>
    </xf>
    <xf numFmtId="0" fontId="0" fillId="0" borderId="64" xfId="0" applyFont="1" applyFill="1" applyBorder="1" applyAlignment="1">
      <alignment vertical="center" wrapText="1"/>
    </xf>
    <xf numFmtId="0" fontId="0" fillId="0" borderId="56" xfId="0" applyFont="1" applyFill="1" applyBorder="1" applyAlignment="1">
      <alignment vertical="center" wrapText="1"/>
    </xf>
    <xf numFmtId="0" fontId="0" fillId="0" borderId="65" xfId="0" applyFont="1" applyFill="1" applyBorder="1" applyAlignment="1">
      <alignment vertical="center" wrapText="1"/>
    </xf>
    <xf numFmtId="0" fontId="0" fillId="0" borderId="77" xfId="0" applyFont="1" applyFill="1" applyBorder="1" applyAlignment="1">
      <alignment vertical="center" wrapText="1"/>
    </xf>
    <xf numFmtId="0" fontId="0" fillId="0" borderId="46" xfId="0" applyFont="1" applyFill="1" applyBorder="1" applyAlignment="1">
      <alignment vertical="center" wrapText="1"/>
    </xf>
    <xf numFmtId="0" fontId="0" fillId="0" borderId="61" xfId="0" applyFont="1" applyFill="1" applyBorder="1" applyAlignment="1">
      <alignment vertical="center" wrapText="1"/>
    </xf>
    <xf numFmtId="0" fontId="0" fillId="0" borderId="83" xfId="0" applyFont="1" applyFill="1" applyBorder="1" applyAlignment="1">
      <alignment vertical="center" wrapText="1"/>
    </xf>
    <xf numFmtId="0" fontId="0" fillId="0" borderId="35" xfId="0" applyFont="1" applyFill="1" applyBorder="1">
      <alignment vertical="center"/>
    </xf>
    <xf numFmtId="178" fontId="0" fillId="0" borderId="35" xfId="0" applyNumberFormat="1" applyFont="1" applyFill="1" applyBorder="1" applyAlignment="1">
      <alignment horizontal="center" vertical="center"/>
    </xf>
    <xf numFmtId="0" fontId="0" fillId="0" borderId="66" xfId="0" applyFont="1" applyFill="1" applyBorder="1" applyAlignment="1">
      <alignment vertical="center" textRotation="255" shrinkToFit="1"/>
    </xf>
    <xf numFmtId="49" fontId="0" fillId="0" borderId="78" xfId="0" applyNumberFormat="1" applyFont="1" applyFill="1" applyBorder="1" applyAlignment="1">
      <alignment vertical="center" shrinkToFit="1"/>
    </xf>
    <xf numFmtId="178" fontId="0" fillId="0" borderId="78" xfId="0" applyNumberFormat="1" applyFont="1" applyFill="1" applyBorder="1" applyAlignment="1">
      <alignment vertical="center" shrinkToFit="1"/>
    </xf>
    <xf numFmtId="0" fontId="0" fillId="0" borderId="86" xfId="0" applyFont="1" applyFill="1" applyBorder="1" applyAlignment="1">
      <alignment vertical="center" wrapText="1"/>
    </xf>
    <xf numFmtId="0" fontId="0" fillId="0" borderId="78" xfId="0" applyFont="1" applyFill="1" applyBorder="1" applyAlignment="1">
      <alignment vertical="center" wrapText="1"/>
    </xf>
    <xf numFmtId="0" fontId="0" fillId="0" borderId="87" xfId="0" applyFont="1" applyFill="1" applyBorder="1" applyAlignment="1">
      <alignment vertical="center" wrapText="1"/>
    </xf>
    <xf numFmtId="0" fontId="0" fillId="0" borderId="88" xfId="0" applyFont="1" applyFill="1" applyBorder="1" applyAlignment="1">
      <alignment vertical="center" wrapText="1"/>
    </xf>
    <xf numFmtId="0" fontId="0" fillId="0" borderId="89" xfId="0" applyFont="1" applyFill="1" applyBorder="1" applyAlignment="1">
      <alignment vertical="center" wrapText="1"/>
    </xf>
    <xf numFmtId="0" fontId="0" fillId="0" borderId="90" xfId="0" applyFont="1" applyFill="1" applyBorder="1" applyAlignment="1">
      <alignment vertical="center" wrapText="1"/>
    </xf>
    <xf numFmtId="0" fontId="0" fillId="0" borderId="59" xfId="0" applyFont="1" applyFill="1" applyBorder="1" applyAlignment="1">
      <alignment vertical="center" wrapText="1"/>
    </xf>
    <xf numFmtId="0" fontId="0" fillId="0" borderId="80" xfId="0" applyFont="1" applyFill="1" applyBorder="1" applyAlignment="1">
      <alignment vertical="center" wrapText="1"/>
    </xf>
    <xf numFmtId="0" fontId="0" fillId="0" borderId="60" xfId="0" applyFont="1" applyFill="1" applyBorder="1" applyAlignment="1">
      <alignment vertical="center" wrapText="1"/>
    </xf>
    <xf numFmtId="0" fontId="0" fillId="0" borderId="66" xfId="0" applyFont="1" applyFill="1" applyBorder="1" applyAlignment="1">
      <alignment horizontal="center" vertical="center" wrapText="1"/>
    </xf>
    <xf numFmtId="0" fontId="0" fillId="0" borderId="85" xfId="0" applyFont="1" applyFill="1" applyBorder="1">
      <alignment vertical="center"/>
    </xf>
    <xf numFmtId="58" fontId="0" fillId="0" borderId="85" xfId="0" applyNumberFormat="1" applyFont="1" applyFill="1" applyBorder="1" applyAlignment="1">
      <alignment horizontal="center" vertical="center" shrinkToFit="1"/>
    </xf>
    <xf numFmtId="0" fontId="0" fillId="0" borderId="43" xfId="0" applyFont="1" applyFill="1" applyBorder="1" applyAlignment="1">
      <alignment horizontal="center" vertical="center" shrinkToFit="1"/>
    </xf>
    <xf numFmtId="0" fontId="0" fillId="0" borderId="65" xfId="0" applyFont="1" applyFill="1" applyBorder="1" applyAlignment="1">
      <alignment horizontal="center" vertical="center" shrinkToFit="1"/>
    </xf>
    <xf numFmtId="0" fontId="0" fillId="0" borderId="89" xfId="0" applyFont="1" applyFill="1" applyBorder="1" applyAlignment="1">
      <alignment horizontal="center" vertical="center" shrinkToFit="1"/>
    </xf>
    <xf numFmtId="0" fontId="0" fillId="0" borderId="73" xfId="0" applyFont="1" applyFill="1" applyBorder="1" applyAlignment="1">
      <alignment vertical="center" shrinkToFit="1"/>
    </xf>
    <xf numFmtId="0" fontId="0" fillId="0" borderId="46" xfId="0" applyFont="1" applyFill="1" applyBorder="1" applyAlignment="1">
      <alignment horizontal="center" vertical="center" shrinkToFit="1"/>
    </xf>
    <xf numFmtId="0" fontId="0" fillId="0" borderId="59" xfId="0" applyFont="1" applyFill="1" applyBorder="1" applyAlignment="1">
      <alignment horizontal="center" vertical="center" shrinkToFit="1"/>
    </xf>
    <xf numFmtId="0" fontId="0" fillId="0" borderId="64" xfId="0" applyFont="1" applyFill="1" applyBorder="1" applyAlignment="1">
      <alignment vertical="center" shrinkToFit="1"/>
    </xf>
    <xf numFmtId="0" fontId="0" fillId="0" borderId="87" xfId="0" applyFont="1" applyFill="1" applyBorder="1" applyAlignment="1">
      <alignment vertical="center" shrinkToFit="1"/>
    </xf>
    <xf numFmtId="0" fontId="0" fillId="0" borderId="46" xfId="0" applyFont="1" applyFill="1" applyBorder="1" applyAlignment="1">
      <alignment vertical="center" shrinkToFit="1"/>
    </xf>
    <xf numFmtId="0" fontId="0" fillId="0" borderId="59" xfId="0" applyFont="1" applyFill="1" applyBorder="1" applyAlignment="1">
      <alignment vertical="center" shrinkToFit="1"/>
    </xf>
    <xf numFmtId="179" fontId="0" fillId="0" borderId="67" xfId="0" applyNumberFormat="1" applyFont="1" applyFill="1" applyBorder="1" applyAlignment="1">
      <alignment horizontal="center" vertical="center" shrinkToFit="1"/>
    </xf>
    <xf numFmtId="179" fontId="0" fillId="0" borderId="45" xfId="0" applyNumberFormat="1" applyFont="1" applyFill="1" applyBorder="1" applyAlignment="1">
      <alignment horizontal="center" vertical="center" wrapText="1"/>
    </xf>
    <xf numFmtId="178" fontId="0" fillId="0" borderId="45" xfId="0" applyNumberFormat="1" applyFont="1" applyFill="1" applyBorder="1" applyAlignment="1">
      <alignment horizontal="center" vertical="center" wrapText="1"/>
    </xf>
    <xf numFmtId="0" fontId="11" fillId="0" borderId="63" xfId="0" applyFont="1" applyBorder="1" applyAlignment="1">
      <alignment vertical="center" wrapText="1"/>
    </xf>
    <xf numFmtId="0" fontId="0" fillId="0" borderId="81" xfId="0" applyFont="1" applyBorder="1" applyAlignment="1">
      <alignment vertical="center" wrapText="1"/>
    </xf>
    <xf numFmtId="0" fontId="0" fillId="0" borderId="73" xfId="0" applyFont="1" applyBorder="1" applyAlignment="1">
      <alignment vertical="center" wrapText="1"/>
    </xf>
    <xf numFmtId="0" fontId="0" fillId="0" borderId="72" xfId="0" applyFont="1" applyBorder="1" applyAlignment="1">
      <alignment vertical="center" wrapText="1"/>
    </xf>
    <xf numFmtId="0" fontId="0" fillId="0" borderId="74" xfId="0" applyFont="1" applyBorder="1" applyAlignment="1">
      <alignment vertical="center" wrapText="1"/>
    </xf>
    <xf numFmtId="0" fontId="0" fillId="0" borderId="43" xfId="0" applyFont="1" applyBorder="1" applyAlignment="1">
      <alignment horizontal="center" vertical="center" wrapText="1"/>
    </xf>
    <xf numFmtId="178" fontId="0" fillId="0" borderId="66" xfId="0" applyNumberFormat="1" applyFont="1" applyFill="1" applyBorder="1" applyAlignment="1">
      <alignment vertical="center" shrinkToFit="1"/>
    </xf>
    <xf numFmtId="0" fontId="0" fillId="0" borderId="26" xfId="0" applyFont="1" applyFill="1" applyBorder="1">
      <alignment vertical="center"/>
    </xf>
    <xf numFmtId="0" fontId="0" fillId="0" borderId="62" xfId="0" applyFont="1" applyFill="1" applyBorder="1" applyAlignment="1">
      <alignment vertical="center" wrapText="1"/>
    </xf>
    <xf numFmtId="0" fontId="0" fillId="0" borderId="82" xfId="0" applyFont="1" applyFill="1" applyBorder="1" applyAlignment="1">
      <alignment vertical="center" wrapText="1"/>
    </xf>
    <xf numFmtId="0" fontId="9" fillId="0" borderId="0" xfId="0" applyFont="1" applyFill="1">
      <alignment vertical="center"/>
    </xf>
    <xf numFmtId="0" fontId="9" fillId="0" borderId="0" xfId="0" applyFont="1" applyFill="1" applyAlignment="1">
      <alignment vertical="center" wrapText="1"/>
    </xf>
    <xf numFmtId="0" fontId="8" fillId="0" borderId="0" xfId="0" applyFont="1" applyAlignment="1">
      <alignment horizontal="right" vertical="center"/>
    </xf>
    <xf numFmtId="57" fontId="6" fillId="0" borderId="0" xfId="0" applyNumberFormat="1" applyFont="1" applyAlignment="1">
      <alignment horizontal="left" vertical="center"/>
    </xf>
    <xf numFmtId="0" fontId="0" fillId="0" borderId="0" xfId="0" applyFont="1" applyAlignment="1">
      <alignment vertical="center"/>
    </xf>
    <xf numFmtId="0" fontId="0" fillId="2" borderId="77" xfId="0" applyNumberFormat="1" applyFont="1" applyFill="1" applyBorder="1" applyAlignment="1">
      <alignment vertical="center" wrapText="1" shrinkToFit="1"/>
    </xf>
    <xf numFmtId="0" fontId="0" fillId="2" borderId="46" xfId="0" applyNumberFormat="1" applyFont="1" applyFill="1" applyBorder="1" applyAlignment="1">
      <alignment vertical="center" wrapText="1" shrinkToFit="1"/>
    </xf>
    <xf numFmtId="0" fontId="0" fillId="2" borderId="61" xfId="0" applyNumberFormat="1" applyFont="1" applyFill="1" applyBorder="1" applyAlignment="1">
      <alignment vertical="center" wrapText="1" shrinkToFit="1"/>
    </xf>
    <xf numFmtId="0" fontId="0" fillId="2" borderId="60" xfId="0" applyNumberFormat="1" applyFont="1" applyFill="1" applyBorder="1" applyAlignment="1">
      <alignment vertical="center" wrapText="1" shrinkToFit="1"/>
    </xf>
    <xf numFmtId="0" fontId="0" fillId="0" borderId="72" xfId="0" applyNumberFormat="1" applyFont="1" applyFill="1" applyBorder="1" applyAlignment="1">
      <alignment vertical="center" wrapText="1"/>
    </xf>
    <xf numFmtId="0" fontId="0" fillId="0" borderId="52" xfId="0" applyFont="1" applyFill="1" applyBorder="1" applyAlignment="1">
      <alignment vertical="center"/>
    </xf>
    <xf numFmtId="0" fontId="0" fillId="0" borderId="73" xfId="0" applyFont="1" applyFill="1" applyBorder="1" applyAlignment="1">
      <alignment vertical="center"/>
    </xf>
    <xf numFmtId="0" fontId="0" fillId="0" borderId="43" xfId="0" applyFont="1" applyFill="1" applyBorder="1" applyAlignment="1">
      <alignment vertical="center"/>
    </xf>
    <xf numFmtId="0" fontId="0" fillId="0" borderId="74" xfId="0" applyFont="1" applyFill="1" applyBorder="1" applyAlignment="1">
      <alignment vertical="center"/>
    </xf>
    <xf numFmtId="0" fontId="0" fillId="0" borderId="81" xfId="0" applyFont="1" applyFill="1" applyBorder="1" applyAlignment="1">
      <alignment vertical="center"/>
    </xf>
    <xf numFmtId="176" fontId="0" fillId="0" borderId="43" xfId="0" applyNumberFormat="1" applyFont="1" applyFill="1" applyBorder="1" applyAlignment="1">
      <alignment horizontal="center" vertical="center" shrinkToFit="1"/>
    </xf>
    <xf numFmtId="0" fontId="0" fillId="0" borderId="79" xfId="0" applyFont="1" applyFill="1" applyBorder="1" applyAlignment="1">
      <alignment vertical="center" wrapText="1"/>
    </xf>
    <xf numFmtId="0" fontId="0" fillId="0" borderId="91" xfId="0" applyFont="1" applyFill="1" applyBorder="1" applyAlignment="1">
      <alignment horizontal="center" vertical="center" wrapText="1"/>
    </xf>
    <xf numFmtId="0" fontId="0" fillId="0" borderId="85" xfId="0" applyFont="1" applyFill="1" applyBorder="1" applyAlignment="1">
      <alignment horizontal="center" vertical="center" wrapText="1"/>
    </xf>
    <xf numFmtId="0" fontId="0" fillId="3" borderId="63" xfId="0" applyFont="1" applyFill="1" applyBorder="1" applyAlignment="1">
      <alignment horizontal="left" vertical="center" shrinkToFit="1"/>
    </xf>
    <xf numFmtId="0" fontId="0" fillId="3" borderId="43" xfId="0" applyFont="1" applyFill="1" applyBorder="1" applyAlignment="1">
      <alignment vertical="center" textRotation="255" shrinkToFit="1"/>
    </xf>
    <xf numFmtId="49" fontId="0" fillId="3" borderId="63" xfId="0" applyNumberFormat="1" applyFont="1" applyFill="1" applyBorder="1" applyAlignment="1">
      <alignment vertical="center" shrinkToFit="1"/>
    </xf>
    <xf numFmtId="178" fontId="0" fillId="3" borderId="63" xfId="0" applyNumberFormat="1" applyFont="1" applyFill="1" applyBorder="1" applyAlignment="1">
      <alignment vertical="center" shrinkToFit="1"/>
    </xf>
    <xf numFmtId="178" fontId="0" fillId="3" borderId="70" xfId="0" applyNumberFormat="1" applyFont="1" applyFill="1" applyBorder="1" applyAlignment="1">
      <alignment vertical="center" shrinkToFit="1"/>
    </xf>
    <xf numFmtId="0" fontId="0" fillId="3" borderId="68" xfId="0" applyFont="1" applyFill="1" applyBorder="1" applyAlignment="1">
      <alignment vertical="center" wrapText="1"/>
    </xf>
    <xf numFmtId="0" fontId="0" fillId="3" borderId="71" xfId="0" applyFont="1" applyFill="1" applyBorder="1" applyAlignment="1">
      <alignment horizontal="center" vertical="center" shrinkToFit="1"/>
    </xf>
    <xf numFmtId="0" fontId="0" fillId="3" borderId="73" xfId="0" applyFont="1" applyFill="1" applyBorder="1" applyAlignment="1">
      <alignment horizontal="center" vertical="center" shrinkToFit="1"/>
    </xf>
    <xf numFmtId="0" fontId="0" fillId="3" borderId="73" xfId="0" applyFont="1" applyFill="1" applyBorder="1" applyAlignment="1">
      <alignment vertical="center" shrinkToFit="1"/>
    </xf>
    <xf numFmtId="0" fontId="0" fillId="3" borderId="69" xfId="0" applyFont="1" applyFill="1" applyBorder="1" applyAlignment="1">
      <alignment vertical="center" shrinkToFit="1"/>
    </xf>
    <xf numFmtId="0" fontId="0" fillId="3" borderId="63" xfId="0" applyFont="1" applyFill="1" applyBorder="1" applyAlignment="1">
      <alignment vertical="center" wrapText="1"/>
    </xf>
    <xf numFmtId="0" fontId="0" fillId="3" borderId="69" xfId="0" applyFont="1" applyFill="1" applyBorder="1" applyAlignment="1">
      <alignment vertical="center" wrapText="1"/>
    </xf>
    <xf numFmtId="0" fontId="0" fillId="3" borderId="70" xfId="0" applyFont="1" applyFill="1" applyBorder="1" applyAlignment="1">
      <alignment vertical="center" wrapText="1"/>
    </xf>
    <xf numFmtId="0" fontId="0" fillId="3" borderId="71" xfId="0" applyFont="1" applyFill="1" applyBorder="1" applyAlignment="1">
      <alignment vertical="center" wrapText="1"/>
    </xf>
    <xf numFmtId="0" fontId="0" fillId="3" borderId="81" xfId="0" applyFont="1" applyFill="1" applyBorder="1" applyAlignment="1">
      <alignment vertical="center" wrapText="1"/>
    </xf>
    <xf numFmtId="0" fontId="0" fillId="3" borderId="73" xfId="0" applyFont="1" applyFill="1" applyBorder="1" applyAlignment="1">
      <alignment vertical="center" wrapText="1"/>
    </xf>
    <xf numFmtId="0" fontId="0" fillId="3" borderId="72" xfId="0" applyFont="1" applyFill="1" applyBorder="1" applyAlignment="1">
      <alignment vertical="center" wrapText="1"/>
    </xf>
    <xf numFmtId="0" fontId="0" fillId="3" borderId="74" xfId="0" applyFont="1" applyFill="1" applyBorder="1" applyAlignment="1">
      <alignment vertical="center" wrapText="1"/>
    </xf>
    <xf numFmtId="0" fontId="0" fillId="3" borderId="43" xfId="0" applyFont="1" applyFill="1" applyBorder="1" applyAlignment="1">
      <alignment horizontal="center" vertical="center" wrapText="1"/>
    </xf>
    <xf numFmtId="0" fontId="0" fillId="3" borderId="67" xfId="0" applyFont="1" applyFill="1" applyBorder="1" applyAlignment="1">
      <alignment horizontal="center" vertical="center" wrapText="1"/>
    </xf>
    <xf numFmtId="58" fontId="0" fillId="3" borderId="67" xfId="0" applyNumberFormat="1" applyFont="1" applyFill="1" applyBorder="1" applyAlignment="1">
      <alignment horizontal="center" vertical="center" wrapText="1"/>
    </xf>
    <xf numFmtId="0" fontId="0" fillId="3" borderId="0" xfId="0" applyFont="1" applyFill="1">
      <alignment vertical="center"/>
    </xf>
    <xf numFmtId="178" fontId="0" fillId="3" borderId="43" xfId="0" applyNumberFormat="1" applyFont="1" applyFill="1" applyBorder="1" applyAlignment="1">
      <alignment vertical="center" shrinkToFit="1"/>
    </xf>
    <xf numFmtId="0" fontId="0" fillId="3" borderId="0" xfId="0" applyFont="1" applyFill="1" applyBorder="1">
      <alignment vertical="center"/>
    </xf>
    <xf numFmtId="0" fontId="0" fillId="3" borderId="67" xfId="0" applyFont="1" applyFill="1" applyBorder="1" applyAlignment="1">
      <alignment vertical="center" wrapText="1"/>
    </xf>
    <xf numFmtId="58" fontId="0" fillId="3" borderId="67" xfId="0" applyNumberFormat="1" applyFont="1" applyFill="1" applyBorder="1" applyAlignment="1">
      <alignment horizontal="center" vertical="center" shrinkToFit="1"/>
    </xf>
    <xf numFmtId="0" fontId="11" fillId="0" borderId="71" xfId="0" applyFont="1" applyBorder="1" applyAlignment="1">
      <alignment vertical="center" wrapText="1"/>
    </xf>
    <xf numFmtId="177" fontId="0" fillId="4" borderId="55" xfId="0" applyNumberFormat="1" applyFont="1" applyFill="1" applyBorder="1" applyAlignment="1">
      <alignment horizontal="center" vertical="center" wrapText="1" shrinkToFit="1"/>
    </xf>
    <xf numFmtId="0" fontId="0" fillId="4" borderId="64" xfId="0" applyFont="1" applyFill="1" applyBorder="1" applyAlignment="1">
      <alignment horizontal="center" vertical="center" textRotation="255" wrapText="1" shrinkToFit="1"/>
    </xf>
    <xf numFmtId="0" fontId="0" fillId="4" borderId="0" xfId="0" applyFont="1" applyFill="1" applyBorder="1" applyAlignment="1">
      <alignment horizontal="center" vertical="center" textRotation="255" wrapText="1" shrinkToFit="1"/>
    </xf>
    <xf numFmtId="0" fontId="0" fillId="4" borderId="75" xfId="0" applyFont="1" applyFill="1" applyBorder="1" applyAlignment="1">
      <alignment horizontal="center" vertical="center" textRotation="255" wrapText="1" shrinkToFit="1"/>
    </xf>
    <xf numFmtId="0" fontId="0" fillId="4" borderId="76" xfId="0" applyFont="1" applyFill="1" applyBorder="1" applyAlignment="1">
      <alignment horizontal="center" vertical="center" textRotation="255" shrinkToFit="1"/>
    </xf>
    <xf numFmtId="0" fontId="0" fillId="4" borderId="34" xfId="0" applyFont="1" applyFill="1" applyBorder="1" applyAlignment="1">
      <alignment horizontal="center" vertical="center" wrapText="1"/>
    </xf>
    <xf numFmtId="0" fontId="0" fillId="4" borderId="56" xfId="0" applyFont="1" applyFill="1" applyBorder="1" applyAlignment="1">
      <alignment horizontal="center" vertical="center" wrapText="1"/>
    </xf>
    <xf numFmtId="0" fontId="0" fillId="0" borderId="0" xfId="0" applyFont="1" applyFill="1" applyBorder="1" applyAlignment="1">
      <alignment horizontal="center" vertical="center" shrinkToFit="1"/>
    </xf>
    <xf numFmtId="0" fontId="0" fillId="0" borderId="93" xfId="0" applyFont="1" applyFill="1" applyBorder="1" applyAlignment="1">
      <alignment vertical="center" wrapText="1"/>
    </xf>
    <xf numFmtId="0" fontId="0" fillId="0" borderId="96" xfId="0" applyFont="1" applyFill="1" applyBorder="1" applyAlignment="1">
      <alignment horizontal="center" vertical="center" shrinkToFit="1"/>
    </xf>
    <xf numFmtId="0" fontId="0" fillId="0" borderId="99" xfId="0" applyFont="1" applyFill="1" applyBorder="1" applyAlignment="1">
      <alignment horizontal="center" vertical="center" shrinkToFit="1"/>
    </xf>
    <xf numFmtId="57" fontId="0" fillId="0" borderId="0" xfId="0" applyNumberFormat="1" applyFont="1">
      <alignment vertical="center"/>
    </xf>
    <xf numFmtId="0" fontId="0" fillId="3" borderId="67" xfId="0" applyFont="1" applyFill="1" applyBorder="1">
      <alignment vertical="center"/>
    </xf>
    <xf numFmtId="0" fontId="0" fillId="0" borderId="84" xfId="0" applyFont="1" applyFill="1" applyBorder="1">
      <alignment vertical="center"/>
    </xf>
    <xf numFmtId="57" fontId="2" fillId="0" borderId="0" xfId="0" applyNumberFormat="1" applyFont="1" applyAlignment="1">
      <alignment vertical="center" wrapText="1"/>
    </xf>
    <xf numFmtId="0" fontId="0" fillId="0" borderId="66" xfId="0" applyFont="1" applyFill="1" applyBorder="1" applyAlignment="1">
      <alignment horizontal="center" vertical="center" shrinkToFit="1"/>
    </xf>
    <xf numFmtId="58" fontId="0" fillId="0" borderId="108" xfId="0" applyNumberFormat="1" applyFont="1" applyFill="1" applyBorder="1" applyAlignment="1">
      <alignment horizontal="center" vertical="center" shrinkToFit="1"/>
    </xf>
    <xf numFmtId="0" fontId="0" fillId="0" borderId="109" xfId="0" applyFont="1" applyFill="1" applyBorder="1" applyAlignment="1">
      <alignment horizontal="center" vertical="center" wrapText="1"/>
    </xf>
    <xf numFmtId="0" fontId="0" fillId="3" borderId="68" xfId="0" applyFont="1" applyFill="1" applyBorder="1" applyAlignment="1">
      <alignment horizontal="left" vertical="center" shrinkToFit="1"/>
    </xf>
    <xf numFmtId="0" fontId="0" fillId="0" borderId="110" xfId="0" applyFont="1" applyFill="1" applyBorder="1" applyAlignment="1">
      <alignment vertical="center" textRotation="255" shrinkToFit="1"/>
    </xf>
    <xf numFmtId="49" fontId="0" fillId="0" borderId="92" xfId="0" applyNumberFormat="1" applyFont="1" applyFill="1" applyBorder="1" applyAlignment="1">
      <alignment vertical="center" shrinkToFit="1"/>
    </xf>
    <xf numFmtId="178" fontId="0" fillId="0" borderId="92" xfId="0" applyNumberFormat="1" applyFont="1" applyFill="1" applyBorder="1" applyAlignment="1">
      <alignment vertical="center" shrinkToFit="1"/>
    </xf>
    <xf numFmtId="178" fontId="0" fillId="0" borderId="110" xfId="0" applyNumberFormat="1" applyFont="1" applyFill="1" applyBorder="1" applyAlignment="1">
      <alignment vertical="center" shrinkToFit="1"/>
    </xf>
    <xf numFmtId="0" fontId="0" fillId="0" borderId="110" xfId="0" applyFont="1" applyFill="1" applyBorder="1" applyAlignment="1">
      <alignment horizontal="center" vertical="center" shrinkToFit="1"/>
    </xf>
    <xf numFmtId="0" fontId="0" fillId="0" borderId="111" xfId="0" applyFont="1" applyFill="1" applyBorder="1" applyAlignment="1">
      <alignment horizontal="center" vertical="center" shrinkToFit="1"/>
    </xf>
    <xf numFmtId="0" fontId="0" fillId="0" borderId="111" xfId="0" applyFont="1" applyFill="1" applyBorder="1" applyAlignment="1">
      <alignment vertical="center" shrinkToFit="1"/>
    </xf>
    <xf numFmtId="0" fontId="0" fillId="0" borderId="112" xfId="0" applyFont="1" applyFill="1" applyBorder="1" applyAlignment="1">
      <alignment vertical="center" shrinkToFit="1"/>
    </xf>
    <xf numFmtId="0" fontId="0" fillId="0" borderId="92" xfId="0" applyFont="1" applyFill="1" applyBorder="1" applyAlignment="1">
      <alignment vertical="center" wrapText="1"/>
    </xf>
    <xf numFmtId="0" fontId="0" fillId="0" borderId="112" xfId="0" applyFont="1" applyFill="1" applyBorder="1" applyAlignment="1">
      <alignment vertical="center" wrapText="1"/>
    </xf>
    <xf numFmtId="0" fontId="0" fillId="0" borderId="113" xfId="0" applyFont="1" applyFill="1" applyBorder="1" applyAlignment="1">
      <alignment vertical="center" wrapText="1"/>
    </xf>
    <xf numFmtId="0" fontId="0" fillId="0" borderId="114" xfId="0" applyFont="1" applyFill="1" applyBorder="1" applyAlignment="1">
      <alignment vertical="center" wrapText="1"/>
    </xf>
    <xf numFmtId="0" fontId="0" fillId="0" borderId="115" xfId="0" applyFont="1" applyFill="1" applyBorder="1" applyAlignment="1">
      <alignment vertical="center" wrapText="1"/>
    </xf>
    <xf numFmtId="0" fontId="0" fillId="0" borderId="116" xfId="0" applyFont="1" applyFill="1" applyBorder="1" applyAlignment="1">
      <alignment vertical="center" wrapText="1"/>
    </xf>
    <xf numFmtId="0" fontId="0" fillId="0" borderId="109" xfId="0" applyFont="1" applyFill="1" applyBorder="1">
      <alignment vertical="center"/>
    </xf>
    <xf numFmtId="0" fontId="0" fillId="3" borderId="69" xfId="0" applyFont="1" applyFill="1" applyBorder="1" applyAlignment="1">
      <alignment horizontal="center" vertical="center" wrapText="1"/>
    </xf>
    <xf numFmtId="49" fontId="0" fillId="3" borderId="63" xfId="0" applyNumberFormat="1" applyFont="1" applyFill="1" applyBorder="1" applyAlignment="1">
      <alignment vertical="center" wrapText="1"/>
    </xf>
    <xf numFmtId="178" fontId="0" fillId="3" borderId="71" xfId="0" applyNumberFormat="1" applyFont="1" applyFill="1" applyBorder="1" applyAlignment="1">
      <alignment vertical="center" shrinkToFit="1"/>
    </xf>
    <xf numFmtId="176" fontId="0" fillId="3" borderId="68" xfId="0" applyNumberFormat="1" applyFont="1" applyFill="1" applyBorder="1" applyAlignment="1">
      <alignment vertical="center" wrapText="1"/>
    </xf>
    <xf numFmtId="0" fontId="0" fillId="3" borderId="43" xfId="0" applyFont="1" applyFill="1" applyBorder="1" applyAlignment="1">
      <alignment vertical="center" shrinkToFit="1"/>
    </xf>
    <xf numFmtId="178" fontId="0" fillId="3" borderId="67" xfId="0" applyNumberFormat="1" applyFont="1" applyFill="1" applyBorder="1" applyAlignment="1">
      <alignment horizontal="center" vertical="center" wrapText="1"/>
    </xf>
    <xf numFmtId="0" fontId="0" fillId="3" borderId="82" xfId="0" applyFont="1" applyFill="1" applyBorder="1" applyAlignment="1">
      <alignment vertical="center" wrapText="1"/>
    </xf>
    <xf numFmtId="0" fontId="0" fillId="0" borderId="66" xfId="0" applyFont="1" applyFill="1" applyBorder="1">
      <alignment vertical="center"/>
    </xf>
    <xf numFmtId="0" fontId="0" fillId="0" borderId="84" xfId="0" applyFont="1" applyFill="1" applyBorder="1" applyAlignment="1">
      <alignment horizontal="center" vertical="center" wrapText="1"/>
    </xf>
    <xf numFmtId="0" fontId="0" fillId="0" borderId="52" xfId="0" applyFont="1" applyFill="1" applyBorder="1" applyAlignment="1">
      <alignment horizontal="center" vertical="center" wrapText="1"/>
    </xf>
    <xf numFmtId="0" fontId="0" fillId="5" borderId="0" xfId="0" applyFont="1" applyFill="1">
      <alignment vertical="center"/>
    </xf>
    <xf numFmtId="0" fontId="0" fillId="0" borderId="117" xfId="0" applyFont="1" applyFill="1" applyBorder="1" applyAlignment="1">
      <alignment horizontal="center" vertical="center" shrinkToFit="1"/>
    </xf>
    <xf numFmtId="0" fontId="0" fillId="0" borderId="118" xfId="0" applyFont="1" applyFill="1" applyBorder="1" applyAlignment="1">
      <alignment vertical="center" shrinkToFit="1"/>
    </xf>
    <xf numFmtId="0" fontId="0" fillId="0" borderId="111" xfId="0" applyFont="1" applyFill="1" applyBorder="1" applyAlignment="1">
      <alignment vertical="center" wrapText="1"/>
    </xf>
    <xf numFmtId="0" fontId="0" fillId="0" borderId="110" xfId="0" applyFont="1" applyFill="1" applyBorder="1">
      <alignment vertical="center"/>
    </xf>
    <xf numFmtId="0" fontId="0" fillId="0" borderId="52" xfId="0" applyFont="1" applyFill="1" applyBorder="1">
      <alignment vertical="center"/>
    </xf>
    <xf numFmtId="0" fontId="0" fillId="0" borderId="119" xfId="0" applyFont="1" applyFill="1" applyBorder="1" applyAlignment="1">
      <alignment vertical="center" wrapText="1"/>
    </xf>
    <xf numFmtId="0" fontId="0" fillId="0" borderId="120" xfId="0" applyFont="1" applyFill="1" applyBorder="1" applyAlignment="1">
      <alignment vertical="center" wrapText="1"/>
    </xf>
    <xf numFmtId="58" fontId="0" fillId="0" borderId="121" xfId="0" applyNumberFormat="1" applyFont="1" applyFill="1" applyBorder="1" applyAlignment="1">
      <alignment horizontal="center" vertical="center" shrinkToFit="1"/>
    </xf>
    <xf numFmtId="58" fontId="0" fillId="0" borderId="123" xfId="0" applyNumberFormat="1" applyFont="1" applyFill="1" applyBorder="1" applyAlignment="1">
      <alignment horizontal="center" vertical="center" shrinkToFit="1"/>
    </xf>
    <xf numFmtId="0" fontId="0" fillId="0" borderId="73" xfId="0" applyNumberFormat="1" applyFont="1" applyFill="1" applyBorder="1" applyAlignment="1">
      <alignment vertical="center" wrapText="1"/>
    </xf>
    <xf numFmtId="0" fontId="0" fillId="0" borderId="71" xfId="0" applyFont="1" applyFill="1" applyBorder="1" applyAlignment="1">
      <alignment horizontal="center" vertical="center" shrinkToFit="1"/>
    </xf>
    <xf numFmtId="0" fontId="0" fillId="0" borderId="81" xfId="0" applyNumberFormat="1" applyFont="1" applyFill="1" applyBorder="1" applyAlignment="1">
      <alignment vertical="center" wrapText="1"/>
    </xf>
    <xf numFmtId="0" fontId="0" fillId="0" borderId="73" xfId="0" applyFont="1" applyFill="1" applyBorder="1" applyAlignment="1">
      <alignment horizontal="center" vertical="center" shrinkToFit="1"/>
    </xf>
    <xf numFmtId="0" fontId="0" fillId="0" borderId="74" xfId="0" applyNumberFormat="1" applyFont="1" applyFill="1" applyBorder="1" applyAlignment="1">
      <alignment vertical="center" wrapText="1"/>
    </xf>
    <xf numFmtId="0" fontId="0" fillId="0" borderId="69" xfId="0" applyFont="1" applyBorder="1" applyAlignment="1">
      <alignment horizontal="center" vertical="center" wrapText="1"/>
    </xf>
    <xf numFmtId="49" fontId="0" fillId="0" borderId="63" xfId="0" applyNumberFormat="1" applyFont="1" applyBorder="1" applyAlignment="1">
      <alignment vertical="center" wrapText="1"/>
    </xf>
    <xf numFmtId="178" fontId="0" fillId="0" borderId="63" xfId="0" applyNumberFormat="1" applyFont="1" applyBorder="1" applyAlignment="1">
      <alignment vertical="center" shrinkToFit="1"/>
    </xf>
    <xf numFmtId="178" fontId="0" fillId="0" borderId="45" xfId="0" applyNumberFormat="1" applyFont="1" applyBorder="1" applyAlignment="1">
      <alignment vertical="center" shrinkToFit="1"/>
    </xf>
    <xf numFmtId="176" fontId="0" fillId="0" borderId="68" xfId="0" applyNumberFormat="1" applyFont="1" applyBorder="1" applyAlignment="1">
      <alignment vertical="center" wrapText="1"/>
    </xf>
    <xf numFmtId="0" fontId="0" fillId="0" borderId="43" xfId="0" applyFont="1" applyBorder="1" applyAlignment="1">
      <alignment horizontal="center" vertical="center" shrinkToFit="1"/>
    </xf>
    <xf numFmtId="0" fontId="0" fillId="0" borderId="73" xfId="0" applyFont="1" applyBorder="1" applyAlignment="1">
      <alignment horizontal="center" vertical="center" shrinkToFit="1"/>
    </xf>
    <xf numFmtId="0" fontId="0" fillId="0" borderId="73" xfId="0" applyFont="1" applyBorder="1" applyAlignment="1">
      <alignment vertical="center" shrinkToFit="1"/>
    </xf>
    <xf numFmtId="0" fontId="0" fillId="0" borderId="69" xfId="0" applyFont="1" applyBorder="1" applyAlignment="1">
      <alignment vertical="center" wrapText="1"/>
    </xf>
    <xf numFmtId="0" fontId="0" fillId="0" borderId="63" xfId="0" applyFont="1" applyBorder="1" applyAlignment="1">
      <alignment vertical="center" wrapText="1"/>
    </xf>
    <xf numFmtId="0" fontId="0" fillId="0" borderId="70" xfId="0" applyFont="1" applyBorder="1" applyAlignment="1">
      <alignment vertical="center" wrapText="1"/>
    </xf>
    <xf numFmtId="0" fontId="0" fillId="0" borderId="68" xfId="0" applyFont="1" applyBorder="1" applyAlignment="1">
      <alignment vertical="center" wrapText="1"/>
    </xf>
    <xf numFmtId="0" fontId="0" fillId="0" borderId="43" xfId="0" applyFont="1" applyBorder="1" applyAlignment="1">
      <alignment horizontal="left" vertical="center" wrapText="1"/>
    </xf>
    <xf numFmtId="0" fontId="0" fillId="0" borderId="67" xfId="0" applyFont="1" applyBorder="1" applyAlignment="1">
      <alignment horizontal="left" vertical="center" wrapText="1"/>
    </xf>
    <xf numFmtId="178" fontId="0" fillId="0" borderId="43" xfId="0" applyNumberFormat="1" applyFont="1" applyBorder="1" applyAlignment="1">
      <alignment vertical="center" shrinkToFit="1"/>
    </xf>
    <xf numFmtId="0" fontId="0" fillId="0" borderId="71" xfId="0" applyFont="1" applyBorder="1" applyAlignment="1">
      <alignment vertical="center" wrapText="1"/>
    </xf>
    <xf numFmtId="0" fontId="0" fillId="0" borderId="82" xfId="0" applyFont="1" applyBorder="1" applyAlignment="1">
      <alignment vertical="center" wrapText="1"/>
    </xf>
    <xf numFmtId="0" fontId="0" fillId="0" borderId="94" xfId="0" applyFont="1" applyBorder="1" applyAlignment="1">
      <alignment horizontal="center" vertical="center" wrapText="1"/>
    </xf>
    <xf numFmtId="49" fontId="0" fillId="0" borderId="94" xfId="0" applyNumberFormat="1" applyFont="1" applyBorder="1" applyAlignment="1">
      <alignment vertical="center" wrapText="1"/>
    </xf>
    <xf numFmtId="178" fontId="0" fillId="0" borderId="94" xfId="0" applyNumberFormat="1" applyFont="1" applyBorder="1" applyAlignment="1">
      <alignment vertical="center" shrinkToFit="1"/>
    </xf>
    <xf numFmtId="178" fontId="0" fillId="0" borderId="102" xfId="0" applyNumberFormat="1" applyFont="1" applyBorder="1" applyAlignment="1">
      <alignment vertical="center" shrinkToFit="1"/>
    </xf>
    <xf numFmtId="0" fontId="0" fillId="0" borderId="97" xfId="0" applyFont="1" applyBorder="1" applyAlignment="1">
      <alignment horizontal="center" vertical="center" shrinkToFit="1"/>
    </xf>
    <xf numFmtId="0" fontId="0" fillId="0" borderId="97" xfId="0" applyFont="1" applyBorder="1" applyAlignment="1">
      <alignment vertical="center" shrinkToFit="1"/>
    </xf>
    <xf numFmtId="0" fontId="0" fillId="0" borderId="98" xfId="0" applyFont="1" applyBorder="1" applyAlignment="1">
      <alignment vertical="center" wrapText="1"/>
    </xf>
    <xf numFmtId="0" fontId="0" fillId="0" borderId="94" xfId="0" applyFont="1" applyBorder="1" applyAlignment="1">
      <alignment vertical="center" wrapText="1"/>
    </xf>
    <xf numFmtId="0" fontId="0" fillId="0" borderId="102" xfId="0" applyFont="1" applyBorder="1" applyAlignment="1">
      <alignment vertical="center" wrapText="1"/>
    </xf>
    <xf numFmtId="0" fontId="0" fillId="0" borderId="106" xfId="0" applyFont="1" applyBorder="1" applyAlignment="1">
      <alignment vertical="center" wrapText="1"/>
    </xf>
    <xf numFmtId="0" fontId="0" fillId="0" borderId="97" xfId="0" applyFont="1" applyBorder="1" applyAlignment="1">
      <alignment vertical="center" wrapText="1"/>
    </xf>
    <xf numFmtId="0" fontId="0" fillId="0" borderId="107" xfId="0" applyFont="1" applyBorder="1" applyAlignment="1">
      <alignment vertical="center" wrapText="1"/>
    </xf>
    <xf numFmtId="0" fontId="0" fillId="0" borderId="104" xfId="0" applyFont="1" applyBorder="1" applyAlignment="1">
      <alignment horizontal="center" vertical="center" wrapText="1"/>
    </xf>
    <xf numFmtId="0" fontId="0" fillId="0" borderId="102" xfId="0" applyFont="1" applyBorder="1" applyAlignment="1">
      <alignment horizontal="left" vertical="center" wrapText="1"/>
    </xf>
    <xf numFmtId="0" fontId="0" fillId="0" borderId="122" xfId="0" applyFont="1" applyBorder="1" applyAlignment="1">
      <alignment horizontal="left" vertical="center" wrapText="1"/>
    </xf>
    <xf numFmtId="0" fontId="0" fillId="0" borderId="95" xfId="0" applyFont="1" applyBorder="1" applyAlignment="1">
      <alignment horizontal="center" vertical="center" wrapText="1"/>
    </xf>
    <xf numFmtId="49" fontId="0" fillId="0" borderId="95" xfId="0" applyNumberFormat="1" applyFont="1" applyBorder="1" applyAlignment="1">
      <alignment vertical="center" wrapText="1"/>
    </xf>
    <xf numFmtId="178" fontId="0" fillId="0" borderId="95" xfId="0" applyNumberFormat="1" applyFont="1" applyBorder="1" applyAlignment="1">
      <alignment vertical="center" shrinkToFit="1"/>
    </xf>
    <xf numFmtId="178" fontId="0" fillId="0" borderId="103" xfId="0" applyNumberFormat="1" applyFont="1" applyBorder="1" applyAlignment="1">
      <alignment vertical="center" shrinkToFit="1"/>
    </xf>
    <xf numFmtId="0" fontId="0" fillId="0" borderId="100" xfId="0" applyFont="1" applyBorder="1" applyAlignment="1">
      <alignment horizontal="center" vertical="center" shrinkToFit="1"/>
    </xf>
    <xf numFmtId="0" fontId="0" fillId="0" borderId="100" xfId="0" applyFont="1" applyBorder="1" applyAlignment="1">
      <alignment vertical="center" shrinkToFit="1"/>
    </xf>
    <xf numFmtId="0" fontId="0" fillId="0" borderId="101" xfId="0" applyFont="1" applyBorder="1" applyAlignment="1">
      <alignment vertical="center" wrapText="1"/>
    </xf>
    <xf numFmtId="0" fontId="0" fillId="0" borderId="95" xfId="0" applyFont="1" applyBorder="1" applyAlignment="1">
      <alignment vertical="center" wrapText="1"/>
    </xf>
    <xf numFmtId="0" fontId="0" fillId="0" borderId="103" xfId="0" applyFont="1" applyBorder="1" applyAlignment="1">
      <alignment vertical="center" wrapText="1"/>
    </xf>
    <xf numFmtId="0" fontId="0" fillId="0" borderId="105" xfId="0" applyFont="1" applyBorder="1" applyAlignment="1">
      <alignment horizontal="center" vertical="center" wrapText="1"/>
    </xf>
    <xf numFmtId="0" fontId="0" fillId="0" borderId="103" xfId="0" applyFont="1" applyBorder="1" applyAlignment="1">
      <alignment horizontal="left" vertical="center" wrapText="1"/>
    </xf>
    <xf numFmtId="0" fontId="0" fillId="0" borderId="124" xfId="0" applyFont="1" applyBorder="1" applyAlignment="1">
      <alignment horizontal="left" vertical="center" wrapText="1"/>
    </xf>
    <xf numFmtId="0" fontId="0" fillId="0" borderId="73" xfId="0" applyFont="1" applyFill="1" applyBorder="1" applyAlignment="1">
      <alignment horizontal="center" vertical="center" shrinkToFit="1"/>
    </xf>
    <xf numFmtId="0" fontId="0" fillId="0" borderId="78" xfId="0" applyFont="1" applyFill="1" applyBorder="1" applyAlignment="1">
      <alignment vertical="center" textRotation="255" shrinkToFit="1"/>
    </xf>
    <xf numFmtId="49" fontId="0" fillId="0" borderId="89" xfId="0" applyNumberFormat="1" applyFont="1" applyFill="1" applyBorder="1" applyAlignment="1">
      <alignment vertical="center" shrinkToFit="1"/>
    </xf>
    <xf numFmtId="49" fontId="0" fillId="0" borderId="71" xfId="0" applyNumberFormat="1" applyFont="1" applyFill="1" applyBorder="1" applyAlignment="1">
      <alignment vertical="center" shrinkToFit="1"/>
    </xf>
    <xf numFmtId="0" fontId="0" fillId="6" borderId="63" xfId="0" applyFont="1" applyFill="1" applyBorder="1">
      <alignment vertical="center"/>
    </xf>
    <xf numFmtId="49" fontId="0" fillId="6" borderId="63" xfId="0" applyNumberFormat="1" applyFont="1" applyFill="1" applyBorder="1" applyAlignment="1">
      <alignment vertical="center" shrinkToFit="1"/>
    </xf>
    <xf numFmtId="0" fontId="0" fillId="6" borderId="63" xfId="0" applyFont="1" applyFill="1" applyBorder="1" applyAlignment="1">
      <alignment horizontal="left" vertical="center" shrinkToFit="1"/>
    </xf>
    <xf numFmtId="0" fontId="0" fillId="6" borderId="68" xfId="0" applyFont="1" applyFill="1" applyBorder="1" applyAlignment="1">
      <alignment vertical="center" shrinkToFit="1"/>
    </xf>
    <xf numFmtId="0" fontId="0" fillId="0" borderId="114" xfId="0" applyFont="1" applyFill="1" applyBorder="1" applyAlignment="1">
      <alignment horizontal="center" vertical="center" shrinkToFit="1"/>
    </xf>
    <xf numFmtId="0" fontId="0" fillId="0" borderId="125" xfId="0" applyFont="1" applyFill="1" applyBorder="1" applyAlignment="1">
      <alignment vertical="center" wrapText="1"/>
    </xf>
    <xf numFmtId="0" fontId="0" fillId="0" borderId="126" xfId="0" applyFont="1" applyFill="1" applyBorder="1" applyAlignment="1">
      <alignment vertical="center" wrapText="1"/>
    </xf>
    <xf numFmtId="0" fontId="0" fillId="0" borderId="35" xfId="0" applyFont="1" applyFill="1" applyBorder="1" applyAlignment="1">
      <alignment horizontal="center" vertical="center" wrapText="1"/>
    </xf>
    <xf numFmtId="176" fontId="0" fillId="0" borderId="127" xfId="0" applyNumberFormat="1" applyFont="1" applyFill="1" applyBorder="1" applyAlignment="1">
      <alignment horizontal="center" vertical="center" shrinkToFit="1"/>
    </xf>
    <xf numFmtId="0" fontId="0" fillId="0" borderId="127" xfId="0" applyFont="1" applyFill="1" applyBorder="1" applyAlignment="1">
      <alignment horizontal="center" vertical="center" wrapText="1"/>
    </xf>
    <xf numFmtId="0" fontId="0" fillId="3" borderId="127" xfId="0" applyFont="1" applyFill="1" applyBorder="1" applyAlignment="1">
      <alignment horizontal="center" vertical="center" wrapText="1"/>
    </xf>
    <xf numFmtId="0" fontId="0" fillId="0" borderId="131" xfId="0" applyFont="1" applyFill="1" applyBorder="1" applyAlignment="1">
      <alignment horizontal="center" vertical="center" wrapText="1"/>
    </xf>
    <xf numFmtId="58" fontId="0" fillId="0" borderId="45" xfId="0" applyNumberFormat="1" applyFont="1" applyFill="1" applyBorder="1" applyAlignment="1">
      <alignment horizontal="center" vertical="center" shrinkToFit="1"/>
    </xf>
    <xf numFmtId="58" fontId="0" fillId="0" borderId="130" xfId="0" applyNumberFormat="1" applyFont="1" applyFill="1" applyBorder="1" applyAlignment="1">
      <alignment horizontal="center" vertical="center" shrinkToFit="1"/>
    </xf>
    <xf numFmtId="58" fontId="0" fillId="0" borderId="57" xfId="0" applyNumberFormat="1" applyFont="1" applyFill="1" applyBorder="1" applyAlignment="1">
      <alignment horizontal="center" vertical="center" shrinkToFit="1"/>
    </xf>
    <xf numFmtId="0" fontId="0" fillId="0" borderId="104" xfId="0" applyFont="1" applyBorder="1" applyAlignment="1">
      <alignment vertical="center" wrapText="1"/>
    </xf>
    <xf numFmtId="0" fontId="0" fillId="0" borderId="105" xfId="0" applyFont="1" applyBorder="1" applyAlignment="1">
      <alignment vertical="center" wrapText="1"/>
    </xf>
    <xf numFmtId="0" fontId="0" fillId="0" borderId="132" xfId="0" applyFont="1" applyBorder="1" applyAlignment="1">
      <alignment vertical="center" wrapText="1"/>
    </xf>
    <xf numFmtId="0" fontId="0" fillId="0" borderId="133" xfId="0" applyFont="1" applyBorder="1" applyAlignment="1">
      <alignment vertical="center" wrapText="1"/>
    </xf>
    <xf numFmtId="0" fontId="0" fillId="3" borderId="43" xfId="0" applyFont="1" applyFill="1" applyBorder="1" applyAlignment="1">
      <alignment vertical="center" wrapText="1"/>
    </xf>
    <xf numFmtId="0" fontId="0" fillId="3" borderId="63" xfId="0" applyFont="1" applyFill="1" applyBorder="1">
      <alignment vertical="center"/>
    </xf>
    <xf numFmtId="0" fontId="0" fillId="3" borderId="63" xfId="0" applyNumberFormat="1" applyFont="1" applyFill="1" applyBorder="1" applyAlignment="1">
      <alignment horizontal="center" vertical="center" wrapText="1"/>
    </xf>
    <xf numFmtId="0" fontId="0" fillId="3" borderId="63" xfId="0" applyNumberFormat="1" applyFont="1" applyFill="1" applyBorder="1" applyAlignment="1">
      <alignment horizontal="center" vertical="center"/>
    </xf>
    <xf numFmtId="0" fontId="0" fillId="3" borderId="43" xfId="0" applyNumberFormat="1" applyFont="1" applyFill="1" applyBorder="1" applyAlignment="1">
      <alignment horizontal="left" vertical="center" wrapText="1"/>
    </xf>
    <xf numFmtId="0" fontId="0" fillId="3" borderId="70" xfId="0" applyNumberFormat="1" applyFont="1" applyFill="1" applyBorder="1" applyAlignment="1">
      <alignment horizontal="left" vertical="center" wrapText="1"/>
    </xf>
    <xf numFmtId="0" fontId="0" fillId="3" borderId="63" xfId="0" applyNumberFormat="1" applyFont="1" applyFill="1" applyBorder="1" applyAlignment="1">
      <alignment horizontal="left" vertical="center" wrapText="1"/>
    </xf>
    <xf numFmtId="0" fontId="0" fillId="3" borderId="70" xfId="0" applyFont="1" applyFill="1" applyBorder="1">
      <alignment vertical="center"/>
    </xf>
    <xf numFmtId="0" fontId="0" fillId="3" borderId="81" xfId="0" applyFont="1" applyFill="1" applyBorder="1" applyAlignment="1">
      <alignment vertical="center"/>
    </xf>
    <xf numFmtId="0" fontId="0" fillId="3" borderId="73" xfId="0" applyFont="1" applyFill="1" applyBorder="1" applyAlignment="1">
      <alignment vertical="center"/>
    </xf>
    <xf numFmtId="0" fontId="0" fillId="3" borderId="74" xfId="0" applyFont="1" applyFill="1" applyBorder="1" applyAlignment="1">
      <alignment vertical="center"/>
    </xf>
    <xf numFmtId="176" fontId="0" fillId="3" borderId="43" xfId="0" applyNumberFormat="1" applyFont="1" applyFill="1" applyBorder="1" applyAlignment="1">
      <alignment horizontal="center" vertical="center" shrinkToFit="1"/>
    </xf>
    <xf numFmtId="178" fontId="0" fillId="3" borderId="67" xfId="0" applyNumberFormat="1" applyFont="1" applyFill="1" applyBorder="1">
      <alignment vertical="center"/>
    </xf>
    <xf numFmtId="0" fontId="0" fillId="0" borderId="92" xfId="0" applyFont="1" applyFill="1" applyBorder="1" applyAlignment="1">
      <alignment vertical="center" textRotation="255" shrinkToFit="1"/>
    </xf>
    <xf numFmtId="178" fontId="0" fillId="0" borderId="113" xfId="0" applyNumberFormat="1" applyFont="1" applyFill="1" applyBorder="1" applyAlignment="1">
      <alignment vertical="center" shrinkToFit="1"/>
    </xf>
    <xf numFmtId="0" fontId="0" fillId="0" borderId="129" xfId="0" applyFont="1" applyFill="1" applyBorder="1" applyAlignment="1">
      <alignment vertical="center" shrinkToFit="1"/>
    </xf>
    <xf numFmtId="0" fontId="0" fillId="0" borderId="128" xfId="0" applyFont="1" applyFill="1" applyBorder="1" applyAlignment="1">
      <alignment horizontal="center" vertical="center" wrapText="1"/>
    </xf>
    <xf numFmtId="0" fontId="0" fillId="0" borderId="128" xfId="0" applyFont="1" applyFill="1" applyBorder="1">
      <alignment vertical="center"/>
    </xf>
    <xf numFmtId="58" fontId="0" fillId="0" borderId="109" xfId="0" applyNumberFormat="1" applyFont="1" applyFill="1" applyBorder="1" applyAlignment="1">
      <alignment horizontal="center" vertical="center" shrinkToFit="1"/>
    </xf>
    <xf numFmtId="0" fontId="0" fillId="0" borderId="72" xfId="0" applyFont="1" applyFill="1" applyBorder="1" applyAlignment="1">
      <alignment horizontal="center" vertical="center" shrinkToFit="1"/>
    </xf>
    <xf numFmtId="0" fontId="0" fillId="3" borderId="69" xfId="0" applyFont="1" applyFill="1" applyBorder="1" applyAlignment="1">
      <alignment horizontal="center" vertical="center" textRotation="255" shrinkToFit="1"/>
    </xf>
    <xf numFmtId="178" fontId="0" fillId="3" borderId="63" xfId="0" applyNumberFormat="1" applyFont="1" applyFill="1" applyBorder="1" applyAlignment="1">
      <alignment horizontal="center" vertical="center" shrinkToFit="1"/>
    </xf>
    <xf numFmtId="178" fontId="0" fillId="3" borderId="43" xfId="0" applyNumberFormat="1" applyFont="1" applyFill="1" applyBorder="1" applyAlignment="1">
      <alignment horizontal="center" vertical="center" shrinkToFit="1"/>
    </xf>
    <xf numFmtId="0" fontId="0" fillId="3" borderId="43" xfId="0" applyFont="1" applyFill="1" applyBorder="1" applyAlignment="1">
      <alignment horizontal="center" vertical="center" shrinkToFit="1"/>
    </xf>
    <xf numFmtId="0" fontId="0" fillId="3" borderId="63" xfId="0" applyFont="1" applyFill="1" applyBorder="1" applyAlignment="1">
      <alignment horizontal="left" vertical="center" wrapText="1"/>
    </xf>
    <xf numFmtId="0" fontId="3" fillId="3" borderId="63" xfId="0" applyFont="1" applyFill="1" applyBorder="1" applyAlignment="1">
      <alignment vertical="center" wrapText="1"/>
    </xf>
    <xf numFmtId="0" fontId="0" fillId="3" borderId="81" xfId="0" applyNumberFormat="1" applyFont="1" applyFill="1" applyBorder="1" applyAlignment="1">
      <alignment vertical="center" wrapText="1"/>
    </xf>
    <xf numFmtId="0" fontId="0" fillId="3" borderId="73" xfId="0" applyNumberFormat="1" applyFont="1" applyFill="1" applyBorder="1" applyAlignment="1">
      <alignment vertical="center" wrapText="1"/>
    </xf>
    <xf numFmtId="0" fontId="0" fillId="3" borderId="72" xfId="0" applyNumberFormat="1" applyFont="1" applyFill="1" applyBorder="1" applyAlignment="1">
      <alignment vertical="center" wrapText="1"/>
    </xf>
    <xf numFmtId="0" fontId="0" fillId="3" borderId="74" xfId="0" applyNumberFormat="1" applyFont="1" applyFill="1" applyBorder="1" applyAlignment="1">
      <alignment vertical="center" wrapText="1"/>
    </xf>
    <xf numFmtId="176" fontId="0" fillId="3" borderId="67" xfId="0" applyNumberFormat="1" applyFont="1" applyFill="1" applyBorder="1" applyAlignment="1">
      <alignment horizontal="center" vertical="center" shrinkToFit="1"/>
    </xf>
    <xf numFmtId="178" fontId="0" fillId="3" borderId="67" xfId="0" applyNumberFormat="1" applyFont="1" applyFill="1" applyBorder="1" applyAlignment="1">
      <alignment horizontal="center" vertical="center" shrinkToFit="1"/>
    </xf>
    <xf numFmtId="178" fontId="0" fillId="0" borderId="89" xfId="0" applyNumberFormat="1" applyFont="1" applyFill="1" applyBorder="1" applyAlignment="1">
      <alignment vertical="center" shrinkToFit="1"/>
    </xf>
    <xf numFmtId="0" fontId="0" fillId="0" borderId="73" xfId="0" applyFont="1" applyFill="1" applyBorder="1" applyAlignment="1">
      <alignment horizontal="center" vertical="center" shrinkToFit="1"/>
    </xf>
    <xf numFmtId="0" fontId="0" fillId="0" borderId="110" xfId="0" applyFont="1" applyFill="1" applyBorder="1" applyAlignment="1">
      <alignment vertical="center" shrinkToFi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3" borderId="69" xfId="0" applyFont="1" applyFill="1" applyBorder="1" applyAlignment="1">
      <alignment vertical="center" textRotation="255" shrinkToFit="1"/>
    </xf>
    <xf numFmtId="179" fontId="0" fillId="3" borderId="67" xfId="0" applyNumberFormat="1" applyFont="1" applyFill="1" applyBorder="1" applyAlignment="1">
      <alignment horizontal="center" vertical="center" shrinkToFit="1"/>
    </xf>
    <xf numFmtId="58" fontId="0" fillId="3" borderId="67" xfId="0" applyNumberFormat="1" applyFont="1" applyFill="1" applyBorder="1">
      <alignment vertical="center"/>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95" xfId="0" applyFont="1" applyFill="1" applyBorder="1" applyAlignment="1">
      <alignment vertical="center" textRotation="255" shrinkToFit="1"/>
    </xf>
    <xf numFmtId="49" fontId="0" fillId="0" borderId="94" xfId="0" applyNumberFormat="1" applyFont="1" applyFill="1" applyBorder="1" applyAlignment="1">
      <alignment vertical="center" shrinkToFit="1"/>
    </xf>
    <xf numFmtId="178" fontId="0" fillId="0" borderId="94" xfId="0" applyNumberFormat="1" applyFont="1" applyFill="1" applyBorder="1" applyAlignment="1">
      <alignment vertical="center" shrinkToFit="1"/>
    </xf>
    <xf numFmtId="0" fontId="0" fillId="0" borderId="97" xfId="0" applyFont="1" applyFill="1" applyBorder="1" applyAlignment="1">
      <alignment horizontal="center" vertical="center" shrinkToFit="1"/>
    </xf>
    <xf numFmtId="0" fontId="0" fillId="0" borderId="97" xfId="0" applyFont="1" applyFill="1" applyBorder="1" applyAlignment="1">
      <alignment vertical="center" shrinkToFit="1"/>
    </xf>
    <xf numFmtId="0" fontId="0" fillId="0" borderId="101" xfId="0" applyFont="1" applyFill="1" applyBorder="1" applyAlignment="1">
      <alignment vertical="center" shrinkToFit="1"/>
    </xf>
    <xf numFmtId="0" fontId="0" fillId="0" borderId="95" xfId="0" applyFont="1" applyFill="1" applyBorder="1" applyAlignment="1">
      <alignment vertical="center" wrapText="1"/>
    </xf>
    <xf numFmtId="0" fontId="0" fillId="0" borderId="94" xfId="0" applyFont="1" applyFill="1" applyBorder="1" applyAlignment="1">
      <alignment vertical="center" wrapText="1"/>
    </xf>
    <xf numFmtId="0" fontId="0" fillId="0" borderId="133" xfId="0" applyFont="1" applyFill="1" applyBorder="1" applyAlignment="1">
      <alignment vertical="center" wrapText="1"/>
    </xf>
    <xf numFmtId="0" fontId="0" fillId="0" borderId="106" xfId="0" applyFont="1" applyFill="1" applyBorder="1" applyAlignment="1">
      <alignment vertical="center" wrapText="1"/>
    </xf>
    <xf numFmtId="0" fontId="0" fillId="0" borderId="97" xfId="0" applyFont="1" applyFill="1" applyBorder="1" applyAlignment="1">
      <alignment vertical="center" wrapText="1"/>
    </xf>
    <xf numFmtId="0" fontId="0" fillId="0" borderId="100" xfId="0" applyFont="1" applyFill="1" applyBorder="1" applyAlignment="1">
      <alignment vertical="center" wrapText="1"/>
    </xf>
    <xf numFmtId="0" fontId="0" fillId="0" borderId="134" xfId="0" applyFont="1" applyFill="1" applyBorder="1" applyAlignment="1">
      <alignment vertical="center" wrapText="1"/>
    </xf>
    <xf numFmtId="0" fontId="0" fillId="0" borderId="123" xfId="0" applyFont="1" applyFill="1" applyBorder="1">
      <alignment vertical="center"/>
    </xf>
    <xf numFmtId="0" fontId="0" fillId="0" borderId="135" xfId="0" applyFont="1" applyFill="1" applyBorder="1" applyAlignment="1">
      <alignment horizontal="center" vertical="center" wrapText="1"/>
    </xf>
    <xf numFmtId="0" fontId="0" fillId="0" borderId="136" xfId="0" applyFont="1" applyFill="1" applyBorder="1" applyAlignment="1">
      <alignment horizontal="center" vertical="center" wrapTex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176" fontId="0" fillId="3" borderId="67" xfId="0" applyNumberFormat="1" applyFont="1" applyFill="1" applyBorder="1" applyAlignment="1">
      <alignment horizontal="center" vertical="center" wrapText="1" shrinkToFit="1"/>
    </xf>
    <xf numFmtId="178" fontId="0" fillId="3" borderId="67" xfId="0" applyNumberFormat="1" applyFont="1" applyFill="1" applyBorder="1" applyAlignment="1">
      <alignment horizontal="center" vertical="center" wrapText="1" shrinkToFit="1"/>
    </xf>
    <xf numFmtId="178" fontId="0" fillId="3" borderId="45" xfId="0" applyNumberFormat="1" applyFont="1" applyFill="1" applyBorder="1" applyAlignment="1">
      <alignment vertical="center" shrinkToFi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71" xfId="0" applyFont="1" applyFill="1" applyBorder="1" applyAlignment="1">
      <alignment vertical="center" textRotation="255" shrinkToFit="1"/>
    </xf>
    <xf numFmtId="0" fontId="0" fillId="0" borderId="137" xfId="0" applyFont="1" applyFill="1" applyBorder="1">
      <alignment vertical="center"/>
    </xf>
    <xf numFmtId="58" fontId="0" fillId="0" borderId="35" xfId="0" applyNumberFormat="1" applyFont="1" applyFill="1" applyBorder="1" applyAlignment="1">
      <alignment horizontal="center" vertical="center" shrinkToFit="1"/>
    </xf>
    <xf numFmtId="0" fontId="0" fillId="0" borderId="85" xfId="0" applyFont="1" applyFill="1" applyBorder="1" applyAlignment="1">
      <alignment horizontal="center" vertical="center"/>
    </xf>
    <xf numFmtId="0" fontId="0" fillId="0" borderId="71" xfId="0" applyFont="1" applyFill="1" applyBorder="1" applyAlignment="1">
      <alignment horizontal="center" vertical="center" shrinkToFit="1"/>
    </xf>
    <xf numFmtId="0" fontId="0" fillId="0" borderId="73" xfId="0" applyFont="1" applyFill="1" applyBorder="1" applyAlignment="1">
      <alignment horizontal="center" vertical="center" shrinkToFit="1"/>
    </xf>
    <xf numFmtId="0" fontId="0" fillId="0" borderId="137" xfId="0" applyFont="1" applyFill="1" applyBorder="1" applyAlignment="1">
      <alignment horizontal="center" vertical="center" wrapText="1"/>
    </xf>
    <xf numFmtId="0" fontId="0" fillId="0" borderId="75" xfId="0" applyFont="1" applyFill="1" applyBorder="1" applyAlignment="1">
      <alignment horizontal="center" vertical="center" shrinkToFit="1"/>
    </xf>
    <xf numFmtId="0" fontId="0" fillId="0" borderId="138" xfId="0" applyFont="1" applyFill="1" applyBorder="1" applyAlignment="1">
      <alignment horizontal="center" vertical="center" wrapText="1"/>
    </xf>
    <xf numFmtId="0" fontId="0" fillId="0" borderId="94" xfId="0" applyFont="1" applyFill="1" applyBorder="1" applyAlignment="1">
      <alignment vertical="center" textRotation="255" shrinkToFit="1"/>
    </xf>
    <xf numFmtId="178" fontId="0" fillId="0" borderId="139" xfId="0" applyNumberFormat="1" applyFont="1" applyFill="1" applyBorder="1" applyAlignment="1">
      <alignment vertical="center" shrinkToFit="1"/>
    </xf>
    <xf numFmtId="0" fontId="0" fillId="0" borderId="104" xfId="0" applyFont="1" applyFill="1" applyBorder="1" applyAlignment="1">
      <alignment vertical="center" shrinkToFit="1"/>
    </xf>
    <xf numFmtId="0" fontId="0" fillId="0" borderId="132" xfId="0" applyFont="1" applyFill="1" applyBorder="1" applyAlignment="1">
      <alignment vertical="center" wrapText="1"/>
    </xf>
    <xf numFmtId="0" fontId="0" fillId="0" borderId="140" xfId="0" applyFont="1" applyFill="1" applyBorder="1" applyAlignment="1">
      <alignment vertical="center" wrapText="1"/>
    </xf>
    <xf numFmtId="0" fontId="0" fillId="0" borderId="121" xfId="0" applyFont="1" applyFill="1" applyBorder="1" applyAlignment="1">
      <alignment horizontal="center" vertical="center" wrapText="1"/>
    </xf>
    <xf numFmtId="0" fontId="0" fillId="0" borderId="121" xfId="0" applyFont="1" applyFill="1" applyBorder="1">
      <alignment vertical="center"/>
    </xf>
    <xf numFmtId="58" fontId="0" fillId="0" borderId="141" xfId="0" applyNumberFormat="1" applyFont="1" applyFill="1" applyBorder="1" applyAlignment="1">
      <alignment horizontal="center" vertical="center" shrinkToFit="1"/>
    </xf>
    <xf numFmtId="0" fontId="0" fillId="0" borderId="34" xfId="0" applyFont="1" applyFill="1" applyBorder="1" applyAlignment="1">
      <alignment vertical="center" textRotation="255" shrinkToFit="1"/>
    </xf>
    <xf numFmtId="49" fontId="0" fillId="0" borderId="142" xfId="0" applyNumberFormat="1" applyFont="1" applyFill="1" applyBorder="1" applyAlignment="1">
      <alignment vertical="center" shrinkToFit="1"/>
    </xf>
    <xf numFmtId="178" fontId="0" fillId="0" borderId="142" xfId="0" applyNumberFormat="1" applyFont="1" applyFill="1" applyBorder="1" applyAlignment="1">
      <alignment vertical="center" shrinkToFit="1"/>
    </xf>
    <xf numFmtId="178" fontId="0" fillId="0" borderId="143" xfId="0" applyNumberFormat="1" applyFont="1" applyFill="1" applyBorder="1" applyAlignment="1">
      <alignment vertical="center" shrinkToFit="1"/>
    </xf>
    <xf numFmtId="0" fontId="0" fillId="0" borderId="144" xfId="0" applyFont="1" applyFill="1" applyBorder="1" applyAlignment="1">
      <alignment vertical="center" wrapText="1"/>
    </xf>
    <xf numFmtId="0" fontId="0" fillId="0" borderId="145" xfId="0" applyFont="1" applyFill="1" applyBorder="1" applyAlignment="1">
      <alignment horizontal="center" vertical="center" shrinkToFit="1"/>
    </xf>
    <xf numFmtId="0" fontId="0" fillId="0" borderId="146" xfId="0" applyFont="1" applyFill="1" applyBorder="1" applyAlignment="1">
      <alignment horizontal="center" vertical="center" shrinkToFit="1"/>
    </xf>
    <xf numFmtId="0" fontId="0" fillId="0" borderId="146" xfId="0" applyFont="1" applyFill="1" applyBorder="1" applyAlignment="1">
      <alignment vertical="center" shrinkToFit="1"/>
    </xf>
    <xf numFmtId="0" fontId="0" fillId="0" borderId="76" xfId="0" applyFont="1" applyFill="1" applyBorder="1" applyAlignment="1">
      <alignment vertical="center" shrinkToFit="1"/>
    </xf>
    <xf numFmtId="0" fontId="0" fillId="0" borderId="142" xfId="0" applyFont="1" applyFill="1" applyBorder="1" applyAlignment="1">
      <alignment vertical="center" wrapText="1"/>
    </xf>
    <xf numFmtId="0" fontId="0" fillId="0" borderId="147" xfId="0" applyFont="1" applyFill="1" applyBorder="1" applyAlignment="1">
      <alignment vertical="center" wrapText="1"/>
    </xf>
    <xf numFmtId="0" fontId="0" fillId="0" borderId="146" xfId="0" applyFont="1" applyFill="1" applyBorder="1" applyAlignment="1">
      <alignment vertical="center" wrapText="1"/>
    </xf>
    <xf numFmtId="49" fontId="0" fillId="0" borderId="95" xfId="0" applyNumberFormat="1" applyFont="1" applyFill="1" applyBorder="1" applyAlignment="1">
      <alignment vertical="center" shrinkToFit="1"/>
    </xf>
    <xf numFmtId="178" fontId="0" fillId="0" borderId="95" xfId="0" applyNumberFormat="1" applyFont="1" applyFill="1" applyBorder="1" applyAlignment="1">
      <alignment vertical="center" shrinkToFit="1"/>
    </xf>
    <xf numFmtId="0" fontId="0" fillId="0" borderId="100" xfId="0" applyFont="1" applyFill="1" applyBorder="1" applyAlignment="1">
      <alignment horizontal="center" vertical="center" shrinkToFit="1"/>
    </xf>
    <xf numFmtId="0" fontId="0" fillId="0" borderId="100" xfId="0" applyFont="1" applyFill="1" applyBorder="1" applyAlignment="1">
      <alignment vertical="center" shrinkToFit="1"/>
    </xf>
    <xf numFmtId="0" fontId="0" fillId="0" borderId="105" xfId="0" applyFont="1" applyFill="1" applyBorder="1" applyAlignment="1">
      <alignment vertical="center" shrinkToFit="1"/>
    </xf>
    <xf numFmtId="0" fontId="0" fillId="0" borderId="148" xfId="0" applyFont="1" applyFill="1" applyBorder="1" applyAlignment="1">
      <alignment vertical="center" wrapText="1"/>
    </xf>
    <xf numFmtId="0" fontId="0" fillId="0" borderId="124" xfId="0" applyFont="1" applyFill="1" applyBorder="1" applyAlignment="1">
      <alignment horizontal="center" vertical="center" wrapText="1"/>
    </xf>
    <xf numFmtId="0" fontId="0" fillId="0" borderId="149" xfId="0" applyFont="1" applyFill="1" applyBorder="1">
      <alignment vertical="center"/>
    </xf>
    <xf numFmtId="58" fontId="0" fillId="0" borderId="150" xfId="0" applyNumberFormat="1" applyFont="1" applyFill="1" applyBorder="1" applyAlignment="1">
      <alignment horizontal="center" vertical="center" shrinkToFit="1"/>
    </xf>
    <xf numFmtId="0" fontId="0" fillId="0" borderId="152" xfId="0" applyFont="1" applyFill="1" applyBorder="1" applyAlignment="1">
      <alignment vertical="center" wrapText="1"/>
    </xf>
    <xf numFmtId="0" fontId="0" fillId="0" borderId="151" xfId="0" applyFont="1" applyFill="1" applyBorder="1" applyAlignment="1">
      <alignment vertical="center" wrapText="1"/>
    </xf>
    <xf numFmtId="0" fontId="0" fillId="0" borderId="110" xfId="0" applyFont="1" applyFill="1" applyBorder="1" applyAlignment="1">
      <alignment horizontal="center" vertical="center" wrapText="1"/>
    </xf>
    <xf numFmtId="58" fontId="0" fillId="0" borderId="153" xfId="0" applyNumberFormat="1" applyFont="1" applyFill="1" applyBorder="1" applyAlignment="1">
      <alignment horizontal="center" vertical="center" shrinkToFit="1"/>
    </xf>
    <xf numFmtId="0" fontId="0" fillId="0" borderId="148" xfId="0" applyFont="1" applyBorder="1" applyAlignment="1">
      <alignment vertical="center" wrapText="1"/>
    </xf>
    <xf numFmtId="0" fontId="0" fillId="0" borderId="100" xfId="0" applyFont="1" applyBorder="1" applyAlignment="1">
      <alignment vertical="center" wrapText="1"/>
    </xf>
    <xf numFmtId="0" fontId="0" fillId="0" borderId="134" xfId="0" applyFont="1" applyBorder="1" applyAlignment="1">
      <alignment vertical="center" wrapText="1"/>
    </xf>
    <xf numFmtId="0" fontId="0" fillId="0" borderId="63" xfId="0" applyFont="1" applyFill="1" applyBorder="1" applyAlignment="1">
      <alignment horizontal="center" vertical="center" textRotation="255" shrinkToFit="1"/>
    </xf>
    <xf numFmtId="0" fontId="0" fillId="0" borderId="69" xfId="0" applyFont="1" applyFill="1" applyBorder="1" applyAlignment="1">
      <alignment horizontal="center" vertical="center" shrinkToFit="1"/>
    </xf>
    <xf numFmtId="0" fontId="0" fillId="0" borderId="73" xfId="0" applyNumberFormat="1" applyFont="1" applyFill="1" applyBorder="1" applyAlignment="1">
      <alignment vertical="center" wrapText="1"/>
    </xf>
    <xf numFmtId="176" fontId="0" fillId="0" borderId="45" xfId="0" applyNumberFormat="1" applyFont="1" applyFill="1" applyBorder="1" applyAlignment="1">
      <alignment horizontal="center" vertical="center" shrinkToFit="1"/>
    </xf>
    <xf numFmtId="0" fontId="0" fillId="4" borderId="36" xfId="0" applyFont="1" applyFill="1" applyBorder="1" applyAlignment="1">
      <alignment horizontal="center" vertical="center"/>
    </xf>
    <xf numFmtId="0" fontId="0" fillId="4" borderId="40" xfId="0" applyFont="1" applyFill="1" applyBorder="1" applyAlignment="1">
      <alignment horizontal="center" vertical="center"/>
    </xf>
    <xf numFmtId="0" fontId="0" fillId="4" borderId="47"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37" xfId="0" applyFont="1" applyFill="1" applyBorder="1" applyAlignment="1">
      <alignment horizontal="center" vertical="center"/>
    </xf>
    <xf numFmtId="0" fontId="0" fillId="2" borderId="39" xfId="0" applyFont="1" applyFill="1" applyBorder="1" applyAlignment="1">
      <alignment horizontal="center" vertical="center"/>
    </xf>
    <xf numFmtId="0" fontId="0" fillId="2" borderId="36" xfId="0" applyNumberFormat="1" applyFont="1" applyFill="1" applyBorder="1" applyAlignment="1">
      <alignment vertical="center" wrapText="1"/>
    </xf>
    <xf numFmtId="0" fontId="0" fillId="2" borderId="40" xfId="0" applyNumberFormat="1" applyFont="1" applyFill="1" applyBorder="1" applyAlignment="1">
      <alignment vertical="center" wrapText="1"/>
    </xf>
    <xf numFmtId="0" fontId="0" fillId="0" borderId="47" xfId="0" applyFont="1" applyBorder="1" applyAlignment="1">
      <alignment vertical="center" wrapText="1"/>
    </xf>
    <xf numFmtId="0" fontId="0" fillId="0" borderId="71" xfId="0" applyFont="1" applyFill="1" applyBorder="1" applyAlignment="1">
      <alignment horizontal="center" vertical="center" shrinkToFit="1"/>
    </xf>
    <xf numFmtId="0" fontId="0" fillId="0" borderId="81" xfId="0" applyNumberFormat="1" applyFont="1" applyFill="1" applyBorder="1" applyAlignment="1">
      <alignment vertical="center" wrapText="1"/>
    </xf>
    <xf numFmtId="0" fontId="0" fillId="0" borderId="73" xfId="0" applyFont="1" applyFill="1" applyBorder="1" applyAlignment="1">
      <alignment horizontal="center" vertical="center" shrinkToFit="1"/>
    </xf>
    <xf numFmtId="0" fontId="0" fillId="0" borderId="74" xfId="0" applyNumberFormat="1" applyFont="1" applyFill="1" applyBorder="1" applyAlignment="1">
      <alignment vertical="center" wrapText="1"/>
    </xf>
    <xf numFmtId="176" fontId="0" fillId="2" borderId="24" xfId="0" applyNumberFormat="1" applyFont="1" applyFill="1" applyBorder="1" applyAlignment="1">
      <alignment horizontal="center" vertical="center" wrapText="1"/>
    </xf>
    <xf numFmtId="176" fontId="0" fillId="2" borderId="3" xfId="0" applyNumberFormat="1" applyFont="1" applyFill="1" applyBorder="1" applyAlignment="1">
      <alignment horizontal="center" vertical="center" wrapText="1"/>
    </xf>
    <xf numFmtId="176" fontId="0" fillId="2" borderId="25" xfId="0" applyNumberFormat="1" applyFont="1" applyFill="1" applyBorder="1" applyAlignment="1">
      <alignment horizontal="center" vertical="center" wrapText="1"/>
    </xf>
    <xf numFmtId="0" fontId="0" fillId="2" borderId="36" xfId="0" applyFont="1" applyFill="1" applyBorder="1" applyAlignment="1">
      <alignment horizontal="center" vertical="center"/>
    </xf>
    <xf numFmtId="0" fontId="0" fillId="2" borderId="40" xfId="0" applyFont="1" applyFill="1" applyBorder="1" applyAlignment="1">
      <alignment horizontal="center" vertical="center"/>
    </xf>
    <xf numFmtId="0" fontId="0" fillId="2" borderId="47" xfId="0" applyFont="1" applyFill="1" applyBorder="1" applyAlignment="1">
      <alignment horizontal="center" vertical="center"/>
    </xf>
    <xf numFmtId="0" fontId="0" fillId="2" borderId="24" xfId="0" applyNumberFormat="1" applyFont="1" applyFill="1" applyBorder="1" applyAlignment="1">
      <alignment vertical="center" wrapText="1"/>
    </xf>
    <xf numFmtId="0" fontId="0" fillId="2" borderId="3" xfId="0" applyNumberFormat="1" applyFont="1" applyFill="1" applyBorder="1" applyAlignment="1">
      <alignment vertical="center" wrapText="1"/>
    </xf>
    <xf numFmtId="0" fontId="0" fillId="0" borderId="25"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applyAlignment="1">
      <alignment horizontal="left" vertical="center" wrapText="1"/>
    </xf>
    <xf numFmtId="0" fontId="0" fillId="2" borderId="36" xfId="0" applyFont="1" applyFill="1" applyBorder="1" applyAlignment="1">
      <alignment horizontal="center" vertical="center" wrapText="1"/>
    </xf>
    <xf numFmtId="0" fontId="0" fillId="2" borderId="58" xfId="0" applyFont="1" applyFill="1" applyBorder="1" applyAlignment="1">
      <alignment horizontal="center" vertical="center" wrapText="1"/>
    </xf>
    <xf numFmtId="0" fontId="0" fillId="2" borderId="47" xfId="0" applyFont="1" applyFill="1" applyBorder="1" applyAlignment="1">
      <alignment horizontal="center" vertical="center" wrapText="1"/>
    </xf>
    <xf numFmtId="0" fontId="0" fillId="2" borderId="5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246"/>
  <sheetViews>
    <sheetView tabSelected="1" view="pageBreakPreview" zoomScale="80" zoomScaleNormal="75" zoomScaleSheetLayoutView="80" workbookViewId="0">
      <pane xSplit="12" ySplit="7" topLeftCell="M8" activePane="bottomRight" state="frozen"/>
      <selection pane="topRight" activeCell="L1" sqref="L1"/>
      <selection pane="bottomLeft" activeCell="A8" sqref="A8"/>
      <selection pane="bottomRight" activeCell="L254" sqref="L254"/>
    </sheetView>
  </sheetViews>
  <sheetFormatPr defaultColWidth="9" defaultRowHeight="13.5" x14ac:dyDescent="0.15"/>
  <cols>
    <col min="1" max="1" width="5.875" style="41" customWidth="1"/>
    <col min="2" max="2" width="4.375" style="27" customWidth="1"/>
    <col min="3" max="3" width="3.625" style="86" customWidth="1"/>
    <col min="4" max="4" width="11.875" style="40" customWidth="1"/>
    <col min="5" max="5" width="12.625" style="40" customWidth="1"/>
    <col min="6" max="6" width="12.625" style="41" customWidth="1"/>
    <col min="7" max="7" width="9.625" style="41" customWidth="1"/>
    <col min="8" max="9" width="2.125" style="42" customWidth="1"/>
    <col min="10" max="11" width="2.125" style="41" customWidth="1"/>
    <col min="12" max="12" width="21.875" style="27" bestFit="1" customWidth="1"/>
    <col min="13" max="13" width="14.625" style="27" bestFit="1" customWidth="1"/>
    <col min="14" max="14" width="6.125" style="43" customWidth="1"/>
    <col min="15" max="15" width="6.625" style="43" customWidth="1"/>
    <col min="16" max="16" width="13.125" style="43" customWidth="1"/>
    <col min="17" max="17" width="7.625" style="43" customWidth="1"/>
    <col min="18" max="18" width="11.625" style="27" customWidth="1"/>
    <col min="19" max="19" width="6.125" style="27" customWidth="1"/>
    <col min="20" max="20" width="6.625" style="27" customWidth="1"/>
    <col min="21" max="21" width="10.375" style="27" customWidth="1"/>
    <col min="22" max="22" width="6" style="27" customWidth="1"/>
    <col min="23" max="23" width="10.125" style="27" customWidth="1"/>
    <col min="24" max="27" width="2.625" style="275" customWidth="1"/>
    <col min="28" max="28" width="4.125" style="46" customWidth="1"/>
    <col min="29" max="29" width="3" style="27" hidden="1" customWidth="1"/>
    <col min="30" max="30" width="3" style="27" customWidth="1"/>
    <col min="31" max="31" width="19.875" style="27" customWidth="1"/>
    <col min="32" max="16384" width="9" style="27"/>
  </cols>
  <sheetData>
    <row r="1" spans="1:31" ht="7.5" customHeight="1" x14ac:dyDescent="0.15">
      <c r="A1" s="33"/>
      <c r="C1" s="34"/>
      <c r="D1" s="35"/>
      <c r="E1" s="35"/>
      <c r="F1" s="27"/>
      <c r="G1" s="27"/>
      <c r="H1" s="36"/>
      <c r="I1" s="36"/>
      <c r="J1" s="27"/>
      <c r="K1" s="27"/>
      <c r="N1" s="27"/>
      <c r="O1" s="27"/>
      <c r="P1" s="27"/>
      <c r="Q1" s="27"/>
      <c r="W1" s="37"/>
      <c r="AB1" s="36"/>
    </row>
    <row r="2" spans="1:31" ht="7.5" customHeight="1" x14ac:dyDescent="0.15">
      <c r="A2" s="33"/>
      <c r="C2" s="34"/>
      <c r="D2" s="35"/>
      <c r="E2" s="35"/>
      <c r="F2" s="27"/>
      <c r="G2" s="27"/>
      <c r="H2" s="36"/>
      <c r="I2" s="36"/>
      <c r="J2" s="27"/>
      <c r="K2" s="27"/>
      <c r="N2" s="27"/>
      <c r="O2" s="27"/>
      <c r="P2" s="27"/>
      <c r="Q2" s="27"/>
      <c r="W2" s="37"/>
      <c r="AB2" s="36"/>
    </row>
    <row r="3" spans="1:31" ht="20.25" customHeight="1" x14ac:dyDescent="0.15">
      <c r="A3" s="38" t="s">
        <v>7</v>
      </c>
      <c r="C3" s="39" t="s">
        <v>161</v>
      </c>
      <c r="N3" s="119"/>
      <c r="T3" s="44"/>
      <c r="V3" s="45"/>
      <c r="W3" s="37"/>
    </row>
    <row r="4" spans="1:31" s="48" customFormat="1" ht="15.75" customHeight="1" x14ac:dyDescent="0.15">
      <c r="A4" s="47" t="s">
        <v>511</v>
      </c>
      <c r="C4" s="49"/>
      <c r="D4" s="50"/>
      <c r="E4" s="50"/>
      <c r="F4" s="51"/>
      <c r="G4" s="51"/>
      <c r="H4" s="52"/>
      <c r="I4" s="52"/>
      <c r="J4" s="51"/>
      <c r="K4" s="51"/>
      <c r="N4" s="53"/>
      <c r="O4" s="53"/>
      <c r="P4" s="53"/>
      <c r="Q4" s="53"/>
      <c r="T4" s="54"/>
      <c r="W4" s="55"/>
      <c r="AB4" s="56"/>
    </row>
    <row r="5" spans="1:31" ht="19.5" customHeight="1" thickBot="1" x14ac:dyDescent="0.2">
      <c r="A5" s="38"/>
      <c r="C5" s="39"/>
      <c r="L5" s="273" t="s">
        <v>915</v>
      </c>
      <c r="M5" s="274">
        <v>46023</v>
      </c>
      <c r="N5" s="57"/>
      <c r="T5" s="44"/>
    </row>
    <row r="6" spans="1:31" ht="32.25" customHeight="1" x14ac:dyDescent="0.15">
      <c r="A6" s="58"/>
      <c r="B6" s="59"/>
      <c r="C6" s="60"/>
      <c r="D6" s="61"/>
      <c r="E6" s="62"/>
      <c r="F6" s="63"/>
      <c r="G6" s="559" t="s">
        <v>163</v>
      </c>
      <c r="H6" s="560"/>
      <c r="I6" s="560"/>
      <c r="J6" s="560"/>
      <c r="K6" s="560"/>
      <c r="L6" s="560"/>
      <c r="M6" s="560"/>
      <c r="N6" s="560"/>
      <c r="O6" s="560"/>
      <c r="P6" s="560"/>
      <c r="Q6" s="561"/>
      <c r="R6" s="562" t="s">
        <v>164</v>
      </c>
      <c r="S6" s="563"/>
      <c r="T6" s="563"/>
      <c r="U6" s="563"/>
      <c r="V6" s="563"/>
      <c r="W6" s="564"/>
      <c r="X6" s="565" t="s">
        <v>691</v>
      </c>
      <c r="Y6" s="566"/>
      <c r="Z6" s="566"/>
      <c r="AA6" s="567"/>
      <c r="AB6" s="64"/>
      <c r="AC6" s="64"/>
      <c r="AD6" s="64"/>
      <c r="AE6" s="65"/>
    </row>
    <row r="7" spans="1:31" s="22" customFormat="1" ht="92.85" customHeight="1" x14ac:dyDescent="0.15">
      <c r="A7" s="150" t="s">
        <v>111</v>
      </c>
      <c r="B7" s="151" t="s">
        <v>162</v>
      </c>
      <c r="C7" s="152" t="s">
        <v>152</v>
      </c>
      <c r="D7" s="153" t="s">
        <v>350</v>
      </c>
      <c r="E7" s="154" t="s">
        <v>243</v>
      </c>
      <c r="F7" s="155" t="s">
        <v>244</v>
      </c>
      <c r="G7" s="317" t="s">
        <v>692</v>
      </c>
      <c r="H7" s="318" t="s">
        <v>127</v>
      </c>
      <c r="I7" s="319" t="s">
        <v>902</v>
      </c>
      <c r="J7" s="320" t="s">
        <v>154</v>
      </c>
      <c r="K7" s="321" t="s">
        <v>354</v>
      </c>
      <c r="L7" s="322" t="s">
        <v>1602</v>
      </c>
      <c r="M7" s="322" t="s">
        <v>110</v>
      </c>
      <c r="N7" s="322" t="s">
        <v>109</v>
      </c>
      <c r="O7" s="322" t="s">
        <v>10</v>
      </c>
      <c r="P7" s="322" t="s">
        <v>157</v>
      </c>
      <c r="Q7" s="323" t="s">
        <v>8</v>
      </c>
      <c r="R7" s="158" t="s">
        <v>94</v>
      </c>
      <c r="S7" s="156" t="s">
        <v>95</v>
      </c>
      <c r="T7" s="156" t="s">
        <v>270</v>
      </c>
      <c r="U7" s="159" t="s">
        <v>271</v>
      </c>
      <c r="V7" s="156" t="s">
        <v>272</v>
      </c>
      <c r="W7" s="157" t="s">
        <v>273</v>
      </c>
      <c r="X7" s="276" t="s">
        <v>158</v>
      </c>
      <c r="Y7" s="277" t="s">
        <v>159</v>
      </c>
      <c r="Z7" s="278" t="s">
        <v>93</v>
      </c>
      <c r="AA7" s="279" t="s">
        <v>67</v>
      </c>
      <c r="AB7" s="160" t="s">
        <v>156</v>
      </c>
      <c r="AC7" s="160" t="s">
        <v>294</v>
      </c>
      <c r="AD7" s="160" t="s">
        <v>1540</v>
      </c>
      <c r="AE7" s="161" t="s">
        <v>34</v>
      </c>
    </row>
    <row r="8" spans="1:31" s="37" customFormat="1" ht="63.75" customHeight="1" x14ac:dyDescent="0.15">
      <c r="A8" s="162">
        <v>1</v>
      </c>
      <c r="B8" s="133">
        <v>1</v>
      </c>
      <c r="C8" s="163" t="s">
        <v>274</v>
      </c>
      <c r="D8" s="135" t="s">
        <v>800</v>
      </c>
      <c r="E8" s="164" t="s">
        <v>245</v>
      </c>
      <c r="F8" s="165">
        <v>45566</v>
      </c>
      <c r="G8" s="138" t="s">
        <v>1492</v>
      </c>
      <c r="H8" s="248"/>
      <c r="I8" s="374"/>
      <c r="J8" s="251"/>
      <c r="K8" s="173"/>
      <c r="L8" s="140" t="s">
        <v>925</v>
      </c>
      <c r="M8" s="140"/>
      <c r="N8" s="140" t="s">
        <v>225</v>
      </c>
      <c r="O8" s="140" t="s">
        <v>274</v>
      </c>
      <c r="P8" s="140" t="s">
        <v>1443</v>
      </c>
      <c r="Q8" s="142" t="s">
        <v>9</v>
      </c>
      <c r="R8" s="138" t="s">
        <v>283</v>
      </c>
      <c r="S8" s="140" t="s">
        <v>225</v>
      </c>
      <c r="T8" s="140" t="s">
        <v>274</v>
      </c>
      <c r="U8" s="143" t="s">
        <v>1443</v>
      </c>
      <c r="V8" s="140" t="s">
        <v>290</v>
      </c>
      <c r="W8" s="142" t="s">
        <v>822</v>
      </c>
      <c r="X8" s="373" t="s">
        <v>277</v>
      </c>
      <c r="Y8" s="371" t="s">
        <v>277</v>
      </c>
      <c r="Z8" s="280" t="s">
        <v>277</v>
      </c>
      <c r="AA8" s="375" t="s">
        <v>69</v>
      </c>
      <c r="AB8" s="286">
        <v>20</v>
      </c>
      <c r="AC8" s="166"/>
      <c r="AD8" s="166"/>
      <c r="AE8" s="167">
        <v>47756</v>
      </c>
    </row>
    <row r="9" spans="1:31" s="37" customFormat="1" ht="63.75" customHeight="1" x14ac:dyDescent="0.15">
      <c r="A9" s="162">
        <v>2</v>
      </c>
      <c r="B9" s="133">
        <v>2</v>
      </c>
      <c r="C9" s="163" t="s">
        <v>274</v>
      </c>
      <c r="D9" s="135" t="s">
        <v>1704</v>
      </c>
      <c r="E9" s="164" t="s">
        <v>492</v>
      </c>
      <c r="F9" s="165">
        <v>44348</v>
      </c>
      <c r="G9" s="138" t="s">
        <v>1492</v>
      </c>
      <c r="H9" s="248"/>
      <c r="I9" s="374"/>
      <c r="J9" s="251"/>
      <c r="K9" s="173"/>
      <c r="L9" s="140" t="s">
        <v>1705</v>
      </c>
      <c r="M9" s="140"/>
      <c r="N9" s="140" t="s">
        <v>282</v>
      </c>
      <c r="O9" s="140" t="s">
        <v>274</v>
      </c>
      <c r="P9" s="140" t="s">
        <v>1224</v>
      </c>
      <c r="Q9" s="142" t="s">
        <v>128</v>
      </c>
      <c r="R9" s="138" t="s">
        <v>281</v>
      </c>
      <c r="S9" s="140" t="s">
        <v>129</v>
      </c>
      <c r="T9" s="140" t="s">
        <v>274</v>
      </c>
      <c r="U9" s="143" t="s">
        <v>1033</v>
      </c>
      <c r="V9" s="140" t="s">
        <v>278</v>
      </c>
      <c r="W9" s="142" t="s">
        <v>1263</v>
      </c>
      <c r="X9" s="373" t="s">
        <v>276</v>
      </c>
      <c r="Y9" s="371" t="s">
        <v>276</v>
      </c>
      <c r="Z9" s="280" t="s">
        <v>277</v>
      </c>
      <c r="AA9" s="375"/>
      <c r="AB9" s="286">
        <v>20</v>
      </c>
      <c r="AC9" s="168" t="s">
        <v>579</v>
      </c>
      <c r="AD9" s="168"/>
      <c r="AE9" s="169">
        <v>46538</v>
      </c>
    </row>
    <row r="10" spans="1:31" s="37" customFormat="1" ht="63.75" customHeight="1" x14ac:dyDescent="0.15">
      <c r="A10" s="162">
        <f t="shared" ref="A10:A73" si="0">IF(D10=D9,A9,A9+1)</f>
        <v>3</v>
      </c>
      <c r="B10" s="133">
        <f t="shared" ref="B10:B73" si="1">B9+1</f>
        <v>3</v>
      </c>
      <c r="C10" s="163" t="s">
        <v>274</v>
      </c>
      <c r="D10" s="135" t="s">
        <v>280</v>
      </c>
      <c r="E10" s="164" t="s">
        <v>245</v>
      </c>
      <c r="F10" s="165">
        <v>45505</v>
      </c>
      <c r="G10" s="138" t="s">
        <v>1492</v>
      </c>
      <c r="H10" s="248"/>
      <c r="I10" s="374"/>
      <c r="J10" s="251"/>
      <c r="K10" s="173"/>
      <c r="L10" s="140" t="s">
        <v>926</v>
      </c>
      <c r="M10" s="140"/>
      <c r="N10" s="140" t="s">
        <v>129</v>
      </c>
      <c r="O10" s="140" t="s">
        <v>351</v>
      </c>
      <c r="P10" s="140" t="s">
        <v>1033</v>
      </c>
      <c r="Q10" s="142" t="s">
        <v>130</v>
      </c>
      <c r="R10" s="138" t="s">
        <v>281</v>
      </c>
      <c r="S10" s="140" t="s">
        <v>131</v>
      </c>
      <c r="T10" s="140" t="s">
        <v>274</v>
      </c>
      <c r="U10" s="143" t="s">
        <v>1033</v>
      </c>
      <c r="V10" s="140" t="s">
        <v>278</v>
      </c>
      <c r="W10" s="142" t="s">
        <v>1263</v>
      </c>
      <c r="X10" s="373" t="s">
        <v>277</v>
      </c>
      <c r="Y10" s="371" t="s">
        <v>277</v>
      </c>
      <c r="Z10" s="280" t="s">
        <v>277</v>
      </c>
      <c r="AA10" s="375" t="s">
        <v>60</v>
      </c>
      <c r="AB10" s="286">
        <v>20</v>
      </c>
      <c r="AC10" s="166"/>
      <c r="AD10" s="166"/>
      <c r="AE10" s="169">
        <v>47695</v>
      </c>
    </row>
    <row r="11" spans="1:31" s="37" customFormat="1" ht="63.75" customHeight="1" x14ac:dyDescent="0.15">
      <c r="A11" s="162">
        <f t="shared" si="0"/>
        <v>4</v>
      </c>
      <c r="B11" s="133">
        <f t="shared" si="1"/>
        <v>4</v>
      </c>
      <c r="C11" s="163" t="s">
        <v>351</v>
      </c>
      <c r="D11" s="135" t="s">
        <v>132</v>
      </c>
      <c r="E11" s="164" t="s">
        <v>246</v>
      </c>
      <c r="F11" s="165">
        <v>45597</v>
      </c>
      <c r="G11" s="138" t="s">
        <v>1493</v>
      </c>
      <c r="H11" s="248"/>
      <c r="I11" s="374"/>
      <c r="J11" s="251"/>
      <c r="K11" s="173"/>
      <c r="L11" s="140" t="s">
        <v>927</v>
      </c>
      <c r="M11" s="140"/>
      <c r="N11" s="140" t="s">
        <v>39</v>
      </c>
      <c r="O11" s="140" t="s">
        <v>351</v>
      </c>
      <c r="P11" s="140" t="s">
        <v>1457</v>
      </c>
      <c r="Q11" s="142" t="s">
        <v>133</v>
      </c>
      <c r="R11" s="138" t="s">
        <v>1104</v>
      </c>
      <c r="S11" s="140" t="s">
        <v>134</v>
      </c>
      <c r="T11" s="140" t="s">
        <v>353</v>
      </c>
      <c r="U11" s="143" t="s">
        <v>1458</v>
      </c>
      <c r="V11" s="140" t="s">
        <v>278</v>
      </c>
      <c r="W11" s="142" t="s">
        <v>1789</v>
      </c>
      <c r="X11" s="373" t="s">
        <v>276</v>
      </c>
      <c r="Y11" s="371"/>
      <c r="Z11" s="280" t="s">
        <v>135</v>
      </c>
      <c r="AA11" s="375" t="s">
        <v>68</v>
      </c>
      <c r="AB11" s="286">
        <v>40</v>
      </c>
      <c r="AC11" s="166"/>
      <c r="AD11" s="166"/>
      <c r="AE11" s="167">
        <v>47787</v>
      </c>
    </row>
    <row r="12" spans="1:31" s="45" customFormat="1" ht="63.75" customHeight="1" x14ac:dyDescent="0.15">
      <c r="A12" s="162">
        <f t="shared" si="0"/>
        <v>5</v>
      </c>
      <c r="B12" s="133">
        <f t="shared" si="1"/>
        <v>5</v>
      </c>
      <c r="C12" s="170" t="s">
        <v>351</v>
      </c>
      <c r="D12" s="171">
        <v>4310100245</v>
      </c>
      <c r="E12" s="164" t="s">
        <v>247</v>
      </c>
      <c r="F12" s="164">
        <v>43556</v>
      </c>
      <c r="G12" s="138" t="s">
        <v>1493</v>
      </c>
      <c r="H12" s="139"/>
      <c r="I12" s="251"/>
      <c r="J12" s="251"/>
      <c r="K12" s="141"/>
      <c r="L12" s="140" t="s">
        <v>928</v>
      </c>
      <c r="M12" s="140"/>
      <c r="N12" s="141" t="s">
        <v>137</v>
      </c>
      <c r="O12" s="140" t="s">
        <v>351</v>
      </c>
      <c r="P12" s="140" t="s">
        <v>1574</v>
      </c>
      <c r="Q12" s="142" t="s">
        <v>138</v>
      </c>
      <c r="R12" s="138" t="s">
        <v>1105</v>
      </c>
      <c r="S12" s="140" t="s">
        <v>139</v>
      </c>
      <c r="T12" s="140" t="s">
        <v>351</v>
      </c>
      <c r="U12" s="140" t="s">
        <v>1574</v>
      </c>
      <c r="V12" s="140" t="s">
        <v>290</v>
      </c>
      <c r="W12" s="142" t="s">
        <v>458</v>
      </c>
      <c r="X12" s="174"/>
      <c r="Y12" s="145" t="s">
        <v>140</v>
      </c>
      <c r="Z12" s="144" t="s">
        <v>140</v>
      </c>
      <c r="AA12" s="146" t="s">
        <v>68</v>
      </c>
      <c r="AB12" s="147">
        <v>17</v>
      </c>
      <c r="AC12" s="175"/>
      <c r="AD12" s="175"/>
      <c r="AE12" s="176">
        <v>45747</v>
      </c>
    </row>
    <row r="13" spans="1:31" s="45" customFormat="1" ht="63.75" customHeight="1" x14ac:dyDescent="0.15">
      <c r="A13" s="162">
        <f t="shared" si="0"/>
        <v>6</v>
      </c>
      <c r="B13" s="133">
        <f t="shared" si="1"/>
        <v>6</v>
      </c>
      <c r="C13" s="170" t="s">
        <v>274</v>
      </c>
      <c r="D13" s="171">
        <v>4310100294</v>
      </c>
      <c r="E13" s="164">
        <v>43922</v>
      </c>
      <c r="F13" s="164">
        <v>45748</v>
      </c>
      <c r="G13" s="172" t="s">
        <v>865</v>
      </c>
      <c r="H13" s="139" t="s">
        <v>277</v>
      </c>
      <c r="I13" s="251"/>
      <c r="J13" s="251" t="s">
        <v>276</v>
      </c>
      <c r="K13" s="141"/>
      <c r="L13" s="140" t="s">
        <v>116</v>
      </c>
      <c r="M13" s="140"/>
      <c r="N13" s="141" t="s">
        <v>117</v>
      </c>
      <c r="O13" s="140" t="s">
        <v>274</v>
      </c>
      <c r="P13" s="140" t="s">
        <v>1463</v>
      </c>
      <c r="Q13" s="142" t="s">
        <v>1</v>
      </c>
      <c r="R13" s="138" t="s">
        <v>2</v>
      </c>
      <c r="S13" s="140" t="s">
        <v>117</v>
      </c>
      <c r="T13" s="140" t="s">
        <v>274</v>
      </c>
      <c r="U13" s="140" t="s">
        <v>1422</v>
      </c>
      <c r="V13" s="140" t="s">
        <v>278</v>
      </c>
      <c r="W13" s="142" t="s">
        <v>1617</v>
      </c>
      <c r="X13" s="174" t="s">
        <v>60</v>
      </c>
      <c r="Y13" s="145" t="s">
        <v>277</v>
      </c>
      <c r="Z13" s="144" t="s">
        <v>60</v>
      </c>
      <c r="AA13" s="146" t="s">
        <v>60</v>
      </c>
      <c r="AB13" s="147">
        <v>20</v>
      </c>
      <c r="AC13" s="175"/>
      <c r="AD13" s="175"/>
      <c r="AE13" s="177">
        <v>47938</v>
      </c>
    </row>
    <row r="14" spans="1:31" s="45" customFormat="1" ht="63.75" customHeight="1" x14ac:dyDescent="0.15">
      <c r="A14" s="162">
        <f t="shared" si="0"/>
        <v>6</v>
      </c>
      <c r="B14" s="133">
        <f t="shared" si="1"/>
        <v>7</v>
      </c>
      <c r="C14" s="170" t="s">
        <v>274</v>
      </c>
      <c r="D14" s="171">
        <v>4310100294</v>
      </c>
      <c r="E14" s="164" t="s">
        <v>247</v>
      </c>
      <c r="F14" s="164">
        <v>45748</v>
      </c>
      <c r="G14" s="138" t="s">
        <v>1492</v>
      </c>
      <c r="H14" s="139" t="s">
        <v>277</v>
      </c>
      <c r="I14" s="251"/>
      <c r="J14" s="251" t="s">
        <v>276</v>
      </c>
      <c r="K14" s="141"/>
      <c r="L14" s="140" t="s">
        <v>116</v>
      </c>
      <c r="M14" s="140"/>
      <c r="N14" s="141" t="s">
        <v>1225</v>
      </c>
      <c r="O14" s="140" t="s">
        <v>274</v>
      </c>
      <c r="P14" s="140" t="s">
        <v>1226</v>
      </c>
      <c r="Q14" s="142" t="s">
        <v>1</v>
      </c>
      <c r="R14" s="138" t="s">
        <v>2</v>
      </c>
      <c r="S14" s="140" t="s">
        <v>1225</v>
      </c>
      <c r="T14" s="140" t="s">
        <v>274</v>
      </c>
      <c r="U14" s="140" t="s">
        <v>1422</v>
      </c>
      <c r="V14" s="140" t="s">
        <v>278</v>
      </c>
      <c r="W14" s="142" t="s">
        <v>1617</v>
      </c>
      <c r="X14" s="174" t="s">
        <v>60</v>
      </c>
      <c r="Y14" s="145" t="s">
        <v>277</v>
      </c>
      <c r="Z14" s="144" t="s">
        <v>60</v>
      </c>
      <c r="AA14" s="146" t="s">
        <v>60</v>
      </c>
      <c r="AB14" s="147">
        <v>20</v>
      </c>
      <c r="AC14" s="175"/>
      <c r="AD14" s="175"/>
      <c r="AE14" s="176">
        <v>47938</v>
      </c>
    </row>
    <row r="15" spans="1:31" s="45" customFormat="1" ht="63.75" customHeight="1" x14ac:dyDescent="0.15">
      <c r="A15" s="162">
        <f t="shared" si="0"/>
        <v>7</v>
      </c>
      <c r="B15" s="133">
        <f t="shared" si="1"/>
        <v>8</v>
      </c>
      <c r="C15" s="170" t="s">
        <v>274</v>
      </c>
      <c r="D15" s="171" t="s">
        <v>801</v>
      </c>
      <c r="E15" s="164" t="s">
        <v>247</v>
      </c>
      <c r="F15" s="164">
        <v>45748</v>
      </c>
      <c r="G15" s="138" t="s">
        <v>1492</v>
      </c>
      <c r="H15" s="139" t="s">
        <v>433</v>
      </c>
      <c r="I15" s="251"/>
      <c r="J15" s="251" t="s">
        <v>276</v>
      </c>
      <c r="K15" s="141"/>
      <c r="L15" s="140" t="s">
        <v>929</v>
      </c>
      <c r="M15" s="140"/>
      <c r="N15" s="141" t="s">
        <v>434</v>
      </c>
      <c r="O15" s="140" t="s">
        <v>274</v>
      </c>
      <c r="P15" s="140" t="s">
        <v>1227</v>
      </c>
      <c r="Q15" s="142" t="s">
        <v>24</v>
      </c>
      <c r="R15" s="178" t="s">
        <v>12</v>
      </c>
      <c r="S15" s="140" t="s">
        <v>434</v>
      </c>
      <c r="T15" s="140" t="s">
        <v>274</v>
      </c>
      <c r="U15" s="140" t="s">
        <v>1217</v>
      </c>
      <c r="V15" s="140" t="s">
        <v>278</v>
      </c>
      <c r="W15" s="142" t="s">
        <v>13</v>
      </c>
      <c r="X15" s="174" t="s">
        <v>277</v>
      </c>
      <c r="Y15" s="145" t="s">
        <v>277</v>
      </c>
      <c r="Z15" s="144" t="s">
        <v>277</v>
      </c>
      <c r="AA15" s="146" t="s">
        <v>0</v>
      </c>
      <c r="AB15" s="147">
        <v>40</v>
      </c>
      <c r="AC15" s="175"/>
      <c r="AD15" s="175"/>
      <c r="AE15" s="176">
        <v>47938</v>
      </c>
    </row>
    <row r="16" spans="1:31" s="45" customFormat="1" ht="63.75" customHeight="1" x14ac:dyDescent="0.15">
      <c r="A16" s="162">
        <f t="shared" si="0"/>
        <v>8</v>
      </c>
      <c r="B16" s="133">
        <f t="shared" si="1"/>
        <v>9</v>
      </c>
      <c r="C16" s="170" t="s">
        <v>274</v>
      </c>
      <c r="D16" s="171" t="s">
        <v>141</v>
      </c>
      <c r="E16" s="136" t="s">
        <v>247</v>
      </c>
      <c r="F16" s="164">
        <v>45748</v>
      </c>
      <c r="G16" s="138" t="s">
        <v>1492</v>
      </c>
      <c r="H16" s="139" t="s">
        <v>277</v>
      </c>
      <c r="I16" s="251"/>
      <c r="J16" s="251" t="s">
        <v>276</v>
      </c>
      <c r="K16" s="141"/>
      <c r="L16" s="140" t="s">
        <v>14</v>
      </c>
      <c r="M16" s="140" t="s">
        <v>276</v>
      </c>
      <c r="N16" s="141" t="s">
        <v>15</v>
      </c>
      <c r="O16" s="140" t="s">
        <v>274</v>
      </c>
      <c r="P16" s="140" t="s">
        <v>1425</v>
      </c>
      <c r="Q16" s="142" t="s">
        <v>406</v>
      </c>
      <c r="R16" s="138" t="s">
        <v>407</v>
      </c>
      <c r="S16" s="140" t="s">
        <v>15</v>
      </c>
      <c r="T16" s="140" t="s">
        <v>274</v>
      </c>
      <c r="U16" s="140" t="s">
        <v>1425</v>
      </c>
      <c r="V16" s="140" t="s">
        <v>278</v>
      </c>
      <c r="W16" s="142" t="s">
        <v>1603</v>
      </c>
      <c r="X16" s="174" t="s">
        <v>277</v>
      </c>
      <c r="Y16" s="145" t="s">
        <v>277</v>
      </c>
      <c r="Z16" s="144" t="s">
        <v>277</v>
      </c>
      <c r="AA16" s="146" t="s">
        <v>60</v>
      </c>
      <c r="AB16" s="147">
        <v>15</v>
      </c>
      <c r="AC16" s="175"/>
      <c r="AD16" s="175"/>
      <c r="AE16" s="176">
        <v>47938</v>
      </c>
    </row>
    <row r="17" spans="1:31" s="45" customFormat="1" ht="63.75" customHeight="1" x14ac:dyDescent="0.15">
      <c r="A17" s="162">
        <f>IF(D17=D16,A16,A16+1)</f>
        <v>8</v>
      </c>
      <c r="B17" s="133">
        <f t="shared" si="1"/>
        <v>10</v>
      </c>
      <c r="C17" s="170" t="s">
        <v>274</v>
      </c>
      <c r="D17" s="171" t="s">
        <v>1706</v>
      </c>
      <c r="E17" s="164" t="s">
        <v>248</v>
      </c>
      <c r="F17" s="164">
        <v>45261</v>
      </c>
      <c r="G17" s="172" t="s">
        <v>362</v>
      </c>
      <c r="H17" s="139" t="s">
        <v>277</v>
      </c>
      <c r="I17" s="251"/>
      <c r="J17" s="251" t="s">
        <v>276</v>
      </c>
      <c r="K17" s="141"/>
      <c r="L17" s="140" t="s">
        <v>14</v>
      </c>
      <c r="M17" s="140" t="s">
        <v>276</v>
      </c>
      <c r="N17" s="141" t="s">
        <v>15</v>
      </c>
      <c r="O17" s="140" t="s">
        <v>274</v>
      </c>
      <c r="P17" s="140" t="s">
        <v>1425</v>
      </c>
      <c r="Q17" s="142" t="s">
        <v>406</v>
      </c>
      <c r="R17" s="138" t="s">
        <v>407</v>
      </c>
      <c r="S17" s="140" t="s">
        <v>15</v>
      </c>
      <c r="T17" s="140" t="s">
        <v>274</v>
      </c>
      <c r="U17" s="140" t="s">
        <v>1425</v>
      </c>
      <c r="V17" s="140" t="s">
        <v>278</v>
      </c>
      <c r="W17" s="142" t="s">
        <v>1603</v>
      </c>
      <c r="X17" s="174" t="s">
        <v>277</v>
      </c>
      <c r="Y17" s="145" t="s">
        <v>277</v>
      </c>
      <c r="Z17" s="144" t="s">
        <v>277</v>
      </c>
      <c r="AA17" s="146" t="s">
        <v>0</v>
      </c>
      <c r="AB17" s="147">
        <v>6</v>
      </c>
      <c r="AC17" s="175"/>
      <c r="AD17" s="175"/>
      <c r="AE17" s="176">
        <v>47452</v>
      </c>
    </row>
    <row r="18" spans="1:31" s="45" customFormat="1" ht="63.75" customHeight="1" x14ac:dyDescent="0.15">
      <c r="A18" s="162">
        <f t="shared" si="0"/>
        <v>9</v>
      </c>
      <c r="B18" s="133">
        <f t="shared" si="1"/>
        <v>11</v>
      </c>
      <c r="C18" s="170" t="s">
        <v>274</v>
      </c>
      <c r="D18" s="171" t="s">
        <v>1707</v>
      </c>
      <c r="E18" s="164" t="s">
        <v>247</v>
      </c>
      <c r="F18" s="164">
        <v>45748</v>
      </c>
      <c r="G18" s="138" t="s">
        <v>1492</v>
      </c>
      <c r="H18" s="139" t="s">
        <v>0</v>
      </c>
      <c r="I18" s="251"/>
      <c r="J18" s="251" t="s">
        <v>276</v>
      </c>
      <c r="K18" s="141"/>
      <c r="L18" s="140" t="s">
        <v>408</v>
      </c>
      <c r="M18" s="140" t="s">
        <v>276</v>
      </c>
      <c r="N18" s="141" t="s">
        <v>409</v>
      </c>
      <c r="O18" s="140" t="s">
        <v>274</v>
      </c>
      <c r="P18" s="140" t="s">
        <v>1034</v>
      </c>
      <c r="Q18" s="142" t="s">
        <v>410</v>
      </c>
      <c r="R18" s="138" t="s">
        <v>1106</v>
      </c>
      <c r="S18" s="140" t="s">
        <v>409</v>
      </c>
      <c r="T18" s="140" t="s">
        <v>274</v>
      </c>
      <c r="U18" s="140" t="s">
        <v>1034</v>
      </c>
      <c r="V18" s="140" t="s">
        <v>278</v>
      </c>
      <c r="W18" s="142" t="s">
        <v>411</v>
      </c>
      <c r="X18" s="174" t="s">
        <v>277</v>
      </c>
      <c r="Y18" s="145" t="s">
        <v>277</v>
      </c>
      <c r="Z18" s="144" t="s">
        <v>277</v>
      </c>
      <c r="AA18" s="146" t="s">
        <v>60</v>
      </c>
      <c r="AB18" s="147">
        <v>25</v>
      </c>
      <c r="AC18" s="175"/>
      <c r="AD18" s="175"/>
      <c r="AE18" s="176">
        <v>47938</v>
      </c>
    </row>
    <row r="19" spans="1:31" s="37" customFormat="1" ht="63.75" customHeight="1" x14ac:dyDescent="0.15">
      <c r="A19" s="162">
        <f t="shared" si="0"/>
        <v>9</v>
      </c>
      <c r="B19" s="133">
        <f t="shared" si="1"/>
        <v>12</v>
      </c>
      <c r="C19" s="163" t="s">
        <v>274</v>
      </c>
      <c r="D19" s="135" t="s">
        <v>1707</v>
      </c>
      <c r="E19" s="164" t="s">
        <v>249</v>
      </c>
      <c r="F19" s="165">
        <v>45748</v>
      </c>
      <c r="G19" s="138" t="s">
        <v>150</v>
      </c>
      <c r="H19" s="248" t="s">
        <v>28</v>
      </c>
      <c r="I19" s="374"/>
      <c r="J19" s="251"/>
      <c r="K19" s="173"/>
      <c r="L19" s="140" t="s">
        <v>408</v>
      </c>
      <c r="M19" s="140"/>
      <c r="N19" s="140" t="s">
        <v>409</v>
      </c>
      <c r="O19" s="140" t="s">
        <v>274</v>
      </c>
      <c r="P19" s="140" t="s">
        <v>1722</v>
      </c>
      <c r="Q19" s="142" t="s">
        <v>410</v>
      </c>
      <c r="R19" s="138" t="s">
        <v>1106</v>
      </c>
      <c r="S19" s="140" t="s">
        <v>409</v>
      </c>
      <c r="T19" s="140" t="s">
        <v>274</v>
      </c>
      <c r="U19" s="140" t="s">
        <v>1719</v>
      </c>
      <c r="V19" s="140" t="s">
        <v>278</v>
      </c>
      <c r="W19" s="142" t="s">
        <v>411</v>
      </c>
      <c r="X19" s="174" t="s">
        <v>277</v>
      </c>
      <c r="Y19" s="371" t="s">
        <v>277</v>
      </c>
      <c r="Z19" s="144" t="s">
        <v>277</v>
      </c>
      <c r="AA19" s="375" t="s">
        <v>60</v>
      </c>
      <c r="AB19" s="286">
        <v>15</v>
      </c>
      <c r="AC19" s="166"/>
      <c r="AD19" s="166"/>
      <c r="AE19" s="176">
        <v>47938</v>
      </c>
    </row>
    <row r="20" spans="1:31" s="311" customFormat="1" ht="63.75" customHeight="1" x14ac:dyDescent="0.15">
      <c r="A20" s="335">
        <f t="shared" si="0"/>
        <v>10</v>
      </c>
      <c r="B20" s="290">
        <f t="shared" si="1"/>
        <v>13</v>
      </c>
      <c r="C20" s="351" t="s">
        <v>274</v>
      </c>
      <c r="D20" s="352">
        <v>4312400114</v>
      </c>
      <c r="E20" s="353" t="s">
        <v>247</v>
      </c>
      <c r="F20" s="353">
        <v>43556</v>
      </c>
      <c r="G20" s="354" t="s">
        <v>286</v>
      </c>
      <c r="H20" s="355" t="s">
        <v>277</v>
      </c>
      <c r="I20" s="298"/>
      <c r="J20" s="298" t="s">
        <v>276</v>
      </c>
      <c r="K20" s="301"/>
      <c r="L20" s="300" t="s">
        <v>412</v>
      </c>
      <c r="M20" s="300" t="s">
        <v>276</v>
      </c>
      <c r="N20" s="301" t="s">
        <v>413</v>
      </c>
      <c r="O20" s="300" t="s">
        <v>274</v>
      </c>
      <c r="P20" s="300" t="s">
        <v>1462</v>
      </c>
      <c r="Q20" s="302" t="s">
        <v>173</v>
      </c>
      <c r="R20" s="295" t="s">
        <v>1261</v>
      </c>
      <c r="S20" s="300" t="s">
        <v>413</v>
      </c>
      <c r="T20" s="300" t="s">
        <v>274</v>
      </c>
      <c r="U20" s="300" t="s">
        <v>1462</v>
      </c>
      <c r="V20" s="300" t="s">
        <v>284</v>
      </c>
      <c r="W20" s="302" t="s">
        <v>1262</v>
      </c>
      <c r="X20" s="304" t="s">
        <v>276</v>
      </c>
      <c r="Y20" s="305" t="s">
        <v>276</v>
      </c>
      <c r="Z20" s="306" t="s">
        <v>277</v>
      </c>
      <c r="AA20" s="307" t="s">
        <v>71</v>
      </c>
      <c r="AB20" s="308">
        <v>6</v>
      </c>
      <c r="AC20" s="309"/>
      <c r="AD20" s="309"/>
      <c r="AE20" s="356">
        <v>45747</v>
      </c>
    </row>
    <row r="21" spans="1:31" s="45" customFormat="1" ht="63.75" customHeight="1" x14ac:dyDescent="0.15">
      <c r="A21" s="162">
        <f t="shared" si="0"/>
        <v>10</v>
      </c>
      <c r="B21" s="133">
        <f t="shared" si="1"/>
        <v>14</v>
      </c>
      <c r="C21" s="170" t="s">
        <v>274</v>
      </c>
      <c r="D21" s="171">
        <v>4312400114</v>
      </c>
      <c r="E21" s="164" t="s">
        <v>247</v>
      </c>
      <c r="F21" s="164">
        <v>45748</v>
      </c>
      <c r="G21" s="138" t="s">
        <v>1492</v>
      </c>
      <c r="H21" s="139" t="s">
        <v>277</v>
      </c>
      <c r="I21" s="251"/>
      <c r="J21" s="251" t="s">
        <v>276</v>
      </c>
      <c r="K21" s="141"/>
      <c r="L21" s="140" t="s">
        <v>412</v>
      </c>
      <c r="M21" s="140" t="s">
        <v>276</v>
      </c>
      <c r="N21" s="141" t="s">
        <v>413</v>
      </c>
      <c r="O21" s="140" t="s">
        <v>274</v>
      </c>
      <c r="P21" s="140" t="s">
        <v>1462</v>
      </c>
      <c r="Q21" s="142" t="s">
        <v>173</v>
      </c>
      <c r="R21" s="138" t="s">
        <v>1261</v>
      </c>
      <c r="S21" s="140" t="s">
        <v>413</v>
      </c>
      <c r="T21" s="140" t="s">
        <v>274</v>
      </c>
      <c r="U21" s="140" t="s">
        <v>1462</v>
      </c>
      <c r="V21" s="140" t="s">
        <v>284</v>
      </c>
      <c r="W21" s="142" t="s">
        <v>1262</v>
      </c>
      <c r="X21" s="174" t="s">
        <v>276</v>
      </c>
      <c r="Y21" s="145" t="s">
        <v>276</v>
      </c>
      <c r="Z21" s="144" t="s">
        <v>277</v>
      </c>
      <c r="AA21" s="146" t="s">
        <v>71</v>
      </c>
      <c r="AB21" s="147">
        <v>30</v>
      </c>
      <c r="AC21" s="175"/>
      <c r="AD21" s="175"/>
      <c r="AE21" s="176">
        <v>47938</v>
      </c>
    </row>
    <row r="22" spans="1:31" s="45" customFormat="1" ht="63.75" customHeight="1" x14ac:dyDescent="0.15">
      <c r="A22" s="162">
        <f t="shared" si="0"/>
        <v>11</v>
      </c>
      <c r="B22" s="133">
        <f t="shared" si="1"/>
        <v>15</v>
      </c>
      <c r="C22" s="170" t="s">
        <v>274</v>
      </c>
      <c r="D22" s="171">
        <v>4312440094</v>
      </c>
      <c r="E22" s="164" t="s">
        <v>247</v>
      </c>
      <c r="F22" s="164">
        <v>45748</v>
      </c>
      <c r="G22" s="172" t="s">
        <v>275</v>
      </c>
      <c r="H22" s="139" t="s">
        <v>277</v>
      </c>
      <c r="I22" s="251"/>
      <c r="J22" s="251" t="s">
        <v>276</v>
      </c>
      <c r="K22" s="141"/>
      <c r="L22" s="140" t="s">
        <v>174</v>
      </c>
      <c r="M22" s="140" t="s">
        <v>276</v>
      </c>
      <c r="N22" s="141" t="s">
        <v>175</v>
      </c>
      <c r="O22" s="140" t="s">
        <v>274</v>
      </c>
      <c r="P22" s="140" t="s">
        <v>1447</v>
      </c>
      <c r="Q22" s="142" t="s">
        <v>176</v>
      </c>
      <c r="R22" s="138" t="s">
        <v>177</v>
      </c>
      <c r="S22" s="140" t="s">
        <v>73</v>
      </c>
      <c r="T22" s="140" t="s">
        <v>274</v>
      </c>
      <c r="U22" s="140" t="s">
        <v>1447</v>
      </c>
      <c r="V22" s="140" t="s">
        <v>178</v>
      </c>
      <c r="W22" s="142" t="s">
        <v>179</v>
      </c>
      <c r="X22" s="174" t="s">
        <v>277</v>
      </c>
      <c r="Y22" s="145" t="s">
        <v>277</v>
      </c>
      <c r="Z22" s="144" t="s">
        <v>277</v>
      </c>
      <c r="AA22" s="146"/>
      <c r="AB22" s="147">
        <v>14</v>
      </c>
      <c r="AC22" s="175"/>
      <c r="AD22" s="175"/>
      <c r="AE22" s="177">
        <v>47938</v>
      </c>
    </row>
    <row r="23" spans="1:31" s="311" customFormat="1" ht="63.75" customHeight="1" x14ac:dyDescent="0.15">
      <c r="A23" s="335">
        <f t="shared" si="0"/>
        <v>11</v>
      </c>
      <c r="B23" s="290">
        <f t="shared" si="1"/>
        <v>16</v>
      </c>
      <c r="C23" s="351" t="s">
        <v>274</v>
      </c>
      <c r="D23" s="352">
        <v>4312440094</v>
      </c>
      <c r="E23" s="353" t="s">
        <v>247</v>
      </c>
      <c r="F23" s="353">
        <v>43556</v>
      </c>
      <c r="G23" s="354" t="s">
        <v>180</v>
      </c>
      <c r="H23" s="355" t="s">
        <v>277</v>
      </c>
      <c r="I23" s="298"/>
      <c r="J23" s="298" t="s">
        <v>276</v>
      </c>
      <c r="K23" s="301"/>
      <c r="L23" s="300" t="s">
        <v>174</v>
      </c>
      <c r="M23" s="300" t="s">
        <v>276</v>
      </c>
      <c r="N23" s="301" t="s">
        <v>175</v>
      </c>
      <c r="O23" s="300" t="s">
        <v>274</v>
      </c>
      <c r="P23" s="300" t="s">
        <v>1447</v>
      </c>
      <c r="Q23" s="302" t="s">
        <v>176</v>
      </c>
      <c r="R23" s="295" t="s">
        <v>177</v>
      </c>
      <c r="S23" s="300" t="s">
        <v>73</v>
      </c>
      <c r="T23" s="300" t="s">
        <v>274</v>
      </c>
      <c r="U23" s="300" t="s">
        <v>1447</v>
      </c>
      <c r="V23" s="300" t="s">
        <v>178</v>
      </c>
      <c r="W23" s="302" t="s">
        <v>179</v>
      </c>
      <c r="X23" s="304" t="s">
        <v>277</v>
      </c>
      <c r="Y23" s="305" t="s">
        <v>276</v>
      </c>
      <c r="Z23" s="306" t="s">
        <v>276</v>
      </c>
      <c r="AA23" s="307"/>
      <c r="AB23" s="308">
        <v>6</v>
      </c>
      <c r="AC23" s="309"/>
      <c r="AD23" s="309"/>
      <c r="AE23" s="310">
        <v>45747</v>
      </c>
    </row>
    <row r="24" spans="1:31" s="45" customFormat="1" ht="63.75" customHeight="1" x14ac:dyDescent="0.15">
      <c r="A24" s="162">
        <f t="shared" si="0"/>
        <v>12</v>
      </c>
      <c r="B24" s="133">
        <f t="shared" si="1"/>
        <v>17</v>
      </c>
      <c r="C24" s="170" t="s">
        <v>274</v>
      </c>
      <c r="D24" s="171" t="s">
        <v>600</v>
      </c>
      <c r="E24" s="164" t="s">
        <v>247</v>
      </c>
      <c r="F24" s="164">
        <v>45748</v>
      </c>
      <c r="G24" s="138" t="s">
        <v>1492</v>
      </c>
      <c r="H24" s="139" t="s">
        <v>277</v>
      </c>
      <c r="I24" s="251"/>
      <c r="J24" s="251" t="s">
        <v>276</v>
      </c>
      <c r="K24" s="141"/>
      <c r="L24" s="140" t="s">
        <v>1814</v>
      </c>
      <c r="M24" s="140"/>
      <c r="N24" s="141" t="s">
        <v>1228</v>
      </c>
      <c r="O24" s="140" t="s">
        <v>274</v>
      </c>
      <c r="P24" s="140" t="s">
        <v>1229</v>
      </c>
      <c r="Q24" s="142" t="s">
        <v>183</v>
      </c>
      <c r="R24" s="138" t="s">
        <v>184</v>
      </c>
      <c r="S24" s="140" t="s">
        <v>182</v>
      </c>
      <c r="T24" s="140" t="s">
        <v>274</v>
      </c>
      <c r="U24" s="140" t="s">
        <v>1423</v>
      </c>
      <c r="V24" s="140" t="s">
        <v>278</v>
      </c>
      <c r="W24" s="142" t="s">
        <v>605</v>
      </c>
      <c r="X24" s="174" t="s">
        <v>277</v>
      </c>
      <c r="Y24" s="145" t="s">
        <v>277</v>
      </c>
      <c r="Z24" s="144" t="s">
        <v>99</v>
      </c>
      <c r="AA24" s="146" t="s">
        <v>60</v>
      </c>
      <c r="AB24" s="147">
        <v>38</v>
      </c>
      <c r="AC24" s="175" t="s">
        <v>698</v>
      </c>
      <c r="AD24" s="175"/>
      <c r="AE24" s="177">
        <v>47938</v>
      </c>
    </row>
    <row r="25" spans="1:31" s="268" customFormat="1" ht="63.75" customHeight="1" thickBot="1" x14ac:dyDescent="0.2">
      <c r="A25" s="162">
        <f t="shared" si="0"/>
        <v>12</v>
      </c>
      <c r="B25" s="133">
        <f t="shared" si="1"/>
        <v>18</v>
      </c>
      <c r="C25" s="170" t="s">
        <v>274</v>
      </c>
      <c r="D25" s="171" t="s">
        <v>599</v>
      </c>
      <c r="E25" s="136">
        <v>39753</v>
      </c>
      <c r="F25" s="164">
        <v>45748</v>
      </c>
      <c r="G25" s="179" t="s">
        <v>253</v>
      </c>
      <c r="H25" s="139" t="s">
        <v>277</v>
      </c>
      <c r="I25" s="251"/>
      <c r="J25" s="251" t="s">
        <v>276</v>
      </c>
      <c r="K25" s="141"/>
      <c r="L25" s="140" t="s">
        <v>181</v>
      </c>
      <c r="M25" s="140"/>
      <c r="N25" s="141" t="s">
        <v>182</v>
      </c>
      <c r="O25" s="140" t="s">
        <v>274</v>
      </c>
      <c r="P25" s="140" t="s">
        <v>1229</v>
      </c>
      <c r="Q25" s="142" t="s">
        <v>183</v>
      </c>
      <c r="R25" s="138" t="s">
        <v>184</v>
      </c>
      <c r="S25" s="140" t="s">
        <v>182</v>
      </c>
      <c r="T25" s="140" t="s">
        <v>274</v>
      </c>
      <c r="U25" s="140" t="s">
        <v>1423</v>
      </c>
      <c r="V25" s="140" t="s">
        <v>278</v>
      </c>
      <c r="W25" s="142" t="s">
        <v>605</v>
      </c>
      <c r="X25" s="174" t="s">
        <v>277</v>
      </c>
      <c r="Y25" s="145" t="s">
        <v>277</v>
      </c>
      <c r="Z25" s="144" t="s">
        <v>277</v>
      </c>
      <c r="AA25" s="146" t="s">
        <v>60</v>
      </c>
      <c r="AB25" s="147">
        <v>6</v>
      </c>
      <c r="AC25" s="175" t="s">
        <v>697</v>
      </c>
      <c r="AD25" s="175"/>
      <c r="AE25" s="177">
        <v>47938</v>
      </c>
    </row>
    <row r="26" spans="1:31" s="87" customFormat="1" ht="66.75" customHeight="1" x14ac:dyDescent="0.15">
      <c r="A26" s="162">
        <f t="shared" si="0"/>
        <v>12</v>
      </c>
      <c r="B26" s="133">
        <f t="shared" si="1"/>
        <v>19</v>
      </c>
      <c r="C26" s="170" t="s">
        <v>274</v>
      </c>
      <c r="D26" s="171" t="s">
        <v>43</v>
      </c>
      <c r="E26" s="136">
        <v>41365</v>
      </c>
      <c r="F26" s="164">
        <v>45748</v>
      </c>
      <c r="G26" s="179" t="s">
        <v>150</v>
      </c>
      <c r="H26" s="139" t="s">
        <v>60</v>
      </c>
      <c r="I26" s="251"/>
      <c r="J26" s="251"/>
      <c r="K26" s="141"/>
      <c r="L26" s="140" t="s">
        <v>181</v>
      </c>
      <c r="M26" s="140" t="s">
        <v>276</v>
      </c>
      <c r="N26" s="141" t="s">
        <v>182</v>
      </c>
      <c r="O26" s="140" t="s">
        <v>274</v>
      </c>
      <c r="P26" s="140" t="s">
        <v>1229</v>
      </c>
      <c r="Q26" s="142" t="s">
        <v>183</v>
      </c>
      <c r="R26" s="138" t="s">
        <v>184</v>
      </c>
      <c r="S26" s="140" t="s">
        <v>182</v>
      </c>
      <c r="T26" s="140" t="s">
        <v>274</v>
      </c>
      <c r="U26" s="140" t="s">
        <v>1423</v>
      </c>
      <c r="V26" s="140" t="s">
        <v>278</v>
      </c>
      <c r="W26" s="142" t="s">
        <v>605</v>
      </c>
      <c r="X26" s="174" t="s">
        <v>277</v>
      </c>
      <c r="Y26" s="145" t="s">
        <v>277</v>
      </c>
      <c r="Z26" s="144" t="s">
        <v>277</v>
      </c>
      <c r="AA26" s="146" t="s">
        <v>277</v>
      </c>
      <c r="AB26" s="147">
        <v>16</v>
      </c>
      <c r="AC26" s="175" t="s">
        <v>696</v>
      </c>
      <c r="AD26" s="175"/>
      <c r="AE26" s="177">
        <v>47938</v>
      </c>
    </row>
    <row r="27" spans="1:31" s="87" customFormat="1" ht="63.75" customHeight="1" x14ac:dyDescent="0.15">
      <c r="A27" s="162">
        <f t="shared" si="0"/>
        <v>12</v>
      </c>
      <c r="B27" s="133">
        <f t="shared" si="1"/>
        <v>20</v>
      </c>
      <c r="C27" s="170" t="s">
        <v>351</v>
      </c>
      <c r="D27" s="171" t="s">
        <v>720</v>
      </c>
      <c r="E27" s="136">
        <v>43374</v>
      </c>
      <c r="F27" s="137">
        <v>45566</v>
      </c>
      <c r="G27" s="179" t="s">
        <v>716</v>
      </c>
      <c r="H27" s="139"/>
      <c r="I27" s="251"/>
      <c r="J27" s="251"/>
      <c r="K27" s="141"/>
      <c r="L27" s="140" t="s">
        <v>181</v>
      </c>
      <c r="M27" s="140"/>
      <c r="N27" s="141" t="s">
        <v>182</v>
      </c>
      <c r="O27" s="140" t="s">
        <v>274</v>
      </c>
      <c r="P27" s="140" t="s">
        <v>1229</v>
      </c>
      <c r="Q27" s="142" t="s">
        <v>183</v>
      </c>
      <c r="R27" s="138" t="s">
        <v>184</v>
      </c>
      <c r="S27" s="140" t="s">
        <v>1228</v>
      </c>
      <c r="T27" s="140" t="s">
        <v>274</v>
      </c>
      <c r="U27" s="140" t="s">
        <v>1423</v>
      </c>
      <c r="V27" s="140" t="s">
        <v>278</v>
      </c>
      <c r="W27" s="142" t="s">
        <v>605</v>
      </c>
      <c r="X27" s="174" t="s">
        <v>277</v>
      </c>
      <c r="Y27" s="145" t="s">
        <v>277</v>
      </c>
      <c r="Z27" s="144" t="s">
        <v>277</v>
      </c>
      <c r="AA27" s="146" t="s">
        <v>277</v>
      </c>
      <c r="AB27" s="435"/>
      <c r="AC27" s="194"/>
      <c r="AD27" s="175"/>
      <c r="AE27" s="176">
        <v>47756</v>
      </c>
    </row>
    <row r="28" spans="1:31" s="45" customFormat="1" ht="63.75" customHeight="1" x14ac:dyDescent="0.15">
      <c r="A28" s="162">
        <f t="shared" si="0"/>
        <v>13</v>
      </c>
      <c r="B28" s="133">
        <f t="shared" si="1"/>
        <v>21</v>
      </c>
      <c r="C28" s="170" t="s">
        <v>351</v>
      </c>
      <c r="D28" s="171" t="s">
        <v>363</v>
      </c>
      <c r="E28" s="136">
        <v>39173</v>
      </c>
      <c r="F28" s="137">
        <v>45748</v>
      </c>
      <c r="G28" s="138" t="s">
        <v>1492</v>
      </c>
      <c r="H28" s="139" t="s">
        <v>276</v>
      </c>
      <c r="I28" s="251"/>
      <c r="J28" s="251" t="s">
        <v>276</v>
      </c>
      <c r="K28" s="141"/>
      <c r="L28" s="140" t="s">
        <v>930</v>
      </c>
      <c r="M28" s="140" t="s">
        <v>276</v>
      </c>
      <c r="N28" s="141" t="s">
        <v>364</v>
      </c>
      <c r="O28" s="140" t="s">
        <v>351</v>
      </c>
      <c r="P28" s="140" t="s">
        <v>1230</v>
      </c>
      <c r="Q28" s="142" t="s">
        <v>66</v>
      </c>
      <c r="R28" s="138" t="s">
        <v>1107</v>
      </c>
      <c r="S28" s="140" t="s">
        <v>3</v>
      </c>
      <c r="T28" s="140" t="s">
        <v>353</v>
      </c>
      <c r="U28" s="140" t="s">
        <v>1813</v>
      </c>
      <c r="V28" s="140" t="s">
        <v>278</v>
      </c>
      <c r="W28" s="142" t="s">
        <v>4</v>
      </c>
      <c r="X28" s="174" t="s">
        <v>276</v>
      </c>
      <c r="Y28" s="145" t="s">
        <v>277</v>
      </c>
      <c r="Z28" s="144" t="s">
        <v>277</v>
      </c>
      <c r="AA28" s="146"/>
      <c r="AB28" s="147">
        <v>20</v>
      </c>
      <c r="AC28" s="175"/>
      <c r="AD28" s="175"/>
      <c r="AE28" s="176">
        <v>47938</v>
      </c>
    </row>
    <row r="29" spans="1:31" s="45" customFormat="1" ht="63.75" customHeight="1" x14ac:dyDescent="0.15">
      <c r="A29" s="162">
        <f t="shared" si="0"/>
        <v>14</v>
      </c>
      <c r="B29" s="133">
        <f t="shared" si="1"/>
        <v>22</v>
      </c>
      <c r="C29" s="163" t="s">
        <v>274</v>
      </c>
      <c r="D29" s="135" t="s">
        <v>877</v>
      </c>
      <c r="E29" s="136">
        <v>39234</v>
      </c>
      <c r="F29" s="180">
        <v>43617</v>
      </c>
      <c r="G29" s="138" t="s">
        <v>1493</v>
      </c>
      <c r="H29" s="372" t="s">
        <v>517</v>
      </c>
      <c r="I29" s="374"/>
      <c r="J29" s="251"/>
      <c r="K29" s="173"/>
      <c r="L29" s="182" t="s">
        <v>102</v>
      </c>
      <c r="M29" s="183" t="s">
        <v>1716</v>
      </c>
      <c r="N29" s="184" t="s">
        <v>356</v>
      </c>
      <c r="O29" s="184" t="s">
        <v>274</v>
      </c>
      <c r="P29" s="184" t="s">
        <v>1448</v>
      </c>
      <c r="Q29" s="185" t="s">
        <v>881</v>
      </c>
      <c r="R29" s="181" t="s">
        <v>516</v>
      </c>
      <c r="S29" s="183" t="s">
        <v>356</v>
      </c>
      <c r="T29" s="183" t="s">
        <v>274</v>
      </c>
      <c r="U29" s="183" t="s">
        <v>1448</v>
      </c>
      <c r="V29" s="183" t="s">
        <v>882</v>
      </c>
      <c r="W29" s="186" t="s">
        <v>883</v>
      </c>
      <c r="X29" s="281" t="s">
        <v>277</v>
      </c>
      <c r="Y29" s="282" t="s">
        <v>277</v>
      </c>
      <c r="Z29" s="283" t="s">
        <v>277</v>
      </c>
      <c r="AA29" s="284" t="s">
        <v>584</v>
      </c>
      <c r="AB29" s="286">
        <v>28</v>
      </c>
      <c r="AC29" s="166"/>
      <c r="AD29" s="166"/>
      <c r="AE29" s="176">
        <v>45808</v>
      </c>
    </row>
    <row r="30" spans="1:31" s="45" customFormat="1" ht="63.75" customHeight="1" x14ac:dyDescent="0.15">
      <c r="A30" s="162">
        <f t="shared" si="0"/>
        <v>14</v>
      </c>
      <c r="B30" s="133">
        <f t="shared" si="1"/>
        <v>23</v>
      </c>
      <c r="C30" s="163" t="s">
        <v>274</v>
      </c>
      <c r="D30" s="135" t="s">
        <v>101</v>
      </c>
      <c r="E30" s="136">
        <v>42461</v>
      </c>
      <c r="F30" s="188">
        <v>43617</v>
      </c>
      <c r="G30" s="138" t="s">
        <v>1492</v>
      </c>
      <c r="H30" s="372" t="s">
        <v>517</v>
      </c>
      <c r="I30" s="374"/>
      <c r="J30" s="251"/>
      <c r="K30" s="173"/>
      <c r="L30" s="182" t="s">
        <v>102</v>
      </c>
      <c r="M30" s="183"/>
      <c r="N30" s="184" t="s">
        <v>356</v>
      </c>
      <c r="O30" s="184" t="s">
        <v>274</v>
      </c>
      <c r="P30" s="184" t="s">
        <v>1448</v>
      </c>
      <c r="Q30" s="185" t="s">
        <v>357</v>
      </c>
      <c r="R30" s="181" t="s">
        <v>516</v>
      </c>
      <c r="S30" s="183" t="s">
        <v>356</v>
      </c>
      <c r="T30" s="183" t="s">
        <v>274</v>
      </c>
      <c r="U30" s="189" t="s">
        <v>1448</v>
      </c>
      <c r="V30" s="183" t="s">
        <v>278</v>
      </c>
      <c r="W30" s="186" t="s">
        <v>358</v>
      </c>
      <c r="X30" s="281" t="s">
        <v>277</v>
      </c>
      <c r="Y30" s="282" t="s">
        <v>277</v>
      </c>
      <c r="Z30" s="283" t="s">
        <v>277</v>
      </c>
      <c r="AA30" s="284" t="s">
        <v>517</v>
      </c>
      <c r="AB30" s="286">
        <v>12</v>
      </c>
      <c r="AC30" s="166"/>
      <c r="AD30" s="166"/>
      <c r="AE30" s="177">
        <v>45808</v>
      </c>
    </row>
    <row r="31" spans="1:31" s="37" customFormat="1" ht="63.75" customHeight="1" x14ac:dyDescent="0.15">
      <c r="A31" s="162">
        <f t="shared" si="0"/>
        <v>15</v>
      </c>
      <c r="B31" s="133">
        <f t="shared" si="1"/>
        <v>24</v>
      </c>
      <c r="C31" s="163" t="s">
        <v>274</v>
      </c>
      <c r="D31" s="135" t="s">
        <v>365</v>
      </c>
      <c r="E31" s="190">
        <v>39356</v>
      </c>
      <c r="F31" s="191">
        <v>43739</v>
      </c>
      <c r="G31" s="138" t="s">
        <v>1492</v>
      </c>
      <c r="H31" s="248"/>
      <c r="I31" s="374"/>
      <c r="J31" s="251"/>
      <c r="K31" s="173"/>
      <c r="L31" s="140" t="s">
        <v>1231</v>
      </c>
      <c r="M31" s="140"/>
      <c r="N31" s="140" t="s">
        <v>47</v>
      </c>
      <c r="O31" s="140" t="s">
        <v>274</v>
      </c>
      <c r="P31" s="140" t="s">
        <v>1453</v>
      </c>
      <c r="Q31" s="142" t="s">
        <v>366</v>
      </c>
      <c r="R31" s="138" t="s">
        <v>1394</v>
      </c>
      <c r="S31" s="140" t="s">
        <v>46</v>
      </c>
      <c r="T31" s="140" t="s">
        <v>274</v>
      </c>
      <c r="U31" s="143" t="s">
        <v>1193</v>
      </c>
      <c r="V31" s="140" t="s">
        <v>284</v>
      </c>
      <c r="W31" s="142" t="s">
        <v>820</v>
      </c>
      <c r="X31" s="373"/>
      <c r="Y31" s="371" t="s">
        <v>277</v>
      </c>
      <c r="Z31" s="280"/>
      <c r="AA31" s="375"/>
      <c r="AB31" s="286">
        <v>20</v>
      </c>
      <c r="AC31" s="166"/>
      <c r="AD31" s="166"/>
      <c r="AE31" s="176">
        <v>45930</v>
      </c>
    </row>
    <row r="32" spans="1:31" s="37" customFormat="1" ht="63.75" customHeight="1" x14ac:dyDescent="0.15">
      <c r="A32" s="162">
        <f t="shared" si="0"/>
        <v>16</v>
      </c>
      <c r="B32" s="133">
        <f t="shared" si="1"/>
        <v>25</v>
      </c>
      <c r="C32" s="163" t="s">
        <v>274</v>
      </c>
      <c r="D32" s="135" t="s">
        <v>367</v>
      </c>
      <c r="E32" s="190">
        <v>41000</v>
      </c>
      <c r="F32" s="191">
        <v>45383</v>
      </c>
      <c r="G32" s="138" t="s">
        <v>368</v>
      </c>
      <c r="H32" s="248"/>
      <c r="I32" s="374"/>
      <c r="J32" s="251"/>
      <c r="K32" s="173"/>
      <c r="L32" s="140" t="s">
        <v>931</v>
      </c>
      <c r="M32" s="140"/>
      <c r="N32" s="140" t="s">
        <v>369</v>
      </c>
      <c r="O32" s="140" t="s">
        <v>274</v>
      </c>
      <c r="P32" s="140" t="s">
        <v>1454</v>
      </c>
      <c r="Q32" s="142" t="s">
        <v>370</v>
      </c>
      <c r="R32" s="138" t="s">
        <v>1108</v>
      </c>
      <c r="S32" s="140" t="s">
        <v>371</v>
      </c>
      <c r="T32" s="140" t="s">
        <v>274</v>
      </c>
      <c r="U32" s="143" t="s">
        <v>1459</v>
      </c>
      <c r="V32" s="140" t="s">
        <v>284</v>
      </c>
      <c r="W32" s="142" t="s">
        <v>345</v>
      </c>
      <c r="X32" s="373"/>
      <c r="Y32" s="371"/>
      <c r="Z32" s="280" t="s">
        <v>277</v>
      </c>
      <c r="AA32" s="375"/>
      <c r="AB32" s="286">
        <v>40</v>
      </c>
      <c r="AC32" s="166"/>
      <c r="AD32" s="166" t="s">
        <v>1541</v>
      </c>
      <c r="AE32" s="167">
        <v>47573</v>
      </c>
    </row>
    <row r="33" spans="1:31" s="37" customFormat="1" ht="63.75" customHeight="1" x14ac:dyDescent="0.15">
      <c r="A33" s="162">
        <f t="shared" si="0"/>
        <v>17</v>
      </c>
      <c r="B33" s="133">
        <f t="shared" si="1"/>
        <v>26</v>
      </c>
      <c r="C33" s="163" t="s">
        <v>274</v>
      </c>
      <c r="D33" s="135" t="s">
        <v>372</v>
      </c>
      <c r="E33" s="190">
        <v>41000</v>
      </c>
      <c r="F33" s="191">
        <v>45383</v>
      </c>
      <c r="G33" s="138" t="s">
        <v>1492</v>
      </c>
      <c r="H33" s="248"/>
      <c r="I33" s="374"/>
      <c r="J33" s="251"/>
      <c r="K33" s="173"/>
      <c r="L33" s="140" t="s">
        <v>1233</v>
      </c>
      <c r="M33" s="140"/>
      <c r="N33" s="140" t="s">
        <v>369</v>
      </c>
      <c r="O33" s="140" t="s">
        <v>274</v>
      </c>
      <c r="P33" s="140" t="s">
        <v>1232</v>
      </c>
      <c r="Q33" s="142" t="s">
        <v>373</v>
      </c>
      <c r="R33" s="138" t="s">
        <v>1108</v>
      </c>
      <c r="S33" s="140" t="s">
        <v>371</v>
      </c>
      <c r="T33" s="140" t="s">
        <v>274</v>
      </c>
      <c r="U33" s="143" t="s">
        <v>1459</v>
      </c>
      <c r="V33" s="140" t="s">
        <v>284</v>
      </c>
      <c r="W33" s="142" t="s">
        <v>345</v>
      </c>
      <c r="X33" s="373" t="s">
        <v>276</v>
      </c>
      <c r="Y33" s="371"/>
      <c r="Z33" s="280" t="s">
        <v>374</v>
      </c>
      <c r="AA33" s="375"/>
      <c r="AB33" s="286">
        <v>30</v>
      </c>
      <c r="AC33" s="166"/>
      <c r="AD33" s="166"/>
      <c r="AE33" s="258">
        <v>47573</v>
      </c>
    </row>
    <row r="34" spans="1:31" s="37" customFormat="1" ht="63.75" customHeight="1" x14ac:dyDescent="0.15">
      <c r="A34" s="162">
        <f t="shared" si="0"/>
        <v>18</v>
      </c>
      <c r="B34" s="133">
        <f t="shared" si="1"/>
        <v>27</v>
      </c>
      <c r="C34" s="163" t="s">
        <v>351</v>
      </c>
      <c r="D34" s="135" t="s">
        <v>375</v>
      </c>
      <c r="E34" s="190">
        <v>39539</v>
      </c>
      <c r="F34" s="213">
        <v>43922</v>
      </c>
      <c r="G34" s="138" t="s">
        <v>1492</v>
      </c>
      <c r="H34" s="248" t="s">
        <v>136</v>
      </c>
      <c r="I34" s="374"/>
      <c r="J34" s="251"/>
      <c r="K34" s="173"/>
      <c r="L34" s="140" t="s">
        <v>932</v>
      </c>
      <c r="M34" s="140"/>
      <c r="N34" s="140" t="s">
        <v>376</v>
      </c>
      <c r="O34" s="140" t="s">
        <v>351</v>
      </c>
      <c r="P34" s="140" t="s">
        <v>1234</v>
      </c>
      <c r="Q34" s="142" t="s">
        <v>377</v>
      </c>
      <c r="R34" s="138" t="s">
        <v>1109</v>
      </c>
      <c r="S34" s="140" t="s">
        <v>254</v>
      </c>
      <c r="T34" s="140" t="s">
        <v>351</v>
      </c>
      <c r="U34" s="140" t="s">
        <v>1035</v>
      </c>
      <c r="V34" s="140" t="s">
        <v>290</v>
      </c>
      <c r="W34" s="142" t="s">
        <v>1601</v>
      </c>
      <c r="X34" s="373"/>
      <c r="Y34" s="371" t="s">
        <v>378</v>
      </c>
      <c r="Z34" s="280" t="s">
        <v>858</v>
      </c>
      <c r="AA34" s="375" t="s">
        <v>858</v>
      </c>
      <c r="AB34" s="286">
        <v>20</v>
      </c>
      <c r="AC34" s="166"/>
      <c r="AD34" s="166"/>
      <c r="AE34" s="176">
        <v>46112</v>
      </c>
    </row>
    <row r="35" spans="1:31" s="37" customFormat="1" ht="63.75" customHeight="1" x14ac:dyDescent="0.15">
      <c r="A35" s="162">
        <f t="shared" si="0"/>
        <v>19</v>
      </c>
      <c r="B35" s="133">
        <f t="shared" si="1"/>
        <v>28</v>
      </c>
      <c r="C35" s="163" t="s">
        <v>274</v>
      </c>
      <c r="D35" s="135" t="s">
        <v>379</v>
      </c>
      <c r="E35" s="190">
        <v>39539</v>
      </c>
      <c r="F35" s="191">
        <v>43922</v>
      </c>
      <c r="G35" s="138" t="s">
        <v>1492</v>
      </c>
      <c r="H35" s="248"/>
      <c r="I35" s="374"/>
      <c r="J35" s="251"/>
      <c r="K35" s="173"/>
      <c r="L35" s="140" t="s">
        <v>933</v>
      </c>
      <c r="M35" s="140"/>
      <c r="N35" s="140" t="s">
        <v>380</v>
      </c>
      <c r="O35" s="140" t="s">
        <v>351</v>
      </c>
      <c r="P35" s="140" t="s">
        <v>1673</v>
      </c>
      <c r="Q35" s="142" t="s">
        <v>381</v>
      </c>
      <c r="R35" s="138" t="s">
        <v>1110</v>
      </c>
      <c r="S35" s="140" t="s">
        <v>382</v>
      </c>
      <c r="T35" s="140" t="s">
        <v>351</v>
      </c>
      <c r="U35" s="140" t="s">
        <v>1674</v>
      </c>
      <c r="V35" s="140" t="s">
        <v>290</v>
      </c>
      <c r="W35" s="142" t="s">
        <v>255</v>
      </c>
      <c r="X35" s="373" t="s">
        <v>383</v>
      </c>
      <c r="Y35" s="371" t="s">
        <v>383</v>
      </c>
      <c r="Z35" s="280" t="s">
        <v>383</v>
      </c>
      <c r="AA35" s="375" t="s">
        <v>60</v>
      </c>
      <c r="AB35" s="286">
        <v>20</v>
      </c>
      <c r="AC35" s="166"/>
      <c r="AD35" s="166"/>
      <c r="AE35" s="176">
        <v>46112</v>
      </c>
    </row>
    <row r="36" spans="1:31" s="45" customFormat="1" ht="63.75" customHeight="1" x14ac:dyDescent="0.15">
      <c r="A36" s="162">
        <f t="shared" si="0"/>
        <v>20</v>
      </c>
      <c r="B36" s="133">
        <f t="shared" si="1"/>
        <v>29</v>
      </c>
      <c r="C36" s="163" t="s">
        <v>274</v>
      </c>
      <c r="D36" s="135" t="s">
        <v>384</v>
      </c>
      <c r="E36" s="190">
        <v>39630</v>
      </c>
      <c r="F36" s="191">
        <v>44013</v>
      </c>
      <c r="G36" s="138" t="s">
        <v>1493</v>
      </c>
      <c r="H36" s="248" t="s">
        <v>0</v>
      </c>
      <c r="I36" s="374"/>
      <c r="J36" s="251"/>
      <c r="K36" s="173"/>
      <c r="L36" s="140" t="s">
        <v>934</v>
      </c>
      <c r="M36" s="140"/>
      <c r="N36" s="140" t="s">
        <v>385</v>
      </c>
      <c r="O36" s="140" t="s">
        <v>274</v>
      </c>
      <c r="P36" s="140" t="s">
        <v>1036</v>
      </c>
      <c r="Q36" s="142" t="s">
        <v>386</v>
      </c>
      <c r="R36" s="138" t="s">
        <v>1111</v>
      </c>
      <c r="S36" s="140" t="s">
        <v>112</v>
      </c>
      <c r="T36" s="140" t="s">
        <v>274</v>
      </c>
      <c r="U36" s="140" t="s">
        <v>1036</v>
      </c>
      <c r="V36" s="140" t="s">
        <v>278</v>
      </c>
      <c r="W36" s="142" t="s">
        <v>113</v>
      </c>
      <c r="X36" s="373" t="s">
        <v>276</v>
      </c>
      <c r="Y36" s="371" t="s">
        <v>387</v>
      </c>
      <c r="Z36" s="280"/>
      <c r="AA36" s="375"/>
      <c r="AB36" s="286">
        <v>14</v>
      </c>
      <c r="AC36" s="175" t="s">
        <v>581</v>
      </c>
      <c r="AD36" s="175"/>
      <c r="AE36" s="176">
        <v>46203</v>
      </c>
    </row>
    <row r="37" spans="1:31" s="45" customFormat="1" ht="78" customHeight="1" x14ac:dyDescent="0.15">
      <c r="A37" s="162">
        <f t="shared" si="0"/>
        <v>21</v>
      </c>
      <c r="B37" s="133">
        <f t="shared" si="1"/>
        <v>30</v>
      </c>
      <c r="C37" s="163" t="s">
        <v>388</v>
      </c>
      <c r="D37" s="135" t="s">
        <v>389</v>
      </c>
      <c r="E37" s="190">
        <v>39722</v>
      </c>
      <c r="F37" s="191">
        <v>44105</v>
      </c>
      <c r="G37" s="138" t="s">
        <v>821</v>
      </c>
      <c r="H37" s="248" t="s">
        <v>326</v>
      </c>
      <c r="I37" s="374"/>
      <c r="J37" s="251"/>
      <c r="K37" s="173"/>
      <c r="L37" s="140" t="s">
        <v>935</v>
      </c>
      <c r="M37" s="140"/>
      <c r="N37" s="140" t="s">
        <v>61</v>
      </c>
      <c r="O37" s="140" t="s">
        <v>351</v>
      </c>
      <c r="P37" s="140" t="s">
        <v>1235</v>
      </c>
      <c r="Q37" s="142" t="s">
        <v>62</v>
      </c>
      <c r="R37" s="138" t="s">
        <v>1112</v>
      </c>
      <c r="S37" s="140" t="s">
        <v>61</v>
      </c>
      <c r="T37" s="140" t="s">
        <v>351</v>
      </c>
      <c r="U37" s="140" t="s">
        <v>1213</v>
      </c>
      <c r="V37" s="140" t="s">
        <v>278</v>
      </c>
      <c r="W37" s="142" t="s">
        <v>390</v>
      </c>
      <c r="X37" s="373" t="s">
        <v>60</v>
      </c>
      <c r="Y37" s="371" t="s">
        <v>277</v>
      </c>
      <c r="Z37" s="280" t="s">
        <v>277</v>
      </c>
      <c r="AA37" s="375" t="s">
        <v>451</v>
      </c>
      <c r="AB37" s="286">
        <v>20</v>
      </c>
      <c r="AC37" s="166"/>
      <c r="AD37" s="166"/>
      <c r="AE37" s="176">
        <v>46295</v>
      </c>
    </row>
    <row r="38" spans="1:31" s="45" customFormat="1" ht="78" customHeight="1" x14ac:dyDescent="0.15">
      <c r="A38" s="162">
        <f t="shared" si="0"/>
        <v>21</v>
      </c>
      <c r="B38" s="133">
        <f t="shared" si="1"/>
        <v>31</v>
      </c>
      <c r="C38" s="163" t="s">
        <v>351</v>
      </c>
      <c r="D38" s="135" t="s">
        <v>774</v>
      </c>
      <c r="E38" s="190">
        <v>43497</v>
      </c>
      <c r="F38" s="191">
        <v>43497</v>
      </c>
      <c r="G38" s="138" t="s">
        <v>775</v>
      </c>
      <c r="H38" s="248"/>
      <c r="I38" s="374"/>
      <c r="J38" s="251"/>
      <c r="K38" s="173"/>
      <c r="L38" s="140" t="s">
        <v>936</v>
      </c>
      <c r="M38" s="140"/>
      <c r="N38" s="140" t="s">
        <v>777</v>
      </c>
      <c r="O38" s="140" t="s">
        <v>778</v>
      </c>
      <c r="P38" s="140" t="s">
        <v>1236</v>
      </c>
      <c r="Q38" s="142" t="s">
        <v>779</v>
      </c>
      <c r="R38" s="138" t="s">
        <v>1112</v>
      </c>
      <c r="S38" s="140" t="s">
        <v>776</v>
      </c>
      <c r="T38" s="140" t="s">
        <v>351</v>
      </c>
      <c r="U38" s="140" t="s">
        <v>1213</v>
      </c>
      <c r="V38" s="140" t="s">
        <v>278</v>
      </c>
      <c r="W38" s="142" t="s">
        <v>780</v>
      </c>
      <c r="X38" s="373" t="s">
        <v>277</v>
      </c>
      <c r="Y38" s="371" t="s">
        <v>277</v>
      </c>
      <c r="Z38" s="280" t="s">
        <v>277</v>
      </c>
      <c r="AA38" s="375" t="s">
        <v>277</v>
      </c>
      <c r="AB38" s="432"/>
      <c r="AC38" s="166"/>
      <c r="AD38" s="166"/>
      <c r="AE38" s="176">
        <v>45688</v>
      </c>
    </row>
    <row r="39" spans="1:31" s="45" customFormat="1" ht="63.75" customHeight="1" x14ac:dyDescent="0.15">
      <c r="A39" s="162">
        <f t="shared" si="0"/>
        <v>22</v>
      </c>
      <c r="B39" s="133">
        <f t="shared" si="1"/>
        <v>32</v>
      </c>
      <c r="C39" s="163" t="s">
        <v>351</v>
      </c>
      <c r="D39" s="135" t="s">
        <v>391</v>
      </c>
      <c r="E39" s="190">
        <v>39904</v>
      </c>
      <c r="F39" s="191">
        <v>44287</v>
      </c>
      <c r="G39" s="138" t="s">
        <v>1492</v>
      </c>
      <c r="H39" s="248"/>
      <c r="I39" s="374"/>
      <c r="J39" s="251"/>
      <c r="K39" s="173"/>
      <c r="L39" s="140" t="s">
        <v>937</v>
      </c>
      <c r="M39" s="140"/>
      <c r="N39" s="140" t="s">
        <v>392</v>
      </c>
      <c r="O39" s="140" t="s">
        <v>351</v>
      </c>
      <c r="P39" s="140" t="s">
        <v>1237</v>
      </c>
      <c r="Q39" s="142" t="s">
        <v>530</v>
      </c>
      <c r="R39" s="138" t="s">
        <v>1616</v>
      </c>
      <c r="S39" s="140" t="s">
        <v>392</v>
      </c>
      <c r="T39" s="140" t="s">
        <v>351</v>
      </c>
      <c r="U39" s="140" t="s">
        <v>1424</v>
      </c>
      <c r="V39" s="140" t="s">
        <v>290</v>
      </c>
      <c r="W39" s="142" t="s">
        <v>495</v>
      </c>
      <c r="X39" s="373" t="s">
        <v>135</v>
      </c>
      <c r="Y39" s="371" t="s">
        <v>135</v>
      </c>
      <c r="Z39" s="280" t="s">
        <v>135</v>
      </c>
      <c r="AA39" s="375" t="s">
        <v>69</v>
      </c>
      <c r="AB39" s="286">
        <v>20</v>
      </c>
      <c r="AC39" s="166"/>
      <c r="AD39" s="166"/>
      <c r="AE39" s="176">
        <v>46477</v>
      </c>
    </row>
    <row r="40" spans="1:31" s="37" customFormat="1" ht="63.75" customHeight="1" x14ac:dyDescent="0.15">
      <c r="A40" s="162">
        <f t="shared" si="0"/>
        <v>23</v>
      </c>
      <c r="B40" s="133">
        <f t="shared" si="1"/>
        <v>33</v>
      </c>
      <c r="C40" s="163" t="s">
        <v>351</v>
      </c>
      <c r="D40" s="135" t="s">
        <v>393</v>
      </c>
      <c r="E40" s="190">
        <v>39904</v>
      </c>
      <c r="F40" s="191">
        <v>44287</v>
      </c>
      <c r="G40" s="138" t="s">
        <v>1493</v>
      </c>
      <c r="H40" s="248"/>
      <c r="I40" s="374"/>
      <c r="J40" s="251"/>
      <c r="K40" s="173"/>
      <c r="L40" s="140" t="s">
        <v>938</v>
      </c>
      <c r="M40" s="140"/>
      <c r="N40" s="140" t="s">
        <v>394</v>
      </c>
      <c r="O40" s="140" t="s">
        <v>351</v>
      </c>
      <c r="P40" s="140" t="s">
        <v>1037</v>
      </c>
      <c r="Q40" s="142" t="s">
        <v>395</v>
      </c>
      <c r="R40" s="138" t="s">
        <v>1113</v>
      </c>
      <c r="S40" s="140" t="s">
        <v>344</v>
      </c>
      <c r="T40" s="140" t="s">
        <v>351</v>
      </c>
      <c r="U40" s="140" t="s">
        <v>1037</v>
      </c>
      <c r="V40" s="140" t="s">
        <v>290</v>
      </c>
      <c r="W40" s="142" t="s">
        <v>531</v>
      </c>
      <c r="X40" s="373" t="s">
        <v>277</v>
      </c>
      <c r="Y40" s="371" t="s">
        <v>277</v>
      </c>
      <c r="Z40" s="280" t="s">
        <v>396</v>
      </c>
      <c r="AA40" s="375" t="s">
        <v>60</v>
      </c>
      <c r="AB40" s="286">
        <v>40</v>
      </c>
      <c r="AC40" s="168"/>
      <c r="AD40" s="168"/>
      <c r="AE40" s="176">
        <v>46477</v>
      </c>
    </row>
    <row r="41" spans="1:31" s="45" customFormat="1" ht="63.75" customHeight="1" x14ac:dyDescent="0.15">
      <c r="A41" s="335">
        <f t="shared" si="0"/>
        <v>24</v>
      </c>
      <c r="B41" s="290">
        <f t="shared" si="1"/>
        <v>34</v>
      </c>
      <c r="C41" s="351" t="s">
        <v>274</v>
      </c>
      <c r="D41" s="352" t="s">
        <v>397</v>
      </c>
      <c r="E41" s="293">
        <v>39904</v>
      </c>
      <c r="F41" s="505">
        <v>44287</v>
      </c>
      <c r="G41" s="354" t="s">
        <v>362</v>
      </c>
      <c r="H41" s="466" t="s">
        <v>114</v>
      </c>
      <c r="I41" s="297"/>
      <c r="J41" s="298"/>
      <c r="K41" s="301"/>
      <c r="L41" s="300" t="s">
        <v>939</v>
      </c>
      <c r="M41" s="300"/>
      <c r="N41" s="301" t="s">
        <v>171</v>
      </c>
      <c r="O41" s="300" t="s">
        <v>351</v>
      </c>
      <c r="P41" s="300" t="s">
        <v>1242</v>
      </c>
      <c r="Q41" s="302" t="s">
        <v>398</v>
      </c>
      <c r="R41" s="295" t="s">
        <v>1114</v>
      </c>
      <c r="S41" s="301" t="s">
        <v>171</v>
      </c>
      <c r="T41" s="300" t="s">
        <v>351</v>
      </c>
      <c r="U41" s="300" t="s">
        <v>1194</v>
      </c>
      <c r="V41" s="300" t="s">
        <v>290</v>
      </c>
      <c r="W41" s="302" t="s">
        <v>913</v>
      </c>
      <c r="X41" s="304"/>
      <c r="Y41" s="305" t="s">
        <v>399</v>
      </c>
      <c r="Z41" s="306"/>
      <c r="AA41" s="307"/>
      <c r="AB41" s="308">
        <v>14</v>
      </c>
      <c r="AC41" s="309"/>
      <c r="AD41" s="309"/>
      <c r="AE41" s="310">
        <v>46477</v>
      </c>
    </row>
    <row r="42" spans="1:31" s="45" customFormat="1" ht="63.75" customHeight="1" x14ac:dyDescent="0.15">
      <c r="A42" s="335">
        <f t="shared" si="0"/>
        <v>24</v>
      </c>
      <c r="B42" s="290">
        <f t="shared" si="1"/>
        <v>35</v>
      </c>
      <c r="C42" s="351" t="s">
        <v>274</v>
      </c>
      <c r="D42" s="352" t="s">
        <v>397</v>
      </c>
      <c r="E42" s="293">
        <v>39904</v>
      </c>
      <c r="F42" s="505">
        <v>44287</v>
      </c>
      <c r="G42" s="354" t="s">
        <v>104</v>
      </c>
      <c r="H42" s="466" t="s">
        <v>0</v>
      </c>
      <c r="I42" s="297"/>
      <c r="J42" s="298"/>
      <c r="K42" s="301"/>
      <c r="L42" s="300" t="s">
        <v>939</v>
      </c>
      <c r="M42" s="300"/>
      <c r="N42" s="301" t="s">
        <v>171</v>
      </c>
      <c r="O42" s="300" t="s">
        <v>351</v>
      </c>
      <c r="P42" s="300" t="s">
        <v>1242</v>
      </c>
      <c r="Q42" s="302" t="s">
        <v>398</v>
      </c>
      <c r="R42" s="295" t="s">
        <v>1114</v>
      </c>
      <c r="S42" s="301" t="s">
        <v>171</v>
      </c>
      <c r="T42" s="300" t="s">
        <v>351</v>
      </c>
      <c r="U42" s="300" t="s">
        <v>1194</v>
      </c>
      <c r="V42" s="300" t="s">
        <v>290</v>
      </c>
      <c r="W42" s="302" t="s">
        <v>913</v>
      </c>
      <c r="X42" s="304"/>
      <c r="Y42" s="305" t="s">
        <v>399</v>
      </c>
      <c r="Z42" s="306"/>
      <c r="AA42" s="307"/>
      <c r="AB42" s="308">
        <v>6</v>
      </c>
      <c r="AC42" s="309"/>
      <c r="AD42" s="309"/>
      <c r="AE42" s="310">
        <v>46477</v>
      </c>
    </row>
    <row r="43" spans="1:31" s="45" customFormat="1" ht="63.75" customHeight="1" x14ac:dyDescent="0.15">
      <c r="A43" s="162">
        <f t="shared" si="0"/>
        <v>24</v>
      </c>
      <c r="B43" s="133">
        <f t="shared" si="1"/>
        <v>36</v>
      </c>
      <c r="C43" s="170" t="s">
        <v>274</v>
      </c>
      <c r="D43" s="171" t="s">
        <v>397</v>
      </c>
      <c r="E43" s="136">
        <v>44287</v>
      </c>
      <c r="F43" s="137">
        <v>44287</v>
      </c>
      <c r="G43" s="172" t="s">
        <v>653</v>
      </c>
      <c r="H43" s="248" t="s">
        <v>326</v>
      </c>
      <c r="I43" s="374"/>
      <c r="J43" s="251"/>
      <c r="K43" s="141"/>
      <c r="L43" s="140" t="s">
        <v>939</v>
      </c>
      <c r="M43" s="140"/>
      <c r="N43" s="141" t="s">
        <v>171</v>
      </c>
      <c r="O43" s="140" t="s">
        <v>907</v>
      </c>
      <c r="P43" s="140" t="s">
        <v>1242</v>
      </c>
      <c r="Q43" s="142" t="s">
        <v>398</v>
      </c>
      <c r="R43" s="138" t="s">
        <v>1114</v>
      </c>
      <c r="S43" s="141" t="s">
        <v>171</v>
      </c>
      <c r="T43" s="140" t="s">
        <v>351</v>
      </c>
      <c r="U43" s="140" t="s">
        <v>1194</v>
      </c>
      <c r="V43" s="140" t="s">
        <v>290</v>
      </c>
      <c r="W43" s="142" t="s">
        <v>913</v>
      </c>
      <c r="X43" s="174"/>
      <c r="Y43" s="145" t="s">
        <v>326</v>
      </c>
      <c r="Z43" s="144"/>
      <c r="AA43" s="146"/>
      <c r="AB43" s="433"/>
      <c r="AC43" s="175"/>
      <c r="AD43" s="175"/>
      <c r="AE43" s="176">
        <v>46477</v>
      </c>
    </row>
    <row r="44" spans="1:31" s="271" customFormat="1" ht="63.75" customHeight="1" x14ac:dyDescent="0.15">
      <c r="A44" s="162">
        <f t="shared" si="0"/>
        <v>25</v>
      </c>
      <c r="B44" s="133">
        <f t="shared" si="1"/>
        <v>37</v>
      </c>
      <c r="C44" s="163" t="s">
        <v>351</v>
      </c>
      <c r="D44" s="135" t="s">
        <v>65</v>
      </c>
      <c r="E44" s="190">
        <v>39934</v>
      </c>
      <c r="F44" s="191">
        <v>44317</v>
      </c>
      <c r="G44" s="138" t="s">
        <v>1493</v>
      </c>
      <c r="H44" s="248"/>
      <c r="I44" s="374"/>
      <c r="J44" s="251"/>
      <c r="K44" s="173"/>
      <c r="L44" s="140" t="s">
        <v>940</v>
      </c>
      <c r="M44" s="140"/>
      <c r="N44" s="140" t="s">
        <v>400</v>
      </c>
      <c r="O44" s="140" t="s">
        <v>351</v>
      </c>
      <c r="P44" s="140" t="s">
        <v>1038</v>
      </c>
      <c r="Q44" s="142" t="s">
        <v>401</v>
      </c>
      <c r="R44" s="138" t="s">
        <v>1115</v>
      </c>
      <c r="S44" s="140" t="s">
        <v>19</v>
      </c>
      <c r="T44" s="140" t="s">
        <v>351</v>
      </c>
      <c r="U44" s="140" t="s">
        <v>1465</v>
      </c>
      <c r="V44" s="140" t="s">
        <v>290</v>
      </c>
      <c r="W44" s="142" t="s">
        <v>922</v>
      </c>
      <c r="X44" s="373" t="s">
        <v>402</v>
      </c>
      <c r="Y44" s="371" t="s">
        <v>402</v>
      </c>
      <c r="Z44" s="144" t="s">
        <v>402</v>
      </c>
      <c r="AA44" s="146" t="s">
        <v>69</v>
      </c>
      <c r="AB44" s="286">
        <v>10</v>
      </c>
      <c r="AC44" s="168"/>
      <c r="AD44" s="168"/>
      <c r="AE44" s="169">
        <v>46507</v>
      </c>
    </row>
    <row r="45" spans="1:31" s="271" customFormat="1" ht="63.75" customHeight="1" x14ac:dyDescent="0.15">
      <c r="A45" s="162">
        <f t="shared" si="0"/>
        <v>25</v>
      </c>
      <c r="B45" s="133">
        <f t="shared" si="1"/>
        <v>38</v>
      </c>
      <c r="C45" s="163" t="s">
        <v>351</v>
      </c>
      <c r="D45" s="135" t="s">
        <v>65</v>
      </c>
      <c r="E45" s="190">
        <v>44470</v>
      </c>
      <c r="F45" s="191">
        <v>44470</v>
      </c>
      <c r="G45" s="138" t="s">
        <v>1492</v>
      </c>
      <c r="H45" s="248"/>
      <c r="I45" s="374"/>
      <c r="J45" s="251"/>
      <c r="K45" s="173"/>
      <c r="L45" s="140" t="s">
        <v>1339</v>
      </c>
      <c r="M45" s="140"/>
      <c r="N45" s="140" t="s">
        <v>400</v>
      </c>
      <c r="O45" s="140" t="s">
        <v>351</v>
      </c>
      <c r="P45" s="140" t="s">
        <v>1341</v>
      </c>
      <c r="Q45" s="142" t="s">
        <v>401</v>
      </c>
      <c r="R45" s="138" t="s">
        <v>1340</v>
      </c>
      <c r="S45" s="140" t="s">
        <v>19</v>
      </c>
      <c r="T45" s="140" t="s">
        <v>351</v>
      </c>
      <c r="U45" s="140" t="s">
        <v>1465</v>
      </c>
      <c r="V45" s="140" t="s">
        <v>290</v>
      </c>
      <c r="W45" s="142" t="s">
        <v>922</v>
      </c>
      <c r="X45" s="373" t="s">
        <v>0</v>
      </c>
      <c r="Y45" s="371" t="s">
        <v>0</v>
      </c>
      <c r="Z45" s="144" t="s">
        <v>0</v>
      </c>
      <c r="AA45" s="146" t="s">
        <v>0</v>
      </c>
      <c r="AB45" s="286">
        <v>20</v>
      </c>
      <c r="AC45" s="168"/>
      <c r="AD45" s="168"/>
      <c r="AE45" s="169">
        <v>46660</v>
      </c>
    </row>
    <row r="46" spans="1:31" s="272" customFormat="1" ht="63.75" customHeight="1" x14ac:dyDescent="0.15">
      <c r="A46" s="335">
        <f t="shared" si="0"/>
        <v>26</v>
      </c>
      <c r="B46" s="290">
        <f t="shared" si="1"/>
        <v>39</v>
      </c>
      <c r="C46" s="480" t="s">
        <v>351</v>
      </c>
      <c r="D46" s="292" t="s">
        <v>403</v>
      </c>
      <c r="E46" s="464">
        <v>39965</v>
      </c>
      <c r="F46" s="465">
        <v>44348</v>
      </c>
      <c r="G46" s="295" t="s">
        <v>1493</v>
      </c>
      <c r="H46" s="466" t="s">
        <v>326</v>
      </c>
      <c r="I46" s="297"/>
      <c r="J46" s="298"/>
      <c r="K46" s="299"/>
      <c r="L46" s="300" t="s">
        <v>941</v>
      </c>
      <c r="M46" s="300"/>
      <c r="N46" s="300" t="s">
        <v>251</v>
      </c>
      <c r="O46" s="300" t="s">
        <v>351</v>
      </c>
      <c r="P46" s="300" t="s">
        <v>1243</v>
      </c>
      <c r="Q46" s="302" t="s">
        <v>612</v>
      </c>
      <c r="R46" s="295" t="s">
        <v>1116</v>
      </c>
      <c r="S46" s="300" t="s">
        <v>251</v>
      </c>
      <c r="T46" s="300" t="s">
        <v>351</v>
      </c>
      <c r="U46" s="300" t="s">
        <v>1195</v>
      </c>
      <c r="V46" s="300" t="s">
        <v>290</v>
      </c>
      <c r="W46" s="302" t="s">
        <v>1790</v>
      </c>
      <c r="X46" s="469" t="s">
        <v>277</v>
      </c>
      <c r="Y46" s="470" t="s">
        <v>277</v>
      </c>
      <c r="Z46" s="471" t="s">
        <v>126</v>
      </c>
      <c r="AA46" s="472" t="s">
        <v>60</v>
      </c>
      <c r="AB46" s="454">
        <v>20</v>
      </c>
      <c r="AC46" s="473"/>
      <c r="AD46" s="473"/>
      <c r="AE46" s="481">
        <v>46538</v>
      </c>
    </row>
    <row r="47" spans="1:31" s="87" customFormat="1" ht="63.75" customHeight="1" x14ac:dyDescent="0.15">
      <c r="A47" s="162">
        <f t="shared" si="0"/>
        <v>26</v>
      </c>
      <c r="B47" s="133">
        <f t="shared" si="1"/>
        <v>40</v>
      </c>
      <c r="C47" s="163" t="s">
        <v>351</v>
      </c>
      <c r="D47" s="135" t="s">
        <v>403</v>
      </c>
      <c r="E47" s="190">
        <v>40909</v>
      </c>
      <c r="F47" s="191">
        <v>45292</v>
      </c>
      <c r="G47" s="138" t="s">
        <v>1492</v>
      </c>
      <c r="H47" s="248" t="s">
        <v>326</v>
      </c>
      <c r="I47" s="374"/>
      <c r="J47" s="251"/>
      <c r="K47" s="173"/>
      <c r="L47" s="140" t="s">
        <v>941</v>
      </c>
      <c r="M47" s="140"/>
      <c r="N47" s="140" t="s">
        <v>1244</v>
      </c>
      <c r="O47" s="140" t="s">
        <v>351</v>
      </c>
      <c r="P47" s="140" t="s">
        <v>1243</v>
      </c>
      <c r="Q47" s="142" t="s">
        <v>612</v>
      </c>
      <c r="R47" s="138" t="s">
        <v>1116</v>
      </c>
      <c r="S47" s="140" t="s">
        <v>251</v>
      </c>
      <c r="T47" s="140" t="s">
        <v>351</v>
      </c>
      <c r="U47" s="140" t="s">
        <v>1195</v>
      </c>
      <c r="V47" s="140" t="s">
        <v>290</v>
      </c>
      <c r="W47" s="142" t="s">
        <v>1790</v>
      </c>
      <c r="X47" s="373" t="s">
        <v>277</v>
      </c>
      <c r="Y47" s="371" t="s">
        <v>277</v>
      </c>
      <c r="Z47" s="280" t="s">
        <v>126</v>
      </c>
      <c r="AA47" s="375" t="s">
        <v>60</v>
      </c>
      <c r="AB47" s="286">
        <v>10</v>
      </c>
      <c r="AC47" s="166"/>
      <c r="AD47" s="166"/>
      <c r="AE47" s="167">
        <v>47483</v>
      </c>
    </row>
    <row r="48" spans="1:31" s="311" customFormat="1" ht="63.75" customHeight="1" x14ac:dyDescent="0.15">
      <c r="A48" s="335">
        <f t="shared" si="0"/>
        <v>27</v>
      </c>
      <c r="B48" s="290">
        <f t="shared" si="1"/>
        <v>41</v>
      </c>
      <c r="C48" s="480" t="s">
        <v>274</v>
      </c>
      <c r="D48" s="292" t="s">
        <v>189</v>
      </c>
      <c r="E48" s="464">
        <v>40087</v>
      </c>
      <c r="F48" s="465">
        <v>44470</v>
      </c>
      <c r="G48" s="295" t="s">
        <v>1493</v>
      </c>
      <c r="H48" s="466" t="s">
        <v>60</v>
      </c>
      <c r="I48" s="297"/>
      <c r="J48" s="298"/>
      <c r="K48" s="299"/>
      <c r="L48" s="300" t="s">
        <v>942</v>
      </c>
      <c r="M48" s="300"/>
      <c r="N48" s="300" t="s">
        <v>42</v>
      </c>
      <c r="O48" s="300" t="s">
        <v>351</v>
      </c>
      <c r="P48" s="300" t="s">
        <v>1039</v>
      </c>
      <c r="Q48" s="302" t="s">
        <v>190</v>
      </c>
      <c r="R48" s="295" t="s">
        <v>1715</v>
      </c>
      <c r="S48" s="300" t="s">
        <v>360</v>
      </c>
      <c r="T48" s="300" t="s">
        <v>351</v>
      </c>
      <c r="U48" s="300" t="s">
        <v>1039</v>
      </c>
      <c r="V48" s="300" t="s">
        <v>290</v>
      </c>
      <c r="W48" s="302" t="s">
        <v>191</v>
      </c>
      <c r="X48" s="469"/>
      <c r="Y48" s="470" t="s">
        <v>22</v>
      </c>
      <c r="Z48" s="306" t="s">
        <v>277</v>
      </c>
      <c r="AA48" s="307" t="s">
        <v>69</v>
      </c>
      <c r="AB48" s="454">
        <v>10</v>
      </c>
      <c r="AC48" s="503"/>
      <c r="AD48" s="503"/>
      <c r="AE48" s="504">
        <v>46660</v>
      </c>
    </row>
    <row r="49" spans="1:31" s="45" customFormat="1" ht="63.75" customHeight="1" x14ac:dyDescent="0.15">
      <c r="A49" s="162">
        <f t="shared" si="0"/>
        <v>27</v>
      </c>
      <c r="B49" s="133">
        <f t="shared" si="1"/>
        <v>42</v>
      </c>
      <c r="C49" s="193" t="s">
        <v>274</v>
      </c>
      <c r="D49" s="135" t="s">
        <v>59</v>
      </c>
      <c r="E49" s="190">
        <v>41275</v>
      </c>
      <c r="F49" s="191">
        <v>44470</v>
      </c>
      <c r="G49" s="138" t="s">
        <v>1492</v>
      </c>
      <c r="H49" s="248" t="s">
        <v>60</v>
      </c>
      <c r="I49" s="374"/>
      <c r="J49" s="251"/>
      <c r="K49" s="173"/>
      <c r="L49" s="140" t="s">
        <v>942</v>
      </c>
      <c r="M49" s="140"/>
      <c r="N49" s="140" t="s">
        <v>42</v>
      </c>
      <c r="O49" s="140" t="s">
        <v>351</v>
      </c>
      <c r="P49" s="140" t="s">
        <v>1039</v>
      </c>
      <c r="Q49" s="142" t="s">
        <v>190</v>
      </c>
      <c r="R49" s="138" t="s">
        <v>1715</v>
      </c>
      <c r="S49" s="140" t="s">
        <v>360</v>
      </c>
      <c r="T49" s="140" t="s">
        <v>351</v>
      </c>
      <c r="U49" s="140" t="s">
        <v>1039</v>
      </c>
      <c r="V49" s="140" t="s">
        <v>290</v>
      </c>
      <c r="W49" s="142" t="s">
        <v>191</v>
      </c>
      <c r="X49" s="373"/>
      <c r="Y49" s="371" t="s">
        <v>22</v>
      </c>
      <c r="Z49" s="144" t="s">
        <v>277</v>
      </c>
      <c r="AA49" s="146" t="s">
        <v>69</v>
      </c>
      <c r="AB49" s="286">
        <v>10</v>
      </c>
      <c r="AC49" s="168"/>
      <c r="AD49" s="168"/>
      <c r="AE49" s="176">
        <v>46660</v>
      </c>
    </row>
    <row r="50" spans="1:31" s="45" customFormat="1" ht="63.75" customHeight="1" x14ac:dyDescent="0.15">
      <c r="A50" s="162">
        <f t="shared" si="0"/>
        <v>28</v>
      </c>
      <c r="B50" s="133">
        <f t="shared" si="1"/>
        <v>43</v>
      </c>
      <c r="C50" s="163" t="s">
        <v>274</v>
      </c>
      <c r="D50" s="135" t="s">
        <v>192</v>
      </c>
      <c r="E50" s="190">
        <v>40179</v>
      </c>
      <c r="F50" s="191">
        <v>44562</v>
      </c>
      <c r="G50" s="138" t="s">
        <v>1493</v>
      </c>
      <c r="H50" s="248"/>
      <c r="I50" s="374"/>
      <c r="J50" s="251"/>
      <c r="K50" s="173"/>
      <c r="L50" s="140" t="s">
        <v>943</v>
      </c>
      <c r="M50" s="140"/>
      <c r="N50" s="140" t="s">
        <v>193</v>
      </c>
      <c r="O50" s="140" t="s">
        <v>351</v>
      </c>
      <c r="P50" s="140" t="s">
        <v>1203</v>
      </c>
      <c r="Q50" s="142" t="s">
        <v>194</v>
      </c>
      <c r="R50" s="138" t="s">
        <v>1117</v>
      </c>
      <c r="S50" s="140" t="s">
        <v>1586</v>
      </c>
      <c r="T50" s="140" t="s">
        <v>351</v>
      </c>
      <c r="U50" s="140" t="s">
        <v>1587</v>
      </c>
      <c r="V50" s="140" t="s">
        <v>355</v>
      </c>
      <c r="W50" s="142" t="s">
        <v>923</v>
      </c>
      <c r="X50" s="373" t="s">
        <v>69</v>
      </c>
      <c r="Y50" s="371" t="s">
        <v>199</v>
      </c>
      <c r="Z50" s="144" t="s">
        <v>277</v>
      </c>
      <c r="AA50" s="146"/>
      <c r="AB50" s="286">
        <v>20</v>
      </c>
      <c r="AC50" s="168"/>
      <c r="AD50" s="168"/>
      <c r="AE50" s="169">
        <v>44561</v>
      </c>
    </row>
    <row r="51" spans="1:31" s="45" customFormat="1" ht="63.75" customHeight="1" x14ac:dyDescent="0.15">
      <c r="A51" s="162">
        <f t="shared" si="0"/>
        <v>29</v>
      </c>
      <c r="B51" s="133">
        <f t="shared" si="1"/>
        <v>44</v>
      </c>
      <c r="C51" s="170" t="s">
        <v>274</v>
      </c>
      <c r="D51" s="135" t="s">
        <v>200</v>
      </c>
      <c r="E51" s="136">
        <v>40238</v>
      </c>
      <c r="F51" s="192">
        <v>44621</v>
      </c>
      <c r="G51" s="138" t="s">
        <v>1493</v>
      </c>
      <c r="H51" s="248" t="s">
        <v>21</v>
      </c>
      <c r="I51" s="374"/>
      <c r="J51" s="251"/>
      <c r="K51" s="141"/>
      <c r="L51" s="140" t="s">
        <v>944</v>
      </c>
      <c r="M51" s="140"/>
      <c r="N51" s="141" t="s">
        <v>201</v>
      </c>
      <c r="O51" s="140" t="s">
        <v>351</v>
      </c>
      <c r="P51" s="140" t="s">
        <v>1040</v>
      </c>
      <c r="Q51" s="142" t="s">
        <v>202</v>
      </c>
      <c r="R51" s="138" t="s">
        <v>1118</v>
      </c>
      <c r="S51" s="141" t="s">
        <v>514</v>
      </c>
      <c r="T51" s="140" t="s">
        <v>115</v>
      </c>
      <c r="U51" s="140" t="s">
        <v>1196</v>
      </c>
      <c r="V51" s="140" t="s">
        <v>444</v>
      </c>
      <c r="W51" s="142" t="s">
        <v>585</v>
      </c>
      <c r="X51" s="174"/>
      <c r="Y51" s="145" t="s">
        <v>203</v>
      </c>
      <c r="Z51" s="144"/>
      <c r="AA51" s="146"/>
      <c r="AB51" s="175">
        <v>25</v>
      </c>
      <c r="AC51" s="194" t="s">
        <v>695</v>
      </c>
      <c r="AD51" s="194"/>
      <c r="AE51" s="259">
        <v>46812</v>
      </c>
    </row>
    <row r="52" spans="1:31" s="45" customFormat="1" ht="63.75" customHeight="1" x14ac:dyDescent="0.15">
      <c r="A52" s="162">
        <f t="shared" si="0"/>
        <v>29</v>
      </c>
      <c r="B52" s="133">
        <f t="shared" si="1"/>
        <v>45</v>
      </c>
      <c r="C52" s="170" t="s">
        <v>274</v>
      </c>
      <c r="D52" s="135" t="s">
        <v>204</v>
      </c>
      <c r="E52" s="136">
        <v>40238</v>
      </c>
      <c r="F52" s="192">
        <v>44621</v>
      </c>
      <c r="G52" s="138" t="s">
        <v>1492</v>
      </c>
      <c r="H52" s="248" t="s">
        <v>205</v>
      </c>
      <c r="I52" s="374"/>
      <c r="J52" s="251"/>
      <c r="K52" s="141"/>
      <c r="L52" s="140" t="s">
        <v>944</v>
      </c>
      <c r="M52" s="140"/>
      <c r="N52" s="141" t="s">
        <v>201</v>
      </c>
      <c r="O52" s="140" t="s">
        <v>351</v>
      </c>
      <c r="P52" s="140" t="s">
        <v>1040</v>
      </c>
      <c r="Q52" s="142" t="s">
        <v>202</v>
      </c>
      <c r="R52" s="138" t="s">
        <v>1118</v>
      </c>
      <c r="S52" s="141" t="s">
        <v>513</v>
      </c>
      <c r="T52" s="140" t="s">
        <v>115</v>
      </c>
      <c r="U52" s="140" t="s">
        <v>1196</v>
      </c>
      <c r="V52" s="140" t="s">
        <v>444</v>
      </c>
      <c r="W52" s="142" t="s">
        <v>586</v>
      </c>
      <c r="X52" s="174"/>
      <c r="Y52" s="145" t="s">
        <v>203</v>
      </c>
      <c r="Z52" s="144"/>
      <c r="AA52" s="146"/>
      <c r="AB52" s="175">
        <v>32</v>
      </c>
      <c r="AC52" s="194" t="s">
        <v>694</v>
      </c>
      <c r="AD52" s="194"/>
      <c r="AE52" s="260">
        <v>46812</v>
      </c>
    </row>
    <row r="53" spans="1:31" s="45" customFormat="1" ht="63.6" customHeight="1" x14ac:dyDescent="0.15">
      <c r="A53" s="162">
        <f t="shared" si="0"/>
        <v>30</v>
      </c>
      <c r="B53" s="133">
        <f t="shared" si="1"/>
        <v>46</v>
      </c>
      <c r="C53" s="170" t="s">
        <v>274</v>
      </c>
      <c r="D53" s="171" t="s">
        <v>206</v>
      </c>
      <c r="E53" s="190">
        <v>40269</v>
      </c>
      <c r="F53" s="191">
        <v>44652</v>
      </c>
      <c r="G53" s="138" t="s">
        <v>1493</v>
      </c>
      <c r="H53" s="139"/>
      <c r="I53" s="251"/>
      <c r="J53" s="251" t="s">
        <v>276</v>
      </c>
      <c r="K53" s="141"/>
      <c r="L53" s="140" t="s">
        <v>945</v>
      </c>
      <c r="M53" s="140"/>
      <c r="N53" s="141" t="s">
        <v>1245</v>
      </c>
      <c r="O53" s="140" t="s">
        <v>207</v>
      </c>
      <c r="P53" s="140" t="s">
        <v>1246</v>
      </c>
      <c r="Q53" s="142" t="s">
        <v>406</v>
      </c>
      <c r="R53" s="138" t="s">
        <v>407</v>
      </c>
      <c r="S53" s="140" t="s">
        <v>15</v>
      </c>
      <c r="T53" s="140" t="s">
        <v>274</v>
      </c>
      <c r="U53" s="140" t="s">
        <v>1425</v>
      </c>
      <c r="V53" s="140" t="s">
        <v>278</v>
      </c>
      <c r="W53" s="142" t="s">
        <v>1603</v>
      </c>
      <c r="X53" s="174" t="s">
        <v>277</v>
      </c>
      <c r="Y53" s="145" t="s">
        <v>515</v>
      </c>
      <c r="Z53" s="144" t="s">
        <v>515</v>
      </c>
      <c r="AA53" s="146" t="s">
        <v>69</v>
      </c>
      <c r="AB53" s="175">
        <v>30</v>
      </c>
      <c r="AC53" s="194"/>
      <c r="AD53" s="194"/>
      <c r="AE53" s="177">
        <v>46843</v>
      </c>
    </row>
    <row r="54" spans="1:31" s="45" customFormat="1" ht="63.75" customHeight="1" x14ac:dyDescent="0.15">
      <c r="A54" s="162">
        <f t="shared" si="0"/>
        <v>31</v>
      </c>
      <c r="B54" s="133">
        <f t="shared" si="1"/>
        <v>47</v>
      </c>
      <c r="C54" s="170" t="s">
        <v>274</v>
      </c>
      <c r="D54" s="135" t="s">
        <v>208</v>
      </c>
      <c r="E54" s="136">
        <v>40269</v>
      </c>
      <c r="F54" s="192">
        <v>44652</v>
      </c>
      <c r="G54" s="172" t="s">
        <v>150</v>
      </c>
      <c r="H54" s="248"/>
      <c r="I54" s="374"/>
      <c r="J54" s="251" t="s">
        <v>276</v>
      </c>
      <c r="K54" s="141"/>
      <c r="L54" s="140" t="s">
        <v>946</v>
      </c>
      <c r="M54" s="140"/>
      <c r="N54" s="140" t="s">
        <v>209</v>
      </c>
      <c r="O54" s="140" t="s">
        <v>351</v>
      </c>
      <c r="P54" s="142" t="s">
        <v>1221</v>
      </c>
      <c r="Q54" s="142" t="s">
        <v>210</v>
      </c>
      <c r="R54" s="140" t="s">
        <v>1119</v>
      </c>
      <c r="S54" s="140" t="s">
        <v>25</v>
      </c>
      <c r="T54" s="140" t="s">
        <v>351</v>
      </c>
      <c r="U54" s="140" t="s">
        <v>1197</v>
      </c>
      <c r="V54" s="195" t="s">
        <v>290</v>
      </c>
      <c r="W54" s="142" t="s">
        <v>26</v>
      </c>
      <c r="X54" s="174" t="s">
        <v>374</v>
      </c>
      <c r="Y54" s="145" t="s">
        <v>374</v>
      </c>
      <c r="Z54" s="144"/>
      <c r="AA54" s="146" t="s">
        <v>69</v>
      </c>
      <c r="AB54" s="147">
        <v>20</v>
      </c>
      <c r="AC54" s="175"/>
      <c r="AD54" s="175"/>
      <c r="AE54" s="177">
        <v>46843</v>
      </c>
    </row>
    <row r="55" spans="1:31" s="87" customFormat="1" ht="63.75" customHeight="1" x14ac:dyDescent="0.15">
      <c r="A55" s="162">
        <f t="shared" si="0"/>
        <v>32</v>
      </c>
      <c r="B55" s="133">
        <f t="shared" si="1"/>
        <v>48</v>
      </c>
      <c r="C55" s="163" t="s">
        <v>274</v>
      </c>
      <c r="D55" s="135" t="s">
        <v>211</v>
      </c>
      <c r="E55" s="136">
        <v>40269</v>
      </c>
      <c r="F55" s="192">
        <v>44652</v>
      </c>
      <c r="G55" s="172" t="s">
        <v>150</v>
      </c>
      <c r="H55" s="248" t="s">
        <v>28</v>
      </c>
      <c r="I55" s="374"/>
      <c r="J55" s="251" t="s">
        <v>276</v>
      </c>
      <c r="K55" s="141"/>
      <c r="L55" s="140" t="s">
        <v>947</v>
      </c>
      <c r="M55" s="140" t="s">
        <v>276</v>
      </c>
      <c r="N55" s="140" t="s">
        <v>212</v>
      </c>
      <c r="O55" s="140" t="s">
        <v>351</v>
      </c>
      <c r="P55" s="142" t="s">
        <v>1222</v>
      </c>
      <c r="Q55" s="142" t="s">
        <v>70</v>
      </c>
      <c r="R55" s="140" t="s">
        <v>1120</v>
      </c>
      <c r="S55" s="140" t="s">
        <v>213</v>
      </c>
      <c r="T55" s="140" t="s">
        <v>351</v>
      </c>
      <c r="U55" s="143" t="s">
        <v>1198</v>
      </c>
      <c r="V55" s="140" t="s">
        <v>290</v>
      </c>
      <c r="W55" s="142" t="s">
        <v>264</v>
      </c>
      <c r="X55" s="174" t="s">
        <v>108</v>
      </c>
      <c r="Y55" s="145"/>
      <c r="Z55" s="144"/>
      <c r="AA55" s="146" t="s">
        <v>60</v>
      </c>
      <c r="AB55" s="147">
        <v>20</v>
      </c>
      <c r="AC55" s="175"/>
      <c r="AD55" s="175"/>
      <c r="AE55" s="177">
        <v>46843</v>
      </c>
    </row>
    <row r="56" spans="1:31" s="45" customFormat="1" ht="63.75" customHeight="1" x14ac:dyDescent="0.15">
      <c r="A56" s="162">
        <f t="shared" si="0"/>
        <v>33</v>
      </c>
      <c r="B56" s="133">
        <f t="shared" si="1"/>
        <v>49</v>
      </c>
      <c r="C56" s="196" t="s">
        <v>351</v>
      </c>
      <c r="D56" s="135" t="s">
        <v>802</v>
      </c>
      <c r="E56" s="190">
        <v>40422</v>
      </c>
      <c r="F56" s="191">
        <v>44805</v>
      </c>
      <c r="G56" s="138" t="s">
        <v>1493</v>
      </c>
      <c r="H56" s="248"/>
      <c r="I56" s="374"/>
      <c r="J56" s="251"/>
      <c r="K56" s="173"/>
      <c r="L56" s="140" t="s">
        <v>417</v>
      </c>
      <c r="M56" s="140"/>
      <c r="N56" s="197" t="s">
        <v>488</v>
      </c>
      <c r="O56" s="198" t="s">
        <v>214</v>
      </c>
      <c r="P56" s="140" t="s">
        <v>1041</v>
      </c>
      <c r="Q56" s="142" t="s">
        <v>501</v>
      </c>
      <c r="R56" s="138" t="s">
        <v>1121</v>
      </c>
      <c r="S56" s="197" t="s">
        <v>569</v>
      </c>
      <c r="T56" s="198" t="s">
        <v>274</v>
      </c>
      <c r="U56" s="140" t="s">
        <v>1041</v>
      </c>
      <c r="V56" s="140" t="s">
        <v>355</v>
      </c>
      <c r="W56" s="142" t="s">
        <v>418</v>
      </c>
      <c r="X56" s="373"/>
      <c r="Y56" s="371" t="s">
        <v>277</v>
      </c>
      <c r="Z56" s="280" t="s">
        <v>0</v>
      </c>
      <c r="AA56" s="375" t="s">
        <v>68</v>
      </c>
      <c r="AB56" s="286">
        <v>15</v>
      </c>
      <c r="AC56" s="166"/>
      <c r="AD56" s="166"/>
      <c r="AE56" s="167">
        <v>46996</v>
      </c>
    </row>
    <row r="57" spans="1:31" s="313" customFormat="1" ht="63.75" customHeight="1" x14ac:dyDescent="0.15">
      <c r="A57" s="335">
        <f t="shared" si="0"/>
        <v>34</v>
      </c>
      <c r="B57" s="290">
        <f t="shared" si="1"/>
        <v>50</v>
      </c>
      <c r="C57" s="463" t="s">
        <v>351</v>
      </c>
      <c r="D57" s="292">
        <v>4310101011</v>
      </c>
      <c r="E57" s="464">
        <v>40422</v>
      </c>
      <c r="F57" s="465">
        <v>44805</v>
      </c>
      <c r="G57" s="295" t="s">
        <v>1493</v>
      </c>
      <c r="H57" s="466" t="s">
        <v>326</v>
      </c>
      <c r="I57" s="297"/>
      <c r="J57" s="298"/>
      <c r="K57" s="299"/>
      <c r="L57" s="300" t="s">
        <v>1248</v>
      </c>
      <c r="M57" s="300"/>
      <c r="N57" s="467" t="s">
        <v>1724</v>
      </c>
      <c r="O57" s="468" t="s">
        <v>214</v>
      </c>
      <c r="P57" s="300" t="s">
        <v>1723</v>
      </c>
      <c r="Q57" s="302" t="s">
        <v>806</v>
      </c>
      <c r="R57" s="295" t="s">
        <v>1122</v>
      </c>
      <c r="S57" s="467" t="s">
        <v>1724</v>
      </c>
      <c r="T57" s="468" t="s">
        <v>274</v>
      </c>
      <c r="U57" s="300" t="s">
        <v>1723</v>
      </c>
      <c r="V57" s="300" t="s">
        <v>355</v>
      </c>
      <c r="W57" s="302" t="s">
        <v>16</v>
      </c>
      <c r="X57" s="469"/>
      <c r="Y57" s="470" t="s">
        <v>277</v>
      </c>
      <c r="Z57" s="471" t="s">
        <v>378</v>
      </c>
      <c r="AA57" s="472" t="s">
        <v>68</v>
      </c>
      <c r="AB57" s="454">
        <v>10</v>
      </c>
      <c r="AC57" s="473"/>
      <c r="AD57" s="473"/>
      <c r="AE57" s="474">
        <v>46996</v>
      </c>
    </row>
    <row r="58" spans="1:31" s="87" customFormat="1" ht="63.75" customHeight="1" x14ac:dyDescent="0.15">
      <c r="A58" s="162">
        <f t="shared" si="0"/>
        <v>34</v>
      </c>
      <c r="B58" s="133">
        <f t="shared" si="1"/>
        <v>51</v>
      </c>
      <c r="C58" s="196" t="s">
        <v>351</v>
      </c>
      <c r="D58" s="135">
        <v>4310101011</v>
      </c>
      <c r="E58" s="190">
        <v>43586</v>
      </c>
      <c r="F58" s="191">
        <v>44805</v>
      </c>
      <c r="G58" s="138" t="s">
        <v>1492</v>
      </c>
      <c r="H58" s="248" t="s">
        <v>326</v>
      </c>
      <c r="I58" s="374"/>
      <c r="J58" s="251"/>
      <c r="K58" s="173"/>
      <c r="L58" s="140" t="s">
        <v>1247</v>
      </c>
      <c r="M58" s="140"/>
      <c r="N58" s="197" t="s">
        <v>1724</v>
      </c>
      <c r="O58" s="198" t="s">
        <v>207</v>
      </c>
      <c r="P58" s="140" t="s">
        <v>1723</v>
      </c>
      <c r="Q58" s="142" t="s">
        <v>806</v>
      </c>
      <c r="R58" s="138" t="s">
        <v>1122</v>
      </c>
      <c r="S58" s="197" t="s">
        <v>1724</v>
      </c>
      <c r="T58" s="198" t="s">
        <v>274</v>
      </c>
      <c r="U58" s="140" t="s">
        <v>1723</v>
      </c>
      <c r="V58" s="140" t="s">
        <v>355</v>
      </c>
      <c r="W58" s="142" t="s">
        <v>16</v>
      </c>
      <c r="X58" s="373" t="s">
        <v>277</v>
      </c>
      <c r="Y58" s="371" t="s">
        <v>277</v>
      </c>
      <c r="Z58" s="280" t="s">
        <v>0</v>
      </c>
      <c r="AA58" s="375" t="s">
        <v>277</v>
      </c>
      <c r="AB58" s="286">
        <v>10</v>
      </c>
      <c r="AC58" s="166"/>
      <c r="AD58" s="166"/>
      <c r="AE58" s="167">
        <v>46996</v>
      </c>
    </row>
    <row r="59" spans="1:31" s="127" customFormat="1" ht="63.75" customHeight="1" x14ac:dyDescent="0.15">
      <c r="A59" s="162">
        <f t="shared" si="0"/>
        <v>35</v>
      </c>
      <c r="B59" s="133">
        <f t="shared" si="1"/>
        <v>52</v>
      </c>
      <c r="C59" s="196" t="s">
        <v>351</v>
      </c>
      <c r="D59" s="135" t="s">
        <v>215</v>
      </c>
      <c r="E59" s="190">
        <v>40452</v>
      </c>
      <c r="F59" s="191">
        <v>44835</v>
      </c>
      <c r="G59" s="172" t="s">
        <v>150</v>
      </c>
      <c r="H59" s="248"/>
      <c r="I59" s="374"/>
      <c r="J59" s="251"/>
      <c r="K59" s="173"/>
      <c r="L59" s="140" t="s">
        <v>1238</v>
      </c>
      <c r="M59" s="140"/>
      <c r="N59" s="197" t="s">
        <v>171</v>
      </c>
      <c r="O59" s="140" t="s">
        <v>351</v>
      </c>
      <c r="P59" s="140" t="s">
        <v>1223</v>
      </c>
      <c r="Q59" s="142" t="s">
        <v>216</v>
      </c>
      <c r="R59" s="140" t="s">
        <v>1114</v>
      </c>
      <c r="S59" s="197" t="s">
        <v>171</v>
      </c>
      <c r="T59" s="140" t="s">
        <v>351</v>
      </c>
      <c r="U59" s="140" t="s">
        <v>1466</v>
      </c>
      <c r="V59" s="195" t="s">
        <v>290</v>
      </c>
      <c r="W59" s="142" t="s">
        <v>914</v>
      </c>
      <c r="X59" s="373"/>
      <c r="Y59" s="371" t="s">
        <v>277</v>
      </c>
      <c r="Z59" s="280"/>
      <c r="AA59" s="375" t="s">
        <v>71</v>
      </c>
      <c r="AB59" s="286">
        <v>20</v>
      </c>
      <c r="AC59" s="166"/>
      <c r="AD59" s="166"/>
      <c r="AE59" s="167">
        <v>47026</v>
      </c>
    </row>
    <row r="60" spans="1:31" s="127" customFormat="1" ht="63.75" customHeight="1" x14ac:dyDescent="0.15">
      <c r="A60" s="162">
        <f t="shared" si="0"/>
        <v>36</v>
      </c>
      <c r="B60" s="133">
        <f t="shared" si="1"/>
        <v>53</v>
      </c>
      <c r="C60" s="163" t="s">
        <v>351</v>
      </c>
      <c r="D60" s="135" t="s">
        <v>493</v>
      </c>
      <c r="E60" s="190">
        <v>40634</v>
      </c>
      <c r="F60" s="191">
        <v>42826</v>
      </c>
      <c r="G60" s="138" t="s">
        <v>150</v>
      </c>
      <c r="H60" s="248" t="s">
        <v>28</v>
      </c>
      <c r="I60" s="374"/>
      <c r="J60" s="251"/>
      <c r="K60" s="173"/>
      <c r="L60" s="140" t="s">
        <v>1545</v>
      </c>
      <c r="M60" s="140"/>
      <c r="N60" s="140" t="s">
        <v>122</v>
      </c>
      <c r="O60" s="140" t="s">
        <v>274</v>
      </c>
      <c r="P60" s="140" t="s">
        <v>1546</v>
      </c>
      <c r="Q60" s="143" t="s">
        <v>123</v>
      </c>
      <c r="R60" s="138" t="s">
        <v>1543</v>
      </c>
      <c r="S60" s="140" t="s">
        <v>122</v>
      </c>
      <c r="T60" s="140" t="s">
        <v>274</v>
      </c>
      <c r="U60" s="140" t="s">
        <v>1542</v>
      </c>
      <c r="V60" s="140" t="s">
        <v>124</v>
      </c>
      <c r="W60" s="142" t="s">
        <v>256</v>
      </c>
      <c r="X60" s="373"/>
      <c r="Y60" s="371" t="s">
        <v>277</v>
      </c>
      <c r="Z60" s="280"/>
      <c r="AA60" s="375" t="s">
        <v>68</v>
      </c>
      <c r="AB60" s="286">
        <v>18</v>
      </c>
      <c r="AC60" s="166"/>
      <c r="AD60" s="166"/>
      <c r="AE60" s="167">
        <v>47208</v>
      </c>
    </row>
    <row r="61" spans="1:31" s="127" customFormat="1" ht="63.75" customHeight="1" x14ac:dyDescent="0.15">
      <c r="A61" s="162">
        <f t="shared" si="0"/>
        <v>36</v>
      </c>
      <c r="B61" s="133">
        <f t="shared" si="1"/>
        <v>54</v>
      </c>
      <c r="C61" s="163" t="s">
        <v>351</v>
      </c>
      <c r="D61" s="135" t="s">
        <v>493</v>
      </c>
      <c r="E61" s="190">
        <v>40634</v>
      </c>
      <c r="F61" s="191">
        <v>42826</v>
      </c>
      <c r="G61" s="138" t="s">
        <v>1492</v>
      </c>
      <c r="H61" s="248" t="s">
        <v>136</v>
      </c>
      <c r="I61" s="374"/>
      <c r="J61" s="251"/>
      <c r="K61" s="173"/>
      <c r="L61" s="140" t="s">
        <v>948</v>
      </c>
      <c r="M61" s="140"/>
      <c r="N61" s="140" t="s">
        <v>122</v>
      </c>
      <c r="O61" s="140" t="s">
        <v>274</v>
      </c>
      <c r="P61" s="140" t="s">
        <v>1042</v>
      </c>
      <c r="Q61" s="143" t="s">
        <v>123</v>
      </c>
      <c r="R61" s="138" t="s">
        <v>1123</v>
      </c>
      <c r="S61" s="140" t="s">
        <v>122</v>
      </c>
      <c r="T61" s="140" t="s">
        <v>274</v>
      </c>
      <c r="U61" s="140" t="s">
        <v>1542</v>
      </c>
      <c r="V61" s="140" t="s">
        <v>1544</v>
      </c>
      <c r="W61" s="142" t="s">
        <v>256</v>
      </c>
      <c r="X61" s="373"/>
      <c r="Y61" s="371" t="s">
        <v>277</v>
      </c>
      <c r="Z61" s="280"/>
      <c r="AA61" s="375" t="s">
        <v>68</v>
      </c>
      <c r="AB61" s="286">
        <v>18</v>
      </c>
      <c r="AC61" s="166"/>
      <c r="AD61" s="166"/>
      <c r="AE61" s="167">
        <v>47208</v>
      </c>
    </row>
    <row r="62" spans="1:31" s="127" customFormat="1" ht="63.75" customHeight="1" x14ac:dyDescent="0.15">
      <c r="A62" s="162">
        <f t="shared" si="0"/>
        <v>37</v>
      </c>
      <c r="B62" s="133">
        <f t="shared" si="1"/>
        <v>55</v>
      </c>
      <c r="C62" s="163" t="s">
        <v>351</v>
      </c>
      <c r="D62" s="135" t="s">
        <v>494</v>
      </c>
      <c r="E62" s="190">
        <v>40634</v>
      </c>
      <c r="F62" s="191">
        <v>45017</v>
      </c>
      <c r="G62" s="138" t="s">
        <v>150</v>
      </c>
      <c r="H62" s="248" t="s">
        <v>28</v>
      </c>
      <c r="I62" s="374"/>
      <c r="J62" s="251"/>
      <c r="K62" s="173"/>
      <c r="L62" s="140" t="s">
        <v>949</v>
      </c>
      <c r="M62" s="140"/>
      <c r="N62" s="140" t="s">
        <v>217</v>
      </c>
      <c r="O62" s="140" t="s">
        <v>274</v>
      </c>
      <c r="P62" s="140" t="s">
        <v>1210</v>
      </c>
      <c r="Q62" s="143" t="s">
        <v>305</v>
      </c>
      <c r="R62" s="138" t="s">
        <v>306</v>
      </c>
      <c r="S62" s="140" t="s">
        <v>307</v>
      </c>
      <c r="T62" s="140" t="s">
        <v>274</v>
      </c>
      <c r="U62" s="140" t="s">
        <v>1210</v>
      </c>
      <c r="V62" s="140" t="s">
        <v>278</v>
      </c>
      <c r="W62" s="142" t="s">
        <v>1549</v>
      </c>
      <c r="X62" s="373"/>
      <c r="Y62" s="371" t="s">
        <v>277</v>
      </c>
      <c r="Z62" s="280"/>
      <c r="AA62" s="375" t="s">
        <v>68</v>
      </c>
      <c r="AB62" s="286">
        <v>10</v>
      </c>
      <c r="AC62" s="199" t="s">
        <v>704</v>
      </c>
      <c r="AD62" s="199"/>
      <c r="AE62" s="167">
        <v>47208</v>
      </c>
    </row>
    <row r="63" spans="1:31" s="37" customFormat="1" ht="63.75" customHeight="1" x14ac:dyDescent="0.15">
      <c r="A63" s="162">
        <f t="shared" si="0"/>
        <v>37</v>
      </c>
      <c r="B63" s="133">
        <f t="shared" si="1"/>
        <v>56</v>
      </c>
      <c r="C63" s="163" t="s">
        <v>351</v>
      </c>
      <c r="D63" s="135" t="s">
        <v>803</v>
      </c>
      <c r="E63" s="190">
        <v>40634</v>
      </c>
      <c r="F63" s="191">
        <v>45017</v>
      </c>
      <c r="G63" s="138" t="s">
        <v>1492</v>
      </c>
      <c r="H63" s="248" t="s">
        <v>136</v>
      </c>
      <c r="I63" s="374"/>
      <c r="J63" s="251"/>
      <c r="K63" s="173"/>
      <c r="L63" s="140" t="s">
        <v>949</v>
      </c>
      <c r="M63" s="140"/>
      <c r="N63" s="140" t="s">
        <v>217</v>
      </c>
      <c r="O63" s="140" t="s">
        <v>274</v>
      </c>
      <c r="P63" s="140" t="s">
        <v>1210</v>
      </c>
      <c r="Q63" s="143" t="s">
        <v>606</v>
      </c>
      <c r="R63" s="138" t="s">
        <v>306</v>
      </c>
      <c r="S63" s="140" t="s">
        <v>307</v>
      </c>
      <c r="T63" s="140" t="s">
        <v>274</v>
      </c>
      <c r="U63" s="140" t="s">
        <v>1210</v>
      </c>
      <c r="V63" s="140" t="s">
        <v>278</v>
      </c>
      <c r="W63" s="142" t="s">
        <v>1549</v>
      </c>
      <c r="X63" s="373"/>
      <c r="Y63" s="371" t="s">
        <v>277</v>
      </c>
      <c r="Z63" s="280"/>
      <c r="AA63" s="375" t="s">
        <v>68</v>
      </c>
      <c r="AB63" s="286">
        <v>30</v>
      </c>
      <c r="AC63" s="199" t="s">
        <v>705</v>
      </c>
      <c r="AD63" s="199"/>
      <c r="AE63" s="167">
        <v>47208</v>
      </c>
    </row>
    <row r="64" spans="1:31" s="37" customFormat="1" ht="63.75" customHeight="1" x14ac:dyDescent="0.15">
      <c r="A64" s="162">
        <f t="shared" si="0"/>
        <v>38</v>
      </c>
      <c r="B64" s="133">
        <f t="shared" si="1"/>
        <v>57</v>
      </c>
      <c r="C64" s="163" t="s">
        <v>351</v>
      </c>
      <c r="D64" s="135" t="s">
        <v>218</v>
      </c>
      <c r="E64" s="190">
        <v>40634</v>
      </c>
      <c r="F64" s="191">
        <v>45017</v>
      </c>
      <c r="G64" s="138" t="s">
        <v>150</v>
      </c>
      <c r="H64" s="248" t="s">
        <v>28</v>
      </c>
      <c r="I64" s="374"/>
      <c r="J64" s="251"/>
      <c r="K64" s="173"/>
      <c r="L64" s="140" t="s">
        <v>950</v>
      </c>
      <c r="M64" s="140"/>
      <c r="N64" s="140" t="s">
        <v>261</v>
      </c>
      <c r="O64" s="140" t="s">
        <v>274</v>
      </c>
      <c r="P64" s="140" t="s">
        <v>1449</v>
      </c>
      <c r="Q64" s="143" t="s">
        <v>262</v>
      </c>
      <c r="R64" s="138" t="s">
        <v>263</v>
      </c>
      <c r="S64" s="140" t="s">
        <v>261</v>
      </c>
      <c r="T64" s="140" t="s">
        <v>274</v>
      </c>
      <c r="U64" s="140" t="s">
        <v>1449</v>
      </c>
      <c r="V64" s="140" t="s">
        <v>278</v>
      </c>
      <c r="W64" s="142" t="s">
        <v>728</v>
      </c>
      <c r="X64" s="373"/>
      <c r="Y64" s="371" t="s">
        <v>277</v>
      </c>
      <c r="Z64" s="280"/>
      <c r="AA64" s="375" t="s">
        <v>68</v>
      </c>
      <c r="AB64" s="286">
        <v>6</v>
      </c>
      <c r="AC64" s="199" t="s">
        <v>706</v>
      </c>
      <c r="AD64" s="199"/>
      <c r="AE64" s="167">
        <v>47208</v>
      </c>
    </row>
    <row r="65" spans="1:31" s="37" customFormat="1" ht="63.75" customHeight="1" x14ac:dyDescent="0.15">
      <c r="A65" s="162">
        <f t="shared" si="0"/>
        <v>38</v>
      </c>
      <c r="B65" s="133">
        <f t="shared" si="1"/>
        <v>58</v>
      </c>
      <c r="C65" s="163" t="s">
        <v>351</v>
      </c>
      <c r="D65" s="135" t="s">
        <v>218</v>
      </c>
      <c r="E65" s="190">
        <v>40634</v>
      </c>
      <c r="F65" s="191">
        <v>45017</v>
      </c>
      <c r="G65" s="138" t="s">
        <v>1492</v>
      </c>
      <c r="H65" s="248" t="s">
        <v>136</v>
      </c>
      <c r="I65" s="374"/>
      <c r="J65" s="251"/>
      <c r="K65" s="173"/>
      <c r="L65" s="140" t="s">
        <v>950</v>
      </c>
      <c r="M65" s="140"/>
      <c r="N65" s="140" t="s">
        <v>261</v>
      </c>
      <c r="O65" s="140" t="s">
        <v>274</v>
      </c>
      <c r="P65" s="140" t="s">
        <v>1449</v>
      </c>
      <c r="Q65" s="143" t="s">
        <v>262</v>
      </c>
      <c r="R65" s="138" t="s">
        <v>263</v>
      </c>
      <c r="S65" s="140" t="s">
        <v>261</v>
      </c>
      <c r="T65" s="140" t="s">
        <v>274</v>
      </c>
      <c r="U65" s="140" t="s">
        <v>1449</v>
      </c>
      <c r="V65" s="140" t="s">
        <v>278</v>
      </c>
      <c r="W65" s="142" t="s">
        <v>728</v>
      </c>
      <c r="X65" s="373"/>
      <c r="Y65" s="371" t="s">
        <v>277</v>
      </c>
      <c r="Z65" s="280"/>
      <c r="AA65" s="375" t="s">
        <v>68</v>
      </c>
      <c r="AB65" s="286">
        <v>24</v>
      </c>
      <c r="AC65" s="199" t="s">
        <v>579</v>
      </c>
      <c r="AD65" s="199"/>
      <c r="AE65" s="167">
        <v>47208</v>
      </c>
    </row>
    <row r="66" spans="1:31" s="37" customFormat="1" ht="63.75" customHeight="1" x14ac:dyDescent="0.15">
      <c r="A66" s="162">
        <f t="shared" si="0"/>
        <v>39</v>
      </c>
      <c r="B66" s="133">
        <f t="shared" si="1"/>
        <v>59</v>
      </c>
      <c r="C66" s="163" t="s">
        <v>351</v>
      </c>
      <c r="D66" s="135" t="s">
        <v>219</v>
      </c>
      <c r="E66" s="190">
        <v>40634</v>
      </c>
      <c r="F66" s="191">
        <v>45017</v>
      </c>
      <c r="G66" s="138" t="s">
        <v>150</v>
      </c>
      <c r="H66" s="248"/>
      <c r="I66" s="374"/>
      <c r="J66" s="251"/>
      <c r="K66" s="173"/>
      <c r="L66" s="140" t="s">
        <v>951</v>
      </c>
      <c r="M66" s="140"/>
      <c r="N66" s="140" t="s">
        <v>422</v>
      </c>
      <c r="O66" s="140" t="s">
        <v>274</v>
      </c>
      <c r="P66" s="140" t="s">
        <v>1043</v>
      </c>
      <c r="Q66" s="143" t="s">
        <v>423</v>
      </c>
      <c r="R66" s="138" t="s">
        <v>424</v>
      </c>
      <c r="S66" s="140" t="s">
        <v>425</v>
      </c>
      <c r="T66" s="140" t="s">
        <v>426</v>
      </c>
      <c r="U66" s="140" t="s">
        <v>427</v>
      </c>
      <c r="V66" s="140" t="s">
        <v>278</v>
      </c>
      <c r="W66" s="142" t="s">
        <v>405</v>
      </c>
      <c r="X66" s="373" t="s">
        <v>99</v>
      </c>
      <c r="Y66" s="371" t="s">
        <v>277</v>
      </c>
      <c r="Z66" s="280"/>
      <c r="AA66" s="375" t="s">
        <v>68</v>
      </c>
      <c r="AB66" s="286">
        <v>30</v>
      </c>
      <c r="AC66" s="166"/>
      <c r="AD66" s="166"/>
      <c r="AE66" s="167">
        <v>47208</v>
      </c>
    </row>
    <row r="67" spans="1:31" s="127" customFormat="1" ht="63.75" customHeight="1" x14ac:dyDescent="0.15">
      <c r="A67" s="162">
        <f t="shared" si="0"/>
        <v>40</v>
      </c>
      <c r="B67" s="133">
        <f t="shared" si="1"/>
        <v>60</v>
      </c>
      <c r="C67" s="163" t="s">
        <v>274</v>
      </c>
      <c r="D67" s="135" t="s">
        <v>103</v>
      </c>
      <c r="E67" s="190">
        <v>40634</v>
      </c>
      <c r="F67" s="191">
        <v>45017</v>
      </c>
      <c r="G67" s="138" t="s">
        <v>1492</v>
      </c>
      <c r="H67" s="248"/>
      <c r="I67" s="374"/>
      <c r="J67" s="251"/>
      <c r="K67" s="173"/>
      <c r="L67" s="140" t="s">
        <v>952</v>
      </c>
      <c r="M67" s="140"/>
      <c r="N67" s="140" t="s">
        <v>1249</v>
      </c>
      <c r="O67" s="140" t="s">
        <v>274</v>
      </c>
      <c r="P67" s="140" t="s">
        <v>1250</v>
      </c>
      <c r="Q67" s="143" t="s">
        <v>106</v>
      </c>
      <c r="R67" s="138" t="s">
        <v>1124</v>
      </c>
      <c r="S67" s="140" t="s">
        <v>1249</v>
      </c>
      <c r="T67" s="140" t="s">
        <v>274</v>
      </c>
      <c r="U67" s="140" t="s">
        <v>1426</v>
      </c>
      <c r="V67" s="140" t="s">
        <v>278</v>
      </c>
      <c r="W67" s="142" t="s">
        <v>220</v>
      </c>
      <c r="X67" s="373" t="s">
        <v>277</v>
      </c>
      <c r="Y67" s="371" t="s">
        <v>277</v>
      </c>
      <c r="Z67" s="280" t="s">
        <v>277</v>
      </c>
      <c r="AA67" s="375"/>
      <c r="AB67" s="286">
        <v>30</v>
      </c>
      <c r="AC67" s="166"/>
      <c r="AD67" s="166"/>
      <c r="AE67" s="167">
        <v>47208</v>
      </c>
    </row>
    <row r="68" spans="1:31" s="87" customFormat="1" ht="63.75" customHeight="1" x14ac:dyDescent="0.15">
      <c r="A68" s="162">
        <f t="shared" si="0"/>
        <v>41</v>
      </c>
      <c r="B68" s="133">
        <f t="shared" si="1"/>
        <v>61</v>
      </c>
      <c r="C68" s="170" t="s">
        <v>351</v>
      </c>
      <c r="D68" s="171" t="s">
        <v>346</v>
      </c>
      <c r="E68" s="190">
        <v>40725</v>
      </c>
      <c r="F68" s="191">
        <v>45108</v>
      </c>
      <c r="G68" s="138" t="s">
        <v>1493</v>
      </c>
      <c r="H68" s="139" t="s">
        <v>326</v>
      </c>
      <c r="I68" s="251"/>
      <c r="J68" s="251" t="s">
        <v>276</v>
      </c>
      <c r="K68" s="141"/>
      <c r="L68" s="140" t="s">
        <v>953</v>
      </c>
      <c r="M68" s="140"/>
      <c r="N68" s="141" t="s">
        <v>168</v>
      </c>
      <c r="O68" s="140" t="s">
        <v>351</v>
      </c>
      <c r="P68" s="140" t="s">
        <v>1727</v>
      </c>
      <c r="Q68" s="143" t="s">
        <v>1661</v>
      </c>
      <c r="R68" s="138" t="s">
        <v>1125</v>
      </c>
      <c r="S68" s="140" t="s">
        <v>347</v>
      </c>
      <c r="T68" s="140" t="s">
        <v>351</v>
      </c>
      <c r="U68" s="140" t="s">
        <v>1427</v>
      </c>
      <c r="V68" s="140" t="s">
        <v>290</v>
      </c>
      <c r="W68" s="142" t="s">
        <v>445</v>
      </c>
      <c r="X68" s="174" t="s">
        <v>108</v>
      </c>
      <c r="Y68" s="145" t="s">
        <v>108</v>
      </c>
      <c r="Z68" s="144" t="s">
        <v>108</v>
      </c>
      <c r="AA68" s="146" t="s">
        <v>69</v>
      </c>
      <c r="AB68" s="147">
        <v>15</v>
      </c>
      <c r="AC68" s="175"/>
      <c r="AD68" s="175"/>
      <c r="AE68" s="177">
        <v>47299</v>
      </c>
    </row>
    <row r="69" spans="1:31" s="45" customFormat="1" ht="63.75" customHeight="1" x14ac:dyDescent="0.15">
      <c r="A69" s="162">
        <f t="shared" si="0"/>
        <v>42</v>
      </c>
      <c r="B69" s="133">
        <f t="shared" si="1"/>
        <v>62</v>
      </c>
      <c r="C69" s="163" t="s">
        <v>351</v>
      </c>
      <c r="D69" s="135" t="s">
        <v>221</v>
      </c>
      <c r="E69" s="136">
        <v>40787</v>
      </c>
      <c r="F69" s="200">
        <v>45170</v>
      </c>
      <c r="G69" s="195" t="s">
        <v>105</v>
      </c>
      <c r="H69" s="372"/>
      <c r="I69" s="374"/>
      <c r="J69" s="251"/>
      <c r="K69" s="173"/>
      <c r="L69" s="195" t="s">
        <v>954</v>
      </c>
      <c r="M69" s="201"/>
      <c r="N69" s="202" t="s">
        <v>75</v>
      </c>
      <c r="O69" s="203" t="s">
        <v>351</v>
      </c>
      <c r="P69" s="204" t="s">
        <v>1251</v>
      </c>
      <c r="Q69" s="205" t="s">
        <v>222</v>
      </c>
      <c r="R69" s="195" t="s">
        <v>1126</v>
      </c>
      <c r="S69" s="202" t="s">
        <v>223</v>
      </c>
      <c r="T69" s="203" t="s">
        <v>351</v>
      </c>
      <c r="U69" s="204" t="s">
        <v>1044</v>
      </c>
      <c r="V69" s="140" t="s">
        <v>259</v>
      </c>
      <c r="W69" s="187" t="s">
        <v>260</v>
      </c>
      <c r="X69" s="285"/>
      <c r="Y69" s="282" t="s">
        <v>378</v>
      </c>
      <c r="Z69" s="282" t="s">
        <v>378</v>
      </c>
      <c r="AA69" s="284"/>
      <c r="AB69" s="286">
        <v>12</v>
      </c>
      <c r="AC69" s="148"/>
      <c r="AD69" s="148"/>
      <c r="AE69" s="176">
        <v>47361</v>
      </c>
    </row>
    <row r="70" spans="1:31" s="45" customFormat="1" ht="63.75" customHeight="1" x14ac:dyDescent="0.15">
      <c r="A70" s="162">
        <f t="shared" si="0"/>
        <v>42</v>
      </c>
      <c r="B70" s="133">
        <f t="shared" si="1"/>
        <v>63</v>
      </c>
      <c r="C70" s="134" t="s">
        <v>351</v>
      </c>
      <c r="D70" s="135" t="s">
        <v>729</v>
      </c>
      <c r="E70" s="136">
        <v>43405</v>
      </c>
      <c r="F70" s="200">
        <v>45597</v>
      </c>
      <c r="G70" s="195" t="s">
        <v>730</v>
      </c>
      <c r="H70" s="372"/>
      <c r="I70" s="374"/>
      <c r="J70" s="251"/>
      <c r="K70" s="173"/>
      <c r="L70" s="195" t="s">
        <v>1252</v>
      </c>
      <c r="M70" s="201"/>
      <c r="N70" s="202" t="s">
        <v>193</v>
      </c>
      <c r="O70" s="203" t="s">
        <v>351</v>
      </c>
      <c r="P70" s="206" t="s">
        <v>1536</v>
      </c>
      <c r="Q70" s="205" t="s">
        <v>897</v>
      </c>
      <c r="R70" s="195" t="s">
        <v>1126</v>
      </c>
      <c r="S70" s="202" t="s">
        <v>1253</v>
      </c>
      <c r="T70" s="203" t="s">
        <v>351</v>
      </c>
      <c r="U70" s="204" t="s">
        <v>1044</v>
      </c>
      <c r="V70" s="140" t="s">
        <v>259</v>
      </c>
      <c r="W70" s="187" t="s">
        <v>260</v>
      </c>
      <c r="X70" s="285" t="s">
        <v>277</v>
      </c>
      <c r="Y70" s="282" t="s">
        <v>277</v>
      </c>
      <c r="Z70" s="282" t="s">
        <v>277</v>
      </c>
      <c r="AA70" s="284" t="s">
        <v>277</v>
      </c>
      <c r="AB70" s="432"/>
      <c r="AC70" s="148"/>
      <c r="AD70" s="148"/>
      <c r="AE70" s="176">
        <v>47787</v>
      </c>
    </row>
    <row r="71" spans="1:31" s="45" customFormat="1" ht="63.75" customHeight="1" x14ac:dyDescent="0.15">
      <c r="A71" s="162">
        <f t="shared" si="0"/>
        <v>42</v>
      </c>
      <c r="B71" s="133">
        <f t="shared" si="1"/>
        <v>64</v>
      </c>
      <c r="C71" s="134" t="s">
        <v>351</v>
      </c>
      <c r="D71" s="135" t="s">
        <v>729</v>
      </c>
      <c r="E71" s="136">
        <v>45931</v>
      </c>
      <c r="F71" s="137">
        <v>45931</v>
      </c>
      <c r="G71" s="138" t="s">
        <v>1796</v>
      </c>
      <c r="H71" s="514"/>
      <c r="I71" s="515"/>
      <c r="J71" s="251"/>
      <c r="K71" s="173"/>
      <c r="L71" s="195" t="s">
        <v>1807</v>
      </c>
      <c r="M71" s="201"/>
      <c r="N71" s="202" t="s">
        <v>193</v>
      </c>
      <c r="O71" s="203" t="s">
        <v>351</v>
      </c>
      <c r="P71" s="206" t="s">
        <v>1536</v>
      </c>
      <c r="Q71" s="205" t="s">
        <v>897</v>
      </c>
      <c r="R71" s="195" t="s">
        <v>1126</v>
      </c>
      <c r="S71" s="202" t="s">
        <v>75</v>
      </c>
      <c r="T71" s="203" t="s">
        <v>351</v>
      </c>
      <c r="U71" s="204" t="s">
        <v>1044</v>
      </c>
      <c r="V71" s="140" t="s">
        <v>259</v>
      </c>
      <c r="W71" s="187" t="s">
        <v>260</v>
      </c>
      <c r="X71" s="285" t="s">
        <v>277</v>
      </c>
      <c r="Y71" s="282" t="s">
        <v>277</v>
      </c>
      <c r="Z71" s="282" t="s">
        <v>277</v>
      </c>
      <c r="AA71" s="284" t="s">
        <v>277</v>
      </c>
      <c r="AB71" s="286">
        <v>10</v>
      </c>
      <c r="AC71" s="148"/>
      <c r="AD71" s="148"/>
      <c r="AE71" s="176">
        <v>48121</v>
      </c>
    </row>
    <row r="72" spans="1:31" s="311" customFormat="1" ht="63.75" customHeight="1" x14ac:dyDescent="0.15">
      <c r="A72" s="162">
        <f t="shared" si="0"/>
        <v>43</v>
      </c>
      <c r="B72" s="133">
        <f t="shared" si="1"/>
        <v>65</v>
      </c>
      <c r="C72" s="291" t="s">
        <v>351</v>
      </c>
      <c r="D72" s="292" t="s">
        <v>224</v>
      </c>
      <c r="E72" s="293">
        <v>40787</v>
      </c>
      <c r="F72" s="312">
        <v>45170</v>
      </c>
      <c r="G72" s="295" t="s">
        <v>1493</v>
      </c>
      <c r="H72" s="296"/>
      <c r="I72" s="297"/>
      <c r="J72" s="298"/>
      <c r="K72" s="299"/>
      <c r="L72" s="443" t="s">
        <v>559</v>
      </c>
      <c r="M72" s="444"/>
      <c r="N72" s="445" t="s">
        <v>225</v>
      </c>
      <c r="O72" s="446" t="s">
        <v>351</v>
      </c>
      <c r="P72" s="447" t="s">
        <v>1045</v>
      </c>
      <c r="Q72" s="448" t="s">
        <v>226</v>
      </c>
      <c r="R72" s="443" t="s">
        <v>1127</v>
      </c>
      <c r="S72" s="445" t="s">
        <v>227</v>
      </c>
      <c r="T72" s="446" t="s">
        <v>351</v>
      </c>
      <c r="U72" s="449" t="s">
        <v>1199</v>
      </c>
      <c r="V72" s="300" t="s">
        <v>290</v>
      </c>
      <c r="W72" s="450" t="s">
        <v>11</v>
      </c>
      <c r="X72" s="451"/>
      <c r="Y72" s="452" t="s">
        <v>108</v>
      </c>
      <c r="Z72" s="452" t="s">
        <v>108</v>
      </c>
      <c r="AA72" s="453" t="s">
        <v>68</v>
      </c>
      <c r="AB72" s="454">
        <v>10</v>
      </c>
      <c r="AC72" s="329"/>
      <c r="AD72" s="329"/>
      <c r="AE72" s="455">
        <v>47361</v>
      </c>
    </row>
    <row r="73" spans="1:31" s="87" customFormat="1" ht="63.75" customHeight="1" x14ac:dyDescent="0.15">
      <c r="A73" s="162">
        <f t="shared" si="0"/>
        <v>44</v>
      </c>
      <c r="B73" s="133">
        <f t="shared" si="1"/>
        <v>66</v>
      </c>
      <c r="C73" s="134" t="s">
        <v>351</v>
      </c>
      <c r="D73" s="135" t="s">
        <v>228</v>
      </c>
      <c r="E73" s="136">
        <v>40788</v>
      </c>
      <c r="F73" s="137">
        <v>45171</v>
      </c>
      <c r="G73" s="138" t="s">
        <v>1493</v>
      </c>
      <c r="H73" s="372"/>
      <c r="I73" s="374"/>
      <c r="J73" s="251"/>
      <c r="K73" s="173"/>
      <c r="L73" s="195" t="s">
        <v>955</v>
      </c>
      <c r="M73" s="207"/>
      <c r="N73" s="202" t="s">
        <v>229</v>
      </c>
      <c r="O73" s="203" t="s">
        <v>351</v>
      </c>
      <c r="P73" s="206" t="s">
        <v>1046</v>
      </c>
      <c r="Q73" s="205" t="s">
        <v>57</v>
      </c>
      <c r="R73" s="195" t="s">
        <v>1128</v>
      </c>
      <c r="S73" s="202" t="s">
        <v>229</v>
      </c>
      <c r="T73" s="203" t="s">
        <v>351</v>
      </c>
      <c r="U73" s="204" t="s">
        <v>1046</v>
      </c>
      <c r="V73" s="140" t="s">
        <v>355</v>
      </c>
      <c r="W73" s="208" t="s">
        <v>799</v>
      </c>
      <c r="X73" s="285"/>
      <c r="Y73" s="282" t="s">
        <v>230</v>
      </c>
      <c r="Z73" s="282" t="s">
        <v>230</v>
      </c>
      <c r="AA73" s="284"/>
      <c r="AB73" s="286">
        <v>20</v>
      </c>
      <c r="AC73" s="148"/>
      <c r="AD73" s="148"/>
      <c r="AE73" s="217">
        <v>45170</v>
      </c>
    </row>
    <row r="74" spans="1:31" s="45" customFormat="1" ht="63.75" customHeight="1" x14ac:dyDescent="0.15">
      <c r="A74" s="162">
        <f t="shared" ref="A74:A137" si="2">IF(D74=D73,A73,A73+1)</f>
        <v>45</v>
      </c>
      <c r="B74" s="133">
        <f t="shared" ref="B74:B98" si="3">B73+1</f>
        <v>67</v>
      </c>
      <c r="C74" s="134" t="s">
        <v>351</v>
      </c>
      <c r="D74" s="135" t="s">
        <v>231</v>
      </c>
      <c r="E74" s="136">
        <v>40817</v>
      </c>
      <c r="F74" s="137">
        <v>45200</v>
      </c>
      <c r="G74" s="138" t="s">
        <v>150</v>
      </c>
      <c r="H74" s="372" t="s">
        <v>28</v>
      </c>
      <c r="I74" s="374"/>
      <c r="J74" s="251"/>
      <c r="K74" s="173"/>
      <c r="L74" s="195" t="s">
        <v>956</v>
      </c>
      <c r="M74" s="207"/>
      <c r="N74" s="202" t="s">
        <v>232</v>
      </c>
      <c r="O74" s="203" t="s">
        <v>351</v>
      </c>
      <c r="P74" s="206" t="s">
        <v>1419</v>
      </c>
      <c r="Q74" s="205" t="s">
        <v>233</v>
      </c>
      <c r="R74" s="195" t="s">
        <v>1129</v>
      </c>
      <c r="S74" s="202" t="s">
        <v>232</v>
      </c>
      <c r="T74" s="203" t="s">
        <v>351</v>
      </c>
      <c r="U74" s="206" t="s">
        <v>1047</v>
      </c>
      <c r="V74" s="140" t="s">
        <v>290</v>
      </c>
      <c r="W74" s="208" t="s">
        <v>866</v>
      </c>
      <c r="X74" s="285" t="s">
        <v>234</v>
      </c>
      <c r="Y74" s="282" t="s">
        <v>234</v>
      </c>
      <c r="Z74" s="282" t="s">
        <v>234</v>
      </c>
      <c r="AA74" s="284" t="s">
        <v>69</v>
      </c>
      <c r="AB74" s="286">
        <v>10</v>
      </c>
      <c r="AC74" s="148"/>
      <c r="AD74" s="148"/>
      <c r="AE74" s="217">
        <v>47391</v>
      </c>
    </row>
    <row r="75" spans="1:31" s="45" customFormat="1" ht="63.75" customHeight="1" x14ac:dyDescent="0.15">
      <c r="A75" s="162">
        <f t="shared" si="2"/>
        <v>45</v>
      </c>
      <c r="B75" s="133">
        <f t="shared" si="3"/>
        <v>68</v>
      </c>
      <c r="C75" s="134" t="s">
        <v>351</v>
      </c>
      <c r="D75" s="135" t="s">
        <v>231</v>
      </c>
      <c r="E75" s="136">
        <v>40817</v>
      </c>
      <c r="F75" s="137">
        <v>43009</v>
      </c>
      <c r="G75" s="138" t="s">
        <v>1492</v>
      </c>
      <c r="H75" s="372" t="s">
        <v>205</v>
      </c>
      <c r="I75" s="374"/>
      <c r="J75" s="251"/>
      <c r="K75" s="173"/>
      <c r="L75" s="195" t="s">
        <v>956</v>
      </c>
      <c r="M75" s="207"/>
      <c r="N75" s="202" t="s">
        <v>232</v>
      </c>
      <c r="O75" s="203" t="s">
        <v>351</v>
      </c>
      <c r="P75" s="206" t="s">
        <v>1419</v>
      </c>
      <c r="Q75" s="205" t="s">
        <v>233</v>
      </c>
      <c r="R75" s="195" t="s">
        <v>1129</v>
      </c>
      <c r="S75" s="202" t="s">
        <v>232</v>
      </c>
      <c r="T75" s="203" t="s">
        <v>351</v>
      </c>
      <c r="U75" s="206" t="s">
        <v>1047</v>
      </c>
      <c r="V75" s="140" t="s">
        <v>290</v>
      </c>
      <c r="W75" s="208" t="s">
        <v>121</v>
      </c>
      <c r="X75" s="285" t="s">
        <v>234</v>
      </c>
      <c r="Y75" s="282" t="s">
        <v>234</v>
      </c>
      <c r="Z75" s="282" t="s">
        <v>234</v>
      </c>
      <c r="AA75" s="284" t="s">
        <v>69</v>
      </c>
      <c r="AB75" s="286">
        <v>20</v>
      </c>
      <c r="AC75" s="148"/>
      <c r="AD75" s="148"/>
      <c r="AE75" s="217">
        <v>45199</v>
      </c>
    </row>
    <row r="76" spans="1:31" s="87" customFormat="1" ht="63.75" customHeight="1" x14ac:dyDescent="0.15">
      <c r="A76" s="162">
        <f t="shared" si="2"/>
        <v>46</v>
      </c>
      <c r="B76" s="133">
        <f t="shared" si="3"/>
        <v>69</v>
      </c>
      <c r="C76" s="163" t="s">
        <v>351</v>
      </c>
      <c r="D76" s="135" t="s">
        <v>235</v>
      </c>
      <c r="E76" s="136">
        <v>40878</v>
      </c>
      <c r="F76" s="137">
        <v>45261</v>
      </c>
      <c r="G76" s="138" t="s">
        <v>1492</v>
      </c>
      <c r="H76" s="372"/>
      <c r="I76" s="374"/>
      <c r="J76" s="251"/>
      <c r="K76" s="173"/>
      <c r="L76" s="140" t="s">
        <v>957</v>
      </c>
      <c r="M76" s="140" t="s">
        <v>276</v>
      </c>
      <c r="N76" s="141" t="s">
        <v>1245</v>
      </c>
      <c r="O76" s="140" t="s">
        <v>274</v>
      </c>
      <c r="P76" s="140" t="s">
        <v>1246</v>
      </c>
      <c r="Q76" s="142" t="s">
        <v>406</v>
      </c>
      <c r="R76" s="138" t="s">
        <v>407</v>
      </c>
      <c r="S76" s="140" t="s">
        <v>15</v>
      </c>
      <c r="T76" s="140" t="s">
        <v>274</v>
      </c>
      <c r="U76" s="140" t="s">
        <v>1425</v>
      </c>
      <c r="V76" s="140" t="s">
        <v>278</v>
      </c>
      <c r="W76" s="142" t="s">
        <v>1603</v>
      </c>
      <c r="X76" s="174"/>
      <c r="Y76" s="145" t="s">
        <v>277</v>
      </c>
      <c r="Z76" s="144"/>
      <c r="AA76" s="146" t="s">
        <v>69</v>
      </c>
      <c r="AB76" s="147">
        <v>25</v>
      </c>
      <c r="AC76" s="148"/>
      <c r="AD76" s="148"/>
      <c r="AE76" s="209">
        <v>47452</v>
      </c>
    </row>
    <row r="77" spans="1:31" s="45" customFormat="1" ht="63.75" customHeight="1" x14ac:dyDescent="0.15">
      <c r="A77" s="162">
        <f t="shared" si="2"/>
        <v>47</v>
      </c>
      <c r="B77" s="133">
        <f t="shared" si="3"/>
        <v>70</v>
      </c>
      <c r="C77" s="170" t="s">
        <v>351</v>
      </c>
      <c r="D77" s="171" t="s">
        <v>236</v>
      </c>
      <c r="E77" s="136">
        <v>40912</v>
      </c>
      <c r="F77" s="137">
        <v>45295</v>
      </c>
      <c r="G77" s="172" t="s">
        <v>105</v>
      </c>
      <c r="H77" s="139" t="s">
        <v>277</v>
      </c>
      <c r="I77" s="251"/>
      <c r="J77" s="251" t="s">
        <v>276</v>
      </c>
      <c r="K77" s="141"/>
      <c r="L77" s="140" t="s">
        <v>958</v>
      </c>
      <c r="M77" s="140" t="s">
        <v>276</v>
      </c>
      <c r="N77" s="141" t="s">
        <v>404</v>
      </c>
      <c r="O77" s="140" t="s">
        <v>351</v>
      </c>
      <c r="P77" s="140" t="s">
        <v>1048</v>
      </c>
      <c r="Q77" s="142" t="s">
        <v>237</v>
      </c>
      <c r="R77" s="138" t="s">
        <v>1130</v>
      </c>
      <c r="S77" s="140" t="s">
        <v>238</v>
      </c>
      <c r="T77" s="140" t="s">
        <v>351</v>
      </c>
      <c r="U77" s="140" t="s">
        <v>1200</v>
      </c>
      <c r="V77" s="140" t="s">
        <v>172</v>
      </c>
      <c r="W77" s="142" t="s">
        <v>889</v>
      </c>
      <c r="X77" s="174" t="s">
        <v>1633</v>
      </c>
      <c r="Y77" s="145" t="s">
        <v>277</v>
      </c>
      <c r="Z77" s="144" t="s">
        <v>277</v>
      </c>
      <c r="AA77" s="146" t="s">
        <v>60</v>
      </c>
      <c r="AB77" s="147">
        <v>10</v>
      </c>
      <c r="AC77" s="175"/>
      <c r="AD77" s="175"/>
      <c r="AE77" s="210">
        <v>47486</v>
      </c>
    </row>
    <row r="78" spans="1:31" s="87" customFormat="1" ht="63.75" customHeight="1" x14ac:dyDescent="0.15">
      <c r="A78" s="162">
        <f t="shared" si="2"/>
        <v>47</v>
      </c>
      <c r="B78" s="133">
        <f t="shared" si="3"/>
        <v>71</v>
      </c>
      <c r="C78" s="170" t="s">
        <v>351</v>
      </c>
      <c r="D78" s="171" t="s">
        <v>236</v>
      </c>
      <c r="E78" s="136">
        <v>40912</v>
      </c>
      <c r="F78" s="137">
        <v>45295</v>
      </c>
      <c r="G78" s="172" t="s">
        <v>149</v>
      </c>
      <c r="H78" s="139" t="s">
        <v>277</v>
      </c>
      <c r="I78" s="251"/>
      <c r="J78" s="251" t="s">
        <v>276</v>
      </c>
      <c r="K78" s="141"/>
      <c r="L78" s="140" t="s">
        <v>958</v>
      </c>
      <c r="M78" s="140" t="s">
        <v>276</v>
      </c>
      <c r="N78" s="141" t="s">
        <v>404</v>
      </c>
      <c r="O78" s="140" t="s">
        <v>351</v>
      </c>
      <c r="P78" s="140" t="s">
        <v>1048</v>
      </c>
      <c r="Q78" s="142" t="s">
        <v>237</v>
      </c>
      <c r="R78" s="138" t="s">
        <v>1130</v>
      </c>
      <c r="S78" s="140" t="s">
        <v>238</v>
      </c>
      <c r="T78" s="140" t="s">
        <v>274</v>
      </c>
      <c r="U78" s="140" t="s">
        <v>1200</v>
      </c>
      <c r="V78" s="140" t="s">
        <v>172</v>
      </c>
      <c r="W78" s="142" t="s">
        <v>889</v>
      </c>
      <c r="X78" s="174" t="s">
        <v>0</v>
      </c>
      <c r="Y78" s="145" t="s">
        <v>402</v>
      </c>
      <c r="Z78" s="144" t="s">
        <v>402</v>
      </c>
      <c r="AA78" s="146" t="s">
        <v>0</v>
      </c>
      <c r="AB78" s="147">
        <v>10</v>
      </c>
      <c r="AC78" s="175"/>
      <c r="AD78" s="175"/>
      <c r="AE78" s="210">
        <v>47486</v>
      </c>
    </row>
    <row r="79" spans="1:31" s="87" customFormat="1" ht="63.75" customHeight="1" x14ac:dyDescent="0.15">
      <c r="A79" s="162">
        <f t="shared" si="2"/>
        <v>48</v>
      </c>
      <c r="B79" s="133">
        <f t="shared" si="3"/>
        <v>72</v>
      </c>
      <c r="C79" s="291" t="s">
        <v>351</v>
      </c>
      <c r="D79" s="292" t="s">
        <v>239</v>
      </c>
      <c r="E79" s="293">
        <v>40918</v>
      </c>
      <c r="F79" s="312">
        <v>45301</v>
      </c>
      <c r="G79" s="295" t="s">
        <v>309</v>
      </c>
      <c r="H79" s="296"/>
      <c r="I79" s="297"/>
      <c r="J79" s="298"/>
      <c r="K79" s="299"/>
      <c r="L79" s="300" t="s">
        <v>1309</v>
      </c>
      <c r="M79" s="300" t="s">
        <v>276</v>
      </c>
      <c r="N79" s="301" t="s">
        <v>597</v>
      </c>
      <c r="O79" s="300" t="s">
        <v>351</v>
      </c>
      <c r="P79" s="300" t="s">
        <v>1254</v>
      </c>
      <c r="Q79" s="302" t="s">
        <v>310</v>
      </c>
      <c r="R79" s="295" t="s">
        <v>1301</v>
      </c>
      <c r="S79" s="300" t="s">
        <v>597</v>
      </c>
      <c r="T79" s="300" t="s">
        <v>351</v>
      </c>
      <c r="U79" s="300" t="s">
        <v>1049</v>
      </c>
      <c r="V79" s="300" t="s">
        <v>172</v>
      </c>
      <c r="W79" s="302" t="s">
        <v>1725</v>
      </c>
      <c r="X79" s="304"/>
      <c r="Y79" s="305" t="s">
        <v>277</v>
      </c>
      <c r="Z79" s="306" t="s">
        <v>107</v>
      </c>
      <c r="AA79" s="307"/>
      <c r="AB79" s="308">
        <v>20</v>
      </c>
      <c r="AC79" s="148"/>
      <c r="AD79" s="329"/>
      <c r="AE79" s="482">
        <v>47492</v>
      </c>
    </row>
    <row r="80" spans="1:31" s="87" customFormat="1" ht="63.75" customHeight="1" x14ac:dyDescent="0.15">
      <c r="A80" s="162">
        <f t="shared" si="2"/>
        <v>48</v>
      </c>
      <c r="B80" s="133">
        <f t="shared" si="3"/>
        <v>73</v>
      </c>
      <c r="C80" s="291" t="s">
        <v>351</v>
      </c>
      <c r="D80" s="292" t="s">
        <v>239</v>
      </c>
      <c r="E80" s="293">
        <v>43435</v>
      </c>
      <c r="F80" s="312">
        <v>45627</v>
      </c>
      <c r="G80" s="295" t="s">
        <v>653</v>
      </c>
      <c r="H80" s="296"/>
      <c r="I80" s="297"/>
      <c r="J80" s="298"/>
      <c r="K80" s="299"/>
      <c r="L80" s="300" t="s">
        <v>959</v>
      </c>
      <c r="M80" s="300" t="s">
        <v>276</v>
      </c>
      <c r="N80" s="301" t="s">
        <v>741</v>
      </c>
      <c r="O80" s="300" t="s">
        <v>351</v>
      </c>
      <c r="P80" s="300" t="s">
        <v>1049</v>
      </c>
      <c r="Q80" s="302" t="s">
        <v>742</v>
      </c>
      <c r="R80" s="295" t="s">
        <v>1131</v>
      </c>
      <c r="S80" s="301" t="s">
        <v>1264</v>
      </c>
      <c r="T80" s="300" t="s">
        <v>351</v>
      </c>
      <c r="U80" s="300" t="s">
        <v>1049</v>
      </c>
      <c r="V80" s="303" t="s">
        <v>172</v>
      </c>
      <c r="W80" s="302" t="s">
        <v>1725</v>
      </c>
      <c r="X80" s="304"/>
      <c r="Y80" s="305" t="s">
        <v>277</v>
      </c>
      <c r="Z80" s="306" t="s">
        <v>277</v>
      </c>
      <c r="AA80" s="307"/>
      <c r="AB80" s="434"/>
      <c r="AC80" s="148"/>
      <c r="AD80" s="329"/>
      <c r="AE80" s="482">
        <v>47817</v>
      </c>
    </row>
    <row r="81" spans="1:31" s="87" customFormat="1" ht="63.75" customHeight="1" x14ac:dyDescent="0.15">
      <c r="A81" s="162">
        <f t="shared" si="2"/>
        <v>49</v>
      </c>
      <c r="B81" s="133">
        <f t="shared" si="3"/>
        <v>74</v>
      </c>
      <c r="C81" s="134" t="s">
        <v>351</v>
      </c>
      <c r="D81" s="135" t="s">
        <v>311</v>
      </c>
      <c r="E81" s="136">
        <v>40953</v>
      </c>
      <c r="F81" s="137">
        <v>45336</v>
      </c>
      <c r="G81" s="138" t="s">
        <v>1493</v>
      </c>
      <c r="H81" s="372"/>
      <c r="I81" s="374"/>
      <c r="J81" s="251"/>
      <c r="K81" s="173"/>
      <c r="L81" s="140" t="s">
        <v>960</v>
      </c>
      <c r="M81" s="140" t="s">
        <v>276</v>
      </c>
      <c r="N81" s="141" t="s">
        <v>312</v>
      </c>
      <c r="O81" s="140" t="s">
        <v>351</v>
      </c>
      <c r="P81" s="140" t="s">
        <v>1050</v>
      </c>
      <c r="Q81" s="142" t="s">
        <v>58</v>
      </c>
      <c r="R81" s="138" t="s">
        <v>1132</v>
      </c>
      <c r="S81" s="141" t="s">
        <v>313</v>
      </c>
      <c r="T81" s="140" t="s">
        <v>351</v>
      </c>
      <c r="U81" s="140" t="s">
        <v>1050</v>
      </c>
      <c r="V81" s="143" t="s">
        <v>355</v>
      </c>
      <c r="W81" s="142" t="s">
        <v>1743</v>
      </c>
      <c r="X81" s="174" t="s">
        <v>304</v>
      </c>
      <c r="Y81" s="145" t="s">
        <v>277</v>
      </c>
      <c r="Z81" s="144" t="s">
        <v>304</v>
      </c>
      <c r="AA81" s="146" t="s">
        <v>69</v>
      </c>
      <c r="AB81" s="147">
        <v>20</v>
      </c>
      <c r="AC81" s="148"/>
      <c r="AD81" s="148"/>
      <c r="AE81" s="176">
        <v>47527</v>
      </c>
    </row>
    <row r="82" spans="1:31" s="87" customFormat="1" ht="63.75" customHeight="1" x14ac:dyDescent="0.15">
      <c r="A82" s="162">
        <f t="shared" si="2"/>
        <v>50</v>
      </c>
      <c r="B82" s="133">
        <f t="shared" si="3"/>
        <v>75</v>
      </c>
      <c r="C82" s="134" t="s">
        <v>351</v>
      </c>
      <c r="D82" s="135" t="s">
        <v>314</v>
      </c>
      <c r="E82" s="136">
        <v>40969</v>
      </c>
      <c r="F82" s="137">
        <v>45352</v>
      </c>
      <c r="G82" s="138" t="s">
        <v>1492</v>
      </c>
      <c r="H82" s="372"/>
      <c r="I82" s="374"/>
      <c r="J82" s="251"/>
      <c r="K82" s="173"/>
      <c r="L82" s="140" t="s">
        <v>961</v>
      </c>
      <c r="M82" s="140"/>
      <c r="N82" s="141" t="s">
        <v>83</v>
      </c>
      <c r="O82" s="140" t="s">
        <v>351</v>
      </c>
      <c r="P82" s="140" t="s">
        <v>1255</v>
      </c>
      <c r="Q82" s="142" t="s">
        <v>315</v>
      </c>
      <c r="R82" s="138" t="s">
        <v>1133</v>
      </c>
      <c r="S82" s="141" t="s">
        <v>316</v>
      </c>
      <c r="T82" s="140" t="s">
        <v>351</v>
      </c>
      <c r="U82" s="140" t="s">
        <v>1428</v>
      </c>
      <c r="V82" s="143" t="s">
        <v>361</v>
      </c>
      <c r="W82" s="142" t="s">
        <v>1629</v>
      </c>
      <c r="X82" s="174"/>
      <c r="Y82" s="145" t="s">
        <v>383</v>
      </c>
      <c r="Z82" s="144" t="s">
        <v>383</v>
      </c>
      <c r="AA82" s="146" t="s">
        <v>71</v>
      </c>
      <c r="AB82" s="147">
        <v>20</v>
      </c>
      <c r="AC82" s="211" t="s">
        <v>580</v>
      </c>
      <c r="AD82" s="211"/>
      <c r="AE82" s="176">
        <v>47542</v>
      </c>
    </row>
    <row r="83" spans="1:31" s="87" customFormat="1" ht="63.75" customHeight="1" x14ac:dyDescent="0.15">
      <c r="A83" s="162">
        <f t="shared" si="2"/>
        <v>51</v>
      </c>
      <c r="B83" s="133">
        <f t="shared" si="3"/>
        <v>76</v>
      </c>
      <c r="C83" s="134" t="s">
        <v>351</v>
      </c>
      <c r="D83" s="135" t="s">
        <v>317</v>
      </c>
      <c r="E83" s="136">
        <v>40969</v>
      </c>
      <c r="F83" s="200">
        <v>45352</v>
      </c>
      <c r="G83" s="138" t="s">
        <v>150</v>
      </c>
      <c r="H83" s="372" t="s">
        <v>28</v>
      </c>
      <c r="I83" s="374"/>
      <c r="J83" s="251"/>
      <c r="K83" s="173"/>
      <c r="L83" s="140" t="s">
        <v>962</v>
      </c>
      <c r="M83" s="140"/>
      <c r="N83" s="141" t="s">
        <v>318</v>
      </c>
      <c r="O83" s="140" t="s">
        <v>351</v>
      </c>
      <c r="P83" s="140" t="s">
        <v>1051</v>
      </c>
      <c r="Q83" s="142" t="s">
        <v>319</v>
      </c>
      <c r="R83" s="138" t="s">
        <v>1118</v>
      </c>
      <c r="S83" s="140" t="s">
        <v>320</v>
      </c>
      <c r="T83" s="140" t="s">
        <v>115</v>
      </c>
      <c r="U83" s="140" t="s">
        <v>1196</v>
      </c>
      <c r="V83" s="143" t="s">
        <v>443</v>
      </c>
      <c r="W83" s="142" t="s">
        <v>586</v>
      </c>
      <c r="X83" s="174"/>
      <c r="Y83" s="145" t="s">
        <v>203</v>
      </c>
      <c r="Z83" s="144"/>
      <c r="AA83" s="146" t="s">
        <v>68</v>
      </c>
      <c r="AB83" s="147">
        <v>30</v>
      </c>
      <c r="AC83" s="175" t="s">
        <v>580</v>
      </c>
      <c r="AD83" s="175"/>
      <c r="AE83" s="176">
        <v>47542</v>
      </c>
    </row>
    <row r="84" spans="1:31" s="45" customFormat="1" ht="63.75" customHeight="1" x14ac:dyDescent="0.15">
      <c r="A84" s="162">
        <f t="shared" si="2"/>
        <v>51</v>
      </c>
      <c r="B84" s="133">
        <f t="shared" si="3"/>
        <v>77</v>
      </c>
      <c r="C84" s="134" t="s">
        <v>351</v>
      </c>
      <c r="D84" s="135" t="s">
        <v>317</v>
      </c>
      <c r="E84" s="136">
        <v>40969</v>
      </c>
      <c r="F84" s="137">
        <v>45352</v>
      </c>
      <c r="G84" s="138" t="s">
        <v>1492</v>
      </c>
      <c r="H84" s="372" t="s">
        <v>136</v>
      </c>
      <c r="I84" s="374"/>
      <c r="J84" s="251"/>
      <c r="K84" s="173"/>
      <c r="L84" s="140" t="s">
        <v>962</v>
      </c>
      <c r="M84" s="140"/>
      <c r="N84" s="141" t="s">
        <v>318</v>
      </c>
      <c r="O84" s="140" t="s">
        <v>351</v>
      </c>
      <c r="P84" s="140" t="s">
        <v>1051</v>
      </c>
      <c r="Q84" s="142" t="s">
        <v>319</v>
      </c>
      <c r="R84" s="138" t="s">
        <v>1118</v>
      </c>
      <c r="S84" s="141" t="s">
        <v>320</v>
      </c>
      <c r="T84" s="140" t="s">
        <v>115</v>
      </c>
      <c r="U84" s="140" t="s">
        <v>1196</v>
      </c>
      <c r="V84" s="143" t="s">
        <v>444</v>
      </c>
      <c r="W84" s="142" t="s">
        <v>586</v>
      </c>
      <c r="X84" s="174"/>
      <c r="Y84" s="145" t="s">
        <v>203</v>
      </c>
      <c r="Z84" s="144"/>
      <c r="AA84" s="146" t="s">
        <v>68</v>
      </c>
      <c r="AB84" s="147">
        <v>10</v>
      </c>
      <c r="AC84" s="175" t="s">
        <v>693</v>
      </c>
      <c r="AD84" s="175"/>
      <c r="AE84" s="176">
        <v>47542</v>
      </c>
    </row>
    <row r="85" spans="1:31" s="87" customFormat="1" ht="63.75" customHeight="1" x14ac:dyDescent="0.15">
      <c r="A85" s="162">
        <f t="shared" si="2"/>
        <v>52</v>
      </c>
      <c r="B85" s="133">
        <f t="shared" si="3"/>
        <v>78</v>
      </c>
      <c r="C85" s="134" t="s">
        <v>351</v>
      </c>
      <c r="D85" s="135" t="s">
        <v>321</v>
      </c>
      <c r="E85" s="136">
        <v>40969</v>
      </c>
      <c r="F85" s="200">
        <v>45352</v>
      </c>
      <c r="G85" s="138" t="s">
        <v>1493</v>
      </c>
      <c r="H85" s="372" t="s">
        <v>205</v>
      </c>
      <c r="I85" s="374"/>
      <c r="J85" s="251"/>
      <c r="K85" s="173"/>
      <c r="L85" s="140" t="s">
        <v>963</v>
      </c>
      <c r="M85" s="140"/>
      <c r="N85" s="140" t="s">
        <v>318</v>
      </c>
      <c r="O85" s="140" t="s">
        <v>351</v>
      </c>
      <c r="P85" s="140" t="s">
        <v>1052</v>
      </c>
      <c r="Q85" s="142" t="s">
        <v>202</v>
      </c>
      <c r="R85" s="138" t="s">
        <v>1118</v>
      </c>
      <c r="S85" s="141" t="s">
        <v>320</v>
      </c>
      <c r="T85" s="140" t="s">
        <v>115</v>
      </c>
      <c r="U85" s="140" t="s">
        <v>1196</v>
      </c>
      <c r="V85" s="143" t="s">
        <v>444</v>
      </c>
      <c r="W85" s="142" t="s">
        <v>586</v>
      </c>
      <c r="X85" s="174"/>
      <c r="Y85" s="145" t="s">
        <v>203</v>
      </c>
      <c r="Z85" s="144"/>
      <c r="AA85" s="146" t="s">
        <v>71</v>
      </c>
      <c r="AB85" s="147">
        <v>10</v>
      </c>
      <c r="AC85" s="175" t="s">
        <v>694</v>
      </c>
      <c r="AD85" s="175"/>
      <c r="AE85" s="176">
        <v>47542</v>
      </c>
    </row>
    <row r="86" spans="1:31" s="87" customFormat="1" ht="63.75" customHeight="1" x14ac:dyDescent="0.15">
      <c r="A86" s="162">
        <f t="shared" si="2"/>
        <v>52</v>
      </c>
      <c r="B86" s="133">
        <f t="shared" si="3"/>
        <v>79</v>
      </c>
      <c r="C86" s="134" t="s">
        <v>351</v>
      </c>
      <c r="D86" s="135" t="s">
        <v>321</v>
      </c>
      <c r="E86" s="136">
        <v>40969</v>
      </c>
      <c r="F86" s="200">
        <v>45352</v>
      </c>
      <c r="G86" s="138" t="s">
        <v>1492</v>
      </c>
      <c r="H86" s="372" t="s">
        <v>205</v>
      </c>
      <c r="I86" s="374"/>
      <c r="J86" s="251"/>
      <c r="K86" s="173"/>
      <c r="L86" s="140" t="s">
        <v>963</v>
      </c>
      <c r="M86" s="140"/>
      <c r="N86" s="141" t="s">
        <v>318</v>
      </c>
      <c r="O86" s="140" t="s">
        <v>351</v>
      </c>
      <c r="P86" s="140" t="s">
        <v>1052</v>
      </c>
      <c r="Q86" s="142" t="s">
        <v>202</v>
      </c>
      <c r="R86" s="138" t="s">
        <v>1118</v>
      </c>
      <c r="S86" s="141" t="s">
        <v>320</v>
      </c>
      <c r="T86" s="140" t="s">
        <v>115</v>
      </c>
      <c r="U86" s="140" t="s">
        <v>1196</v>
      </c>
      <c r="V86" s="143" t="s">
        <v>444</v>
      </c>
      <c r="W86" s="142" t="s">
        <v>586</v>
      </c>
      <c r="X86" s="174"/>
      <c r="Y86" s="145" t="s">
        <v>203</v>
      </c>
      <c r="Z86" s="144"/>
      <c r="AA86" s="146" t="s">
        <v>71</v>
      </c>
      <c r="AB86" s="147">
        <v>24</v>
      </c>
      <c r="AC86" s="175" t="s">
        <v>694</v>
      </c>
      <c r="AD86" s="175"/>
      <c r="AE86" s="176">
        <v>47542</v>
      </c>
    </row>
    <row r="87" spans="1:31" s="45" customFormat="1" ht="63.75" customHeight="1" x14ac:dyDescent="0.15">
      <c r="A87" s="162">
        <f t="shared" si="2"/>
        <v>53</v>
      </c>
      <c r="B87" s="133">
        <f t="shared" si="3"/>
        <v>80</v>
      </c>
      <c r="C87" s="163" t="s">
        <v>351</v>
      </c>
      <c r="D87" s="135" t="s">
        <v>322</v>
      </c>
      <c r="E87" s="190">
        <v>40999</v>
      </c>
      <c r="F87" s="191">
        <v>43190</v>
      </c>
      <c r="G87" s="138" t="s">
        <v>150</v>
      </c>
      <c r="H87" s="372"/>
      <c r="I87" s="374"/>
      <c r="J87" s="251"/>
      <c r="K87" s="173"/>
      <c r="L87" s="140" t="s">
        <v>964</v>
      </c>
      <c r="M87" s="140"/>
      <c r="N87" s="141" t="s">
        <v>323</v>
      </c>
      <c r="O87" s="140" t="s">
        <v>351</v>
      </c>
      <c r="P87" s="140" t="s">
        <v>1464</v>
      </c>
      <c r="Q87" s="142" t="s">
        <v>324</v>
      </c>
      <c r="R87" s="138" t="s">
        <v>1134</v>
      </c>
      <c r="S87" s="141" t="s">
        <v>168</v>
      </c>
      <c r="T87" s="140" t="s">
        <v>351</v>
      </c>
      <c r="U87" s="140" t="s">
        <v>1756</v>
      </c>
      <c r="V87" s="143" t="s">
        <v>290</v>
      </c>
      <c r="W87" s="142" t="s">
        <v>1588</v>
      </c>
      <c r="X87" s="174" t="s">
        <v>325</v>
      </c>
      <c r="Y87" s="145" t="s">
        <v>325</v>
      </c>
      <c r="Z87" s="144" t="s">
        <v>325</v>
      </c>
      <c r="AA87" s="146" t="s">
        <v>60</v>
      </c>
      <c r="AB87" s="147">
        <v>40</v>
      </c>
      <c r="AC87" s="148"/>
      <c r="AD87" s="148"/>
      <c r="AE87" s="212">
        <v>47572</v>
      </c>
    </row>
    <row r="88" spans="1:31" s="45" customFormat="1" ht="63.75" customHeight="1" x14ac:dyDescent="0.15">
      <c r="A88" s="162">
        <f t="shared" si="2"/>
        <v>54</v>
      </c>
      <c r="B88" s="133">
        <f t="shared" si="3"/>
        <v>81</v>
      </c>
      <c r="C88" s="134" t="s">
        <v>351</v>
      </c>
      <c r="D88" s="135" t="s">
        <v>327</v>
      </c>
      <c r="E88" s="136">
        <v>40999</v>
      </c>
      <c r="F88" s="137">
        <v>43190</v>
      </c>
      <c r="G88" s="138" t="s">
        <v>150</v>
      </c>
      <c r="H88" s="372" t="s">
        <v>28</v>
      </c>
      <c r="I88" s="374"/>
      <c r="J88" s="251"/>
      <c r="K88" s="173"/>
      <c r="L88" s="140" t="s">
        <v>965</v>
      </c>
      <c r="M88" s="140"/>
      <c r="N88" s="141" t="s">
        <v>63</v>
      </c>
      <c r="O88" s="140" t="s">
        <v>351</v>
      </c>
      <c r="P88" s="140" t="s">
        <v>1510</v>
      </c>
      <c r="Q88" s="142" t="s">
        <v>328</v>
      </c>
      <c r="R88" s="138" t="s">
        <v>1134</v>
      </c>
      <c r="S88" s="141" t="s">
        <v>168</v>
      </c>
      <c r="T88" s="140" t="s">
        <v>351</v>
      </c>
      <c r="U88" s="140" t="s">
        <v>1755</v>
      </c>
      <c r="V88" s="143" t="s">
        <v>290</v>
      </c>
      <c r="W88" s="142" t="s">
        <v>1588</v>
      </c>
      <c r="X88" s="174" t="s">
        <v>325</v>
      </c>
      <c r="Y88" s="145" t="s">
        <v>325</v>
      </c>
      <c r="Z88" s="144" t="s">
        <v>325</v>
      </c>
      <c r="AA88" s="146" t="s">
        <v>60</v>
      </c>
      <c r="AB88" s="147">
        <v>40</v>
      </c>
      <c r="AC88" s="148"/>
      <c r="AD88" s="148"/>
      <c r="AE88" s="212">
        <v>47572</v>
      </c>
    </row>
    <row r="89" spans="1:31" s="87" customFormat="1" ht="63.75" customHeight="1" x14ac:dyDescent="0.15">
      <c r="A89" s="162">
        <f t="shared" si="2"/>
        <v>54</v>
      </c>
      <c r="B89" s="133">
        <f t="shared" si="3"/>
        <v>82</v>
      </c>
      <c r="C89" s="134" t="s">
        <v>351</v>
      </c>
      <c r="D89" s="135" t="s">
        <v>327</v>
      </c>
      <c r="E89" s="136">
        <v>40999</v>
      </c>
      <c r="F89" s="137">
        <v>43190</v>
      </c>
      <c r="G89" s="138" t="s">
        <v>1492</v>
      </c>
      <c r="H89" s="372" t="s">
        <v>136</v>
      </c>
      <c r="I89" s="374"/>
      <c r="J89" s="251"/>
      <c r="K89" s="173"/>
      <c r="L89" s="140" t="s">
        <v>965</v>
      </c>
      <c r="M89" s="140"/>
      <c r="N89" s="141" t="s">
        <v>63</v>
      </c>
      <c r="O89" s="140" t="s">
        <v>351</v>
      </c>
      <c r="P89" s="140" t="s">
        <v>1510</v>
      </c>
      <c r="Q89" s="142" t="s">
        <v>328</v>
      </c>
      <c r="R89" s="138" t="s">
        <v>1134</v>
      </c>
      <c r="S89" s="141" t="s">
        <v>168</v>
      </c>
      <c r="T89" s="140" t="s">
        <v>351</v>
      </c>
      <c r="U89" s="140" t="s">
        <v>1756</v>
      </c>
      <c r="V89" s="143" t="s">
        <v>290</v>
      </c>
      <c r="W89" s="142" t="s">
        <v>1588</v>
      </c>
      <c r="X89" s="174" t="s">
        <v>325</v>
      </c>
      <c r="Y89" s="145" t="s">
        <v>325</v>
      </c>
      <c r="Z89" s="144" t="s">
        <v>325</v>
      </c>
      <c r="AA89" s="146" t="s">
        <v>60</v>
      </c>
      <c r="AB89" s="147">
        <v>20</v>
      </c>
      <c r="AC89" s="148"/>
      <c r="AD89" s="148"/>
      <c r="AE89" s="212">
        <v>47572</v>
      </c>
    </row>
    <row r="90" spans="1:31" s="45" customFormat="1" ht="63.75" customHeight="1" x14ac:dyDescent="0.15">
      <c r="A90" s="162">
        <f t="shared" si="2"/>
        <v>55</v>
      </c>
      <c r="B90" s="133">
        <f t="shared" si="3"/>
        <v>83</v>
      </c>
      <c r="C90" s="291" t="s">
        <v>351</v>
      </c>
      <c r="D90" s="292" t="s">
        <v>329</v>
      </c>
      <c r="E90" s="293">
        <v>41000</v>
      </c>
      <c r="F90" s="312">
        <v>45383</v>
      </c>
      <c r="G90" s="295" t="s">
        <v>1493</v>
      </c>
      <c r="H90" s="296" t="s">
        <v>0</v>
      </c>
      <c r="I90" s="297"/>
      <c r="J90" s="298"/>
      <c r="K90" s="299"/>
      <c r="L90" s="300" t="s">
        <v>966</v>
      </c>
      <c r="M90" s="300" t="s">
        <v>276</v>
      </c>
      <c r="N90" s="301" t="s">
        <v>302</v>
      </c>
      <c r="O90" s="300" t="s">
        <v>351</v>
      </c>
      <c r="P90" s="300" t="s">
        <v>1256</v>
      </c>
      <c r="Q90" s="302" t="s">
        <v>330</v>
      </c>
      <c r="R90" s="295" t="s">
        <v>1135</v>
      </c>
      <c r="S90" s="301" t="s">
        <v>331</v>
      </c>
      <c r="T90" s="300" t="s">
        <v>351</v>
      </c>
      <c r="U90" s="300" t="s">
        <v>1201</v>
      </c>
      <c r="V90" s="303" t="s">
        <v>290</v>
      </c>
      <c r="W90" s="302" t="s">
        <v>23</v>
      </c>
      <c r="X90" s="304"/>
      <c r="Y90" s="305" t="s">
        <v>252</v>
      </c>
      <c r="Z90" s="306" t="s">
        <v>252</v>
      </c>
      <c r="AA90" s="307" t="s">
        <v>68</v>
      </c>
      <c r="AB90" s="308">
        <v>10</v>
      </c>
      <c r="AC90" s="148"/>
      <c r="AD90" s="329"/>
      <c r="AE90" s="310">
        <v>47573</v>
      </c>
    </row>
    <row r="91" spans="1:31" s="271" customFormat="1" ht="63.75" customHeight="1" x14ac:dyDescent="0.15">
      <c r="A91" s="162">
        <f t="shared" si="2"/>
        <v>55</v>
      </c>
      <c r="B91" s="133">
        <f t="shared" si="3"/>
        <v>84</v>
      </c>
      <c r="C91" s="134" t="s">
        <v>351</v>
      </c>
      <c r="D91" s="135" t="s">
        <v>329</v>
      </c>
      <c r="E91" s="136">
        <v>42156</v>
      </c>
      <c r="F91" s="137">
        <v>44348</v>
      </c>
      <c r="G91" s="138" t="s">
        <v>1492</v>
      </c>
      <c r="H91" s="372" t="s">
        <v>0</v>
      </c>
      <c r="I91" s="374"/>
      <c r="J91" s="251"/>
      <c r="K91" s="173"/>
      <c r="L91" s="140" t="s">
        <v>966</v>
      </c>
      <c r="M91" s="140"/>
      <c r="N91" s="141" t="s">
        <v>302</v>
      </c>
      <c r="O91" s="140" t="s">
        <v>351</v>
      </c>
      <c r="P91" s="140" t="s">
        <v>1053</v>
      </c>
      <c r="Q91" s="142" t="s">
        <v>330</v>
      </c>
      <c r="R91" s="138" t="s">
        <v>1135</v>
      </c>
      <c r="S91" s="141" t="s">
        <v>331</v>
      </c>
      <c r="T91" s="140" t="s">
        <v>351</v>
      </c>
      <c r="U91" s="140" t="s">
        <v>1201</v>
      </c>
      <c r="V91" s="143" t="s">
        <v>290</v>
      </c>
      <c r="W91" s="142" t="s">
        <v>23</v>
      </c>
      <c r="X91" s="174"/>
      <c r="Y91" s="145" t="s">
        <v>0</v>
      </c>
      <c r="Z91" s="144" t="s">
        <v>0</v>
      </c>
      <c r="AA91" s="146" t="s">
        <v>68</v>
      </c>
      <c r="AB91" s="147">
        <v>10</v>
      </c>
      <c r="AC91" s="148"/>
      <c r="AD91" s="148"/>
      <c r="AE91" s="176">
        <v>46538</v>
      </c>
    </row>
    <row r="92" spans="1:31" s="87" customFormat="1" ht="63.75" customHeight="1" x14ac:dyDescent="0.15">
      <c r="A92" s="162">
        <f t="shared" si="2"/>
        <v>56</v>
      </c>
      <c r="B92" s="133">
        <f t="shared" si="3"/>
        <v>85</v>
      </c>
      <c r="C92" s="134" t="s">
        <v>351</v>
      </c>
      <c r="D92" s="135" t="s">
        <v>332</v>
      </c>
      <c r="E92" s="136">
        <v>41000</v>
      </c>
      <c r="F92" s="137">
        <v>45383</v>
      </c>
      <c r="G92" s="138" t="s">
        <v>150</v>
      </c>
      <c r="H92" s="372" t="s">
        <v>28</v>
      </c>
      <c r="I92" s="374"/>
      <c r="J92" s="251"/>
      <c r="K92" s="173"/>
      <c r="L92" s="140" t="s">
        <v>967</v>
      </c>
      <c r="M92" s="140"/>
      <c r="N92" s="141" t="s">
        <v>333</v>
      </c>
      <c r="O92" s="140" t="s">
        <v>351</v>
      </c>
      <c r="P92" s="140" t="s">
        <v>1054</v>
      </c>
      <c r="Q92" s="142" t="s">
        <v>334</v>
      </c>
      <c r="R92" s="138" t="s">
        <v>1136</v>
      </c>
      <c r="S92" s="141" t="s">
        <v>333</v>
      </c>
      <c r="T92" s="140" t="s">
        <v>351</v>
      </c>
      <c r="U92" s="140" t="s">
        <v>1054</v>
      </c>
      <c r="V92" s="143" t="s">
        <v>290</v>
      </c>
      <c r="W92" s="142" t="s">
        <v>518</v>
      </c>
      <c r="X92" s="174" t="s">
        <v>108</v>
      </c>
      <c r="Y92" s="145" t="s">
        <v>108</v>
      </c>
      <c r="Z92" s="144" t="s">
        <v>108</v>
      </c>
      <c r="AA92" s="146" t="s">
        <v>60</v>
      </c>
      <c r="AB92" s="147">
        <v>30</v>
      </c>
      <c r="AC92" s="148"/>
      <c r="AD92" s="148"/>
      <c r="AE92" s="176">
        <v>47573</v>
      </c>
    </row>
    <row r="93" spans="1:31" s="87" customFormat="1" ht="63.75" customHeight="1" x14ac:dyDescent="0.15">
      <c r="A93" s="162">
        <f t="shared" si="2"/>
        <v>56</v>
      </c>
      <c r="B93" s="133">
        <f t="shared" si="3"/>
        <v>86</v>
      </c>
      <c r="C93" s="134" t="s">
        <v>351</v>
      </c>
      <c r="D93" s="135" t="s">
        <v>332</v>
      </c>
      <c r="E93" s="136">
        <v>41000</v>
      </c>
      <c r="F93" s="137">
        <v>45383</v>
      </c>
      <c r="G93" s="138" t="s">
        <v>1492</v>
      </c>
      <c r="H93" s="372" t="s">
        <v>136</v>
      </c>
      <c r="I93" s="374"/>
      <c r="J93" s="251"/>
      <c r="K93" s="173"/>
      <c r="L93" s="140" t="s">
        <v>967</v>
      </c>
      <c r="M93" s="140"/>
      <c r="N93" s="141" t="s">
        <v>333</v>
      </c>
      <c r="O93" s="140" t="s">
        <v>351</v>
      </c>
      <c r="P93" s="140" t="s">
        <v>1054</v>
      </c>
      <c r="Q93" s="142" t="s">
        <v>334</v>
      </c>
      <c r="R93" s="138" t="s">
        <v>1136</v>
      </c>
      <c r="S93" s="141" t="s">
        <v>333</v>
      </c>
      <c r="T93" s="140" t="s">
        <v>351</v>
      </c>
      <c r="U93" s="140" t="s">
        <v>1054</v>
      </c>
      <c r="V93" s="143" t="s">
        <v>290</v>
      </c>
      <c r="W93" s="142" t="s">
        <v>518</v>
      </c>
      <c r="X93" s="174" t="s">
        <v>108</v>
      </c>
      <c r="Y93" s="145" t="s">
        <v>277</v>
      </c>
      <c r="Z93" s="144" t="s">
        <v>108</v>
      </c>
      <c r="AA93" s="146" t="s">
        <v>60</v>
      </c>
      <c r="AB93" s="147">
        <v>10</v>
      </c>
      <c r="AC93" s="148"/>
      <c r="AD93" s="148"/>
      <c r="AE93" s="176">
        <v>47573</v>
      </c>
    </row>
    <row r="94" spans="1:31" s="87" customFormat="1" ht="63.75" customHeight="1" x14ac:dyDescent="0.15">
      <c r="A94" s="162">
        <f t="shared" si="2"/>
        <v>57</v>
      </c>
      <c r="B94" s="133">
        <f t="shared" si="3"/>
        <v>87</v>
      </c>
      <c r="C94" s="134" t="s">
        <v>351</v>
      </c>
      <c r="D94" s="135" t="s">
        <v>335</v>
      </c>
      <c r="E94" s="136">
        <v>41000</v>
      </c>
      <c r="F94" s="137">
        <v>45383</v>
      </c>
      <c r="G94" s="138" t="s">
        <v>150</v>
      </c>
      <c r="H94" s="372" t="s">
        <v>28</v>
      </c>
      <c r="I94" s="374"/>
      <c r="J94" s="251"/>
      <c r="K94" s="173"/>
      <c r="L94" s="140" t="s">
        <v>968</v>
      </c>
      <c r="M94" s="140"/>
      <c r="N94" s="141" t="s">
        <v>336</v>
      </c>
      <c r="O94" s="140" t="s">
        <v>351</v>
      </c>
      <c r="P94" s="140" t="s">
        <v>1055</v>
      </c>
      <c r="Q94" s="142" t="s">
        <v>337</v>
      </c>
      <c r="R94" s="138" t="s">
        <v>1137</v>
      </c>
      <c r="S94" s="141" t="s">
        <v>338</v>
      </c>
      <c r="T94" s="140" t="s">
        <v>351</v>
      </c>
      <c r="U94" s="140" t="s">
        <v>1055</v>
      </c>
      <c r="V94" s="143" t="s">
        <v>290</v>
      </c>
      <c r="W94" s="142" t="s">
        <v>428</v>
      </c>
      <c r="X94" s="174" t="s">
        <v>68</v>
      </c>
      <c r="Y94" s="145" t="s">
        <v>326</v>
      </c>
      <c r="Z94" s="144" t="s">
        <v>68</v>
      </c>
      <c r="AA94" s="146" t="s">
        <v>68</v>
      </c>
      <c r="AB94" s="147">
        <v>25</v>
      </c>
      <c r="AC94" s="148"/>
      <c r="AD94" s="148"/>
      <c r="AE94" s="176">
        <v>47573</v>
      </c>
    </row>
    <row r="95" spans="1:31" s="87" customFormat="1" ht="63.75" customHeight="1" x14ac:dyDescent="0.15">
      <c r="A95" s="162">
        <f t="shared" si="2"/>
        <v>57</v>
      </c>
      <c r="B95" s="133">
        <f t="shared" si="3"/>
        <v>88</v>
      </c>
      <c r="C95" s="134" t="s">
        <v>351</v>
      </c>
      <c r="D95" s="135" t="s">
        <v>576</v>
      </c>
      <c r="E95" s="136">
        <v>43191</v>
      </c>
      <c r="F95" s="137">
        <v>45383</v>
      </c>
      <c r="G95" s="138" t="s">
        <v>1492</v>
      </c>
      <c r="H95" s="372" t="s">
        <v>277</v>
      </c>
      <c r="I95" s="374"/>
      <c r="J95" s="251"/>
      <c r="K95" s="173"/>
      <c r="L95" s="140" t="s">
        <v>968</v>
      </c>
      <c r="M95" s="140"/>
      <c r="N95" s="141" t="s">
        <v>577</v>
      </c>
      <c r="O95" s="140" t="s">
        <v>351</v>
      </c>
      <c r="P95" s="140" t="s">
        <v>1055</v>
      </c>
      <c r="Q95" s="142" t="s">
        <v>578</v>
      </c>
      <c r="R95" s="138" t="s">
        <v>1137</v>
      </c>
      <c r="S95" s="141" t="s">
        <v>577</v>
      </c>
      <c r="T95" s="140" t="s">
        <v>351</v>
      </c>
      <c r="U95" s="140" t="s">
        <v>1055</v>
      </c>
      <c r="V95" s="143" t="s">
        <v>290</v>
      </c>
      <c r="W95" s="142" t="s">
        <v>428</v>
      </c>
      <c r="X95" s="174" t="s">
        <v>68</v>
      </c>
      <c r="Y95" s="145" t="s">
        <v>326</v>
      </c>
      <c r="Z95" s="144" t="s">
        <v>68</v>
      </c>
      <c r="AA95" s="146" t="s">
        <v>68</v>
      </c>
      <c r="AB95" s="147">
        <v>15</v>
      </c>
      <c r="AC95" s="148"/>
      <c r="AD95" s="148"/>
      <c r="AE95" s="176">
        <v>47573</v>
      </c>
    </row>
    <row r="96" spans="1:31" s="87" customFormat="1" ht="63.75" customHeight="1" x14ac:dyDescent="0.15">
      <c r="A96" s="162">
        <f t="shared" si="2"/>
        <v>58</v>
      </c>
      <c r="B96" s="133">
        <f t="shared" si="3"/>
        <v>89</v>
      </c>
      <c r="C96" s="134" t="s">
        <v>351</v>
      </c>
      <c r="D96" s="135" t="s">
        <v>339</v>
      </c>
      <c r="E96" s="136">
        <v>41000</v>
      </c>
      <c r="F96" s="137">
        <v>45383</v>
      </c>
      <c r="G96" s="138" t="s">
        <v>1492</v>
      </c>
      <c r="H96" s="372"/>
      <c r="I96" s="374"/>
      <c r="J96" s="251"/>
      <c r="K96" s="173"/>
      <c r="L96" s="140" t="s">
        <v>969</v>
      </c>
      <c r="M96" s="140"/>
      <c r="N96" s="140" t="s">
        <v>340</v>
      </c>
      <c r="O96" s="140" t="s">
        <v>351</v>
      </c>
      <c r="P96" s="140" t="s">
        <v>1257</v>
      </c>
      <c r="Q96" s="142" t="s">
        <v>341</v>
      </c>
      <c r="R96" s="138" t="s">
        <v>1137</v>
      </c>
      <c r="S96" s="141" t="s">
        <v>338</v>
      </c>
      <c r="T96" s="140" t="s">
        <v>351</v>
      </c>
      <c r="U96" s="140" t="s">
        <v>1055</v>
      </c>
      <c r="V96" s="143" t="s">
        <v>290</v>
      </c>
      <c r="W96" s="142" t="s">
        <v>428</v>
      </c>
      <c r="X96" s="174" t="s">
        <v>60</v>
      </c>
      <c r="Y96" s="145" t="s">
        <v>277</v>
      </c>
      <c r="Z96" s="144" t="s">
        <v>0</v>
      </c>
      <c r="AA96" s="146" t="s">
        <v>60</v>
      </c>
      <c r="AB96" s="147">
        <v>29</v>
      </c>
      <c r="AC96" s="148"/>
      <c r="AD96" s="148"/>
      <c r="AE96" s="176">
        <v>47573</v>
      </c>
    </row>
    <row r="97" spans="1:31" s="87" customFormat="1" ht="63.75" customHeight="1" x14ac:dyDescent="0.15">
      <c r="A97" s="162">
        <f t="shared" si="2"/>
        <v>58</v>
      </c>
      <c r="B97" s="133">
        <f t="shared" si="3"/>
        <v>90</v>
      </c>
      <c r="C97" s="291" t="s">
        <v>351</v>
      </c>
      <c r="D97" s="292" t="s">
        <v>731</v>
      </c>
      <c r="E97" s="293">
        <v>43405</v>
      </c>
      <c r="F97" s="294">
        <v>43405</v>
      </c>
      <c r="G97" s="301" t="s">
        <v>653</v>
      </c>
      <c r="H97" s="296"/>
      <c r="I97" s="297"/>
      <c r="J97" s="298"/>
      <c r="K97" s="299"/>
      <c r="L97" s="300" t="s">
        <v>969</v>
      </c>
      <c r="M97" s="300"/>
      <c r="N97" s="300" t="s">
        <v>732</v>
      </c>
      <c r="O97" s="300" t="s">
        <v>351</v>
      </c>
      <c r="P97" s="300" t="s">
        <v>1056</v>
      </c>
      <c r="Q97" s="303" t="s">
        <v>733</v>
      </c>
      <c r="R97" s="295" t="s">
        <v>1137</v>
      </c>
      <c r="S97" s="301" t="s">
        <v>577</v>
      </c>
      <c r="T97" s="300" t="s">
        <v>351</v>
      </c>
      <c r="U97" s="300" t="s">
        <v>1055</v>
      </c>
      <c r="V97" s="303" t="s">
        <v>290</v>
      </c>
      <c r="W97" s="302" t="s">
        <v>428</v>
      </c>
      <c r="X97" s="304" t="s">
        <v>277</v>
      </c>
      <c r="Y97" s="305" t="s">
        <v>277</v>
      </c>
      <c r="Z97" s="306" t="s">
        <v>277</v>
      </c>
      <c r="AA97" s="307" t="s">
        <v>277</v>
      </c>
      <c r="AB97" s="434"/>
      <c r="AC97" s="329"/>
      <c r="AD97" s="329"/>
      <c r="AE97" s="310">
        <v>45596</v>
      </c>
    </row>
    <row r="98" spans="1:31" s="127" customFormat="1" ht="63.75" customHeight="1" x14ac:dyDescent="0.15">
      <c r="A98" s="162">
        <f t="shared" si="2"/>
        <v>59</v>
      </c>
      <c r="B98" s="133">
        <f t="shared" si="3"/>
        <v>91</v>
      </c>
      <c r="C98" s="555" t="s">
        <v>351</v>
      </c>
      <c r="D98" s="135" t="s">
        <v>582</v>
      </c>
      <c r="E98" s="190">
        <v>41000</v>
      </c>
      <c r="F98" s="213">
        <v>43191</v>
      </c>
      <c r="G98" s="141" t="s">
        <v>150</v>
      </c>
      <c r="H98" s="568" t="s">
        <v>583</v>
      </c>
      <c r="I98" s="374"/>
      <c r="J98" s="570"/>
      <c r="K98" s="556"/>
      <c r="L98" s="140" t="s">
        <v>970</v>
      </c>
      <c r="M98" s="140"/>
      <c r="N98" s="140" t="s">
        <v>422</v>
      </c>
      <c r="O98" s="140" t="s">
        <v>274</v>
      </c>
      <c r="P98" s="140" t="s">
        <v>1043</v>
      </c>
      <c r="Q98" s="143" t="s">
        <v>1779</v>
      </c>
      <c r="R98" s="138" t="s">
        <v>424</v>
      </c>
      <c r="S98" s="140" t="s">
        <v>425</v>
      </c>
      <c r="T98" s="140" t="s">
        <v>426</v>
      </c>
      <c r="U98" s="140" t="s">
        <v>427</v>
      </c>
      <c r="V98" s="143" t="s">
        <v>278</v>
      </c>
      <c r="W98" s="142" t="s">
        <v>405</v>
      </c>
      <c r="X98" s="569" t="s">
        <v>583</v>
      </c>
      <c r="Y98" s="557" t="s">
        <v>277</v>
      </c>
      <c r="Z98" s="557"/>
      <c r="AA98" s="571"/>
      <c r="AB98" s="558">
        <v>7</v>
      </c>
      <c r="AC98" s="166"/>
      <c r="AD98" s="166"/>
      <c r="AE98" s="176">
        <v>45382</v>
      </c>
    </row>
    <row r="99" spans="1:31" s="45" customFormat="1" ht="63.75" customHeight="1" x14ac:dyDescent="0.15">
      <c r="A99" s="162">
        <f t="shared" si="2"/>
        <v>59</v>
      </c>
      <c r="B99" s="426"/>
      <c r="C99" s="555"/>
      <c r="D99" s="135" t="s">
        <v>1709</v>
      </c>
      <c r="E99" s="425" t="s">
        <v>1708</v>
      </c>
      <c r="F99" s="192"/>
      <c r="G99" s="427" t="s">
        <v>120</v>
      </c>
      <c r="H99" s="568"/>
      <c r="I99" s="374"/>
      <c r="J99" s="570"/>
      <c r="K99" s="556"/>
      <c r="L99" s="424" t="s">
        <v>970</v>
      </c>
      <c r="M99" s="207"/>
      <c r="N99" s="203"/>
      <c r="O99" s="203"/>
      <c r="P99" s="203" t="s">
        <v>276</v>
      </c>
      <c r="Q99" s="214"/>
      <c r="R99" s="215" t="s">
        <v>276</v>
      </c>
      <c r="S99" s="207"/>
      <c r="T99" s="207"/>
      <c r="U99" s="207" t="s">
        <v>276</v>
      </c>
      <c r="V99" s="201"/>
      <c r="W99" s="208"/>
      <c r="X99" s="569"/>
      <c r="Y99" s="557"/>
      <c r="Z99" s="557"/>
      <c r="AA99" s="571"/>
      <c r="AB99" s="558"/>
      <c r="AC99" s="148"/>
      <c r="AD99" s="148"/>
      <c r="AE99" s="176">
        <v>45382</v>
      </c>
    </row>
    <row r="100" spans="1:31" s="45" customFormat="1" ht="63.75" customHeight="1" x14ac:dyDescent="0.15">
      <c r="A100" s="162">
        <f t="shared" si="2"/>
        <v>59</v>
      </c>
      <c r="B100" s="426"/>
      <c r="C100" s="555"/>
      <c r="D100" s="135" t="s">
        <v>1709</v>
      </c>
      <c r="E100" s="425" t="s">
        <v>1708</v>
      </c>
      <c r="F100" s="192"/>
      <c r="G100" s="427" t="s">
        <v>119</v>
      </c>
      <c r="H100" s="568"/>
      <c r="I100" s="374"/>
      <c r="J100" s="570"/>
      <c r="K100" s="556"/>
      <c r="L100" s="424" t="s">
        <v>970</v>
      </c>
      <c r="M100" s="207"/>
      <c r="N100" s="203"/>
      <c r="O100" s="203"/>
      <c r="P100" s="203" t="s">
        <v>276</v>
      </c>
      <c r="Q100" s="214"/>
      <c r="R100" s="215" t="s">
        <v>276</v>
      </c>
      <c r="S100" s="207"/>
      <c r="T100" s="207"/>
      <c r="U100" s="207" t="s">
        <v>276</v>
      </c>
      <c r="V100" s="201"/>
      <c r="W100" s="208"/>
      <c r="X100" s="569"/>
      <c r="Y100" s="557"/>
      <c r="Z100" s="557"/>
      <c r="AA100" s="571"/>
      <c r="AB100" s="558"/>
      <c r="AC100" s="148"/>
      <c r="AD100" s="148"/>
      <c r="AE100" s="176">
        <v>45382</v>
      </c>
    </row>
    <row r="101" spans="1:31" s="45" customFormat="1" ht="63.75" customHeight="1" x14ac:dyDescent="0.15">
      <c r="A101" s="162">
        <f t="shared" si="2"/>
        <v>60</v>
      </c>
      <c r="B101" s="133">
        <f>B98+1</f>
        <v>92</v>
      </c>
      <c r="C101" s="134" t="s">
        <v>351</v>
      </c>
      <c r="D101" s="135" t="s">
        <v>342</v>
      </c>
      <c r="E101" s="136">
        <v>41030</v>
      </c>
      <c r="F101" s="137">
        <v>45413</v>
      </c>
      <c r="G101" s="138" t="s">
        <v>1493</v>
      </c>
      <c r="H101" s="372"/>
      <c r="I101" s="374"/>
      <c r="J101" s="251"/>
      <c r="K101" s="173"/>
      <c r="L101" s="140" t="s">
        <v>1363</v>
      </c>
      <c r="M101" s="140" t="s">
        <v>276</v>
      </c>
      <c r="N101" s="141" t="s">
        <v>896</v>
      </c>
      <c r="O101" s="140" t="s">
        <v>351</v>
      </c>
      <c r="P101" s="140" t="s">
        <v>1057</v>
      </c>
      <c r="Q101" s="261" t="s">
        <v>903</v>
      </c>
      <c r="R101" s="138" t="s">
        <v>1138</v>
      </c>
      <c r="S101" s="141" t="s">
        <v>896</v>
      </c>
      <c r="T101" s="140" t="s">
        <v>351</v>
      </c>
      <c r="U101" s="140" t="s">
        <v>1057</v>
      </c>
      <c r="V101" s="143" t="s">
        <v>355</v>
      </c>
      <c r="W101" s="142" t="s">
        <v>1308</v>
      </c>
      <c r="X101" s="174" t="s">
        <v>1530</v>
      </c>
      <c r="Y101" s="145" t="s">
        <v>99</v>
      </c>
      <c r="Z101" s="144" t="s">
        <v>99</v>
      </c>
      <c r="AA101" s="146" t="s">
        <v>0</v>
      </c>
      <c r="AB101" s="147">
        <v>12</v>
      </c>
      <c r="AC101" s="148"/>
      <c r="AD101" s="148"/>
      <c r="AE101" s="176">
        <v>47603</v>
      </c>
    </row>
    <row r="102" spans="1:31" s="45" customFormat="1" ht="63.75" customHeight="1" x14ac:dyDescent="0.15">
      <c r="A102" s="162">
        <f t="shared" si="2"/>
        <v>60</v>
      </c>
      <c r="B102" s="133">
        <f t="shared" ref="B102:B165" si="4">B101+1</f>
        <v>93</v>
      </c>
      <c r="C102" s="134" t="s">
        <v>351</v>
      </c>
      <c r="D102" s="135" t="s">
        <v>342</v>
      </c>
      <c r="E102" s="136">
        <v>44713</v>
      </c>
      <c r="F102" s="137">
        <v>44713</v>
      </c>
      <c r="G102" s="138" t="s">
        <v>1492</v>
      </c>
      <c r="H102" s="372" t="s">
        <v>0</v>
      </c>
      <c r="I102" s="374"/>
      <c r="J102" s="251"/>
      <c r="K102" s="173"/>
      <c r="L102" s="140" t="s">
        <v>1364</v>
      </c>
      <c r="M102" s="140"/>
      <c r="N102" s="141" t="s">
        <v>1365</v>
      </c>
      <c r="O102" s="140" t="s">
        <v>351</v>
      </c>
      <c r="P102" s="140" t="s">
        <v>1366</v>
      </c>
      <c r="Q102" s="316" t="s">
        <v>903</v>
      </c>
      <c r="R102" s="138" t="s">
        <v>1367</v>
      </c>
      <c r="S102" s="141" t="s">
        <v>896</v>
      </c>
      <c r="T102" s="140" t="s">
        <v>351</v>
      </c>
      <c r="U102" s="140" t="s">
        <v>1057</v>
      </c>
      <c r="V102" s="143" t="s">
        <v>355</v>
      </c>
      <c r="W102" s="142" t="s">
        <v>1308</v>
      </c>
      <c r="X102" s="174" t="s">
        <v>0</v>
      </c>
      <c r="Y102" s="145" t="s">
        <v>0</v>
      </c>
      <c r="Z102" s="144" t="s">
        <v>0</v>
      </c>
      <c r="AA102" s="146" t="s">
        <v>0</v>
      </c>
      <c r="AB102" s="147">
        <v>10</v>
      </c>
      <c r="AC102" s="148"/>
      <c r="AD102" s="148"/>
      <c r="AE102" s="149">
        <v>46905</v>
      </c>
    </row>
    <row r="103" spans="1:31" s="311" customFormat="1" ht="63.75" customHeight="1" x14ac:dyDescent="0.15">
      <c r="A103" s="162">
        <f t="shared" si="2"/>
        <v>61</v>
      </c>
      <c r="B103" s="290">
        <f t="shared" si="4"/>
        <v>94</v>
      </c>
      <c r="C103" s="291" t="s">
        <v>351</v>
      </c>
      <c r="D103" s="292" t="s">
        <v>265</v>
      </c>
      <c r="E103" s="293">
        <v>41040</v>
      </c>
      <c r="F103" s="312">
        <v>43231</v>
      </c>
      <c r="G103" s="295" t="s">
        <v>253</v>
      </c>
      <c r="H103" s="296" t="s">
        <v>326</v>
      </c>
      <c r="I103" s="297"/>
      <c r="J103" s="298"/>
      <c r="K103" s="299"/>
      <c r="L103" s="300" t="s">
        <v>971</v>
      </c>
      <c r="M103" s="300" t="s">
        <v>276</v>
      </c>
      <c r="N103" s="301" t="s">
        <v>470</v>
      </c>
      <c r="O103" s="300" t="s">
        <v>351</v>
      </c>
      <c r="P103" s="300" t="s">
        <v>1787</v>
      </c>
      <c r="Q103" s="302" t="s">
        <v>343</v>
      </c>
      <c r="R103" s="295" t="s">
        <v>1139</v>
      </c>
      <c r="S103" s="301" t="s">
        <v>470</v>
      </c>
      <c r="T103" s="300" t="s">
        <v>351</v>
      </c>
      <c r="U103" s="300" t="s">
        <v>1791</v>
      </c>
      <c r="V103" s="303" t="s">
        <v>172</v>
      </c>
      <c r="W103" s="302" t="s">
        <v>125</v>
      </c>
      <c r="X103" s="304" t="s">
        <v>135</v>
      </c>
      <c r="Y103" s="305" t="s">
        <v>135</v>
      </c>
      <c r="Z103" s="306" t="s">
        <v>135</v>
      </c>
      <c r="AA103" s="307" t="s">
        <v>60</v>
      </c>
      <c r="AB103" s="308">
        <v>10</v>
      </c>
      <c r="AC103" s="314" t="s">
        <v>591</v>
      </c>
      <c r="AD103" s="314"/>
      <c r="AE103" s="315">
        <v>45422</v>
      </c>
    </row>
    <row r="104" spans="1:31" s="45" customFormat="1" ht="63.75" customHeight="1" x14ac:dyDescent="0.15">
      <c r="A104" s="162">
        <f t="shared" si="2"/>
        <v>61</v>
      </c>
      <c r="B104" s="133">
        <f t="shared" si="4"/>
        <v>95</v>
      </c>
      <c r="C104" s="134" t="s">
        <v>348</v>
      </c>
      <c r="D104" s="135" t="s">
        <v>266</v>
      </c>
      <c r="E104" s="136">
        <v>41426</v>
      </c>
      <c r="F104" s="137">
        <v>45423</v>
      </c>
      <c r="G104" s="138" t="s">
        <v>1493</v>
      </c>
      <c r="H104" s="372" t="s">
        <v>326</v>
      </c>
      <c r="I104" s="374"/>
      <c r="J104" s="251"/>
      <c r="K104" s="173"/>
      <c r="L104" s="140" t="s">
        <v>971</v>
      </c>
      <c r="M104" s="140"/>
      <c r="N104" s="141" t="s">
        <v>470</v>
      </c>
      <c r="O104" s="140" t="s">
        <v>351</v>
      </c>
      <c r="P104" s="140" t="s">
        <v>1787</v>
      </c>
      <c r="Q104" s="142" t="s">
        <v>343</v>
      </c>
      <c r="R104" s="138" t="s">
        <v>1139</v>
      </c>
      <c r="S104" s="141" t="s">
        <v>470</v>
      </c>
      <c r="T104" s="140" t="s">
        <v>351</v>
      </c>
      <c r="U104" s="140" t="s">
        <v>1791</v>
      </c>
      <c r="V104" s="143" t="s">
        <v>172</v>
      </c>
      <c r="W104" s="142" t="s">
        <v>125</v>
      </c>
      <c r="X104" s="174" t="s">
        <v>135</v>
      </c>
      <c r="Y104" s="145" t="s">
        <v>135</v>
      </c>
      <c r="Z104" s="144" t="s">
        <v>135</v>
      </c>
      <c r="AA104" s="146" t="s">
        <v>60</v>
      </c>
      <c r="AB104" s="147">
        <v>20</v>
      </c>
      <c r="AC104" s="211" t="s">
        <v>591</v>
      </c>
      <c r="AD104" s="211"/>
      <c r="AE104" s="216" t="s">
        <v>1718</v>
      </c>
    </row>
    <row r="105" spans="1:31" s="45" customFormat="1" ht="63.75" customHeight="1" x14ac:dyDescent="0.15">
      <c r="A105" s="162">
        <f t="shared" si="2"/>
        <v>61</v>
      </c>
      <c r="B105" s="133">
        <f t="shared" si="4"/>
        <v>96</v>
      </c>
      <c r="C105" s="134" t="s">
        <v>207</v>
      </c>
      <c r="D105" s="135" t="s">
        <v>265</v>
      </c>
      <c r="E105" s="136">
        <v>42339</v>
      </c>
      <c r="F105" s="136">
        <v>45423</v>
      </c>
      <c r="G105" s="138" t="s">
        <v>1492</v>
      </c>
      <c r="H105" s="362" t="s">
        <v>326</v>
      </c>
      <c r="I105" s="374"/>
      <c r="J105" s="251"/>
      <c r="K105" s="173"/>
      <c r="L105" s="140" t="s">
        <v>971</v>
      </c>
      <c r="M105" s="140"/>
      <c r="N105" s="141" t="s">
        <v>502</v>
      </c>
      <c r="O105" s="140" t="s">
        <v>351</v>
      </c>
      <c r="P105" s="140" t="s">
        <v>1787</v>
      </c>
      <c r="Q105" s="142" t="s">
        <v>503</v>
      </c>
      <c r="R105" s="138" t="s">
        <v>1139</v>
      </c>
      <c r="S105" s="141" t="s">
        <v>502</v>
      </c>
      <c r="T105" s="140" t="s">
        <v>351</v>
      </c>
      <c r="U105" s="140" t="s">
        <v>1791</v>
      </c>
      <c r="V105" s="143" t="s">
        <v>172</v>
      </c>
      <c r="W105" s="142" t="s">
        <v>125</v>
      </c>
      <c r="X105" s="174" t="s">
        <v>0</v>
      </c>
      <c r="Y105" s="145" t="s">
        <v>0</v>
      </c>
      <c r="Z105" s="144" t="s">
        <v>0</v>
      </c>
      <c r="AA105" s="146" t="s">
        <v>0</v>
      </c>
      <c r="AB105" s="147">
        <v>10</v>
      </c>
      <c r="AC105" s="211" t="s">
        <v>591</v>
      </c>
      <c r="AD105" s="211"/>
      <c r="AE105" s="149">
        <v>47613</v>
      </c>
    </row>
    <row r="106" spans="1:31" s="45" customFormat="1" ht="63.75" customHeight="1" x14ac:dyDescent="0.15">
      <c r="A106" s="162">
        <f t="shared" si="2"/>
        <v>61</v>
      </c>
      <c r="B106" s="133">
        <f t="shared" si="4"/>
        <v>97</v>
      </c>
      <c r="C106" s="134" t="s">
        <v>207</v>
      </c>
      <c r="D106" s="135" t="s">
        <v>265</v>
      </c>
      <c r="E106" s="136">
        <v>43601</v>
      </c>
      <c r="F106" s="136">
        <v>43601</v>
      </c>
      <c r="G106" s="138" t="s">
        <v>653</v>
      </c>
      <c r="H106" s="372"/>
      <c r="I106" s="374"/>
      <c r="J106" s="251"/>
      <c r="K106" s="173"/>
      <c r="L106" s="140" t="s">
        <v>971</v>
      </c>
      <c r="M106" s="140"/>
      <c r="N106" s="141" t="s">
        <v>470</v>
      </c>
      <c r="O106" s="140" t="s">
        <v>351</v>
      </c>
      <c r="P106" s="140" t="s">
        <v>1788</v>
      </c>
      <c r="Q106" s="142" t="s">
        <v>343</v>
      </c>
      <c r="R106" s="138" t="s">
        <v>1139</v>
      </c>
      <c r="S106" s="141" t="s">
        <v>470</v>
      </c>
      <c r="T106" s="140" t="s">
        <v>351</v>
      </c>
      <c r="U106" s="140" t="s">
        <v>1791</v>
      </c>
      <c r="V106" s="143" t="s">
        <v>172</v>
      </c>
      <c r="W106" s="142" t="s">
        <v>125</v>
      </c>
      <c r="X106" s="174" t="s">
        <v>0</v>
      </c>
      <c r="Y106" s="145" t="s">
        <v>0</v>
      </c>
      <c r="Z106" s="144" t="s">
        <v>0</v>
      </c>
      <c r="AA106" s="146" t="s">
        <v>0</v>
      </c>
      <c r="AB106" s="433"/>
      <c r="AC106" s="211" t="s">
        <v>591</v>
      </c>
      <c r="AD106" s="211"/>
      <c r="AE106" s="149" t="s">
        <v>807</v>
      </c>
    </row>
    <row r="107" spans="1:31" s="45" customFormat="1" ht="63.75" customHeight="1" x14ac:dyDescent="0.15">
      <c r="A107" s="162">
        <f t="shared" si="2"/>
        <v>62</v>
      </c>
      <c r="B107" s="133">
        <f t="shared" si="4"/>
        <v>98</v>
      </c>
      <c r="C107" s="134" t="s">
        <v>351</v>
      </c>
      <c r="D107" s="135" t="s">
        <v>240</v>
      </c>
      <c r="E107" s="136">
        <v>41122</v>
      </c>
      <c r="F107" s="137">
        <v>43313</v>
      </c>
      <c r="G107" s="138" t="s">
        <v>1493</v>
      </c>
      <c r="H107" s="372"/>
      <c r="I107" s="374"/>
      <c r="J107" s="251"/>
      <c r="K107" s="173"/>
      <c r="L107" s="140" t="s">
        <v>972</v>
      </c>
      <c r="M107" s="140" t="s">
        <v>276</v>
      </c>
      <c r="N107" s="141" t="s">
        <v>241</v>
      </c>
      <c r="O107" s="140" t="s">
        <v>351</v>
      </c>
      <c r="P107" s="140" t="s">
        <v>1444</v>
      </c>
      <c r="Q107" s="142" t="s">
        <v>242</v>
      </c>
      <c r="R107" s="138" t="s">
        <v>1140</v>
      </c>
      <c r="S107" s="141" t="s">
        <v>241</v>
      </c>
      <c r="T107" s="140" t="s">
        <v>351</v>
      </c>
      <c r="U107" s="140" t="s">
        <v>1444</v>
      </c>
      <c r="V107" s="143" t="s">
        <v>172</v>
      </c>
      <c r="W107" s="142" t="s">
        <v>636</v>
      </c>
      <c r="X107" s="174"/>
      <c r="Y107" s="145"/>
      <c r="Z107" s="144" t="s">
        <v>140</v>
      </c>
      <c r="AA107" s="146"/>
      <c r="AB107" s="147">
        <v>20</v>
      </c>
      <c r="AC107" s="148"/>
      <c r="AD107" s="148"/>
      <c r="AE107" s="149">
        <v>45504</v>
      </c>
    </row>
    <row r="108" spans="1:31" s="45" customFormat="1" ht="63.75" customHeight="1" x14ac:dyDescent="0.15">
      <c r="A108" s="162">
        <f t="shared" si="2"/>
        <v>63</v>
      </c>
      <c r="B108" s="133">
        <f t="shared" si="4"/>
        <v>99</v>
      </c>
      <c r="C108" s="134" t="s">
        <v>351</v>
      </c>
      <c r="D108" s="135" t="s">
        <v>30</v>
      </c>
      <c r="E108" s="136">
        <v>41183</v>
      </c>
      <c r="F108" s="137">
        <v>45566</v>
      </c>
      <c r="G108" s="138" t="s">
        <v>1493</v>
      </c>
      <c r="H108" s="372"/>
      <c r="I108" s="374"/>
      <c r="J108" s="251"/>
      <c r="K108" s="173"/>
      <c r="L108" s="140" t="s">
        <v>973</v>
      </c>
      <c r="M108" s="140" t="s">
        <v>276</v>
      </c>
      <c r="N108" s="141" t="s">
        <v>465</v>
      </c>
      <c r="O108" s="140" t="s">
        <v>351</v>
      </c>
      <c r="P108" s="140" t="s">
        <v>1058</v>
      </c>
      <c r="Q108" s="142" t="s">
        <v>32</v>
      </c>
      <c r="R108" s="138" t="s">
        <v>1141</v>
      </c>
      <c r="S108" s="141" t="s">
        <v>454</v>
      </c>
      <c r="T108" s="140" t="s">
        <v>351</v>
      </c>
      <c r="U108" s="140" t="s">
        <v>1058</v>
      </c>
      <c r="V108" s="143" t="s">
        <v>290</v>
      </c>
      <c r="W108" s="142" t="s">
        <v>33</v>
      </c>
      <c r="X108" s="174"/>
      <c r="Y108" s="145" t="s">
        <v>140</v>
      </c>
      <c r="Z108" s="144" t="s">
        <v>140</v>
      </c>
      <c r="AA108" s="146" t="s">
        <v>68</v>
      </c>
      <c r="AB108" s="147">
        <v>15</v>
      </c>
      <c r="AC108" s="148"/>
      <c r="AD108" s="148"/>
      <c r="AE108" s="149">
        <v>47756</v>
      </c>
    </row>
    <row r="109" spans="1:31" s="45" customFormat="1" ht="63.75" customHeight="1" x14ac:dyDescent="0.15">
      <c r="A109" s="162">
        <f t="shared" si="2"/>
        <v>64</v>
      </c>
      <c r="B109" s="133">
        <f t="shared" si="4"/>
        <v>100</v>
      </c>
      <c r="C109" s="134" t="s">
        <v>351</v>
      </c>
      <c r="D109" s="135" t="s">
        <v>857</v>
      </c>
      <c r="E109" s="136">
        <v>41214</v>
      </c>
      <c r="F109" s="137">
        <v>45597</v>
      </c>
      <c r="G109" s="138" t="s">
        <v>1493</v>
      </c>
      <c r="H109" s="372"/>
      <c r="I109" s="374"/>
      <c r="J109" s="251"/>
      <c r="K109" s="173"/>
      <c r="L109" s="140" t="s">
        <v>974</v>
      </c>
      <c r="M109" s="140" t="s">
        <v>276</v>
      </c>
      <c r="N109" s="141" t="s">
        <v>773</v>
      </c>
      <c r="O109" s="140" t="s">
        <v>351</v>
      </c>
      <c r="P109" s="140" t="s">
        <v>1059</v>
      </c>
      <c r="Q109" s="142" t="s">
        <v>856</v>
      </c>
      <c r="R109" s="138" t="s">
        <v>1142</v>
      </c>
      <c r="S109" s="141" t="s">
        <v>1628</v>
      </c>
      <c r="T109" s="140" t="s">
        <v>351</v>
      </c>
      <c r="U109" s="140" t="s">
        <v>1059</v>
      </c>
      <c r="V109" s="143" t="s">
        <v>172</v>
      </c>
      <c r="W109" s="142" t="s">
        <v>41</v>
      </c>
      <c r="X109" s="174" t="s">
        <v>326</v>
      </c>
      <c r="Y109" s="145" t="s">
        <v>140</v>
      </c>
      <c r="Z109" s="144" t="s">
        <v>140</v>
      </c>
      <c r="AA109" s="146" t="s">
        <v>326</v>
      </c>
      <c r="AB109" s="147">
        <v>10</v>
      </c>
      <c r="AC109" s="148"/>
      <c r="AD109" s="148"/>
      <c r="AE109" s="149">
        <v>47787</v>
      </c>
    </row>
    <row r="110" spans="1:31" s="45" customFormat="1" ht="63.75" customHeight="1" x14ac:dyDescent="0.15">
      <c r="A110" s="162">
        <f t="shared" si="2"/>
        <v>64</v>
      </c>
      <c r="B110" s="133">
        <f t="shared" si="4"/>
        <v>101</v>
      </c>
      <c r="C110" s="134" t="s">
        <v>351</v>
      </c>
      <c r="D110" s="135" t="s">
        <v>40</v>
      </c>
      <c r="E110" s="136">
        <v>43770</v>
      </c>
      <c r="F110" s="137">
        <v>43770</v>
      </c>
      <c r="G110" s="138" t="s">
        <v>1492</v>
      </c>
      <c r="H110" s="372"/>
      <c r="I110" s="374"/>
      <c r="J110" s="251"/>
      <c r="K110" s="173"/>
      <c r="L110" s="140" t="s">
        <v>974</v>
      </c>
      <c r="M110" s="140" t="s">
        <v>276</v>
      </c>
      <c r="N110" s="141" t="s">
        <v>490</v>
      </c>
      <c r="O110" s="140" t="s">
        <v>351</v>
      </c>
      <c r="P110" s="140" t="s">
        <v>1059</v>
      </c>
      <c r="Q110" s="142" t="s">
        <v>856</v>
      </c>
      <c r="R110" s="138" t="s">
        <v>1142</v>
      </c>
      <c r="S110" s="141" t="s">
        <v>1628</v>
      </c>
      <c r="T110" s="140" t="s">
        <v>351</v>
      </c>
      <c r="U110" s="140" t="s">
        <v>1059</v>
      </c>
      <c r="V110" s="143" t="s">
        <v>172</v>
      </c>
      <c r="W110" s="142" t="s">
        <v>41</v>
      </c>
      <c r="X110" s="174" t="s">
        <v>326</v>
      </c>
      <c r="Y110" s="145" t="s">
        <v>0</v>
      </c>
      <c r="Z110" s="144" t="s">
        <v>0</v>
      </c>
      <c r="AA110" s="146" t="s">
        <v>326</v>
      </c>
      <c r="AB110" s="147">
        <v>10</v>
      </c>
      <c r="AC110" s="148"/>
      <c r="AD110" s="148"/>
      <c r="AE110" s="149">
        <v>45961</v>
      </c>
    </row>
    <row r="111" spans="1:31" s="45" customFormat="1" ht="63.75" customHeight="1" x14ac:dyDescent="0.15">
      <c r="A111" s="162">
        <f t="shared" si="2"/>
        <v>65</v>
      </c>
      <c r="B111" s="133">
        <f t="shared" si="4"/>
        <v>102</v>
      </c>
      <c r="C111" s="134" t="s">
        <v>351</v>
      </c>
      <c r="D111" s="135" t="s">
        <v>44</v>
      </c>
      <c r="E111" s="136">
        <v>41214</v>
      </c>
      <c r="F111" s="137">
        <v>45383</v>
      </c>
      <c r="G111" s="138" t="s">
        <v>1493</v>
      </c>
      <c r="H111" s="372" t="s">
        <v>626</v>
      </c>
      <c r="I111" s="374"/>
      <c r="J111" s="251"/>
      <c r="K111" s="173"/>
      <c r="L111" s="140" t="s">
        <v>975</v>
      </c>
      <c r="M111" s="140" t="s">
        <v>276</v>
      </c>
      <c r="N111" s="141" t="s">
        <v>45</v>
      </c>
      <c r="O111" s="140" t="s">
        <v>351</v>
      </c>
      <c r="P111" s="140" t="s">
        <v>1060</v>
      </c>
      <c r="Q111" s="142" t="s">
        <v>49</v>
      </c>
      <c r="R111" s="138" t="s">
        <v>1143</v>
      </c>
      <c r="S111" s="141" t="s">
        <v>625</v>
      </c>
      <c r="T111" s="140" t="s">
        <v>351</v>
      </c>
      <c r="U111" s="140" t="s">
        <v>1060</v>
      </c>
      <c r="V111" s="143" t="s">
        <v>355</v>
      </c>
      <c r="W111" s="142" t="s">
        <v>48</v>
      </c>
      <c r="X111" s="174"/>
      <c r="Y111" s="145" t="s">
        <v>140</v>
      </c>
      <c r="Z111" s="144" t="s">
        <v>140</v>
      </c>
      <c r="AA111" s="146"/>
      <c r="AB111" s="147">
        <v>10</v>
      </c>
      <c r="AC111" s="148"/>
      <c r="AD111" s="148"/>
      <c r="AE111" s="149">
        <v>47573</v>
      </c>
    </row>
    <row r="112" spans="1:31" s="45" customFormat="1" ht="63.75" customHeight="1" x14ac:dyDescent="0.15">
      <c r="A112" s="162">
        <f t="shared" si="2"/>
        <v>65</v>
      </c>
      <c r="B112" s="133">
        <f t="shared" si="4"/>
        <v>103</v>
      </c>
      <c r="C112" s="134" t="s">
        <v>351</v>
      </c>
      <c r="D112" s="135" t="s">
        <v>44</v>
      </c>
      <c r="E112" s="136">
        <v>43191</v>
      </c>
      <c r="F112" s="137">
        <v>45383</v>
      </c>
      <c r="G112" s="138" t="s">
        <v>1492</v>
      </c>
      <c r="H112" s="372" t="s">
        <v>626</v>
      </c>
      <c r="I112" s="374"/>
      <c r="J112" s="251"/>
      <c r="K112" s="173"/>
      <c r="L112" s="140" t="s">
        <v>975</v>
      </c>
      <c r="M112" s="140"/>
      <c r="N112" s="140" t="s">
        <v>627</v>
      </c>
      <c r="O112" s="140" t="s">
        <v>351</v>
      </c>
      <c r="P112" s="140" t="s">
        <v>1060</v>
      </c>
      <c r="Q112" s="142" t="s">
        <v>628</v>
      </c>
      <c r="R112" s="138" t="s">
        <v>1143</v>
      </c>
      <c r="S112" s="141" t="s">
        <v>627</v>
      </c>
      <c r="T112" s="140" t="s">
        <v>351</v>
      </c>
      <c r="U112" s="140" t="s">
        <v>1060</v>
      </c>
      <c r="V112" s="143" t="s">
        <v>355</v>
      </c>
      <c r="W112" s="142" t="s">
        <v>48</v>
      </c>
      <c r="X112" s="174"/>
      <c r="Y112" s="145" t="s">
        <v>626</v>
      </c>
      <c r="Z112" s="144" t="s">
        <v>626</v>
      </c>
      <c r="AA112" s="146"/>
      <c r="AB112" s="147">
        <v>10</v>
      </c>
      <c r="AC112" s="148"/>
      <c r="AD112" s="148"/>
      <c r="AE112" s="149">
        <v>47573</v>
      </c>
    </row>
    <row r="113" spans="1:31" s="45" customFormat="1" ht="63.75" customHeight="1" x14ac:dyDescent="0.15">
      <c r="A113" s="162">
        <f t="shared" si="2"/>
        <v>66</v>
      </c>
      <c r="B113" s="133">
        <f t="shared" si="4"/>
        <v>104</v>
      </c>
      <c r="C113" s="134" t="s">
        <v>351</v>
      </c>
      <c r="D113" s="135" t="s">
        <v>50</v>
      </c>
      <c r="E113" s="136">
        <v>41244</v>
      </c>
      <c r="F113" s="137">
        <v>45627</v>
      </c>
      <c r="G113" s="138" t="s">
        <v>1493</v>
      </c>
      <c r="H113" s="372"/>
      <c r="I113" s="374"/>
      <c r="J113" s="251"/>
      <c r="K113" s="173"/>
      <c r="L113" s="140" t="s">
        <v>1312</v>
      </c>
      <c r="M113" s="140" t="s">
        <v>276</v>
      </c>
      <c r="N113" s="141" t="s">
        <v>52</v>
      </c>
      <c r="O113" s="140" t="s">
        <v>351</v>
      </c>
      <c r="P113" s="140" t="s">
        <v>1258</v>
      </c>
      <c r="Q113" s="142" t="s">
        <v>53</v>
      </c>
      <c r="R113" s="138" t="s">
        <v>976</v>
      </c>
      <c r="S113" s="141" t="s">
        <v>52</v>
      </c>
      <c r="T113" s="140" t="s">
        <v>351</v>
      </c>
      <c r="U113" s="140" t="s">
        <v>1202</v>
      </c>
      <c r="V113" s="143" t="s">
        <v>290</v>
      </c>
      <c r="W113" s="142" t="s">
        <v>54</v>
      </c>
      <c r="X113" s="174" t="s">
        <v>140</v>
      </c>
      <c r="Y113" s="145" t="s">
        <v>140</v>
      </c>
      <c r="Z113" s="144" t="s">
        <v>140</v>
      </c>
      <c r="AA113" s="146" t="s">
        <v>69</v>
      </c>
      <c r="AB113" s="147">
        <v>20</v>
      </c>
      <c r="AC113" s="148"/>
      <c r="AD113" s="148"/>
      <c r="AE113" s="149">
        <v>47817</v>
      </c>
    </row>
    <row r="114" spans="1:31" s="45" customFormat="1" ht="63.75" customHeight="1" x14ac:dyDescent="0.15">
      <c r="A114" s="162">
        <f t="shared" si="2"/>
        <v>67</v>
      </c>
      <c r="B114" s="133">
        <f t="shared" si="4"/>
        <v>105</v>
      </c>
      <c r="C114" s="134" t="s">
        <v>351</v>
      </c>
      <c r="D114" s="135" t="s">
        <v>51</v>
      </c>
      <c r="E114" s="136">
        <v>41244</v>
      </c>
      <c r="F114" s="137">
        <v>45627</v>
      </c>
      <c r="G114" s="138" t="s">
        <v>1493</v>
      </c>
      <c r="H114" s="372"/>
      <c r="I114" s="374"/>
      <c r="J114" s="251"/>
      <c r="K114" s="173"/>
      <c r="L114" s="140" t="s">
        <v>977</v>
      </c>
      <c r="M114" s="140" t="s">
        <v>276</v>
      </c>
      <c r="N114" s="141" t="s">
        <v>56</v>
      </c>
      <c r="O114" s="140" t="s">
        <v>351</v>
      </c>
      <c r="P114" s="140" t="s">
        <v>1450</v>
      </c>
      <c r="Q114" s="142" t="s">
        <v>79</v>
      </c>
      <c r="R114" s="138" t="s">
        <v>1144</v>
      </c>
      <c r="S114" s="141" t="s">
        <v>56</v>
      </c>
      <c r="T114" s="140" t="s">
        <v>351</v>
      </c>
      <c r="U114" s="140" t="s">
        <v>1450</v>
      </c>
      <c r="V114" s="143" t="s">
        <v>355</v>
      </c>
      <c r="W114" s="142" t="s">
        <v>55</v>
      </c>
      <c r="X114" s="174"/>
      <c r="Y114" s="145" t="s">
        <v>140</v>
      </c>
      <c r="Z114" s="144" t="s">
        <v>140</v>
      </c>
      <c r="AA114" s="146"/>
      <c r="AB114" s="147">
        <v>15</v>
      </c>
      <c r="AC114" s="148"/>
      <c r="AD114" s="148"/>
      <c r="AE114" s="149">
        <v>47817</v>
      </c>
    </row>
    <row r="115" spans="1:31" s="45" customFormat="1" ht="63.75" customHeight="1" x14ac:dyDescent="0.15">
      <c r="A115" s="162">
        <f t="shared" si="2"/>
        <v>68</v>
      </c>
      <c r="B115" s="133">
        <f t="shared" si="4"/>
        <v>106</v>
      </c>
      <c r="C115" s="134" t="s">
        <v>351</v>
      </c>
      <c r="D115" s="135" t="s">
        <v>72</v>
      </c>
      <c r="E115" s="136">
        <v>41365</v>
      </c>
      <c r="F115" s="137">
        <v>45748</v>
      </c>
      <c r="G115" s="138" t="s">
        <v>1492</v>
      </c>
      <c r="H115" s="372"/>
      <c r="I115" s="374"/>
      <c r="J115" s="251"/>
      <c r="K115" s="173"/>
      <c r="L115" s="140" t="s">
        <v>978</v>
      </c>
      <c r="M115" s="140"/>
      <c r="N115" s="141" t="s">
        <v>529</v>
      </c>
      <c r="O115" s="140" t="s">
        <v>351</v>
      </c>
      <c r="P115" s="140" t="s">
        <v>1061</v>
      </c>
      <c r="Q115" s="142" t="s">
        <v>78</v>
      </c>
      <c r="R115" s="138" t="s">
        <v>1145</v>
      </c>
      <c r="S115" s="141" t="s">
        <v>1615</v>
      </c>
      <c r="T115" s="140" t="s">
        <v>1274</v>
      </c>
      <c r="U115" s="140" t="s">
        <v>1429</v>
      </c>
      <c r="V115" s="143" t="s">
        <v>290</v>
      </c>
      <c r="W115" s="142" t="s">
        <v>1275</v>
      </c>
      <c r="X115" s="174"/>
      <c r="Y115" s="145" t="s">
        <v>140</v>
      </c>
      <c r="Z115" s="144" t="s">
        <v>140</v>
      </c>
      <c r="AA115" s="146" t="s">
        <v>69</v>
      </c>
      <c r="AB115" s="147">
        <v>20</v>
      </c>
      <c r="AC115" s="148"/>
      <c r="AD115" s="148"/>
      <c r="AE115" s="176">
        <v>47938</v>
      </c>
    </row>
    <row r="116" spans="1:31" s="45" customFormat="1" ht="63.75" customHeight="1" x14ac:dyDescent="0.15">
      <c r="A116" s="162">
        <f t="shared" si="2"/>
        <v>69</v>
      </c>
      <c r="B116" s="133">
        <f t="shared" si="4"/>
        <v>107</v>
      </c>
      <c r="C116" s="134" t="s">
        <v>351</v>
      </c>
      <c r="D116" s="135" t="s">
        <v>74</v>
      </c>
      <c r="E116" s="136">
        <v>41365</v>
      </c>
      <c r="F116" s="137">
        <v>45748</v>
      </c>
      <c r="G116" s="172" t="s">
        <v>150</v>
      </c>
      <c r="H116" s="372"/>
      <c r="I116" s="374"/>
      <c r="J116" s="251"/>
      <c r="K116" s="173"/>
      <c r="L116" s="140" t="s">
        <v>979</v>
      </c>
      <c r="M116" s="140"/>
      <c r="N116" s="141" t="s">
        <v>75</v>
      </c>
      <c r="O116" s="140" t="s">
        <v>351</v>
      </c>
      <c r="P116" s="140" t="s">
        <v>1821</v>
      </c>
      <c r="Q116" s="142" t="s">
        <v>76</v>
      </c>
      <c r="R116" s="138" t="s">
        <v>1146</v>
      </c>
      <c r="S116" s="141" t="s">
        <v>77</v>
      </c>
      <c r="T116" s="140" t="s">
        <v>115</v>
      </c>
      <c r="U116" s="140" t="s">
        <v>1822</v>
      </c>
      <c r="V116" s="143" t="s">
        <v>355</v>
      </c>
      <c r="W116" s="142" t="s">
        <v>1604</v>
      </c>
      <c r="X116" s="174"/>
      <c r="Y116" s="145" t="s">
        <v>140</v>
      </c>
      <c r="Z116" s="144"/>
      <c r="AA116" s="146"/>
      <c r="AB116" s="147">
        <v>20</v>
      </c>
      <c r="AC116" s="211" t="s">
        <v>592</v>
      </c>
      <c r="AD116" s="211"/>
      <c r="AE116" s="176">
        <v>47938</v>
      </c>
    </row>
    <row r="117" spans="1:31" s="45" customFormat="1" ht="63.75" customHeight="1" x14ac:dyDescent="0.15">
      <c r="A117" s="162">
        <f t="shared" si="2"/>
        <v>70</v>
      </c>
      <c r="B117" s="133">
        <f t="shared" si="4"/>
        <v>108</v>
      </c>
      <c r="C117" s="134" t="s">
        <v>351</v>
      </c>
      <c r="D117" s="135" t="s">
        <v>285</v>
      </c>
      <c r="E117" s="136">
        <v>41395</v>
      </c>
      <c r="F117" s="137">
        <v>45778</v>
      </c>
      <c r="G117" s="172" t="s">
        <v>150</v>
      </c>
      <c r="H117" s="372"/>
      <c r="I117" s="374"/>
      <c r="J117" s="251"/>
      <c r="K117" s="173"/>
      <c r="L117" s="140" t="s">
        <v>980</v>
      </c>
      <c r="M117" s="140"/>
      <c r="N117" s="141" t="s">
        <v>291</v>
      </c>
      <c r="O117" s="140" t="s">
        <v>351</v>
      </c>
      <c r="P117" s="140" t="s">
        <v>1062</v>
      </c>
      <c r="Q117" s="142" t="s">
        <v>292</v>
      </c>
      <c r="R117" s="138" t="s">
        <v>1147</v>
      </c>
      <c r="S117" s="141" t="s">
        <v>291</v>
      </c>
      <c r="T117" s="140" t="s">
        <v>353</v>
      </c>
      <c r="U117" s="140" t="s">
        <v>1062</v>
      </c>
      <c r="V117" s="143" t="s">
        <v>290</v>
      </c>
      <c r="W117" s="142" t="s">
        <v>293</v>
      </c>
      <c r="X117" s="174" t="s">
        <v>60</v>
      </c>
      <c r="Y117" s="145" t="s">
        <v>140</v>
      </c>
      <c r="Z117" s="144"/>
      <c r="AA117" s="146"/>
      <c r="AB117" s="147">
        <v>20</v>
      </c>
      <c r="AC117" s="148"/>
      <c r="AD117" s="148"/>
      <c r="AE117" s="176">
        <v>47968</v>
      </c>
    </row>
    <row r="118" spans="1:31" s="45" customFormat="1" ht="63.75" customHeight="1" x14ac:dyDescent="0.15">
      <c r="A118" s="162">
        <f t="shared" si="2"/>
        <v>71</v>
      </c>
      <c r="B118" s="133">
        <f t="shared" si="4"/>
        <v>109</v>
      </c>
      <c r="C118" s="134" t="s">
        <v>351</v>
      </c>
      <c r="D118" s="135" t="s">
        <v>195</v>
      </c>
      <c r="E118" s="136">
        <v>41395</v>
      </c>
      <c r="F118" s="137">
        <v>45778</v>
      </c>
      <c r="G118" s="138" t="s">
        <v>1493</v>
      </c>
      <c r="H118" s="372"/>
      <c r="I118" s="374"/>
      <c r="J118" s="251"/>
      <c r="K118" s="173"/>
      <c r="L118" s="140" t="s">
        <v>1259</v>
      </c>
      <c r="M118" s="140"/>
      <c r="N118" s="141" t="s">
        <v>196</v>
      </c>
      <c r="O118" s="140" t="s">
        <v>351</v>
      </c>
      <c r="P118" s="140" t="s">
        <v>1260</v>
      </c>
      <c r="Q118" s="142" t="s">
        <v>197</v>
      </c>
      <c r="R118" s="138" t="s">
        <v>1148</v>
      </c>
      <c r="S118" s="141" t="s">
        <v>196</v>
      </c>
      <c r="T118" s="140" t="s">
        <v>351</v>
      </c>
      <c r="U118" s="140" t="s">
        <v>1430</v>
      </c>
      <c r="V118" s="143" t="s">
        <v>172</v>
      </c>
      <c r="W118" s="142" t="s">
        <v>198</v>
      </c>
      <c r="X118" s="174" t="s">
        <v>69</v>
      </c>
      <c r="Y118" s="145" t="s">
        <v>69</v>
      </c>
      <c r="Z118" s="144" t="s">
        <v>69</v>
      </c>
      <c r="AA118" s="146" t="s">
        <v>69</v>
      </c>
      <c r="AB118" s="147">
        <v>20</v>
      </c>
      <c r="AC118" s="148"/>
      <c r="AD118" s="148"/>
      <c r="AE118" s="176">
        <v>47968</v>
      </c>
    </row>
    <row r="119" spans="1:31" s="45" customFormat="1" ht="63.75" customHeight="1" x14ac:dyDescent="0.15">
      <c r="A119" s="162">
        <f t="shared" si="2"/>
        <v>72</v>
      </c>
      <c r="B119" s="133">
        <f t="shared" si="4"/>
        <v>110</v>
      </c>
      <c r="C119" s="134" t="s">
        <v>351</v>
      </c>
      <c r="D119" s="135" t="s">
        <v>308</v>
      </c>
      <c r="E119" s="136">
        <v>41456</v>
      </c>
      <c r="F119" s="136">
        <v>45839</v>
      </c>
      <c r="G119" s="138" t="s">
        <v>1492</v>
      </c>
      <c r="H119" s="372"/>
      <c r="I119" s="374"/>
      <c r="J119" s="251"/>
      <c r="K119" s="173"/>
      <c r="L119" s="140" t="s">
        <v>981</v>
      </c>
      <c r="M119" s="140"/>
      <c r="N119" s="141" t="s">
        <v>782</v>
      </c>
      <c r="O119" s="140" t="s">
        <v>351</v>
      </c>
      <c r="P119" s="140" t="s">
        <v>1825</v>
      </c>
      <c r="Q119" s="142" t="s">
        <v>838</v>
      </c>
      <c r="R119" s="138" t="s">
        <v>1117</v>
      </c>
      <c r="S119" s="140" t="s">
        <v>1586</v>
      </c>
      <c r="T119" s="140" t="s">
        <v>351</v>
      </c>
      <c r="U119" s="140" t="s">
        <v>1587</v>
      </c>
      <c r="V119" s="143" t="s">
        <v>355</v>
      </c>
      <c r="W119" s="142" t="s">
        <v>923</v>
      </c>
      <c r="X119" s="174" t="s">
        <v>0</v>
      </c>
      <c r="Y119" s="145" t="s">
        <v>69</v>
      </c>
      <c r="Z119" s="144" t="s">
        <v>69</v>
      </c>
      <c r="AA119" s="146" t="s">
        <v>0</v>
      </c>
      <c r="AB119" s="147">
        <v>20</v>
      </c>
      <c r="AC119" s="148"/>
      <c r="AD119" s="148"/>
      <c r="AE119" s="176">
        <v>48029</v>
      </c>
    </row>
    <row r="120" spans="1:31" s="311" customFormat="1" ht="63.75" customHeight="1" x14ac:dyDescent="0.15">
      <c r="A120" s="162">
        <f t="shared" si="2"/>
        <v>73</v>
      </c>
      <c r="B120" s="290">
        <f t="shared" si="4"/>
        <v>111</v>
      </c>
      <c r="C120" s="351" t="s">
        <v>351</v>
      </c>
      <c r="D120" s="352" t="s">
        <v>267</v>
      </c>
      <c r="E120" s="293">
        <v>41518</v>
      </c>
      <c r="F120" s="293">
        <v>43709</v>
      </c>
      <c r="G120" s="354" t="s">
        <v>105</v>
      </c>
      <c r="H120" s="355" t="s">
        <v>277</v>
      </c>
      <c r="I120" s="298"/>
      <c r="J120" s="298" t="s">
        <v>276</v>
      </c>
      <c r="K120" s="301"/>
      <c r="L120" s="300" t="s">
        <v>982</v>
      </c>
      <c r="M120" s="300" t="s">
        <v>276</v>
      </c>
      <c r="N120" s="301" t="s">
        <v>487</v>
      </c>
      <c r="O120" s="300" t="s">
        <v>351</v>
      </c>
      <c r="P120" s="300" t="s">
        <v>1445</v>
      </c>
      <c r="Q120" s="302" t="s">
        <v>250</v>
      </c>
      <c r="R120" s="295" t="s">
        <v>1149</v>
      </c>
      <c r="S120" s="300" t="s">
        <v>269</v>
      </c>
      <c r="T120" s="300" t="s">
        <v>351</v>
      </c>
      <c r="U120" s="300" t="s">
        <v>1451</v>
      </c>
      <c r="V120" s="303" t="s">
        <v>361</v>
      </c>
      <c r="W120" s="302" t="s">
        <v>519</v>
      </c>
      <c r="X120" s="304" t="s">
        <v>277</v>
      </c>
      <c r="Y120" s="305"/>
      <c r="Z120" s="306"/>
      <c r="AA120" s="307"/>
      <c r="AB120" s="308">
        <v>6</v>
      </c>
      <c r="AC120" s="309"/>
      <c r="AD120" s="309"/>
      <c r="AE120" s="310">
        <v>45900</v>
      </c>
    </row>
    <row r="121" spans="1:31" s="87" customFormat="1" ht="63.75" customHeight="1" x14ac:dyDescent="0.15">
      <c r="A121" s="162">
        <f t="shared" si="2"/>
        <v>73</v>
      </c>
      <c r="B121" s="133">
        <f t="shared" si="4"/>
        <v>112</v>
      </c>
      <c r="C121" s="170" t="s">
        <v>351</v>
      </c>
      <c r="D121" s="171" t="s">
        <v>267</v>
      </c>
      <c r="E121" s="136">
        <v>41518</v>
      </c>
      <c r="F121" s="136">
        <v>43709</v>
      </c>
      <c r="G121" s="138" t="s">
        <v>1492</v>
      </c>
      <c r="H121" s="139" t="s">
        <v>277</v>
      </c>
      <c r="I121" s="251"/>
      <c r="J121" s="251" t="s">
        <v>276</v>
      </c>
      <c r="K121" s="141"/>
      <c r="L121" s="140" t="s">
        <v>982</v>
      </c>
      <c r="M121" s="140" t="s">
        <v>276</v>
      </c>
      <c r="N121" s="141" t="s">
        <v>486</v>
      </c>
      <c r="O121" s="140" t="s">
        <v>351</v>
      </c>
      <c r="P121" s="140" t="s">
        <v>1445</v>
      </c>
      <c r="Q121" s="142" t="s">
        <v>268</v>
      </c>
      <c r="R121" s="138" t="s">
        <v>1149</v>
      </c>
      <c r="S121" s="140" t="s">
        <v>269</v>
      </c>
      <c r="T121" s="140" t="s">
        <v>274</v>
      </c>
      <c r="U121" s="140" t="s">
        <v>1451</v>
      </c>
      <c r="V121" s="143" t="s">
        <v>361</v>
      </c>
      <c r="W121" s="142" t="s">
        <v>519</v>
      </c>
      <c r="X121" s="174" t="s">
        <v>60</v>
      </c>
      <c r="Y121" s="145"/>
      <c r="Z121" s="144"/>
      <c r="AA121" s="146"/>
      <c r="AB121" s="147">
        <v>14</v>
      </c>
      <c r="AC121" s="175"/>
      <c r="AD121" s="175"/>
      <c r="AE121" s="176">
        <v>45900</v>
      </c>
    </row>
    <row r="122" spans="1:31" s="45" customFormat="1" ht="63.75" customHeight="1" x14ac:dyDescent="0.15">
      <c r="A122" s="162">
        <f t="shared" si="2"/>
        <v>74</v>
      </c>
      <c r="B122" s="133">
        <f t="shared" si="4"/>
        <v>113</v>
      </c>
      <c r="C122" s="134" t="s">
        <v>351</v>
      </c>
      <c r="D122" s="135" t="s">
        <v>429</v>
      </c>
      <c r="E122" s="136">
        <v>41699</v>
      </c>
      <c r="F122" s="136">
        <v>43891</v>
      </c>
      <c r="G122" s="138" t="s">
        <v>253</v>
      </c>
      <c r="H122" s="372" t="s">
        <v>533</v>
      </c>
      <c r="I122" s="374"/>
      <c r="J122" s="251"/>
      <c r="K122" s="173"/>
      <c r="L122" s="140" t="s">
        <v>983</v>
      </c>
      <c r="M122" s="140" t="s">
        <v>276</v>
      </c>
      <c r="N122" s="141" t="s">
        <v>432</v>
      </c>
      <c r="O122" s="140" t="s">
        <v>351</v>
      </c>
      <c r="P122" s="140" t="s">
        <v>1461</v>
      </c>
      <c r="Q122" s="142" t="s">
        <v>431</v>
      </c>
      <c r="R122" s="138" t="s">
        <v>1150</v>
      </c>
      <c r="S122" s="141" t="s">
        <v>432</v>
      </c>
      <c r="T122" s="140" t="s">
        <v>351</v>
      </c>
      <c r="U122" s="140" t="s">
        <v>1460</v>
      </c>
      <c r="V122" s="143" t="s">
        <v>172</v>
      </c>
      <c r="W122" s="142" t="s">
        <v>1614</v>
      </c>
      <c r="X122" s="174" t="s">
        <v>430</v>
      </c>
      <c r="Y122" s="145" t="s">
        <v>0</v>
      </c>
      <c r="Z122" s="144" t="s">
        <v>0</v>
      </c>
      <c r="AA122" s="146" t="s">
        <v>430</v>
      </c>
      <c r="AB122" s="147">
        <v>10</v>
      </c>
      <c r="AC122" s="148"/>
      <c r="AD122" s="148"/>
      <c r="AE122" s="149">
        <v>46965</v>
      </c>
    </row>
    <row r="123" spans="1:31" s="45" customFormat="1" ht="63.75" customHeight="1" x14ac:dyDescent="0.15">
      <c r="A123" s="162">
        <f t="shared" si="2"/>
        <v>74</v>
      </c>
      <c r="B123" s="133">
        <f t="shared" si="4"/>
        <v>114</v>
      </c>
      <c r="C123" s="134" t="s">
        <v>351</v>
      </c>
      <c r="D123" s="135" t="s">
        <v>532</v>
      </c>
      <c r="E123" s="136">
        <v>42583</v>
      </c>
      <c r="F123" s="137">
        <v>42583</v>
      </c>
      <c r="G123" s="138" t="s">
        <v>1493</v>
      </c>
      <c r="H123" s="372" t="s">
        <v>277</v>
      </c>
      <c r="I123" s="374"/>
      <c r="J123" s="251"/>
      <c r="K123" s="173"/>
      <c r="L123" s="140" t="s">
        <v>983</v>
      </c>
      <c r="M123" s="140"/>
      <c r="N123" s="141" t="s">
        <v>534</v>
      </c>
      <c r="O123" s="140" t="s">
        <v>351</v>
      </c>
      <c r="P123" s="140" t="s">
        <v>1824</v>
      </c>
      <c r="Q123" s="142" t="s">
        <v>535</v>
      </c>
      <c r="R123" s="138" t="s">
        <v>1150</v>
      </c>
      <c r="S123" s="141" t="s">
        <v>534</v>
      </c>
      <c r="T123" s="140" t="s">
        <v>351</v>
      </c>
      <c r="U123" s="140" t="s">
        <v>1460</v>
      </c>
      <c r="V123" s="143" t="s">
        <v>172</v>
      </c>
      <c r="W123" s="142" t="s">
        <v>1614</v>
      </c>
      <c r="X123" s="174" t="s">
        <v>277</v>
      </c>
      <c r="Y123" s="145" t="s">
        <v>277</v>
      </c>
      <c r="Z123" s="144" t="s">
        <v>277</v>
      </c>
      <c r="AA123" s="146" t="s">
        <v>277</v>
      </c>
      <c r="AB123" s="147">
        <v>10</v>
      </c>
      <c r="AC123" s="148"/>
      <c r="AD123" s="148"/>
      <c r="AE123" s="149">
        <v>46965</v>
      </c>
    </row>
    <row r="124" spans="1:31" s="45" customFormat="1" ht="63.75" customHeight="1" x14ac:dyDescent="0.15">
      <c r="A124" s="162">
        <f t="shared" si="2"/>
        <v>74</v>
      </c>
      <c r="B124" s="133">
        <f t="shared" si="4"/>
        <v>115</v>
      </c>
      <c r="C124" s="134" t="s">
        <v>351</v>
      </c>
      <c r="D124" s="135" t="s">
        <v>532</v>
      </c>
      <c r="E124" s="136">
        <v>43525</v>
      </c>
      <c r="F124" s="137">
        <v>43525</v>
      </c>
      <c r="G124" s="138" t="s">
        <v>781</v>
      </c>
      <c r="H124" s="372" t="s">
        <v>326</v>
      </c>
      <c r="I124" s="374"/>
      <c r="J124" s="251"/>
      <c r="K124" s="173"/>
      <c r="L124" s="140" t="s">
        <v>983</v>
      </c>
      <c r="M124" s="140"/>
      <c r="N124" s="141" t="s">
        <v>534</v>
      </c>
      <c r="O124" s="140" t="s">
        <v>351</v>
      </c>
      <c r="P124" s="140" t="s">
        <v>1461</v>
      </c>
      <c r="Q124" s="142" t="s">
        <v>535</v>
      </c>
      <c r="R124" s="138" t="s">
        <v>1150</v>
      </c>
      <c r="S124" s="141" t="s">
        <v>534</v>
      </c>
      <c r="T124" s="140" t="s">
        <v>351</v>
      </c>
      <c r="U124" s="140" t="s">
        <v>1460</v>
      </c>
      <c r="V124" s="143" t="s">
        <v>172</v>
      </c>
      <c r="W124" s="142" t="s">
        <v>1614</v>
      </c>
      <c r="X124" s="174" t="s">
        <v>277</v>
      </c>
      <c r="Y124" s="145" t="s">
        <v>277</v>
      </c>
      <c r="Z124" s="144" t="s">
        <v>277</v>
      </c>
      <c r="AA124" s="146" t="s">
        <v>277</v>
      </c>
      <c r="AB124" s="433"/>
      <c r="AC124" s="148"/>
      <c r="AD124" s="148"/>
      <c r="AE124" s="149">
        <v>46965</v>
      </c>
    </row>
    <row r="125" spans="1:31" s="45" customFormat="1" ht="63.75" customHeight="1" x14ac:dyDescent="0.15">
      <c r="A125" s="162">
        <f t="shared" si="2"/>
        <v>74</v>
      </c>
      <c r="B125" s="133">
        <f t="shared" si="4"/>
        <v>116</v>
      </c>
      <c r="C125" s="134" t="s">
        <v>351</v>
      </c>
      <c r="D125" s="135" t="s">
        <v>532</v>
      </c>
      <c r="E125" s="136">
        <v>45931</v>
      </c>
      <c r="F125" s="136">
        <v>45931</v>
      </c>
      <c r="G125" s="138" t="s">
        <v>1796</v>
      </c>
      <c r="H125" s="508" t="s">
        <v>326</v>
      </c>
      <c r="I125" s="509"/>
      <c r="J125" s="251"/>
      <c r="K125" s="173"/>
      <c r="L125" s="140" t="s">
        <v>983</v>
      </c>
      <c r="M125" s="140"/>
      <c r="N125" s="141" t="s">
        <v>534</v>
      </c>
      <c r="O125" s="140" t="s">
        <v>351</v>
      </c>
      <c r="P125" s="140" t="s">
        <v>1797</v>
      </c>
      <c r="Q125" s="142" t="s">
        <v>535</v>
      </c>
      <c r="R125" s="138" t="s">
        <v>1150</v>
      </c>
      <c r="S125" s="141" t="s">
        <v>534</v>
      </c>
      <c r="T125" s="140" t="s">
        <v>351</v>
      </c>
      <c r="U125" s="140" t="s">
        <v>1460</v>
      </c>
      <c r="V125" s="143" t="s">
        <v>172</v>
      </c>
      <c r="W125" s="142" t="s">
        <v>1614</v>
      </c>
      <c r="X125" s="174" t="s">
        <v>277</v>
      </c>
      <c r="Y125" s="145" t="s">
        <v>277</v>
      </c>
      <c r="Z125" s="144" t="s">
        <v>277</v>
      </c>
      <c r="AA125" s="146" t="s">
        <v>277</v>
      </c>
      <c r="AB125" s="147">
        <v>15</v>
      </c>
      <c r="AC125" s="148"/>
      <c r="AD125" s="148"/>
      <c r="AE125" s="149">
        <v>48121</v>
      </c>
    </row>
    <row r="126" spans="1:31" s="45" customFormat="1" ht="63.75" customHeight="1" x14ac:dyDescent="0.15">
      <c r="A126" s="162">
        <f t="shared" si="2"/>
        <v>75</v>
      </c>
      <c r="B126" s="133">
        <f t="shared" si="4"/>
        <v>117</v>
      </c>
      <c r="C126" s="134" t="s">
        <v>351</v>
      </c>
      <c r="D126" s="135" t="s">
        <v>435</v>
      </c>
      <c r="E126" s="136">
        <v>41730</v>
      </c>
      <c r="F126" s="137">
        <v>43922</v>
      </c>
      <c r="G126" s="138" t="s">
        <v>1493</v>
      </c>
      <c r="H126" s="372"/>
      <c r="I126" s="374"/>
      <c r="J126" s="251"/>
      <c r="K126" s="173"/>
      <c r="L126" s="140" t="s">
        <v>984</v>
      </c>
      <c r="M126" s="140"/>
      <c r="N126" s="141" t="s">
        <v>506</v>
      </c>
      <c r="O126" s="140" t="s">
        <v>351</v>
      </c>
      <c r="P126" s="140" t="s">
        <v>1276</v>
      </c>
      <c r="Q126" s="142" t="s">
        <v>901</v>
      </c>
      <c r="R126" s="138" t="s">
        <v>1151</v>
      </c>
      <c r="S126" s="141" t="s">
        <v>506</v>
      </c>
      <c r="T126" s="140" t="s">
        <v>351</v>
      </c>
      <c r="U126" s="140" t="s">
        <v>1431</v>
      </c>
      <c r="V126" s="143" t="s">
        <v>436</v>
      </c>
      <c r="W126" s="142" t="s">
        <v>437</v>
      </c>
      <c r="X126" s="174" t="s">
        <v>0</v>
      </c>
      <c r="Y126" s="145" t="s">
        <v>0</v>
      </c>
      <c r="Z126" s="144" t="s">
        <v>0</v>
      </c>
      <c r="AA126" s="146" t="s">
        <v>0</v>
      </c>
      <c r="AB126" s="147">
        <v>15</v>
      </c>
      <c r="AC126" s="148"/>
      <c r="AD126" s="148"/>
      <c r="AE126" s="176">
        <v>46112</v>
      </c>
    </row>
    <row r="127" spans="1:31" s="45" customFormat="1" ht="63.75" customHeight="1" x14ac:dyDescent="0.15">
      <c r="A127" s="162">
        <f t="shared" si="2"/>
        <v>76</v>
      </c>
      <c r="B127" s="133">
        <f t="shared" si="4"/>
        <v>118</v>
      </c>
      <c r="C127" s="134" t="s">
        <v>351</v>
      </c>
      <c r="D127" s="135" t="s">
        <v>438</v>
      </c>
      <c r="E127" s="136">
        <v>41760</v>
      </c>
      <c r="F127" s="137">
        <v>43952</v>
      </c>
      <c r="G127" s="138" t="s">
        <v>1493</v>
      </c>
      <c r="H127" s="372"/>
      <c r="I127" s="374"/>
      <c r="J127" s="251"/>
      <c r="K127" s="173"/>
      <c r="L127" s="140" t="s">
        <v>985</v>
      </c>
      <c r="M127" s="140"/>
      <c r="N127" s="141" t="s">
        <v>439</v>
      </c>
      <c r="O127" s="140" t="s">
        <v>351</v>
      </c>
      <c r="P127" s="140" t="s">
        <v>1063</v>
      </c>
      <c r="Q127" s="142" t="s">
        <v>624</v>
      </c>
      <c r="R127" s="138" t="s">
        <v>1152</v>
      </c>
      <c r="S127" s="141" t="s">
        <v>439</v>
      </c>
      <c r="T127" s="140" t="s">
        <v>351</v>
      </c>
      <c r="U127" s="140" t="s">
        <v>1063</v>
      </c>
      <c r="V127" s="143" t="s">
        <v>172</v>
      </c>
      <c r="W127" s="142" t="s">
        <v>1808</v>
      </c>
      <c r="X127" s="174" t="s">
        <v>0</v>
      </c>
      <c r="Y127" s="145" t="s">
        <v>0</v>
      </c>
      <c r="Z127" s="144" t="s">
        <v>0</v>
      </c>
      <c r="AA127" s="146" t="s">
        <v>0</v>
      </c>
      <c r="AB127" s="147">
        <v>10</v>
      </c>
      <c r="AC127" s="148"/>
      <c r="AD127" s="148"/>
      <c r="AE127" s="176">
        <v>46142</v>
      </c>
    </row>
    <row r="128" spans="1:31" s="45" customFormat="1" ht="63.75" customHeight="1" x14ac:dyDescent="0.15">
      <c r="A128" s="162">
        <f t="shared" si="2"/>
        <v>77</v>
      </c>
      <c r="B128" s="133">
        <f t="shared" si="4"/>
        <v>119</v>
      </c>
      <c r="C128" s="134" t="s">
        <v>351</v>
      </c>
      <c r="D128" s="135" t="s">
        <v>440</v>
      </c>
      <c r="E128" s="136">
        <v>41791</v>
      </c>
      <c r="F128" s="137">
        <v>43983</v>
      </c>
      <c r="G128" s="138" t="s">
        <v>1492</v>
      </c>
      <c r="H128" s="372"/>
      <c r="I128" s="374"/>
      <c r="J128" s="251"/>
      <c r="K128" s="173"/>
      <c r="L128" s="140" t="s">
        <v>986</v>
      </c>
      <c r="M128" s="140"/>
      <c r="N128" s="141" t="s">
        <v>568</v>
      </c>
      <c r="O128" s="140" t="s">
        <v>351</v>
      </c>
      <c r="P128" s="140" t="s">
        <v>1455</v>
      </c>
      <c r="Q128" s="142" t="s">
        <v>441</v>
      </c>
      <c r="R128" s="138" t="s">
        <v>1153</v>
      </c>
      <c r="S128" s="141" t="s">
        <v>568</v>
      </c>
      <c r="T128" s="140" t="s">
        <v>351</v>
      </c>
      <c r="U128" s="140" t="s">
        <v>1452</v>
      </c>
      <c r="V128" s="143" t="s">
        <v>349</v>
      </c>
      <c r="W128" s="142" t="s">
        <v>442</v>
      </c>
      <c r="X128" s="174"/>
      <c r="Y128" s="145" t="s">
        <v>0</v>
      </c>
      <c r="Z128" s="144" t="s">
        <v>0</v>
      </c>
      <c r="AA128" s="146"/>
      <c r="AB128" s="147">
        <v>20</v>
      </c>
      <c r="AC128" s="148"/>
      <c r="AD128" s="148"/>
      <c r="AE128" s="176">
        <v>46173</v>
      </c>
    </row>
    <row r="129" spans="1:31" s="45" customFormat="1" ht="63.75" customHeight="1" x14ac:dyDescent="0.15">
      <c r="A129" s="162">
        <f t="shared" si="2"/>
        <v>78</v>
      </c>
      <c r="B129" s="133">
        <f t="shared" si="4"/>
        <v>120</v>
      </c>
      <c r="C129" s="134" t="s">
        <v>351</v>
      </c>
      <c r="D129" s="135" t="s">
        <v>452</v>
      </c>
      <c r="E129" s="136">
        <v>41913</v>
      </c>
      <c r="F129" s="137">
        <v>44105</v>
      </c>
      <c r="G129" s="138" t="s">
        <v>1493</v>
      </c>
      <c r="H129" s="372"/>
      <c r="I129" s="374"/>
      <c r="J129" s="251"/>
      <c r="K129" s="173"/>
      <c r="L129" s="140" t="s">
        <v>987</v>
      </c>
      <c r="M129" s="140"/>
      <c r="N129" s="141" t="s">
        <v>448</v>
      </c>
      <c r="O129" s="140" t="s">
        <v>351</v>
      </c>
      <c r="P129" s="140" t="s">
        <v>1064</v>
      </c>
      <c r="Q129" s="142" t="s">
        <v>449</v>
      </c>
      <c r="R129" s="138" t="s">
        <v>1154</v>
      </c>
      <c r="S129" s="141" t="s">
        <v>448</v>
      </c>
      <c r="T129" s="140" t="s">
        <v>351</v>
      </c>
      <c r="U129" s="140" t="s">
        <v>1064</v>
      </c>
      <c r="V129" s="143" t="s">
        <v>355</v>
      </c>
      <c r="W129" s="142" t="s">
        <v>447</v>
      </c>
      <c r="X129" s="174" t="s">
        <v>450</v>
      </c>
      <c r="Y129" s="145" t="s">
        <v>0</v>
      </c>
      <c r="Z129" s="144" t="s">
        <v>0</v>
      </c>
      <c r="AA129" s="146" t="s">
        <v>0</v>
      </c>
      <c r="AB129" s="147">
        <v>20</v>
      </c>
      <c r="AC129" s="148"/>
      <c r="AD129" s="148"/>
      <c r="AE129" s="176">
        <v>46295</v>
      </c>
    </row>
    <row r="130" spans="1:31" s="45" customFormat="1" ht="63.75" customHeight="1" x14ac:dyDescent="0.15">
      <c r="A130" s="162">
        <f t="shared" si="2"/>
        <v>79</v>
      </c>
      <c r="B130" s="133">
        <f t="shared" si="4"/>
        <v>121</v>
      </c>
      <c r="C130" s="134" t="s">
        <v>351</v>
      </c>
      <c r="D130" s="135" t="s">
        <v>453</v>
      </c>
      <c r="E130" s="136">
        <v>41944</v>
      </c>
      <c r="F130" s="137">
        <v>44136</v>
      </c>
      <c r="G130" s="138" t="s">
        <v>1493</v>
      </c>
      <c r="H130" s="372"/>
      <c r="I130" s="374"/>
      <c r="J130" s="251"/>
      <c r="K130" s="173"/>
      <c r="L130" s="140" t="s">
        <v>988</v>
      </c>
      <c r="M130" s="140"/>
      <c r="N130" s="141" t="s">
        <v>455</v>
      </c>
      <c r="O130" s="140" t="s">
        <v>351</v>
      </c>
      <c r="P130" s="140" t="s">
        <v>1456</v>
      </c>
      <c r="Q130" s="142" t="s">
        <v>457</v>
      </c>
      <c r="R130" s="138" t="s">
        <v>1155</v>
      </c>
      <c r="S130" s="141" t="s">
        <v>455</v>
      </c>
      <c r="T130" s="140" t="s">
        <v>351</v>
      </c>
      <c r="U130" s="140" t="s">
        <v>1456</v>
      </c>
      <c r="V130" s="143" t="s">
        <v>290</v>
      </c>
      <c r="W130" s="142" t="s">
        <v>456</v>
      </c>
      <c r="X130" s="174" t="s">
        <v>0</v>
      </c>
      <c r="Y130" s="145" t="s">
        <v>0</v>
      </c>
      <c r="Z130" s="144" t="s">
        <v>0</v>
      </c>
      <c r="AA130" s="146" t="s">
        <v>0</v>
      </c>
      <c r="AB130" s="147">
        <v>10</v>
      </c>
      <c r="AC130" s="148"/>
      <c r="AD130" s="148"/>
      <c r="AE130" s="176">
        <v>46326</v>
      </c>
    </row>
    <row r="131" spans="1:31" s="45" customFormat="1" ht="63.75" customHeight="1" x14ac:dyDescent="0.15">
      <c r="A131" s="162">
        <f t="shared" si="2"/>
        <v>80</v>
      </c>
      <c r="B131" s="133">
        <f t="shared" si="4"/>
        <v>122</v>
      </c>
      <c r="C131" s="170" t="s">
        <v>351</v>
      </c>
      <c r="D131" s="171" t="s">
        <v>459</v>
      </c>
      <c r="E131" s="136">
        <v>41974</v>
      </c>
      <c r="F131" s="136">
        <v>44166</v>
      </c>
      <c r="G131" s="138" t="s">
        <v>1493</v>
      </c>
      <c r="H131" s="139" t="s">
        <v>277</v>
      </c>
      <c r="I131" s="251"/>
      <c r="J131" s="251" t="s">
        <v>276</v>
      </c>
      <c r="K131" s="141"/>
      <c r="L131" s="140" t="s">
        <v>989</v>
      </c>
      <c r="M131" s="140" t="s">
        <v>276</v>
      </c>
      <c r="N131" s="141" t="s">
        <v>460</v>
      </c>
      <c r="O131" s="140" t="s">
        <v>351</v>
      </c>
      <c r="P131" s="140" t="s">
        <v>1065</v>
      </c>
      <c r="Q131" s="142" t="s">
        <v>461</v>
      </c>
      <c r="R131" s="138" t="s">
        <v>1156</v>
      </c>
      <c r="S131" s="140" t="s">
        <v>462</v>
      </c>
      <c r="T131" s="140" t="s">
        <v>274</v>
      </c>
      <c r="U131" s="140" t="s">
        <v>1204</v>
      </c>
      <c r="V131" s="143" t="s">
        <v>290</v>
      </c>
      <c r="W131" s="142" t="s">
        <v>463</v>
      </c>
      <c r="X131" s="174" t="s">
        <v>464</v>
      </c>
      <c r="Y131" s="145" t="s">
        <v>326</v>
      </c>
      <c r="Z131" s="144" t="s">
        <v>326</v>
      </c>
      <c r="AA131" s="146" t="s">
        <v>326</v>
      </c>
      <c r="AB131" s="147">
        <v>20</v>
      </c>
      <c r="AC131" s="175"/>
      <c r="AD131" s="175"/>
      <c r="AE131" s="176">
        <v>46356</v>
      </c>
    </row>
    <row r="132" spans="1:31" s="45" customFormat="1" ht="63.75" customHeight="1" x14ac:dyDescent="0.15">
      <c r="A132" s="162">
        <f t="shared" si="2"/>
        <v>81</v>
      </c>
      <c r="B132" s="133">
        <f t="shared" si="4"/>
        <v>123</v>
      </c>
      <c r="C132" s="134" t="s">
        <v>351</v>
      </c>
      <c r="D132" s="135" t="s">
        <v>471</v>
      </c>
      <c r="E132" s="136">
        <v>42095</v>
      </c>
      <c r="F132" s="137">
        <v>44287</v>
      </c>
      <c r="G132" s="138" t="s">
        <v>1492</v>
      </c>
      <c r="H132" s="372"/>
      <c r="I132" s="374"/>
      <c r="J132" s="251"/>
      <c r="K132" s="173"/>
      <c r="L132" s="140" t="s">
        <v>990</v>
      </c>
      <c r="M132" s="140"/>
      <c r="N132" s="141" t="s">
        <v>472</v>
      </c>
      <c r="O132" s="140" t="s">
        <v>351</v>
      </c>
      <c r="P132" s="140" t="s">
        <v>1066</v>
      </c>
      <c r="Q132" s="142" t="s">
        <v>473</v>
      </c>
      <c r="R132" s="138" t="s">
        <v>1157</v>
      </c>
      <c r="S132" s="141" t="s">
        <v>472</v>
      </c>
      <c r="T132" s="140" t="s">
        <v>351</v>
      </c>
      <c r="U132" s="140" t="s">
        <v>1066</v>
      </c>
      <c r="V132" s="143" t="s">
        <v>446</v>
      </c>
      <c r="W132" s="142" t="s">
        <v>474</v>
      </c>
      <c r="X132" s="174" t="s">
        <v>475</v>
      </c>
      <c r="Y132" s="145" t="s">
        <v>0</v>
      </c>
      <c r="Z132" s="144" t="s">
        <v>0</v>
      </c>
      <c r="AA132" s="146" t="s">
        <v>0</v>
      </c>
      <c r="AB132" s="147">
        <v>20</v>
      </c>
      <c r="AC132" s="148"/>
      <c r="AD132" s="148"/>
      <c r="AE132" s="176">
        <v>46477</v>
      </c>
    </row>
    <row r="133" spans="1:31" s="45" customFormat="1" ht="63.75" customHeight="1" x14ac:dyDescent="0.15">
      <c r="A133" s="162">
        <f t="shared" si="2"/>
        <v>82</v>
      </c>
      <c r="B133" s="133">
        <f t="shared" si="4"/>
        <v>124</v>
      </c>
      <c r="C133" s="134" t="s">
        <v>351</v>
      </c>
      <c r="D133" s="135" t="s">
        <v>481</v>
      </c>
      <c r="E133" s="136">
        <v>42095</v>
      </c>
      <c r="F133" s="137">
        <v>44287</v>
      </c>
      <c r="G133" s="138" t="s">
        <v>1493</v>
      </c>
      <c r="H133" s="372"/>
      <c r="I133" s="374"/>
      <c r="J133" s="251"/>
      <c r="K133" s="173"/>
      <c r="L133" s="140" t="s">
        <v>991</v>
      </c>
      <c r="M133" s="140"/>
      <c r="N133" s="141" t="s">
        <v>482</v>
      </c>
      <c r="O133" s="140" t="s">
        <v>351</v>
      </c>
      <c r="P133" s="140" t="s">
        <v>1067</v>
      </c>
      <c r="Q133" s="142" t="s">
        <v>483</v>
      </c>
      <c r="R133" s="138" t="s">
        <v>1158</v>
      </c>
      <c r="S133" s="141" t="s">
        <v>482</v>
      </c>
      <c r="T133" s="140" t="s">
        <v>351</v>
      </c>
      <c r="U133" s="140" t="s">
        <v>1067</v>
      </c>
      <c r="V133" s="143" t="s">
        <v>484</v>
      </c>
      <c r="W133" s="142" t="s">
        <v>485</v>
      </c>
      <c r="X133" s="174" t="s">
        <v>475</v>
      </c>
      <c r="Y133" s="145" t="s">
        <v>0</v>
      </c>
      <c r="Z133" s="144" t="s">
        <v>0</v>
      </c>
      <c r="AA133" s="146" t="s">
        <v>0</v>
      </c>
      <c r="AB133" s="147">
        <v>15</v>
      </c>
      <c r="AC133" s="148"/>
      <c r="AD133" s="148"/>
      <c r="AE133" s="176">
        <v>46477</v>
      </c>
    </row>
    <row r="134" spans="1:31" s="45" customFormat="1" ht="63.75" customHeight="1" x14ac:dyDescent="0.15">
      <c r="A134" s="162">
        <f t="shared" si="2"/>
        <v>83</v>
      </c>
      <c r="B134" s="133">
        <f t="shared" si="4"/>
        <v>125</v>
      </c>
      <c r="C134" s="134" t="s">
        <v>351</v>
      </c>
      <c r="D134" s="135" t="s">
        <v>476</v>
      </c>
      <c r="E134" s="136">
        <v>42095</v>
      </c>
      <c r="F134" s="137">
        <v>44287</v>
      </c>
      <c r="G134" s="138" t="s">
        <v>150</v>
      </c>
      <c r="H134" s="372"/>
      <c r="I134" s="374"/>
      <c r="J134" s="251"/>
      <c r="K134" s="173"/>
      <c r="L134" s="140" t="s">
        <v>992</v>
      </c>
      <c r="M134" s="140"/>
      <c r="N134" s="141" t="s">
        <v>477</v>
      </c>
      <c r="O134" s="140" t="s">
        <v>351</v>
      </c>
      <c r="P134" s="140" t="s">
        <v>1068</v>
      </c>
      <c r="Q134" s="142" t="s">
        <v>478</v>
      </c>
      <c r="R134" s="138" t="s">
        <v>1159</v>
      </c>
      <c r="S134" s="141" t="s">
        <v>480</v>
      </c>
      <c r="T134" s="140" t="s">
        <v>351</v>
      </c>
      <c r="U134" s="140" t="s">
        <v>1205</v>
      </c>
      <c r="V134" s="143" t="s">
        <v>446</v>
      </c>
      <c r="W134" s="142" t="s">
        <v>479</v>
      </c>
      <c r="X134" s="174" t="s">
        <v>475</v>
      </c>
      <c r="Y134" s="145" t="s">
        <v>0</v>
      </c>
      <c r="Z134" s="144" t="s">
        <v>0</v>
      </c>
      <c r="AA134" s="146" t="s">
        <v>0</v>
      </c>
      <c r="AB134" s="147">
        <v>40</v>
      </c>
      <c r="AC134" s="148"/>
      <c r="AD134" s="148"/>
      <c r="AE134" s="176">
        <v>46477</v>
      </c>
    </row>
    <row r="135" spans="1:31" s="271" customFormat="1" ht="75" customHeight="1" x14ac:dyDescent="0.15">
      <c r="A135" s="162">
        <f t="shared" si="2"/>
        <v>84</v>
      </c>
      <c r="B135" s="133">
        <f t="shared" si="4"/>
        <v>126</v>
      </c>
      <c r="C135" s="134" t="s">
        <v>351</v>
      </c>
      <c r="D135" s="135" t="s">
        <v>489</v>
      </c>
      <c r="E135" s="136">
        <v>42125</v>
      </c>
      <c r="F135" s="137">
        <v>44317</v>
      </c>
      <c r="G135" s="138" t="s">
        <v>27</v>
      </c>
      <c r="H135" s="372"/>
      <c r="I135" s="374"/>
      <c r="J135" s="251"/>
      <c r="K135" s="173"/>
      <c r="L135" s="140" t="s">
        <v>993</v>
      </c>
      <c r="M135" s="140"/>
      <c r="N135" s="141" t="s">
        <v>490</v>
      </c>
      <c r="O135" s="140" t="s">
        <v>351</v>
      </c>
      <c r="P135" s="140" t="s">
        <v>1069</v>
      </c>
      <c r="Q135" s="142" t="s">
        <v>500</v>
      </c>
      <c r="R135" s="138" t="s">
        <v>1160</v>
      </c>
      <c r="S135" s="141" t="s">
        <v>718</v>
      </c>
      <c r="T135" s="140" t="s">
        <v>115</v>
      </c>
      <c r="U135" s="140" t="s">
        <v>1206</v>
      </c>
      <c r="V135" s="143" t="s">
        <v>355</v>
      </c>
      <c r="W135" s="142" t="s">
        <v>491</v>
      </c>
      <c r="X135" s="174"/>
      <c r="Y135" s="145" t="s">
        <v>0</v>
      </c>
      <c r="Z135" s="144" t="s">
        <v>0</v>
      </c>
      <c r="AA135" s="146" t="s">
        <v>0</v>
      </c>
      <c r="AB135" s="147">
        <v>20</v>
      </c>
      <c r="AC135" s="148"/>
      <c r="AD135" s="148"/>
      <c r="AE135" s="176">
        <v>46507</v>
      </c>
    </row>
    <row r="136" spans="1:31" s="45" customFormat="1" ht="75" customHeight="1" x14ac:dyDescent="0.15">
      <c r="A136" s="162">
        <f t="shared" si="2"/>
        <v>84</v>
      </c>
      <c r="B136" s="133">
        <f t="shared" si="4"/>
        <v>127</v>
      </c>
      <c r="C136" s="134" t="s">
        <v>351</v>
      </c>
      <c r="D136" s="135" t="s">
        <v>715</v>
      </c>
      <c r="E136" s="136">
        <v>43374</v>
      </c>
      <c r="F136" s="137">
        <v>45566</v>
      </c>
      <c r="G136" s="138" t="s">
        <v>716</v>
      </c>
      <c r="H136" s="372"/>
      <c r="I136" s="374"/>
      <c r="J136" s="251"/>
      <c r="K136" s="173"/>
      <c r="L136" s="140" t="s">
        <v>994</v>
      </c>
      <c r="M136" s="140"/>
      <c r="N136" s="141" t="s">
        <v>717</v>
      </c>
      <c r="O136" s="140" t="s">
        <v>351</v>
      </c>
      <c r="P136" s="140" t="s">
        <v>1069</v>
      </c>
      <c r="Q136" s="142" t="s">
        <v>500</v>
      </c>
      <c r="R136" s="138" t="s">
        <v>1160</v>
      </c>
      <c r="S136" s="141" t="s">
        <v>718</v>
      </c>
      <c r="T136" s="140" t="s">
        <v>115</v>
      </c>
      <c r="U136" s="140" t="s">
        <v>1206</v>
      </c>
      <c r="V136" s="143" t="s">
        <v>355</v>
      </c>
      <c r="W136" s="142" t="s">
        <v>719</v>
      </c>
      <c r="X136" s="174"/>
      <c r="Y136" s="145" t="s">
        <v>0</v>
      </c>
      <c r="Z136" s="144" t="s">
        <v>0</v>
      </c>
      <c r="AA136" s="146" t="s">
        <v>0</v>
      </c>
      <c r="AB136" s="433"/>
      <c r="AC136" s="148"/>
      <c r="AD136" s="148"/>
      <c r="AE136" s="176">
        <v>47756</v>
      </c>
    </row>
    <row r="137" spans="1:31" s="271" customFormat="1" ht="63.75" customHeight="1" x14ac:dyDescent="0.15">
      <c r="A137" s="162">
        <f t="shared" si="2"/>
        <v>85</v>
      </c>
      <c r="B137" s="133">
        <f t="shared" si="4"/>
        <v>128</v>
      </c>
      <c r="C137" s="134" t="s">
        <v>351</v>
      </c>
      <c r="D137" s="135" t="s">
        <v>497</v>
      </c>
      <c r="E137" s="136">
        <v>42278</v>
      </c>
      <c r="F137" s="136">
        <v>44470</v>
      </c>
      <c r="G137" s="138" t="s">
        <v>1493</v>
      </c>
      <c r="H137" s="372"/>
      <c r="I137" s="374"/>
      <c r="J137" s="251"/>
      <c r="K137" s="173"/>
      <c r="L137" s="140" t="s">
        <v>995</v>
      </c>
      <c r="M137" s="140"/>
      <c r="N137" s="141" t="s">
        <v>498</v>
      </c>
      <c r="O137" s="140" t="s">
        <v>351</v>
      </c>
      <c r="P137" s="140" t="s">
        <v>1070</v>
      </c>
      <c r="Q137" s="142" t="s">
        <v>499</v>
      </c>
      <c r="R137" s="138" t="s">
        <v>1161</v>
      </c>
      <c r="S137" s="141" t="s">
        <v>498</v>
      </c>
      <c r="T137" s="140" t="s">
        <v>351</v>
      </c>
      <c r="U137" s="140" t="s">
        <v>1467</v>
      </c>
      <c r="V137" s="143" t="s">
        <v>172</v>
      </c>
      <c r="W137" s="142" t="s">
        <v>572</v>
      </c>
      <c r="X137" s="174" t="s">
        <v>496</v>
      </c>
      <c r="Y137" s="145" t="s">
        <v>496</v>
      </c>
      <c r="Z137" s="144" t="s">
        <v>496</v>
      </c>
      <c r="AA137" s="146" t="s">
        <v>496</v>
      </c>
      <c r="AB137" s="147">
        <v>20</v>
      </c>
      <c r="AC137" s="148"/>
      <c r="AD137" s="148"/>
      <c r="AE137" s="176">
        <v>46660</v>
      </c>
    </row>
    <row r="138" spans="1:31" s="271" customFormat="1" ht="63.75" customHeight="1" x14ac:dyDescent="0.15">
      <c r="A138" s="162">
        <f t="shared" ref="A138:A201" si="5">IF(D138=D137,A137,A137+1)</f>
        <v>86</v>
      </c>
      <c r="B138" s="133">
        <f t="shared" si="4"/>
        <v>129</v>
      </c>
      <c r="C138" s="163" t="s">
        <v>351</v>
      </c>
      <c r="D138" s="135" t="s">
        <v>504</v>
      </c>
      <c r="E138" s="136">
        <v>42339</v>
      </c>
      <c r="F138" s="136">
        <v>44531</v>
      </c>
      <c r="G138" s="138" t="s">
        <v>1492</v>
      </c>
      <c r="H138" s="248"/>
      <c r="I138" s="374"/>
      <c r="J138" s="251"/>
      <c r="K138" s="173"/>
      <c r="L138" s="140" t="s">
        <v>996</v>
      </c>
      <c r="M138" s="140"/>
      <c r="N138" s="140" t="s">
        <v>63</v>
      </c>
      <c r="O138" s="140" t="s">
        <v>351</v>
      </c>
      <c r="P138" s="140" t="s">
        <v>1446</v>
      </c>
      <c r="Q138" s="142" t="s">
        <v>64</v>
      </c>
      <c r="R138" s="138" t="s">
        <v>1115</v>
      </c>
      <c r="S138" s="140" t="s">
        <v>19</v>
      </c>
      <c r="T138" s="140" t="s">
        <v>351</v>
      </c>
      <c r="U138" s="140" t="s">
        <v>1207</v>
      </c>
      <c r="V138" s="140" t="s">
        <v>290</v>
      </c>
      <c r="W138" s="142" t="s">
        <v>20</v>
      </c>
      <c r="X138" s="373" t="s">
        <v>277</v>
      </c>
      <c r="Y138" s="371" t="s">
        <v>277</v>
      </c>
      <c r="Z138" s="144" t="s">
        <v>277</v>
      </c>
      <c r="AA138" s="146" t="s">
        <v>0</v>
      </c>
      <c r="AB138" s="286">
        <v>20</v>
      </c>
      <c r="AC138" s="168"/>
      <c r="AD138" s="168"/>
      <c r="AE138" s="176">
        <v>46721</v>
      </c>
    </row>
    <row r="139" spans="1:31" s="45" customFormat="1" ht="63.75" customHeight="1" x14ac:dyDescent="0.15">
      <c r="A139" s="162">
        <f t="shared" si="5"/>
        <v>87</v>
      </c>
      <c r="B139" s="133">
        <f t="shared" si="4"/>
        <v>130</v>
      </c>
      <c r="C139" s="163" t="s">
        <v>351</v>
      </c>
      <c r="D139" s="135" t="s">
        <v>505</v>
      </c>
      <c r="E139" s="136">
        <v>42370</v>
      </c>
      <c r="F139" s="136">
        <v>44562</v>
      </c>
      <c r="G139" s="138" t="s">
        <v>1492</v>
      </c>
      <c r="H139" s="248"/>
      <c r="I139" s="374"/>
      <c r="J139" s="251"/>
      <c r="K139" s="173"/>
      <c r="L139" s="140" t="s">
        <v>997</v>
      </c>
      <c r="M139" s="140"/>
      <c r="N139" s="140" t="s">
        <v>1286</v>
      </c>
      <c r="O139" s="140" t="s">
        <v>351</v>
      </c>
      <c r="P139" s="140" t="s">
        <v>1071</v>
      </c>
      <c r="Q139" s="142" t="s">
        <v>507</v>
      </c>
      <c r="R139" s="138" t="s">
        <v>1162</v>
      </c>
      <c r="S139" s="140" t="s">
        <v>1286</v>
      </c>
      <c r="T139" s="140" t="s">
        <v>351</v>
      </c>
      <c r="U139" s="140" t="s">
        <v>1071</v>
      </c>
      <c r="V139" s="140" t="s">
        <v>290</v>
      </c>
      <c r="W139" s="142" t="s">
        <v>1649</v>
      </c>
      <c r="X139" s="373"/>
      <c r="Y139" s="371" t="s">
        <v>277</v>
      </c>
      <c r="Z139" s="144" t="s">
        <v>277</v>
      </c>
      <c r="AA139" s="146"/>
      <c r="AB139" s="286">
        <v>20</v>
      </c>
      <c r="AC139" s="168"/>
      <c r="AD139" s="168"/>
      <c r="AE139" s="176">
        <v>46752</v>
      </c>
    </row>
    <row r="140" spans="1:31" s="45" customFormat="1" ht="63.75" customHeight="1" x14ac:dyDescent="0.15">
      <c r="A140" s="162">
        <f t="shared" si="5"/>
        <v>88</v>
      </c>
      <c r="B140" s="133">
        <f t="shared" si="4"/>
        <v>131</v>
      </c>
      <c r="C140" s="163" t="s">
        <v>351</v>
      </c>
      <c r="D140" s="135" t="s">
        <v>508</v>
      </c>
      <c r="E140" s="136">
        <v>42370</v>
      </c>
      <c r="F140" s="136">
        <v>42370</v>
      </c>
      <c r="G140" s="138" t="s">
        <v>1492</v>
      </c>
      <c r="H140" s="248"/>
      <c r="I140" s="374"/>
      <c r="J140" s="251"/>
      <c r="K140" s="173"/>
      <c r="L140" s="140" t="s">
        <v>998</v>
      </c>
      <c r="M140" s="140"/>
      <c r="N140" s="140" t="s">
        <v>509</v>
      </c>
      <c r="O140" s="140" t="s">
        <v>351</v>
      </c>
      <c r="P140" s="140" t="s">
        <v>1072</v>
      </c>
      <c r="Q140" s="142" t="s">
        <v>512</v>
      </c>
      <c r="R140" s="138" t="s">
        <v>1163</v>
      </c>
      <c r="S140" s="140" t="s">
        <v>238</v>
      </c>
      <c r="T140" s="140" t="s">
        <v>351</v>
      </c>
      <c r="U140" s="140" t="s">
        <v>1072</v>
      </c>
      <c r="V140" s="140" t="s">
        <v>290</v>
      </c>
      <c r="W140" s="142" t="s">
        <v>510</v>
      </c>
      <c r="X140" s="373" t="s">
        <v>277</v>
      </c>
      <c r="Y140" s="371" t="s">
        <v>277</v>
      </c>
      <c r="Z140" s="144" t="s">
        <v>277</v>
      </c>
      <c r="AA140" s="146"/>
      <c r="AB140" s="286">
        <v>20</v>
      </c>
      <c r="AC140" s="168"/>
      <c r="AD140" s="168"/>
      <c r="AE140" s="176">
        <v>44561</v>
      </c>
    </row>
    <row r="141" spans="1:31" s="45" customFormat="1" ht="63.75" customHeight="1" x14ac:dyDescent="0.15">
      <c r="A141" s="162">
        <f t="shared" si="5"/>
        <v>89</v>
      </c>
      <c r="B141" s="133">
        <f t="shared" si="4"/>
        <v>132</v>
      </c>
      <c r="C141" s="134" t="s">
        <v>351</v>
      </c>
      <c r="D141" s="135" t="s">
        <v>520</v>
      </c>
      <c r="E141" s="136">
        <v>42461</v>
      </c>
      <c r="F141" s="137">
        <v>44652</v>
      </c>
      <c r="G141" s="138" t="s">
        <v>150</v>
      </c>
      <c r="H141" s="372"/>
      <c r="I141" s="374"/>
      <c r="J141" s="251"/>
      <c r="K141" s="173"/>
      <c r="L141" s="140" t="s">
        <v>999</v>
      </c>
      <c r="M141" s="140"/>
      <c r="N141" s="141" t="s">
        <v>521</v>
      </c>
      <c r="O141" s="140" t="s">
        <v>351</v>
      </c>
      <c r="P141" s="140" t="s">
        <v>1073</v>
      </c>
      <c r="Q141" s="142" t="s">
        <v>522</v>
      </c>
      <c r="R141" s="138" t="s">
        <v>1164</v>
      </c>
      <c r="S141" s="141" t="s">
        <v>523</v>
      </c>
      <c r="T141" s="140" t="s">
        <v>351</v>
      </c>
      <c r="U141" s="140" t="s">
        <v>1432</v>
      </c>
      <c r="V141" s="143" t="s">
        <v>446</v>
      </c>
      <c r="W141" s="142" t="s">
        <v>524</v>
      </c>
      <c r="X141" s="174" t="s">
        <v>0</v>
      </c>
      <c r="Y141" s="145" t="s">
        <v>0</v>
      </c>
      <c r="Z141" s="144" t="s">
        <v>0</v>
      </c>
      <c r="AA141" s="146"/>
      <c r="AB141" s="147">
        <v>40</v>
      </c>
      <c r="AC141" s="148"/>
      <c r="AD141" s="148"/>
      <c r="AE141" s="176">
        <v>46843</v>
      </c>
    </row>
    <row r="142" spans="1:31" s="45" customFormat="1" ht="63.75" customHeight="1" x14ac:dyDescent="0.15">
      <c r="A142" s="162">
        <f t="shared" si="5"/>
        <v>90</v>
      </c>
      <c r="B142" s="133">
        <f t="shared" si="4"/>
        <v>133</v>
      </c>
      <c r="C142" s="134" t="s">
        <v>351</v>
      </c>
      <c r="D142" s="135" t="s">
        <v>525</v>
      </c>
      <c r="E142" s="136">
        <v>42522</v>
      </c>
      <c r="F142" s="137">
        <v>44713</v>
      </c>
      <c r="G142" s="138" t="s">
        <v>150</v>
      </c>
      <c r="H142" s="372"/>
      <c r="I142" s="374"/>
      <c r="J142" s="251"/>
      <c r="K142" s="173"/>
      <c r="L142" s="140" t="s">
        <v>1239</v>
      </c>
      <c r="M142" s="140"/>
      <c r="N142" s="141" t="s">
        <v>526</v>
      </c>
      <c r="O142" s="140" t="s">
        <v>351</v>
      </c>
      <c r="P142" s="140" t="s">
        <v>1240</v>
      </c>
      <c r="Q142" s="142" t="s">
        <v>527</v>
      </c>
      <c r="R142" s="138" t="s">
        <v>1114</v>
      </c>
      <c r="S142" s="141" t="s">
        <v>528</v>
      </c>
      <c r="T142" s="140" t="s">
        <v>351</v>
      </c>
      <c r="U142" s="140" t="s">
        <v>1194</v>
      </c>
      <c r="V142" s="143" t="s">
        <v>290</v>
      </c>
      <c r="W142" s="142" t="s">
        <v>914</v>
      </c>
      <c r="X142" s="174"/>
      <c r="Y142" s="145" t="s">
        <v>0</v>
      </c>
      <c r="Z142" s="144"/>
      <c r="AA142" s="146"/>
      <c r="AB142" s="147">
        <v>20</v>
      </c>
      <c r="AC142" s="148"/>
      <c r="AD142" s="148"/>
      <c r="AE142" s="176">
        <v>46904</v>
      </c>
    </row>
    <row r="143" spans="1:31" s="45" customFormat="1" ht="63.75" customHeight="1" x14ac:dyDescent="0.15">
      <c r="A143" s="162">
        <f t="shared" si="5"/>
        <v>91</v>
      </c>
      <c r="B143" s="133">
        <f t="shared" si="4"/>
        <v>134</v>
      </c>
      <c r="C143" s="134" t="s">
        <v>351</v>
      </c>
      <c r="D143" s="135" t="s">
        <v>542</v>
      </c>
      <c r="E143" s="136">
        <v>42644</v>
      </c>
      <c r="F143" s="137">
        <v>44835</v>
      </c>
      <c r="G143" s="138" t="s">
        <v>1493</v>
      </c>
      <c r="H143" s="372"/>
      <c r="I143" s="374"/>
      <c r="J143" s="251"/>
      <c r="K143" s="173"/>
      <c r="L143" s="140" t="s">
        <v>1000</v>
      </c>
      <c r="M143" s="140"/>
      <c r="N143" s="141" t="s">
        <v>543</v>
      </c>
      <c r="O143" s="140" t="s">
        <v>351</v>
      </c>
      <c r="P143" s="140" t="s">
        <v>1781</v>
      </c>
      <c r="Q143" s="142" t="s">
        <v>544</v>
      </c>
      <c r="R143" s="138" t="s">
        <v>1165</v>
      </c>
      <c r="S143" s="141" t="s">
        <v>543</v>
      </c>
      <c r="T143" s="140" t="s">
        <v>351</v>
      </c>
      <c r="U143" s="140" t="s">
        <v>1074</v>
      </c>
      <c r="V143" s="143" t="s">
        <v>259</v>
      </c>
      <c r="W143" s="142" t="s">
        <v>545</v>
      </c>
      <c r="X143" s="174" t="s">
        <v>546</v>
      </c>
      <c r="Y143" s="145" t="s">
        <v>0</v>
      </c>
      <c r="Z143" s="144" t="s">
        <v>546</v>
      </c>
      <c r="AA143" s="146" t="s">
        <v>546</v>
      </c>
      <c r="AB143" s="147">
        <v>10</v>
      </c>
      <c r="AC143" s="148"/>
      <c r="AD143" s="148"/>
      <c r="AE143" s="176">
        <v>47026</v>
      </c>
    </row>
    <row r="144" spans="1:31" s="45" customFormat="1" ht="63.75" customHeight="1" x14ac:dyDescent="0.15">
      <c r="A144" s="162">
        <f t="shared" si="5"/>
        <v>92</v>
      </c>
      <c r="B144" s="133">
        <f t="shared" si="4"/>
        <v>135</v>
      </c>
      <c r="C144" s="134" t="s">
        <v>351</v>
      </c>
      <c r="D144" s="135" t="s">
        <v>551</v>
      </c>
      <c r="E144" s="136">
        <v>42675</v>
      </c>
      <c r="F144" s="137">
        <v>44866</v>
      </c>
      <c r="G144" s="138" t="s">
        <v>1493</v>
      </c>
      <c r="H144" s="483"/>
      <c r="I144" s="484"/>
      <c r="J144" s="251"/>
      <c r="K144" s="173"/>
      <c r="L144" s="140" t="s">
        <v>557</v>
      </c>
      <c r="M144" s="140"/>
      <c r="N144" s="141" t="s">
        <v>552</v>
      </c>
      <c r="O144" s="140" t="s">
        <v>351</v>
      </c>
      <c r="P144" s="140" t="s">
        <v>1075</v>
      </c>
      <c r="Q144" s="142" t="s">
        <v>553</v>
      </c>
      <c r="R144" s="138" t="s">
        <v>1166</v>
      </c>
      <c r="S144" s="141" t="s">
        <v>552</v>
      </c>
      <c r="T144" s="140" t="s">
        <v>351</v>
      </c>
      <c r="U144" s="140" t="s">
        <v>1075</v>
      </c>
      <c r="V144" s="143" t="s">
        <v>290</v>
      </c>
      <c r="W144" s="142" t="s">
        <v>555</v>
      </c>
      <c r="X144" s="174"/>
      <c r="Y144" s="145" t="s">
        <v>556</v>
      </c>
      <c r="Z144" s="144" t="s">
        <v>556</v>
      </c>
      <c r="AA144" s="146" t="s">
        <v>556</v>
      </c>
      <c r="AB144" s="147">
        <v>20</v>
      </c>
      <c r="AC144" s="148"/>
      <c r="AD144" s="148"/>
      <c r="AE144" s="176">
        <v>47057</v>
      </c>
    </row>
    <row r="145" spans="1:31" s="45" customFormat="1" ht="63.75" customHeight="1" x14ac:dyDescent="0.15">
      <c r="A145" s="162">
        <f t="shared" si="5"/>
        <v>93</v>
      </c>
      <c r="B145" s="133">
        <f t="shared" si="4"/>
        <v>136</v>
      </c>
      <c r="C145" s="134" t="s">
        <v>351</v>
      </c>
      <c r="D145" s="135" t="s">
        <v>549</v>
      </c>
      <c r="E145" s="136">
        <v>42675</v>
      </c>
      <c r="F145" s="137">
        <v>44866</v>
      </c>
      <c r="G145" s="138" t="s">
        <v>1493</v>
      </c>
      <c r="H145" s="372"/>
      <c r="I145" s="374"/>
      <c r="J145" s="251"/>
      <c r="K145" s="173"/>
      <c r="L145" s="140" t="s">
        <v>1001</v>
      </c>
      <c r="M145" s="140"/>
      <c r="N145" s="141" t="s">
        <v>906</v>
      </c>
      <c r="O145" s="140" t="s">
        <v>351</v>
      </c>
      <c r="P145" s="140" t="s">
        <v>1347</v>
      </c>
      <c r="Q145" s="142" t="s">
        <v>550</v>
      </c>
      <c r="R145" s="138" t="s">
        <v>1548</v>
      </c>
      <c r="S145" s="141" t="s">
        <v>906</v>
      </c>
      <c r="T145" s="140" t="s">
        <v>351</v>
      </c>
      <c r="U145" s="140" t="s">
        <v>1547</v>
      </c>
      <c r="V145" s="143" t="s">
        <v>290</v>
      </c>
      <c r="W145" s="142" t="s">
        <v>613</v>
      </c>
      <c r="X145" s="174" t="s">
        <v>0</v>
      </c>
      <c r="Y145" s="145" t="s">
        <v>0</v>
      </c>
      <c r="Z145" s="144" t="s">
        <v>0</v>
      </c>
      <c r="AA145" s="146" t="s">
        <v>0</v>
      </c>
      <c r="AB145" s="147">
        <v>20</v>
      </c>
      <c r="AC145" s="148"/>
      <c r="AD145" s="148"/>
      <c r="AE145" s="176">
        <v>47057</v>
      </c>
    </row>
    <row r="146" spans="1:31" s="45" customFormat="1" ht="63.75" customHeight="1" x14ac:dyDescent="0.15">
      <c r="A146" s="162">
        <f t="shared" si="5"/>
        <v>94</v>
      </c>
      <c r="B146" s="133">
        <f t="shared" si="4"/>
        <v>137</v>
      </c>
      <c r="C146" s="134" t="s">
        <v>351</v>
      </c>
      <c r="D146" s="135" t="s">
        <v>563</v>
      </c>
      <c r="E146" s="136">
        <v>42705</v>
      </c>
      <c r="F146" s="137">
        <v>44896</v>
      </c>
      <c r="G146" s="138" t="s">
        <v>1492</v>
      </c>
      <c r="H146" s="372"/>
      <c r="I146" s="374"/>
      <c r="J146" s="251"/>
      <c r="K146" s="173"/>
      <c r="L146" s="140" t="s">
        <v>1528</v>
      </c>
      <c r="M146" s="140"/>
      <c r="N146" s="141" t="s">
        <v>564</v>
      </c>
      <c r="O146" s="140" t="s">
        <v>351</v>
      </c>
      <c r="P146" s="140" t="s">
        <v>1527</v>
      </c>
      <c r="Q146" s="142" t="s">
        <v>565</v>
      </c>
      <c r="R146" s="138" t="s">
        <v>1168</v>
      </c>
      <c r="S146" s="141" t="s">
        <v>566</v>
      </c>
      <c r="T146" s="140" t="s">
        <v>351</v>
      </c>
      <c r="U146" s="140" t="s">
        <v>1076</v>
      </c>
      <c r="V146" s="143" t="s">
        <v>172</v>
      </c>
      <c r="W146" s="142" t="s">
        <v>567</v>
      </c>
      <c r="X146" s="174" t="s">
        <v>0</v>
      </c>
      <c r="Y146" s="145" t="s">
        <v>0</v>
      </c>
      <c r="Z146" s="144" t="s">
        <v>0</v>
      </c>
      <c r="AA146" s="146"/>
      <c r="AB146" s="147">
        <v>20</v>
      </c>
      <c r="AC146" s="148"/>
      <c r="AD146" s="148"/>
      <c r="AE146" s="176">
        <v>47087</v>
      </c>
    </row>
    <row r="147" spans="1:31" s="45" customFormat="1" ht="63.75" customHeight="1" x14ac:dyDescent="0.15">
      <c r="A147" s="162">
        <f t="shared" si="5"/>
        <v>95</v>
      </c>
      <c r="B147" s="133">
        <f t="shared" si="4"/>
        <v>138</v>
      </c>
      <c r="C147" s="134" t="s">
        <v>351</v>
      </c>
      <c r="D147" s="135" t="s">
        <v>573</v>
      </c>
      <c r="E147" s="136">
        <v>42795</v>
      </c>
      <c r="F147" s="136">
        <v>44986</v>
      </c>
      <c r="G147" s="138" t="s">
        <v>104</v>
      </c>
      <c r="H147" s="372"/>
      <c r="I147" s="374"/>
      <c r="J147" s="251"/>
      <c r="K147" s="173"/>
      <c r="L147" s="140" t="s">
        <v>1002</v>
      </c>
      <c r="M147" s="140"/>
      <c r="N147" s="141" t="s">
        <v>574</v>
      </c>
      <c r="O147" s="140" t="s">
        <v>351</v>
      </c>
      <c r="P147" s="140" t="s">
        <v>1077</v>
      </c>
      <c r="Q147" s="142" t="s">
        <v>575</v>
      </c>
      <c r="R147" s="138" t="s">
        <v>1160</v>
      </c>
      <c r="S147" s="141" t="s">
        <v>718</v>
      </c>
      <c r="T147" s="140" t="s">
        <v>115</v>
      </c>
      <c r="U147" s="140" t="s">
        <v>1206</v>
      </c>
      <c r="V147" s="143" t="s">
        <v>355</v>
      </c>
      <c r="W147" s="142" t="s">
        <v>491</v>
      </c>
      <c r="X147" s="174"/>
      <c r="Y147" s="145" t="s">
        <v>0</v>
      </c>
      <c r="Z147" s="144" t="s">
        <v>0</v>
      </c>
      <c r="AA147" s="146" t="s">
        <v>0</v>
      </c>
      <c r="AB147" s="147">
        <v>20</v>
      </c>
      <c r="AC147" s="148"/>
      <c r="AD147" s="148"/>
      <c r="AE147" s="176">
        <v>47177</v>
      </c>
    </row>
    <row r="148" spans="1:31" s="45" customFormat="1" ht="63.75" customHeight="1" x14ac:dyDescent="0.15">
      <c r="A148" s="162">
        <f t="shared" si="5"/>
        <v>95</v>
      </c>
      <c r="B148" s="133">
        <f t="shared" si="4"/>
        <v>139</v>
      </c>
      <c r="C148" s="134" t="s">
        <v>815</v>
      </c>
      <c r="D148" s="135" t="s">
        <v>816</v>
      </c>
      <c r="E148" s="136">
        <v>43709</v>
      </c>
      <c r="F148" s="136">
        <v>43709</v>
      </c>
      <c r="G148" s="138" t="s">
        <v>817</v>
      </c>
      <c r="H148" s="372"/>
      <c r="I148" s="374"/>
      <c r="J148" s="251"/>
      <c r="K148" s="173"/>
      <c r="L148" s="140" t="s">
        <v>1003</v>
      </c>
      <c r="M148" s="140"/>
      <c r="N148" s="141" t="s">
        <v>534</v>
      </c>
      <c r="O148" s="140" t="s">
        <v>351</v>
      </c>
      <c r="P148" s="140" t="s">
        <v>1077</v>
      </c>
      <c r="Q148" s="142" t="s">
        <v>818</v>
      </c>
      <c r="R148" s="138" t="s">
        <v>1160</v>
      </c>
      <c r="S148" s="141" t="s">
        <v>819</v>
      </c>
      <c r="T148" s="140" t="s">
        <v>115</v>
      </c>
      <c r="U148" s="140" t="s">
        <v>1206</v>
      </c>
      <c r="V148" s="143" t="s">
        <v>355</v>
      </c>
      <c r="W148" s="142" t="s">
        <v>491</v>
      </c>
      <c r="X148" s="174"/>
      <c r="Y148" s="145" t="s">
        <v>326</v>
      </c>
      <c r="Z148" s="144" t="s">
        <v>326</v>
      </c>
      <c r="AA148" s="146" t="s">
        <v>326</v>
      </c>
      <c r="AB148" s="433"/>
      <c r="AC148" s="148"/>
      <c r="AD148" s="148"/>
      <c r="AE148" s="176">
        <v>45900</v>
      </c>
    </row>
    <row r="149" spans="1:31" s="45" customFormat="1" ht="63.75" customHeight="1" x14ac:dyDescent="0.15">
      <c r="A149" s="162">
        <f t="shared" si="5"/>
        <v>96</v>
      </c>
      <c r="B149" s="133">
        <f t="shared" si="4"/>
        <v>140</v>
      </c>
      <c r="C149" s="134" t="s">
        <v>351</v>
      </c>
      <c r="D149" s="135" t="s">
        <v>587</v>
      </c>
      <c r="E149" s="136">
        <v>42887</v>
      </c>
      <c r="F149" s="136">
        <v>45078</v>
      </c>
      <c r="G149" s="138" t="s">
        <v>1492</v>
      </c>
      <c r="H149" s="372"/>
      <c r="I149" s="374"/>
      <c r="J149" s="251"/>
      <c r="K149" s="173"/>
      <c r="L149" s="140" t="s">
        <v>1004</v>
      </c>
      <c r="M149" s="140"/>
      <c r="N149" s="141" t="s">
        <v>588</v>
      </c>
      <c r="O149" s="140" t="s">
        <v>351</v>
      </c>
      <c r="P149" s="140" t="s">
        <v>1728</v>
      </c>
      <c r="Q149" s="142" t="s">
        <v>1729</v>
      </c>
      <c r="R149" s="138" t="s">
        <v>1169</v>
      </c>
      <c r="S149" s="141" t="s">
        <v>588</v>
      </c>
      <c r="T149" s="140" t="s">
        <v>351</v>
      </c>
      <c r="U149" s="140" t="s">
        <v>1728</v>
      </c>
      <c r="V149" s="143" t="s">
        <v>172</v>
      </c>
      <c r="W149" s="142" t="s">
        <v>589</v>
      </c>
      <c r="X149" s="174" t="s">
        <v>590</v>
      </c>
      <c r="Y149" s="145" t="s">
        <v>0</v>
      </c>
      <c r="Z149" s="144" t="s">
        <v>0</v>
      </c>
      <c r="AA149" s="146" t="s">
        <v>0</v>
      </c>
      <c r="AB149" s="147">
        <v>20</v>
      </c>
      <c r="AC149" s="148"/>
      <c r="AD149" s="148"/>
      <c r="AE149" s="176">
        <v>47269</v>
      </c>
    </row>
    <row r="150" spans="1:31" s="45" customFormat="1" ht="63.75" customHeight="1" x14ac:dyDescent="0.15">
      <c r="A150" s="162">
        <f t="shared" si="5"/>
        <v>97</v>
      </c>
      <c r="B150" s="133">
        <f t="shared" si="4"/>
        <v>141</v>
      </c>
      <c r="C150" s="134" t="s">
        <v>351</v>
      </c>
      <c r="D150" s="135" t="s">
        <v>593</v>
      </c>
      <c r="E150" s="136">
        <v>42917</v>
      </c>
      <c r="F150" s="136">
        <v>45108</v>
      </c>
      <c r="G150" s="138" t="s">
        <v>1493</v>
      </c>
      <c r="H150" s="372"/>
      <c r="I150" s="374"/>
      <c r="J150" s="251"/>
      <c r="K150" s="173"/>
      <c r="L150" s="140" t="s">
        <v>1005</v>
      </c>
      <c r="M150" s="140"/>
      <c r="N150" s="141" t="s">
        <v>594</v>
      </c>
      <c r="O150" s="140" t="s">
        <v>351</v>
      </c>
      <c r="P150" s="140" t="s">
        <v>1733</v>
      </c>
      <c r="Q150" s="142" t="s">
        <v>1717</v>
      </c>
      <c r="R150" s="138" t="s">
        <v>1395</v>
      </c>
      <c r="S150" s="141" t="s">
        <v>594</v>
      </c>
      <c r="T150" s="140" t="s">
        <v>351</v>
      </c>
      <c r="U150" s="140" t="s">
        <v>1734</v>
      </c>
      <c r="V150" s="143" t="s">
        <v>355</v>
      </c>
      <c r="W150" s="142" t="s">
        <v>1531</v>
      </c>
      <c r="X150" s="174"/>
      <c r="Y150" s="145" t="s">
        <v>0</v>
      </c>
      <c r="Z150" s="144" t="s">
        <v>0</v>
      </c>
      <c r="AA150" s="146" t="s">
        <v>0</v>
      </c>
      <c r="AB150" s="147">
        <v>10</v>
      </c>
      <c r="AC150" s="148"/>
      <c r="AD150" s="148"/>
      <c r="AE150" s="176">
        <v>47299</v>
      </c>
    </row>
    <row r="151" spans="1:31" s="45" customFormat="1" ht="63.75" customHeight="1" x14ac:dyDescent="0.15">
      <c r="A151" s="162">
        <f t="shared" si="5"/>
        <v>98</v>
      </c>
      <c r="B151" s="133">
        <f t="shared" si="4"/>
        <v>142</v>
      </c>
      <c r="C151" s="134" t="s">
        <v>351</v>
      </c>
      <c r="D151" s="135" t="s">
        <v>595</v>
      </c>
      <c r="E151" s="136">
        <v>42948</v>
      </c>
      <c r="F151" s="136">
        <v>45139</v>
      </c>
      <c r="G151" s="138" t="s">
        <v>1492</v>
      </c>
      <c r="H151" s="372"/>
      <c r="I151" s="374"/>
      <c r="J151" s="251"/>
      <c r="K151" s="173"/>
      <c r="L151" s="140" t="s">
        <v>1006</v>
      </c>
      <c r="M151" s="140"/>
      <c r="N151" s="141" t="s">
        <v>596</v>
      </c>
      <c r="O151" s="140" t="s">
        <v>351</v>
      </c>
      <c r="P151" s="140" t="s">
        <v>1078</v>
      </c>
      <c r="Q151" s="142" t="s">
        <v>598</v>
      </c>
      <c r="R151" s="138" t="s">
        <v>976</v>
      </c>
      <c r="S151" s="141" t="s">
        <v>307</v>
      </c>
      <c r="T151" s="140" t="s">
        <v>351</v>
      </c>
      <c r="U151" s="140" t="s">
        <v>1202</v>
      </c>
      <c r="V151" s="143" t="s">
        <v>290</v>
      </c>
      <c r="W151" s="142" t="s">
        <v>54</v>
      </c>
      <c r="X151" s="174" t="s">
        <v>277</v>
      </c>
      <c r="Y151" s="145" t="s">
        <v>0</v>
      </c>
      <c r="Z151" s="144" t="s">
        <v>0</v>
      </c>
      <c r="AA151" s="146" t="s">
        <v>0</v>
      </c>
      <c r="AB151" s="147">
        <v>20</v>
      </c>
      <c r="AC151" s="148"/>
      <c r="AD151" s="148"/>
      <c r="AE151" s="176">
        <v>47330</v>
      </c>
    </row>
    <row r="152" spans="1:31" s="45" customFormat="1" ht="63.75" customHeight="1" x14ac:dyDescent="0.15">
      <c r="A152" s="162">
        <f t="shared" si="5"/>
        <v>99</v>
      </c>
      <c r="B152" s="133">
        <f t="shared" si="4"/>
        <v>143</v>
      </c>
      <c r="C152" s="134" t="s">
        <v>351</v>
      </c>
      <c r="D152" s="135" t="s">
        <v>601</v>
      </c>
      <c r="E152" s="136">
        <v>42979</v>
      </c>
      <c r="F152" s="136">
        <v>45170</v>
      </c>
      <c r="G152" s="138" t="s">
        <v>104</v>
      </c>
      <c r="H152" s="372" t="s">
        <v>326</v>
      </c>
      <c r="I152" s="374"/>
      <c r="J152" s="251"/>
      <c r="K152" s="173"/>
      <c r="L152" s="140" t="s">
        <v>1491</v>
      </c>
      <c r="M152" s="140"/>
      <c r="N152" s="141" t="s">
        <v>602</v>
      </c>
      <c r="O152" s="140" t="s">
        <v>351</v>
      </c>
      <c r="P152" s="140" t="s">
        <v>1079</v>
      </c>
      <c r="Q152" s="142" t="s">
        <v>603</v>
      </c>
      <c r="R152" s="138" t="s">
        <v>1170</v>
      </c>
      <c r="S152" s="141" t="s">
        <v>602</v>
      </c>
      <c r="T152" s="140" t="s">
        <v>351</v>
      </c>
      <c r="U152" s="140" t="s">
        <v>1079</v>
      </c>
      <c r="V152" s="143" t="s">
        <v>355</v>
      </c>
      <c r="W152" s="142" t="s">
        <v>604</v>
      </c>
      <c r="X152" s="174" t="s">
        <v>277</v>
      </c>
      <c r="Y152" s="145" t="s">
        <v>0</v>
      </c>
      <c r="Z152" s="144" t="s">
        <v>0</v>
      </c>
      <c r="AA152" s="146" t="s">
        <v>0</v>
      </c>
      <c r="AB152" s="147">
        <v>20</v>
      </c>
      <c r="AC152" s="148"/>
      <c r="AD152" s="148"/>
      <c r="AE152" s="176">
        <v>47361</v>
      </c>
    </row>
    <row r="153" spans="1:31" s="45" customFormat="1" ht="63.75" customHeight="1" x14ac:dyDescent="0.15">
      <c r="A153" s="162">
        <f t="shared" si="5"/>
        <v>99</v>
      </c>
      <c r="B153" s="133">
        <f t="shared" si="4"/>
        <v>144</v>
      </c>
      <c r="C153" s="134" t="s">
        <v>351</v>
      </c>
      <c r="D153" s="135" t="s">
        <v>601</v>
      </c>
      <c r="E153" s="136">
        <v>43617</v>
      </c>
      <c r="F153" s="136">
        <v>45809</v>
      </c>
      <c r="G153" s="138" t="s">
        <v>653</v>
      </c>
      <c r="H153" s="372" t="s">
        <v>326</v>
      </c>
      <c r="I153" s="374"/>
      <c r="J153" s="251"/>
      <c r="K153" s="173"/>
      <c r="L153" s="140" t="s">
        <v>1491</v>
      </c>
      <c r="M153" s="140"/>
      <c r="N153" s="141" t="s">
        <v>196</v>
      </c>
      <c r="O153" s="140" t="s">
        <v>351</v>
      </c>
      <c r="P153" s="140" t="s">
        <v>1079</v>
      </c>
      <c r="Q153" s="142" t="s">
        <v>603</v>
      </c>
      <c r="R153" s="138" t="s">
        <v>1170</v>
      </c>
      <c r="S153" s="141" t="s">
        <v>196</v>
      </c>
      <c r="T153" s="140" t="s">
        <v>351</v>
      </c>
      <c r="U153" s="140" t="s">
        <v>1079</v>
      </c>
      <c r="V153" s="143" t="s">
        <v>355</v>
      </c>
      <c r="W153" s="142" t="s">
        <v>604</v>
      </c>
      <c r="X153" s="174" t="s">
        <v>277</v>
      </c>
      <c r="Y153" s="145" t="s">
        <v>0</v>
      </c>
      <c r="Z153" s="144" t="s">
        <v>0</v>
      </c>
      <c r="AA153" s="146" t="s">
        <v>0</v>
      </c>
      <c r="AB153" s="433"/>
      <c r="AC153" s="148"/>
      <c r="AD153" s="148"/>
      <c r="AE153" s="176">
        <v>47999</v>
      </c>
    </row>
    <row r="154" spans="1:31" s="45" customFormat="1" ht="72" customHeight="1" x14ac:dyDescent="0.15">
      <c r="A154" s="162">
        <f t="shared" si="5"/>
        <v>100</v>
      </c>
      <c r="B154" s="133">
        <f t="shared" si="4"/>
        <v>145</v>
      </c>
      <c r="C154" s="291" t="s">
        <v>351</v>
      </c>
      <c r="D154" s="292" t="s">
        <v>611</v>
      </c>
      <c r="E154" s="293">
        <v>43070</v>
      </c>
      <c r="F154" s="293">
        <v>45261</v>
      </c>
      <c r="G154" s="295" t="s">
        <v>253</v>
      </c>
      <c r="H154" s="296" t="s">
        <v>0</v>
      </c>
      <c r="I154" s="297"/>
      <c r="J154" s="298"/>
      <c r="K154" s="299"/>
      <c r="L154" s="300" t="s">
        <v>1646</v>
      </c>
      <c r="M154" s="300" t="s">
        <v>276</v>
      </c>
      <c r="N154" s="301" t="s">
        <v>608</v>
      </c>
      <c r="O154" s="300" t="s">
        <v>351</v>
      </c>
      <c r="P154" s="300" t="s">
        <v>1080</v>
      </c>
      <c r="Q154" s="302" t="s">
        <v>609</v>
      </c>
      <c r="R154" s="295" t="s">
        <v>1171</v>
      </c>
      <c r="S154" s="301" t="s">
        <v>469</v>
      </c>
      <c r="T154" s="300" t="s">
        <v>351</v>
      </c>
      <c r="U154" s="300" t="s">
        <v>1442</v>
      </c>
      <c r="V154" s="303" t="s">
        <v>355</v>
      </c>
      <c r="W154" s="302" t="s">
        <v>610</v>
      </c>
      <c r="X154" s="304" t="s">
        <v>0</v>
      </c>
      <c r="Y154" s="305" t="s">
        <v>0</v>
      </c>
      <c r="Z154" s="306" t="s">
        <v>0</v>
      </c>
      <c r="AA154" s="307" t="s">
        <v>0</v>
      </c>
      <c r="AB154" s="308">
        <v>10</v>
      </c>
      <c r="AC154" s="148"/>
      <c r="AD154" s="329"/>
      <c r="AE154" s="315">
        <v>47452</v>
      </c>
    </row>
    <row r="155" spans="1:31" s="45" customFormat="1" ht="72" customHeight="1" x14ac:dyDescent="0.15">
      <c r="A155" s="162">
        <f t="shared" si="5"/>
        <v>100</v>
      </c>
      <c r="B155" s="133">
        <f t="shared" si="4"/>
        <v>146</v>
      </c>
      <c r="C155" s="134" t="s">
        <v>351</v>
      </c>
      <c r="D155" s="135" t="s">
        <v>607</v>
      </c>
      <c r="E155" s="136">
        <v>43070</v>
      </c>
      <c r="F155" s="137">
        <v>45261</v>
      </c>
      <c r="G155" s="138" t="s">
        <v>1493</v>
      </c>
      <c r="H155" s="372" t="s">
        <v>0</v>
      </c>
      <c r="I155" s="374"/>
      <c r="J155" s="251"/>
      <c r="K155" s="173"/>
      <c r="L155" s="140" t="s">
        <v>1646</v>
      </c>
      <c r="M155" s="140"/>
      <c r="N155" s="141" t="s">
        <v>608</v>
      </c>
      <c r="O155" s="140" t="s">
        <v>351</v>
      </c>
      <c r="P155" s="140" t="s">
        <v>1080</v>
      </c>
      <c r="Q155" s="142" t="s">
        <v>609</v>
      </c>
      <c r="R155" s="138" t="s">
        <v>1171</v>
      </c>
      <c r="S155" s="141" t="s">
        <v>469</v>
      </c>
      <c r="T155" s="140" t="s">
        <v>351</v>
      </c>
      <c r="U155" s="140" t="s">
        <v>1442</v>
      </c>
      <c r="V155" s="143" t="s">
        <v>355</v>
      </c>
      <c r="W155" s="142" t="s">
        <v>610</v>
      </c>
      <c r="X155" s="174" t="s">
        <v>277</v>
      </c>
      <c r="Y155" s="145" t="s">
        <v>277</v>
      </c>
      <c r="Z155" s="144" t="s">
        <v>277</v>
      </c>
      <c r="AA155" s="146" t="s">
        <v>277</v>
      </c>
      <c r="AB155" s="147">
        <v>10</v>
      </c>
      <c r="AC155" s="148"/>
      <c r="AD155" s="148"/>
      <c r="AE155" s="149">
        <v>47452</v>
      </c>
    </row>
    <row r="156" spans="1:31" s="45" customFormat="1" ht="72" customHeight="1" x14ac:dyDescent="0.15">
      <c r="A156" s="162">
        <f t="shared" si="5"/>
        <v>101</v>
      </c>
      <c r="B156" s="133">
        <f t="shared" si="4"/>
        <v>147</v>
      </c>
      <c r="C156" s="134" t="s">
        <v>351</v>
      </c>
      <c r="D156" s="135" t="s">
        <v>839</v>
      </c>
      <c r="E156" s="136">
        <v>43831</v>
      </c>
      <c r="F156" s="136">
        <v>43831</v>
      </c>
      <c r="G156" s="138" t="s">
        <v>1493</v>
      </c>
      <c r="H156" s="372" t="s">
        <v>326</v>
      </c>
      <c r="I156" s="374"/>
      <c r="J156" s="251"/>
      <c r="K156" s="173"/>
      <c r="L156" s="140" t="s">
        <v>1007</v>
      </c>
      <c r="M156" s="140"/>
      <c r="N156" s="141" t="s">
        <v>620</v>
      </c>
      <c r="O156" s="140" t="s">
        <v>351</v>
      </c>
      <c r="P156" s="140" t="s">
        <v>1081</v>
      </c>
      <c r="Q156" s="142" t="s">
        <v>621</v>
      </c>
      <c r="R156" s="138" t="s">
        <v>1172</v>
      </c>
      <c r="S156" s="141" t="s">
        <v>622</v>
      </c>
      <c r="T156" s="140" t="s">
        <v>623</v>
      </c>
      <c r="U156" s="140" t="s">
        <v>1775</v>
      </c>
      <c r="V156" s="143" t="s">
        <v>355</v>
      </c>
      <c r="W156" s="142" t="s">
        <v>1778</v>
      </c>
      <c r="X156" s="262" t="s">
        <v>277</v>
      </c>
      <c r="Y156" s="263" t="s">
        <v>277</v>
      </c>
      <c r="Z156" s="264" t="s">
        <v>277</v>
      </c>
      <c r="AA156" s="265" t="s">
        <v>277</v>
      </c>
      <c r="AB156" s="266">
        <v>20</v>
      </c>
      <c r="AC156" s="148"/>
      <c r="AD156" s="148"/>
      <c r="AE156" s="149">
        <v>46022</v>
      </c>
    </row>
    <row r="157" spans="1:31" s="45" customFormat="1" ht="72" customHeight="1" x14ac:dyDescent="0.15">
      <c r="A157" s="162">
        <f t="shared" si="5"/>
        <v>102</v>
      </c>
      <c r="B157" s="133">
        <f t="shared" si="4"/>
        <v>148</v>
      </c>
      <c r="C157" s="134" t="s">
        <v>351</v>
      </c>
      <c r="D157" s="135" t="s">
        <v>629</v>
      </c>
      <c r="E157" s="136">
        <v>43186</v>
      </c>
      <c r="F157" s="137">
        <v>45378</v>
      </c>
      <c r="G157" s="138" t="s">
        <v>150</v>
      </c>
      <c r="H157" s="372" t="s">
        <v>630</v>
      </c>
      <c r="I157" s="374"/>
      <c r="J157" s="251"/>
      <c r="K157" s="173"/>
      <c r="L157" s="140" t="s">
        <v>1008</v>
      </c>
      <c r="M157" s="140"/>
      <c r="N157" s="141" t="s">
        <v>1529</v>
      </c>
      <c r="O157" s="140" t="s">
        <v>351</v>
      </c>
      <c r="P157" s="140" t="s">
        <v>1538</v>
      </c>
      <c r="Q157" s="142" t="s">
        <v>1539</v>
      </c>
      <c r="R157" s="138" t="s">
        <v>1173</v>
      </c>
      <c r="S157" s="141" t="s">
        <v>631</v>
      </c>
      <c r="T157" s="140" t="s">
        <v>632</v>
      </c>
      <c r="U157" s="140" t="s">
        <v>1208</v>
      </c>
      <c r="V157" s="143" t="s">
        <v>355</v>
      </c>
      <c r="W157" s="142" t="s">
        <v>633</v>
      </c>
      <c r="X157" s="174" t="s">
        <v>277</v>
      </c>
      <c r="Y157" s="145" t="s">
        <v>277</v>
      </c>
      <c r="Z157" s="144" t="s">
        <v>277</v>
      </c>
      <c r="AA157" s="146" t="s">
        <v>277</v>
      </c>
      <c r="AB157" s="147">
        <v>10</v>
      </c>
      <c r="AC157" s="148"/>
      <c r="AD157" s="148"/>
      <c r="AE157" s="149">
        <v>47568</v>
      </c>
    </row>
    <row r="158" spans="1:31" s="45" customFormat="1" ht="72" customHeight="1" x14ac:dyDescent="0.15">
      <c r="A158" s="162">
        <f t="shared" si="5"/>
        <v>102</v>
      </c>
      <c r="B158" s="133">
        <f t="shared" si="4"/>
        <v>149</v>
      </c>
      <c r="C158" s="134" t="s">
        <v>351</v>
      </c>
      <c r="D158" s="135" t="s">
        <v>629</v>
      </c>
      <c r="E158" s="136">
        <v>44105</v>
      </c>
      <c r="F158" s="137">
        <v>44105</v>
      </c>
      <c r="G158" s="138" t="s">
        <v>1492</v>
      </c>
      <c r="H158" s="372" t="s">
        <v>0</v>
      </c>
      <c r="I158" s="374"/>
      <c r="J158" s="251"/>
      <c r="K158" s="173"/>
      <c r="L158" s="140" t="s">
        <v>1009</v>
      </c>
      <c r="M158" s="140"/>
      <c r="N158" s="141" t="s">
        <v>31</v>
      </c>
      <c r="O158" s="140" t="s">
        <v>351</v>
      </c>
      <c r="P158" s="140" t="s">
        <v>1082</v>
      </c>
      <c r="Q158" s="142" t="s">
        <v>884</v>
      </c>
      <c r="R158" s="138" t="s">
        <v>1173</v>
      </c>
      <c r="S158" s="141" t="s">
        <v>631</v>
      </c>
      <c r="T158" s="140" t="s">
        <v>632</v>
      </c>
      <c r="U158" s="140" t="s">
        <v>1208</v>
      </c>
      <c r="V158" s="143" t="s">
        <v>355</v>
      </c>
      <c r="W158" s="142" t="s">
        <v>633</v>
      </c>
      <c r="X158" s="174"/>
      <c r="Y158" s="145" t="s">
        <v>277</v>
      </c>
      <c r="Z158" s="144"/>
      <c r="AA158" s="146"/>
      <c r="AB158" s="147">
        <v>10</v>
      </c>
      <c r="AC158" s="148"/>
      <c r="AD158" s="148"/>
      <c r="AE158" s="149">
        <v>46295</v>
      </c>
    </row>
    <row r="159" spans="1:31" s="45" customFormat="1" ht="72" customHeight="1" x14ac:dyDescent="0.15">
      <c r="A159" s="162">
        <f t="shared" si="5"/>
        <v>103</v>
      </c>
      <c r="B159" s="133">
        <f t="shared" si="4"/>
        <v>150</v>
      </c>
      <c r="C159" s="134" t="s">
        <v>351</v>
      </c>
      <c r="D159" s="135" t="s">
        <v>637</v>
      </c>
      <c r="E159" s="136">
        <v>43221</v>
      </c>
      <c r="F159" s="136">
        <v>45413</v>
      </c>
      <c r="G159" s="138" t="s">
        <v>150</v>
      </c>
      <c r="H159" s="372"/>
      <c r="I159" s="374"/>
      <c r="J159" s="251"/>
      <c r="K159" s="173"/>
      <c r="L159" s="140" t="s">
        <v>1010</v>
      </c>
      <c r="M159" s="140"/>
      <c r="N159" s="141" t="s">
        <v>638</v>
      </c>
      <c r="O159" s="140" t="s">
        <v>351</v>
      </c>
      <c r="P159" s="140" t="s">
        <v>1083</v>
      </c>
      <c r="Q159" s="142" t="s">
        <v>639</v>
      </c>
      <c r="R159" s="138" t="s">
        <v>1174</v>
      </c>
      <c r="S159" s="141" t="s">
        <v>638</v>
      </c>
      <c r="T159" s="140" t="s">
        <v>640</v>
      </c>
      <c r="U159" s="140" t="s">
        <v>1209</v>
      </c>
      <c r="V159" s="143" t="s">
        <v>290</v>
      </c>
      <c r="W159" s="142" t="s">
        <v>641</v>
      </c>
      <c r="X159" s="174" t="s">
        <v>277</v>
      </c>
      <c r="Y159" s="145" t="s">
        <v>277</v>
      </c>
      <c r="Z159" s="144" t="s">
        <v>277</v>
      </c>
      <c r="AA159" s="146" t="s">
        <v>277</v>
      </c>
      <c r="AB159" s="147">
        <v>20</v>
      </c>
      <c r="AC159" s="148"/>
      <c r="AD159" s="148"/>
      <c r="AE159" s="149">
        <v>47603</v>
      </c>
    </row>
    <row r="160" spans="1:31" s="45" customFormat="1" ht="72" customHeight="1" x14ac:dyDescent="0.15">
      <c r="A160" s="162">
        <f t="shared" si="5"/>
        <v>104</v>
      </c>
      <c r="B160" s="133">
        <f t="shared" si="4"/>
        <v>151</v>
      </c>
      <c r="C160" s="134" t="s">
        <v>351</v>
      </c>
      <c r="D160" s="135" t="s">
        <v>642</v>
      </c>
      <c r="E160" s="136">
        <v>43221</v>
      </c>
      <c r="F160" s="136">
        <v>45413</v>
      </c>
      <c r="G160" s="138" t="s">
        <v>1493</v>
      </c>
      <c r="H160" s="372"/>
      <c r="I160" s="374"/>
      <c r="J160" s="251"/>
      <c r="K160" s="173"/>
      <c r="L160" s="140" t="s">
        <v>1011</v>
      </c>
      <c r="M160" s="140"/>
      <c r="N160" s="141" t="s">
        <v>643</v>
      </c>
      <c r="O160" s="140" t="s">
        <v>351</v>
      </c>
      <c r="P160" s="140" t="s">
        <v>1084</v>
      </c>
      <c r="Q160" s="142" t="s">
        <v>644</v>
      </c>
      <c r="R160" s="138" t="s">
        <v>306</v>
      </c>
      <c r="S160" s="141" t="s">
        <v>643</v>
      </c>
      <c r="T160" s="140" t="s">
        <v>640</v>
      </c>
      <c r="U160" s="140" t="s">
        <v>1210</v>
      </c>
      <c r="V160" s="143" t="s">
        <v>290</v>
      </c>
      <c r="W160" s="142" t="s">
        <v>645</v>
      </c>
      <c r="X160" s="174" t="s">
        <v>277</v>
      </c>
      <c r="Y160" s="145" t="s">
        <v>277</v>
      </c>
      <c r="Z160" s="144" t="s">
        <v>277</v>
      </c>
      <c r="AA160" s="146" t="s">
        <v>277</v>
      </c>
      <c r="AB160" s="147">
        <v>10</v>
      </c>
      <c r="AC160" s="148"/>
      <c r="AD160" s="148"/>
      <c r="AE160" s="149">
        <v>47603</v>
      </c>
    </row>
    <row r="161" spans="1:31" s="45" customFormat="1" ht="72" customHeight="1" x14ac:dyDescent="0.15">
      <c r="A161" s="162">
        <f t="shared" si="5"/>
        <v>105</v>
      </c>
      <c r="B161" s="133">
        <f t="shared" si="4"/>
        <v>152</v>
      </c>
      <c r="C161" s="134" t="s">
        <v>351</v>
      </c>
      <c r="D161" s="135" t="s">
        <v>699</v>
      </c>
      <c r="E161" s="136">
        <v>43282</v>
      </c>
      <c r="F161" s="136">
        <v>43282</v>
      </c>
      <c r="G161" s="138" t="s">
        <v>1492</v>
      </c>
      <c r="H161" s="372"/>
      <c r="I161" s="374"/>
      <c r="J161" s="251"/>
      <c r="K161" s="173"/>
      <c r="L161" s="140" t="s">
        <v>1012</v>
      </c>
      <c r="M161" s="140"/>
      <c r="N161" s="141" t="s">
        <v>477</v>
      </c>
      <c r="O161" s="140" t="s">
        <v>351</v>
      </c>
      <c r="P161" s="140" t="s">
        <v>1085</v>
      </c>
      <c r="Q161" s="142" t="s">
        <v>700</v>
      </c>
      <c r="R161" s="138" t="s">
        <v>1175</v>
      </c>
      <c r="S161" s="141" t="s">
        <v>701</v>
      </c>
      <c r="T161" s="140" t="s">
        <v>640</v>
      </c>
      <c r="U161" s="140" t="s">
        <v>1211</v>
      </c>
      <c r="V161" s="143" t="s">
        <v>702</v>
      </c>
      <c r="W161" s="142" t="s">
        <v>703</v>
      </c>
      <c r="X161" s="174" t="s">
        <v>277</v>
      </c>
      <c r="Y161" s="145" t="s">
        <v>277</v>
      </c>
      <c r="Z161" s="144" t="s">
        <v>277</v>
      </c>
      <c r="AA161" s="146" t="s">
        <v>277</v>
      </c>
      <c r="AB161" s="147">
        <v>20</v>
      </c>
      <c r="AC161" s="148"/>
      <c r="AD161" s="148"/>
      <c r="AE161" s="217">
        <v>45473</v>
      </c>
    </row>
    <row r="162" spans="1:31" s="45" customFormat="1" ht="63.75" customHeight="1" x14ac:dyDescent="0.15">
      <c r="A162" s="162">
        <f t="shared" si="5"/>
        <v>106</v>
      </c>
      <c r="B162" s="133">
        <f t="shared" si="4"/>
        <v>153</v>
      </c>
      <c r="C162" s="134" t="s">
        <v>351</v>
      </c>
      <c r="D162" s="135" t="s">
        <v>804</v>
      </c>
      <c r="E162" s="136">
        <v>43344</v>
      </c>
      <c r="F162" s="200">
        <v>45536</v>
      </c>
      <c r="G162" s="138" t="s">
        <v>1493</v>
      </c>
      <c r="H162" s="372" t="s">
        <v>626</v>
      </c>
      <c r="I162" s="374"/>
      <c r="J162" s="251"/>
      <c r="K162" s="173"/>
      <c r="L162" s="140" t="s">
        <v>1013</v>
      </c>
      <c r="M162" s="140" t="s">
        <v>276</v>
      </c>
      <c r="N162" s="141" t="s">
        <v>876</v>
      </c>
      <c r="O162" s="140" t="s">
        <v>351</v>
      </c>
      <c r="P162" s="140" t="s">
        <v>1086</v>
      </c>
      <c r="Q162" s="142" t="s">
        <v>712</v>
      </c>
      <c r="R162" s="138" t="s">
        <v>1176</v>
      </c>
      <c r="S162" s="141" t="s">
        <v>876</v>
      </c>
      <c r="T162" s="140" t="s">
        <v>351</v>
      </c>
      <c r="U162" s="140" t="s">
        <v>1086</v>
      </c>
      <c r="V162" s="143" t="s">
        <v>172</v>
      </c>
      <c r="W162" s="142" t="s">
        <v>714</v>
      </c>
      <c r="X162" s="174" t="s">
        <v>326</v>
      </c>
      <c r="Y162" s="145" t="s">
        <v>28</v>
      </c>
      <c r="Z162" s="144" t="s">
        <v>28</v>
      </c>
      <c r="AA162" s="144" t="s">
        <v>0</v>
      </c>
      <c r="AB162" s="175">
        <v>10</v>
      </c>
      <c r="AC162" s="148"/>
      <c r="AD162" s="148"/>
      <c r="AE162" s="149">
        <v>47726</v>
      </c>
    </row>
    <row r="163" spans="1:31" s="45" customFormat="1" ht="63.75" customHeight="1" x14ac:dyDescent="0.15">
      <c r="A163" s="162">
        <f t="shared" si="5"/>
        <v>106</v>
      </c>
      <c r="B163" s="133">
        <f t="shared" si="4"/>
        <v>154</v>
      </c>
      <c r="C163" s="134" t="s">
        <v>351</v>
      </c>
      <c r="D163" s="135" t="s">
        <v>804</v>
      </c>
      <c r="E163" s="136">
        <v>43344</v>
      </c>
      <c r="F163" s="200">
        <v>45536</v>
      </c>
      <c r="G163" s="138" t="s">
        <v>1492</v>
      </c>
      <c r="H163" s="372" t="s">
        <v>626</v>
      </c>
      <c r="I163" s="374"/>
      <c r="J163" s="251" t="s">
        <v>1736</v>
      </c>
      <c r="K163" s="173"/>
      <c r="L163" s="140" t="s">
        <v>1013</v>
      </c>
      <c r="M163" s="140" t="s">
        <v>1013</v>
      </c>
      <c r="N163" s="140" t="s">
        <v>876</v>
      </c>
      <c r="O163" s="140" t="s">
        <v>351</v>
      </c>
      <c r="P163" s="140" t="s">
        <v>1086</v>
      </c>
      <c r="Q163" s="142" t="s">
        <v>713</v>
      </c>
      <c r="R163" s="138" t="s">
        <v>1176</v>
      </c>
      <c r="S163" s="141" t="s">
        <v>876</v>
      </c>
      <c r="T163" s="140" t="s">
        <v>351</v>
      </c>
      <c r="U163" s="140" t="s">
        <v>1086</v>
      </c>
      <c r="V163" s="143" t="s">
        <v>172</v>
      </c>
      <c r="W163" s="142" t="s">
        <v>714</v>
      </c>
      <c r="X163" s="174" t="s">
        <v>326</v>
      </c>
      <c r="Y163" s="145" t="s">
        <v>626</v>
      </c>
      <c r="Z163" s="144" t="s">
        <v>626</v>
      </c>
      <c r="AA163" s="144" t="s">
        <v>0</v>
      </c>
      <c r="AB163" s="175">
        <v>10</v>
      </c>
      <c r="AC163" s="148"/>
      <c r="AD163" s="148"/>
      <c r="AE163" s="149">
        <v>47726</v>
      </c>
    </row>
    <row r="164" spans="1:31" s="45" customFormat="1" ht="63.75" customHeight="1" x14ac:dyDescent="0.15">
      <c r="A164" s="162">
        <f t="shared" si="5"/>
        <v>107</v>
      </c>
      <c r="B164" s="133">
        <f t="shared" si="4"/>
        <v>155</v>
      </c>
      <c r="C164" s="134" t="s">
        <v>351</v>
      </c>
      <c r="D164" s="135" t="s">
        <v>805</v>
      </c>
      <c r="E164" s="136">
        <v>43313</v>
      </c>
      <c r="F164" s="436">
        <v>45505</v>
      </c>
      <c r="G164" s="138" t="s">
        <v>1493</v>
      </c>
      <c r="H164" s="372"/>
      <c r="I164" s="374"/>
      <c r="J164" s="251"/>
      <c r="K164" s="173"/>
      <c r="L164" s="140" t="s">
        <v>1014</v>
      </c>
      <c r="M164" s="140"/>
      <c r="N164" s="141" t="s">
        <v>721</v>
      </c>
      <c r="O164" s="140" t="s">
        <v>351</v>
      </c>
      <c r="P164" s="140" t="s">
        <v>1087</v>
      </c>
      <c r="Q164" s="142" t="s">
        <v>722</v>
      </c>
      <c r="R164" s="138" t="s">
        <v>1177</v>
      </c>
      <c r="S164" s="141" t="s">
        <v>723</v>
      </c>
      <c r="T164" s="140" t="s">
        <v>724</v>
      </c>
      <c r="U164" s="140" t="s">
        <v>1212</v>
      </c>
      <c r="V164" s="143" t="s">
        <v>725</v>
      </c>
      <c r="W164" s="142" t="s">
        <v>703</v>
      </c>
      <c r="X164" s="174" t="s">
        <v>726</v>
      </c>
      <c r="Y164" s="145" t="s">
        <v>727</v>
      </c>
      <c r="Z164" s="144" t="s">
        <v>726</v>
      </c>
      <c r="AA164" s="144" t="s">
        <v>726</v>
      </c>
      <c r="AB164" s="175">
        <v>20</v>
      </c>
      <c r="AC164" s="148"/>
      <c r="AD164" s="148"/>
      <c r="AE164" s="149">
        <v>47695</v>
      </c>
    </row>
    <row r="165" spans="1:31" s="45" customFormat="1" ht="63.75" customHeight="1" x14ac:dyDescent="0.15">
      <c r="A165" s="162">
        <f t="shared" si="5"/>
        <v>108</v>
      </c>
      <c r="B165" s="133">
        <f t="shared" si="4"/>
        <v>156</v>
      </c>
      <c r="C165" s="134" t="s">
        <v>351</v>
      </c>
      <c r="D165" s="135" t="s">
        <v>734</v>
      </c>
      <c r="E165" s="136">
        <v>43405</v>
      </c>
      <c r="F165" s="137">
        <v>45597</v>
      </c>
      <c r="G165" s="138" t="s">
        <v>1493</v>
      </c>
      <c r="H165" s="372"/>
      <c r="I165" s="374"/>
      <c r="J165" s="251"/>
      <c r="K165" s="173"/>
      <c r="L165" s="140" t="s">
        <v>1015</v>
      </c>
      <c r="M165" s="140"/>
      <c r="N165" s="141" t="s">
        <v>735</v>
      </c>
      <c r="O165" s="140" t="s">
        <v>351</v>
      </c>
      <c r="P165" s="140" t="s">
        <v>1311</v>
      </c>
      <c r="Q165" s="142" t="s">
        <v>736</v>
      </c>
      <c r="R165" s="138" t="s">
        <v>1178</v>
      </c>
      <c r="S165" s="141" t="s">
        <v>737</v>
      </c>
      <c r="T165" s="140" t="s">
        <v>738</v>
      </c>
      <c r="U165" s="140" t="s">
        <v>1780</v>
      </c>
      <c r="V165" s="143" t="s">
        <v>739</v>
      </c>
      <c r="W165" s="142" t="s">
        <v>740</v>
      </c>
      <c r="X165" s="174" t="s">
        <v>277</v>
      </c>
      <c r="Y165" s="145" t="s">
        <v>277</v>
      </c>
      <c r="Z165" s="144" t="s">
        <v>277</v>
      </c>
      <c r="AA165" s="146" t="s">
        <v>277</v>
      </c>
      <c r="AB165" s="147">
        <v>15</v>
      </c>
      <c r="AC165" s="148"/>
      <c r="AD165" s="148"/>
      <c r="AE165" s="149">
        <v>47787</v>
      </c>
    </row>
    <row r="166" spans="1:31" s="45" customFormat="1" ht="63.75" customHeight="1" x14ac:dyDescent="0.15">
      <c r="A166" s="162">
        <f t="shared" si="5"/>
        <v>109</v>
      </c>
      <c r="B166" s="133">
        <f t="shared" ref="B166:B229" si="6">B165+1</f>
        <v>157</v>
      </c>
      <c r="C166" s="134" t="s">
        <v>351</v>
      </c>
      <c r="D166" s="135" t="s">
        <v>744</v>
      </c>
      <c r="E166" s="136">
        <v>43435</v>
      </c>
      <c r="F166" s="137">
        <v>45627</v>
      </c>
      <c r="G166" s="138" t="s">
        <v>1492</v>
      </c>
      <c r="H166" s="372"/>
      <c r="I166" s="374"/>
      <c r="J166" s="251"/>
      <c r="K166" s="173"/>
      <c r="L166" s="140" t="s">
        <v>1016</v>
      </c>
      <c r="M166" s="140"/>
      <c r="N166" s="141" t="s">
        <v>745</v>
      </c>
      <c r="O166" s="140" t="s">
        <v>746</v>
      </c>
      <c r="P166" s="140" t="s">
        <v>1088</v>
      </c>
      <c r="Q166" s="142" t="s">
        <v>798</v>
      </c>
      <c r="R166" s="138" t="s">
        <v>1112</v>
      </c>
      <c r="S166" s="141" t="s">
        <v>747</v>
      </c>
      <c r="T166" s="140" t="s">
        <v>748</v>
      </c>
      <c r="U166" s="140" t="s">
        <v>1213</v>
      </c>
      <c r="V166" s="143" t="s">
        <v>749</v>
      </c>
      <c r="W166" s="142" t="s">
        <v>750</v>
      </c>
      <c r="X166" s="174" t="s">
        <v>751</v>
      </c>
      <c r="Y166" s="145" t="s">
        <v>751</v>
      </c>
      <c r="Z166" s="144" t="s">
        <v>751</v>
      </c>
      <c r="AA166" s="146" t="s">
        <v>751</v>
      </c>
      <c r="AB166" s="147">
        <v>20</v>
      </c>
      <c r="AC166" s="148"/>
      <c r="AD166" s="148"/>
      <c r="AE166" s="149">
        <v>47817</v>
      </c>
    </row>
    <row r="167" spans="1:31" s="45" customFormat="1" ht="63.75" customHeight="1" x14ac:dyDescent="0.15">
      <c r="A167" s="162">
        <f t="shared" si="5"/>
        <v>110</v>
      </c>
      <c r="B167" s="133">
        <f t="shared" si="6"/>
        <v>158</v>
      </c>
      <c r="C167" s="134" t="s">
        <v>351</v>
      </c>
      <c r="D167" s="135" t="s">
        <v>752</v>
      </c>
      <c r="E167" s="136">
        <v>43444</v>
      </c>
      <c r="F167" s="136">
        <v>45636</v>
      </c>
      <c r="G167" s="138" t="s">
        <v>1492</v>
      </c>
      <c r="H167" s="372" t="s">
        <v>751</v>
      </c>
      <c r="I167" s="374"/>
      <c r="J167" s="251"/>
      <c r="K167" s="173"/>
      <c r="L167" s="140" t="s">
        <v>1017</v>
      </c>
      <c r="M167" s="140"/>
      <c r="N167" s="141" t="s">
        <v>754</v>
      </c>
      <c r="O167" s="140" t="s">
        <v>746</v>
      </c>
      <c r="P167" s="140" t="s">
        <v>1089</v>
      </c>
      <c r="Q167" s="142" t="s">
        <v>755</v>
      </c>
      <c r="R167" s="138" t="s">
        <v>1179</v>
      </c>
      <c r="S167" s="141" t="s">
        <v>756</v>
      </c>
      <c r="T167" s="140" t="s">
        <v>757</v>
      </c>
      <c r="U167" s="140" t="s">
        <v>1214</v>
      </c>
      <c r="V167" s="143" t="s">
        <v>355</v>
      </c>
      <c r="W167" s="142" t="s">
        <v>758</v>
      </c>
      <c r="X167" s="174"/>
      <c r="Y167" s="145" t="s">
        <v>753</v>
      </c>
      <c r="Z167" s="144" t="s">
        <v>753</v>
      </c>
      <c r="AA167" s="146"/>
      <c r="AB167" s="147">
        <v>20</v>
      </c>
      <c r="AC167" s="148"/>
      <c r="AD167" s="148"/>
      <c r="AE167" s="149">
        <v>47826</v>
      </c>
    </row>
    <row r="168" spans="1:31" s="45" customFormat="1" ht="63.75" customHeight="1" x14ac:dyDescent="0.15">
      <c r="A168" s="162">
        <f t="shared" si="5"/>
        <v>111</v>
      </c>
      <c r="B168" s="133">
        <f t="shared" si="6"/>
        <v>159</v>
      </c>
      <c r="C168" s="134" t="s">
        <v>351</v>
      </c>
      <c r="D168" s="135" t="s">
        <v>759</v>
      </c>
      <c r="E168" s="136">
        <v>43454</v>
      </c>
      <c r="F168" s="136">
        <v>45646</v>
      </c>
      <c r="G168" s="138" t="s">
        <v>1492</v>
      </c>
      <c r="H168" s="372"/>
      <c r="I168" s="374"/>
      <c r="J168" s="251"/>
      <c r="K168" s="173"/>
      <c r="L168" s="140" t="s">
        <v>1018</v>
      </c>
      <c r="M168" s="140"/>
      <c r="N168" s="141" t="s">
        <v>760</v>
      </c>
      <c r="O168" s="140" t="s">
        <v>746</v>
      </c>
      <c r="P168" s="140" t="s">
        <v>1300</v>
      </c>
      <c r="Q168" s="142" t="s">
        <v>761</v>
      </c>
      <c r="R168" s="138" t="s">
        <v>1180</v>
      </c>
      <c r="S168" s="141" t="s">
        <v>760</v>
      </c>
      <c r="T168" s="140" t="s">
        <v>748</v>
      </c>
      <c r="U168" s="140" t="s">
        <v>1300</v>
      </c>
      <c r="V168" s="143" t="s">
        <v>762</v>
      </c>
      <c r="W168" s="142" t="s">
        <v>763</v>
      </c>
      <c r="X168" s="174" t="s">
        <v>753</v>
      </c>
      <c r="Y168" s="145" t="s">
        <v>753</v>
      </c>
      <c r="Z168" s="144" t="s">
        <v>753</v>
      </c>
      <c r="AA168" s="146" t="s">
        <v>753</v>
      </c>
      <c r="AB168" s="147">
        <v>20</v>
      </c>
      <c r="AC168" s="148"/>
      <c r="AD168" s="148"/>
      <c r="AE168" s="149">
        <v>47836</v>
      </c>
    </row>
    <row r="169" spans="1:31" s="45" customFormat="1" ht="63.75" customHeight="1" x14ac:dyDescent="0.15">
      <c r="A169" s="162">
        <f t="shared" si="5"/>
        <v>112</v>
      </c>
      <c r="B169" s="133">
        <f t="shared" si="6"/>
        <v>160</v>
      </c>
      <c r="C169" s="134" t="s">
        <v>351</v>
      </c>
      <c r="D169" s="135" t="s">
        <v>764</v>
      </c>
      <c r="E169" s="136">
        <v>43482</v>
      </c>
      <c r="F169" s="137">
        <v>45674</v>
      </c>
      <c r="G169" s="138" t="s">
        <v>362</v>
      </c>
      <c r="H169" s="372" t="s">
        <v>326</v>
      </c>
      <c r="I169" s="374"/>
      <c r="J169" s="251"/>
      <c r="K169" s="173"/>
      <c r="L169" s="140" t="s">
        <v>1535</v>
      </c>
      <c r="M169" s="140"/>
      <c r="N169" s="141" t="s">
        <v>765</v>
      </c>
      <c r="O169" s="140" t="s">
        <v>766</v>
      </c>
      <c r="P169" s="140" t="s">
        <v>1420</v>
      </c>
      <c r="Q169" s="142" t="s">
        <v>767</v>
      </c>
      <c r="R169" s="138" t="s">
        <v>1181</v>
      </c>
      <c r="S169" s="141" t="s">
        <v>768</v>
      </c>
      <c r="T169" s="140" t="s">
        <v>769</v>
      </c>
      <c r="U169" s="140" t="s">
        <v>1215</v>
      </c>
      <c r="V169" s="143" t="s">
        <v>770</v>
      </c>
      <c r="W169" s="142" t="s">
        <v>771</v>
      </c>
      <c r="X169" s="174" t="s">
        <v>772</v>
      </c>
      <c r="Y169" s="145" t="s">
        <v>772</v>
      </c>
      <c r="Z169" s="144" t="s">
        <v>772</v>
      </c>
      <c r="AA169" s="146" t="s">
        <v>772</v>
      </c>
      <c r="AB169" s="147">
        <v>14</v>
      </c>
      <c r="AC169" s="148"/>
      <c r="AD169" s="148"/>
      <c r="AE169" s="149">
        <v>47864</v>
      </c>
    </row>
    <row r="170" spans="1:31" s="45" customFormat="1" ht="63.75" customHeight="1" x14ac:dyDescent="0.15">
      <c r="A170" s="162">
        <f t="shared" si="5"/>
        <v>112</v>
      </c>
      <c r="B170" s="133">
        <f t="shared" si="6"/>
        <v>161</v>
      </c>
      <c r="C170" s="134" t="s">
        <v>847</v>
      </c>
      <c r="D170" s="135" t="s">
        <v>848</v>
      </c>
      <c r="E170" s="136">
        <v>43862</v>
      </c>
      <c r="F170" s="137">
        <v>45674</v>
      </c>
      <c r="G170" s="138" t="s">
        <v>849</v>
      </c>
      <c r="H170" s="372" t="s">
        <v>326</v>
      </c>
      <c r="I170" s="374"/>
      <c r="J170" s="251"/>
      <c r="K170" s="173"/>
      <c r="L170" s="140" t="s">
        <v>1535</v>
      </c>
      <c r="M170" s="140"/>
      <c r="N170" s="141" t="s">
        <v>850</v>
      </c>
      <c r="O170" s="140" t="s">
        <v>351</v>
      </c>
      <c r="P170" s="140" t="s">
        <v>1420</v>
      </c>
      <c r="Q170" s="142" t="s">
        <v>851</v>
      </c>
      <c r="R170" s="138" t="s">
        <v>1181</v>
      </c>
      <c r="S170" s="141" t="s">
        <v>852</v>
      </c>
      <c r="T170" s="140" t="s">
        <v>769</v>
      </c>
      <c r="U170" s="140" t="s">
        <v>1215</v>
      </c>
      <c r="V170" s="143" t="s">
        <v>172</v>
      </c>
      <c r="W170" s="142" t="s">
        <v>771</v>
      </c>
      <c r="X170" s="174" t="s">
        <v>326</v>
      </c>
      <c r="Y170" s="145" t="s">
        <v>326</v>
      </c>
      <c r="Z170" s="144" t="s">
        <v>326</v>
      </c>
      <c r="AA170" s="146" t="s">
        <v>326</v>
      </c>
      <c r="AB170" s="147">
        <v>6</v>
      </c>
      <c r="AC170" s="148"/>
      <c r="AD170" s="148"/>
      <c r="AE170" s="149">
        <v>47864</v>
      </c>
    </row>
    <row r="171" spans="1:31" s="45" customFormat="1" ht="63.75" customHeight="1" x14ac:dyDescent="0.15">
      <c r="A171" s="162">
        <f t="shared" si="5"/>
        <v>112</v>
      </c>
      <c r="B171" s="133">
        <f t="shared" si="6"/>
        <v>162</v>
      </c>
      <c r="C171" s="134" t="s">
        <v>351</v>
      </c>
      <c r="D171" s="135" t="s">
        <v>764</v>
      </c>
      <c r="E171" s="136">
        <v>45200</v>
      </c>
      <c r="F171" s="136">
        <v>45200</v>
      </c>
      <c r="G171" s="138" t="s">
        <v>653</v>
      </c>
      <c r="H171" s="372" t="s">
        <v>326</v>
      </c>
      <c r="I171" s="374"/>
      <c r="J171" s="251"/>
      <c r="K171" s="173"/>
      <c r="L171" s="140" t="s">
        <v>1535</v>
      </c>
      <c r="M171" s="140"/>
      <c r="N171" s="141" t="s">
        <v>850</v>
      </c>
      <c r="O171" s="140" t="s">
        <v>351</v>
      </c>
      <c r="P171" s="140" t="s">
        <v>1420</v>
      </c>
      <c r="Q171" s="142" t="s">
        <v>851</v>
      </c>
      <c r="R171" s="138" t="s">
        <v>1181</v>
      </c>
      <c r="S171" s="141" t="s">
        <v>852</v>
      </c>
      <c r="T171" s="140" t="s">
        <v>769</v>
      </c>
      <c r="U171" s="140" t="s">
        <v>1215</v>
      </c>
      <c r="V171" s="143" t="s">
        <v>172</v>
      </c>
      <c r="W171" s="142" t="s">
        <v>771</v>
      </c>
      <c r="X171" s="174" t="s">
        <v>326</v>
      </c>
      <c r="Y171" s="145" t="s">
        <v>326</v>
      </c>
      <c r="Z171" s="144" t="s">
        <v>326</v>
      </c>
      <c r="AA171" s="146" t="s">
        <v>326</v>
      </c>
      <c r="AB171" s="433"/>
      <c r="AC171" s="148"/>
      <c r="AD171" s="148"/>
      <c r="AE171" s="149">
        <v>47391</v>
      </c>
    </row>
    <row r="172" spans="1:31" s="311" customFormat="1" ht="63.75" customHeight="1" x14ac:dyDescent="0.15">
      <c r="A172" s="162">
        <f t="shared" si="5"/>
        <v>113</v>
      </c>
      <c r="B172" s="133">
        <f t="shared" si="6"/>
        <v>163</v>
      </c>
      <c r="C172" s="291" t="s">
        <v>351</v>
      </c>
      <c r="D172" s="292" t="s">
        <v>783</v>
      </c>
      <c r="E172" s="293">
        <v>43556</v>
      </c>
      <c r="F172" s="312">
        <v>43556</v>
      </c>
      <c r="G172" s="295" t="s">
        <v>27</v>
      </c>
      <c r="H172" s="296"/>
      <c r="I172" s="297"/>
      <c r="J172" s="298"/>
      <c r="K172" s="299"/>
      <c r="L172" s="300" t="s">
        <v>1019</v>
      </c>
      <c r="M172" s="300"/>
      <c r="N172" s="301" t="s">
        <v>784</v>
      </c>
      <c r="O172" s="300" t="s">
        <v>785</v>
      </c>
      <c r="P172" s="300" t="s">
        <v>1090</v>
      </c>
      <c r="Q172" s="302" t="s">
        <v>786</v>
      </c>
      <c r="R172" s="295" t="s">
        <v>1182</v>
      </c>
      <c r="S172" s="301" t="s">
        <v>784</v>
      </c>
      <c r="T172" s="300" t="s">
        <v>787</v>
      </c>
      <c r="U172" s="300" t="s">
        <v>1090</v>
      </c>
      <c r="V172" s="303" t="s">
        <v>788</v>
      </c>
      <c r="W172" s="302" t="s">
        <v>789</v>
      </c>
      <c r="X172" s="304" t="s">
        <v>277</v>
      </c>
      <c r="Y172" s="305" t="s">
        <v>277</v>
      </c>
      <c r="Z172" s="306" t="s">
        <v>277</v>
      </c>
      <c r="AA172" s="307"/>
      <c r="AB172" s="308">
        <v>20</v>
      </c>
      <c r="AC172" s="329"/>
      <c r="AD172" s="329"/>
      <c r="AE172" s="315">
        <v>45747</v>
      </c>
    </row>
    <row r="173" spans="1:31" s="45" customFormat="1" ht="63.75" customHeight="1" x14ac:dyDescent="0.15">
      <c r="A173" s="162">
        <f t="shared" si="5"/>
        <v>114</v>
      </c>
      <c r="B173" s="133">
        <f t="shared" si="6"/>
        <v>164</v>
      </c>
      <c r="C173" s="134" t="s">
        <v>351</v>
      </c>
      <c r="D173" s="135" t="s">
        <v>790</v>
      </c>
      <c r="E173" s="136">
        <v>43556</v>
      </c>
      <c r="F173" s="137">
        <v>45748</v>
      </c>
      <c r="G173" s="138" t="s">
        <v>1492</v>
      </c>
      <c r="H173" s="372"/>
      <c r="I173" s="374"/>
      <c r="J173" s="251"/>
      <c r="K173" s="173"/>
      <c r="L173" s="140" t="s">
        <v>1020</v>
      </c>
      <c r="M173" s="140"/>
      <c r="N173" s="141" t="s">
        <v>791</v>
      </c>
      <c r="O173" s="140" t="s">
        <v>785</v>
      </c>
      <c r="P173" s="140" t="s">
        <v>1091</v>
      </c>
      <c r="Q173" s="142" t="s">
        <v>792</v>
      </c>
      <c r="R173" s="138" t="s">
        <v>1158</v>
      </c>
      <c r="S173" s="141" t="s">
        <v>793</v>
      </c>
      <c r="T173" s="140" t="s">
        <v>787</v>
      </c>
      <c r="U173" s="140" t="s">
        <v>1067</v>
      </c>
      <c r="V173" s="143" t="s">
        <v>794</v>
      </c>
      <c r="W173" s="142" t="s">
        <v>485</v>
      </c>
      <c r="X173" s="174" t="s">
        <v>277</v>
      </c>
      <c r="Y173" s="145" t="s">
        <v>277</v>
      </c>
      <c r="Z173" s="144" t="s">
        <v>277</v>
      </c>
      <c r="AA173" s="146" t="s">
        <v>277</v>
      </c>
      <c r="AB173" s="147">
        <v>20</v>
      </c>
      <c r="AC173" s="148"/>
      <c r="AD173" s="148"/>
      <c r="AE173" s="149">
        <v>47938</v>
      </c>
    </row>
    <row r="174" spans="1:31" s="45" customFormat="1" ht="63.75" customHeight="1" x14ac:dyDescent="0.15">
      <c r="A174" s="162">
        <f t="shared" si="5"/>
        <v>115</v>
      </c>
      <c r="B174" s="133">
        <f t="shared" si="6"/>
        <v>165</v>
      </c>
      <c r="C174" s="134" t="s">
        <v>351</v>
      </c>
      <c r="D174" s="135" t="s">
        <v>795</v>
      </c>
      <c r="E174" s="136">
        <v>43570</v>
      </c>
      <c r="F174" s="137">
        <v>43570</v>
      </c>
      <c r="G174" s="138" t="s">
        <v>1492</v>
      </c>
      <c r="H174" s="372"/>
      <c r="I174" s="374"/>
      <c r="J174" s="251"/>
      <c r="K174" s="173"/>
      <c r="L174" s="140" t="s">
        <v>1021</v>
      </c>
      <c r="M174" s="140"/>
      <c r="N174" s="141" t="s">
        <v>75</v>
      </c>
      <c r="O174" s="140" t="s">
        <v>351</v>
      </c>
      <c r="P174" s="140" t="s">
        <v>1092</v>
      </c>
      <c r="Q174" s="142" t="s">
        <v>796</v>
      </c>
      <c r="R174" s="138" t="s">
        <v>1183</v>
      </c>
      <c r="S174" s="141" t="s">
        <v>75</v>
      </c>
      <c r="T174" s="140" t="s">
        <v>207</v>
      </c>
      <c r="U174" s="140" t="s">
        <v>1092</v>
      </c>
      <c r="V174" s="143" t="s">
        <v>259</v>
      </c>
      <c r="W174" s="142" t="s">
        <v>797</v>
      </c>
      <c r="X174" s="174" t="s">
        <v>277</v>
      </c>
      <c r="Y174" s="145" t="s">
        <v>277</v>
      </c>
      <c r="Z174" s="144" t="s">
        <v>277</v>
      </c>
      <c r="AA174" s="146" t="s">
        <v>277</v>
      </c>
      <c r="AB174" s="147">
        <v>20</v>
      </c>
      <c r="AC174" s="148"/>
      <c r="AD174" s="148"/>
      <c r="AE174" s="149">
        <v>45761</v>
      </c>
    </row>
    <row r="175" spans="1:31" s="45" customFormat="1" ht="63.75" customHeight="1" x14ac:dyDescent="0.15">
      <c r="A175" s="162">
        <f t="shared" si="5"/>
        <v>116</v>
      </c>
      <c r="B175" s="133">
        <f t="shared" si="6"/>
        <v>166</v>
      </c>
      <c r="C175" s="134" t="s">
        <v>351</v>
      </c>
      <c r="D175" s="135" t="s">
        <v>808</v>
      </c>
      <c r="E175" s="136">
        <v>43647</v>
      </c>
      <c r="F175" s="137">
        <v>43647</v>
      </c>
      <c r="G175" s="138" t="s">
        <v>1492</v>
      </c>
      <c r="H175" s="372"/>
      <c r="I175" s="374"/>
      <c r="J175" s="251"/>
      <c r="K175" s="173"/>
      <c r="L175" s="140" t="s">
        <v>1022</v>
      </c>
      <c r="M175" s="140"/>
      <c r="N175" s="141" t="s">
        <v>809</v>
      </c>
      <c r="O175" s="140" t="s">
        <v>351</v>
      </c>
      <c r="P175" s="140" t="s">
        <v>1093</v>
      </c>
      <c r="Q175" s="142" t="s">
        <v>810</v>
      </c>
      <c r="R175" s="138" t="s">
        <v>1184</v>
      </c>
      <c r="S175" s="141" t="s">
        <v>811</v>
      </c>
      <c r="T175" s="140" t="s">
        <v>812</v>
      </c>
      <c r="U175" s="140" t="s">
        <v>1433</v>
      </c>
      <c r="V175" s="143" t="s">
        <v>813</v>
      </c>
      <c r="W175" s="142" t="s">
        <v>814</v>
      </c>
      <c r="X175" s="174"/>
      <c r="Y175" s="145" t="s">
        <v>277</v>
      </c>
      <c r="Z175" s="144" t="s">
        <v>277</v>
      </c>
      <c r="AA175" s="146" t="s">
        <v>277</v>
      </c>
      <c r="AB175" s="147">
        <v>20</v>
      </c>
      <c r="AC175" s="148"/>
      <c r="AD175" s="148"/>
      <c r="AE175" s="149">
        <v>45838</v>
      </c>
    </row>
    <row r="176" spans="1:31" s="45" customFormat="1" ht="63.75" customHeight="1" x14ac:dyDescent="0.15">
      <c r="A176" s="162">
        <f t="shared" si="5"/>
        <v>117</v>
      </c>
      <c r="B176" s="133">
        <f t="shared" si="6"/>
        <v>167</v>
      </c>
      <c r="C176" s="134" t="s">
        <v>351</v>
      </c>
      <c r="D176" s="135" t="s">
        <v>823</v>
      </c>
      <c r="E176" s="136">
        <v>43739</v>
      </c>
      <c r="F176" s="137">
        <v>43739</v>
      </c>
      <c r="G176" s="138" t="s">
        <v>1493</v>
      </c>
      <c r="H176" s="372"/>
      <c r="I176" s="374"/>
      <c r="J176" s="251"/>
      <c r="K176" s="173"/>
      <c r="L176" s="140" t="s">
        <v>1023</v>
      </c>
      <c r="M176" s="140"/>
      <c r="N176" s="141" t="s">
        <v>824</v>
      </c>
      <c r="O176" s="140" t="s">
        <v>351</v>
      </c>
      <c r="P176" s="140" t="s">
        <v>1094</v>
      </c>
      <c r="Q176" s="142" t="s">
        <v>825</v>
      </c>
      <c r="R176" s="138" t="s">
        <v>1185</v>
      </c>
      <c r="S176" s="141" t="s">
        <v>824</v>
      </c>
      <c r="T176" s="140" t="s">
        <v>207</v>
      </c>
      <c r="U176" s="140" t="s">
        <v>1094</v>
      </c>
      <c r="V176" s="143" t="s">
        <v>355</v>
      </c>
      <c r="W176" s="142" t="s">
        <v>826</v>
      </c>
      <c r="X176" s="144" t="s">
        <v>277</v>
      </c>
      <c r="Y176" s="145"/>
      <c r="Z176" s="144" t="s">
        <v>277</v>
      </c>
      <c r="AA176" s="146"/>
      <c r="AB176" s="147">
        <v>10</v>
      </c>
      <c r="AC176" s="148"/>
      <c r="AD176" s="148"/>
      <c r="AE176" s="149">
        <v>45930</v>
      </c>
    </row>
    <row r="177" spans="1:31" s="45" customFormat="1" ht="63.75" customHeight="1" x14ac:dyDescent="0.15">
      <c r="A177" s="162">
        <f t="shared" si="5"/>
        <v>118</v>
      </c>
      <c r="B177" s="133">
        <f t="shared" si="6"/>
        <v>168</v>
      </c>
      <c r="C177" s="134" t="s">
        <v>351</v>
      </c>
      <c r="D177" s="135" t="s">
        <v>827</v>
      </c>
      <c r="E177" s="136">
        <v>43800</v>
      </c>
      <c r="F177" s="136">
        <v>43800</v>
      </c>
      <c r="G177" s="138" t="s">
        <v>1492</v>
      </c>
      <c r="H177" s="372"/>
      <c r="I177" s="374"/>
      <c r="J177" s="251"/>
      <c r="K177" s="173"/>
      <c r="L177" s="140" t="s">
        <v>1024</v>
      </c>
      <c r="M177" s="140"/>
      <c r="N177" s="141" t="s">
        <v>828</v>
      </c>
      <c r="O177" s="140" t="s">
        <v>351</v>
      </c>
      <c r="P177" s="140" t="s">
        <v>1095</v>
      </c>
      <c r="Q177" s="142" t="s">
        <v>829</v>
      </c>
      <c r="R177" s="138" t="s">
        <v>1186</v>
      </c>
      <c r="S177" s="141" t="s">
        <v>830</v>
      </c>
      <c r="T177" s="140" t="s">
        <v>724</v>
      </c>
      <c r="U177" s="140" t="s">
        <v>1216</v>
      </c>
      <c r="V177" s="143" t="s">
        <v>290</v>
      </c>
      <c r="W177" s="142" t="s">
        <v>831</v>
      </c>
      <c r="X177" s="144" t="s">
        <v>277</v>
      </c>
      <c r="Y177" s="145" t="s">
        <v>0</v>
      </c>
      <c r="Z177" s="144" t="s">
        <v>277</v>
      </c>
      <c r="AA177" s="146"/>
      <c r="AB177" s="147">
        <v>20</v>
      </c>
      <c r="AC177" s="148"/>
      <c r="AD177" s="148"/>
      <c r="AE177" s="149">
        <v>45991</v>
      </c>
    </row>
    <row r="178" spans="1:31" s="45" customFormat="1" ht="63.75" customHeight="1" x14ac:dyDescent="0.15">
      <c r="A178" s="162">
        <f t="shared" si="5"/>
        <v>119</v>
      </c>
      <c r="B178" s="133">
        <f t="shared" si="6"/>
        <v>169</v>
      </c>
      <c r="C178" s="134" t="s">
        <v>351</v>
      </c>
      <c r="D178" s="135" t="s">
        <v>832</v>
      </c>
      <c r="E178" s="136">
        <v>43831</v>
      </c>
      <c r="F178" s="137">
        <v>43831</v>
      </c>
      <c r="G178" s="138" t="s">
        <v>1492</v>
      </c>
      <c r="H178" s="372"/>
      <c r="I178" s="374"/>
      <c r="J178" s="251"/>
      <c r="K178" s="173"/>
      <c r="L178" s="140" t="s">
        <v>1025</v>
      </c>
      <c r="M178" s="140"/>
      <c r="N178" s="141" t="s">
        <v>833</v>
      </c>
      <c r="O178" s="140" t="s">
        <v>351</v>
      </c>
      <c r="P178" s="140" t="s">
        <v>1096</v>
      </c>
      <c r="Q178" s="142" t="s">
        <v>834</v>
      </c>
      <c r="R178" s="138" t="s">
        <v>1187</v>
      </c>
      <c r="S178" s="141" t="s">
        <v>835</v>
      </c>
      <c r="T178" s="140" t="s">
        <v>836</v>
      </c>
      <c r="U178" s="140" t="s">
        <v>1468</v>
      </c>
      <c r="V178" s="143" t="s">
        <v>290</v>
      </c>
      <c r="W178" s="142" t="s">
        <v>837</v>
      </c>
      <c r="X178" s="144"/>
      <c r="Y178" s="145" t="s">
        <v>0</v>
      </c>
      <c r="Z178" s="144" t="s">
        <v>277</v>
      </c>
      <c r="AA178" s="146"/>
      <c r="AB178" s="147">
        <v>20</v>
      </c>
      <c r="AC178" s="148"/>
      <c r="AD178" s="148"/>
      <c r="AE178" s="149">
        <v>46022</v>
      </c>
    </row>
    <row r="179" spans="1:31" s="45" customFormat="1" ht="72" customHeight="1" x14ac:dyDescent="0.15">
      <c r="A179" s="162">
        <f t="shared" si="5"/>
        <v>120</v>
      </c>
      <c r="B179" s="133">
        <f t="shared" si="6"/>
        <v>170</v>
      </c>
      <c r="C179" s="134" t="s">
        <v>351</v>
      </c>
      <c r="D179" s="135" t="s">
        <v>853</v>
      </c>
      <c r="E179" s="136">
        <v>43840</v>
      </c>
      <c r="F179" s="137">
        <v>43840</v>
      </c>
      <c r="G179" s="138" t="s">
        <v>709</v>
      </c>
      <c r="H179" s="372" t="s">
        <v>859</v>
      </c>
      <c r="I179" s="374"/>
      <c r="J179" s="251"/>
      <c r="K179" s="173"/>
      <c r="L179" s="140" t="s">
        <v>1026</v>
      </c>
      <c r="M179" s="140"/>
      <c r="N179" s="141" t="s">
        <v>854</v>
      </c>
      <c r="O179" s="140" t="s">
        <v>351</v>
      </c>
      <c r="P179" s="140" t="s">
        <v>1097</v>
      </c>
      <c r="Q179" s="142" t="s">
        <v>1647</v>
      </c>
      <c r="R179" s="138" t="s">
        <v>1188</v>
      </c>
      <c r="S179" s="141" t="s">
        <v>854</v>
      </c>
      <c r="T179" s="140" t="s">
        <v>207</v>
      </c>
      <c r="U179" s="140" t="s">
        <v>1097</v>
      </c>
      <c r="V179" s="143" t="s">
        <v>355</v>
      </c>
      <c r="W179" s="142" t="s">
        <v>855</v>
      </c>
      <c r="X179" s="174" t="s">
        <v>0</v>
      </c>
      <c r="Y179" s="145"/>
      <c r="Z179" s="144"/>
      <c r="AA179" s="146" t="s">
        <v>0</v>
      </c>
      <c r="AB179" s="147">
        <v>10</v>
      </c>
      <c r="AC179" s="148"/>
      <c r="AD179" s="148"/>
      <c r="AE179" s="218">
        <v>46031</v>
      </c>
    </row>
    <row r="180" spans="1:31" s="45" customFormat="1" ht="72" customHeight="1" x14ac:dyDescent="0.15">
      <c r="A180" s="162">
        <f t="shared" si="5"/>
        <v>121</v>
      </c>
      <c r="B180" s="133">
        <f t="shared" si="6"/>
        <v>171</v>
      </c>
      <c r="C180" s="134" t="s">
        <v>351</v>
      </c>
      <c r="D180" s="135" t="s">
        <v>860</v>
      </c>
      <c r="E180" s="136">
        <v>43922</v>
      </c>
      <c r="F180" s="137">
        <v>46113</v>
      </c>
      <c r="G180" s="138" t="s">
        <v>709</v>
      </c>
      <c r="H180" s="372"/>
      <c r="I180" s="374"/>
      <c r="J180" s="251"/>
      <c r="K180" s="173"/>
      <c r="L180" s="140" t="s">
        <v>1027</v>
      </c>
      <c r="M180" s="140"/>
      <c r="N180" s="141" t="s">
        <v>861</v>
      </c>
      <c r="O180" s="140" t="s">
        <v>351</v>
      </c>
      <c r="P180" s="140" t="s">
        <v>1098</v>
      </c>
      <c r="Q180" s="142" t="s">
        <v>862</v>
      </c>
      <c r="R180" s="138" t="s">
        <v>12</v>
      </c>
      <c r="S180" s="141" t="s">
        <v>434</v>
      </c>
      <c r="T180" s="140" t="s">
        <v>207</v>
      </c>
      <c r="U180" s="140" t="s">
        <v>1217</v>
      </c>
      <c r="V180" s="143" t="s">
        <v>863</v>
      </c>
      <c r="W180" s="142" t="s">
        <v>864</v>
      </c>
      <c r="X180" s="174" t="s">
        <v>0</v>
      </c>
      <c r="Y180" s="145" t="s">
        <v>859</v>
      </c>
      <c r="Z180" s="144" t="s">
        <v>859</v>
      </c>
      <c r="AA180" s="146" t="s">
        <v>0</v>
      </c>
      <c r="AB180" s="147">
        <v>20</v>
      </c>
      <c r="AC180" s="148"/>
      <c r="AD180" s="148"/>
      <c r="AE180" s="218">
        <v>48304</v>
      </c>
    </row>
    <row r="181" spans="1:31" s="45" customFormat="1" ht="72" customHeight="1" x14ac:dyDescent="0.15">
      <c r="A181" s="162">
        <f t="shared" si="5"/>
        <v>122</v>
      </c>
      <c r="B181" s="133">
        <f t="shared" si="6"/>
        <v>172</v>
      </c>
      <c r="C181" s="219" t="s">
        <v>867</v>
      </c>
      <c r="D181" s="220" t="s">
        <v>868</v>
      </c>
      <c r="E181" s="221">
        <v>43972</v>
      </c>
      <c r="F181" s="221">
        <v>43972</v>
      </c>
      <c r="G181" s="222" t="s">
        <v>362</v>
      </c>
      <c r="H181" s="249" t="s">
        <v>869</v>
      </c>
      <c r="I181" s="252"/>
      <c r="J181" s="256"/>
      <c r="K181" s="254"/>
      <c r="L181" s="223" t="s">
        <v>1471</v>
      </c>
      <c r="M181" s="223"/>
      <c r="N181" s="224" t="s">
        <v>469</v>
      </c>
      <c r="O181" s="223" t="s">
        <v>867</v>
      </c>
      <c r="P181" s="223" t="s">
        <v>1472</v>
      </c>
      <c r="Q181" s="225" t="s">
        <v>871</v>
      </c>
      <c r="R181" s="222" t="s">
        <v>1469</v>
      </c>
      <c r="S181" s="224" t="s">
        <v>872</v>
      </c>
      <c r="T181" s="223" t="s">
        <v>873</v>
      </c>
      <c r="U181" s="223" t="s">
        <v>1470</v>
      </c>
      <c r="V181" s="226" t="s">
        <v>874</v>
      </c>
      <c r="W181" s="225" t="s">
        <v>875</v>
      </c>
      <c r="X181" s="227" t="s">
        <v>326</v>
      </c>
      <c r="Y181" s="228" t="s">
        <v>326</v>
      </c>
      <c r="Z181" s="229" t="s">
        <v>326</v>
      </c>
      <c r="AA181" s="230" t="s">
        <v>326</v>
      </c>
      <c r="AB181" s="31">
        <v>14</v>
      </c>
      <c r="AC181" s="231"/>
      <c r="AD181" s="231"/>
      <c r="AE181" s="232">
        <v>46161</v>
      </c>
    </row>
    <row r="182" spans="1:31" s="45" customFormat="1" ht="63.75" customHeight="1" x14ac:dyDescent="0.15">
      <c r="A182" s="162">
        <f t="shared" si="5"/>
        <v>122</v>
      </c>
      <c r="B182" s="133">
        <f t="shared" si="6"/>
        <v>173</v>
      </c>
      <c r="C182" s="233" t="s">
        <v>867</v>
      </c>
      <c r="D182" s="234" t="s">
        <v>868</v>
      </c>
      <c r="E182" s="235">
        <v>43972</v>
      </c>
      <c r="F182" s="235">
        <v>43972</v>
      </c>
      <c r="G182" s="236" t="s">
        <v>27</v>
      </c>
      <c r="H182" s="250" t="s">
        <v>326</v>
      </c>
      <c r="I182" s="253"/>
      <c r="J182" s="257"/>
      <c r="K182" s="255"/>
      <c r="L182" s="237" t="s">
        <v>1028</v>
      </c>
      <c r="M182" s="237"/>
      <c r="N182" s="238" t="s">
        <v>870</v>
      </c>
      <c r="O182" s="237" t="s">
        <v>867</v>
      </c>
      <c r="P182" s="237" t="s">
        <v>1099</v>
      </c>
      <c r="Q182" s="239" t="s">
        <v>871</v>
      </c>
      <c r="R182" s="236" t="s">
        <v>1189</v>
      </c>
      <c r="S182" s="238" t="s">
        <v>872</v>
      </c>
      <c r="T182" s="237" t="s">
        <v>873</v>
      </c>
      <c r="U182" s="237" t="s">
        <v>1218</v>
      </c>
      <c r="V182" s="240" t="s">
        <v>874</v>
      </c>
      <c r="W182" s="239" t="s">
        <v>875</v>
      </c>
      <c r="X182" s="241" t="s">
        <v>326</v>
      </c>
      <c r="Y182" s="242" t="s">
        <v>326</v>
      </c>
      <c r="Z182" s="243" t="s">
        <v>326</v>
      </c>
      <c r="AA182" s="244" t="s">
        <v>326</v>
      </c>
      <c r="AB182" s="245">
        <v>6</v>
      </c>
      <c r="AC182" s="246"/>
      <c r="AD182" s="246"/>
      <c r="AE182" s="247">
        <v>46161</v>
      </c>
    </row>
    <row r="183" spans="1:31" s="45" customFormat="1" ht="63.75" customHeight="1" x14ac:dyDescent="0.15">
      <c r="A183" s="162">
        <f t="shared" si="5"/>
        <v>122</v>
      </c>
      <c r="B183" s="133">
        <f t="shared" si="6"/>
        <v>174</v>
      </c>
      <c r="C183" s="233" t="s">
        <v>351</v>
      </c>
      <c r="D183" s="135" t="s">
        <v>868</v>
      </c>
      <c r="E183" s="235">
        <v>45017</v>
      </c>
      <c r="F183" s="235">
        <v>45017</v>
      </c>
      <c r="G183" s="236" t="s">
        <v>648</v>
      </c>
      <c r="H183" s="250" t="s">
        <v>326</v>
      </c>
      <c r="I183" s="253"/>
      <c r="J183" s="257"/>
      <c r="K183" s="255"/>
      <c r="L183" s="237" t="s">
        <v>1028</v>
      </c>
      <c r="M183" s="237"/>
      <c r="N183" s="238" t="s">
        <v>469</v>
      </c>
      <c r="O183" s="237" t="s">
        <v>351</v>
      </c>
      <c r="P183" s="237" t="s">
        <v>1099</v>
      </c>
      <c r="Q183" s="239" t="s">
        <v>871</v>
      </c>
      <c r="R183" s="236" t="s">
        <v>1189</v>
      </c>
      <c r="S183" s="238" t="s">
        <v>872</v>
      </c>
      <c r="T183" s="237" t="s">
        <v>207</v>
      </c>
      <c r="U183" s="237" t="s">
        <v>1218</v>
      </c>
      <c r="V183" s="240" t="s">
        <v>290</v>
      </c>
      <c r="W183" s="239" t="s">
        <v>875</v>
      </c>
      <c r="X183" s="241" t="s">
        <v>326</v>
      </c>
      <c r="Y183" s="242" t="s">
        <v>326</v>
      </c>
      <c r="Z183" s="243" t="s">
        <v>326</v>
      </c>
      <c r="AA183" s="244" t="s">
        <v>326</v>
      </c>
      <c r="AB183" s="245">
        <v>10</v>
      </c>
      <c r="AC183" s="246"/>
      <c r="AD183" s="246"/>
      <c r="AE183" s="247">
        <v>47208</v>
      </c>
    </row>
    <row r="184" spans="1:31" s="45" customFormat="1" ht="72" customHeight="1" x14ac:dyDescent="0.15">
      <c r="A184" s="162">
        <f t="shared" si="5"/>
        <v>122</v>
      </c>
      <c r="B184" s="133">
        <f t="shared" si="6"/>
        <v>175</v>
      </c>
      <c r="C184" s="336" t="s">
        <v>351</v>
      </c>
      <c r="D184" s="337" t="s">
        <v>868</v>
      </c>
      <c r="E184" s="136">
        <v>45505</v>
      </c>
      <c r="F184" s="200">
        <v>45505</v>
      </c>
      <c r="G184" s="236" t="s">
        <v>1618</v>
      </c>
      <c r="H184" s="428" t="s">
        <v>326</v>
      </c>
      <c r="I184" s="341"/>
      <c r="J184" s="342"/>
      <c r="K184" s="343"/>
      <c r="L184" s="344" t="s">
        <v>1471</v>
      </c>
      <c r="M184" s="344"/>
      <c r="N184" s="345" t="s">
        <v>469</v>
      </c>
      <c r="O184" s="344" t="s">
        <v>351</v>
      </c>
      <c r="P184" s="344" t="s">
        <v>1472</v>
      </c>
      <c r="Q184" s="346" t="s">
        <v>871</v>
      </c>
      <c r="R184" s="325" t="s">
        <v>1469</v>
      </c>
      <c r="S184" s="345" t="s">
        <v>872</v>
      </c>
      <c r="T184" s="344" t="s">
        <v>207</v>
      </c>
      <c r="U184" s="344" t="s">
        <v>1470</v>
      </c>
      <c r="V184" s="347" t="s">
        <v>290</v>
      </c>
      <c r="W184" s="346" t="s">
        <v>875</v>
      </c>
      <c r="X184" s="429" t="s">
        <v>326</v>
      </c>
      <c r="Y184" s="364" t="s">
        <v>326</v>
      </c>
      <c r="Z184" s="349" t="s">
        <v>326</v>
      </c>
      <c r="AA184" s="430" t="s">
        <v>326</v>
      </c>
      <c r="AB184" s="499"/>
      <c r="AC184" s="350"/>
      <c r="AD184" s="350"/>
      <c r="AE184" s="149">
        <v>47695</v>
      </c>
    </row>
    <row r="185" spans="1:31" s="45" customFormat="1" ht="63.75" customHeight="1" x14ac:dyDescent="0.15">
      <c r="A185" s="162">
        <f t="shared" si="5"/>
        <v>123</v>
      </c>
      <c r="B185" s="133">
        <f t="shared" si="6"/>
        <v>176</v>
      </c>
      <c r="C185" s="233" t="s">
        <v>351</v>
      </c>
      <c r="D185" s="234" t="s">
        <v>885</v>
      </c>
      <c r="E185" s="235">
        <v>44136</v>
      </c>
      <c r="F185" s="235">
        <v>44136</v>
      </c>
      <c r="G185" s="138" t="s">
        <v>1492</v>
      </c>
      <c r="H185" s="250"/>
      <c r="I185" s="253"/>
      <c r="J185" s="257"/>
      <c r="K185" s="255"/>
      <c r="L185" s="237" t="s">
        <v>1514</v>
      </c>
      <c r="M185" s="237"/>
      <c r="N185" s="238" t="s">
        <v>134</v>
      </c>
      <c r="O185" s="237" t="s">
        <v>351</v>
      </c>
      <c r="P185" s="237" t="s">
        <v>1100</v>
      </c>
      <c r="Q185" s="239" t="s">
        <v>886</v>
      </c>
      <c r="R185" s="236" t="s">
        <v>1190</v>
      </c>
      <c r="S185" s="238" t="s">
        <v>887</v>
      </c>
      <c r="T185" s="237" t="s">
        <v>888</v>
      </c>
      <c r="U185" s="237" t="s">
        <v>1219</v>
      </c>
      <c r="V185" s="240" t="s">
        <v>290</v>
      </c>
      <c r="W185" s="239" t="s">
        <v>1605</v>
      </c>
      <c r="X185" s="241"/>
      <c r="Y185" s="242" t="s">
        <v>326</v>
      </c>
      <c r="Z185" s="243" t="s">
        <v>326</v>
      </c>
      <c r="AA185" s="244"/>
      <c r="AB185" s="245">
        <v>20</v>
      </c>
      <c r="AC185" s="246"/>
      <c r="AD185" s="246"/>
      <c r="AE185" s="247">
        <v>46326</v>
      </c>
    </row>
    <row r="186" spans="1:31" s="45" customFormat="1" ht="63.75" customHeight="1" x14ac:dyDescent="0.15">
      <c r="A186" s="162">
        <f t="shared" si="5"/>
        <v>124</v>
      </c>
      <c r="B186" s="133">
        <f t="shared" si="6"/>
        <v>177</v>
      </c>
      <c r="C186" s="134" t="s">
        <v>890</v>
      </c>
      <c r="D186" s="135" t="s">
        <v>891</v>
      </c>
      <c r="E186" s="136">
        <v>44166</v>
      </c>
      <c r="F186" s="137">
        <v>44166</v>
      </c>
      <c r="G186" s="138" t="s">
        <v>1492</v>
      </c>
      <c r="H186" s="372"/>
      <c r="I186" s="374"/>
      <c r="J186" s="251"/>
      <c r="K186" s="173"/>
      <c r="L186" s="140" t="s">
        <v>1241</v>
      </c>
      <c r="M186" s="140"/>
      <c r="N186" s="141" t="s">
        <v>171</v>
      </c>
      <c r="O186" s="140" t="s">
        <v>890</v>
      </c>
      <c r="P186" s="140" t="s">
        <v>1242</v>
      </c>
      <c r="Q186" s="142" t="s">
        <v>893</v>
      </c>
      <c r="R186" s="138" t="s">
        <v>1114</v>
      </c>
      <c r="S186" s="141" t="s">
        <v>892</v>
      </c>
      <c r="T186" s="140" t="s">
        <v>894</v>
      </c>
      <c r="U186" s="140" t="s">
        <v>1194</v>
      </c>
      <c r="V186" s="143" t="s">
        <v>895</v>
      </c>
      <c r="W186" s="142" t="s">
        <v>913</v>
      </c>
      <c r="X186" s="174"/>
      <c r="Y186" s="145" t="s">
        <v>326</v>
      </c>
      <c r="Z186" s="144"/>
      <c r="AA186" s="146"/>
      <c r="AB186" s="147">
        <v>20</v>
      </c>
      <c r="AC186" s="148"/>
      <c r="AD186" s="148"/>
      <c r="AE186" s="149">
        <v>46356</v>
      </c>
    </row>
    <row r="187" spans="1:31" s="45" customFormat="1" ht="63.75" customHeight="1" x14ac:dyDescent="0.15">
      <c r="A187" s="162">
        <f t="shared" si="5"/>
        <v>125</v>
      </c>
      <c r="B187" s="133">
        <f t="shared" si="6"/>
        <v>178</v>
      </c>
      <c r="C187" s="233" t="s">
        <v>351</v>
      </c>
      <c r="D187" s="234" t="s">
        <v>904</v>
      </c>
      <c r="E187" s="235">
        <v>44237</v>
      </c>
      <c r="F187" s="267">
        <v>44237</v>
      </c>
      <c r="G187" s="236" t="s">
        <v>898</v>
      </c>
      <c r="H187" s="250"/>
      <c r="I187" s="253"/>
      <c r="J187" s="257"/>
      <c r="K187" s="255"/>
      <c r="L187" s="237" t="s">
        <v>1029</v>
      </c>
      <c r="M187" s="237"/>
      <c r="N187" s="238" t="s">
        <v>899</v>
      </c>
      <c r="O187" s="237" t="s">
        <v>351</v>
      </c>
      <c r="P187" s="237" t="s">
        <v>1101</v>
      </c>
      <c r="Q187" s="239" t="s">
        <v>900</v>
      </c>
      <c r="R187" s="236" t="s">
        <v>1310</v>
      </c>
      <c r="S187" s="140" t="s">
        <v>1586</v>
      </c>
      <c r="T187" s="140" t="s">
        <v>351</v>
      </c>
      <c r="U187" s="140" t="s">
        <v>1587</v>
      </c>
      <c r="V187" s="240" t="s">
        <v>355</v>
      </c>
      <c r="W187" s="239" t="s">
        <v>923</v>
      </c>
      <c r="X187" s="241" t="s">
        <v>326</v>
      </c>
      <c r="Y187" s="242" t="s">
        <v>326</v>
      </c>
      <c r="Z187" s="243" t="s">
        <v>326</v>
      </c>
      <c r="AA187" s="244" t="s">
        <v>326</v>
      </c>
      <c r="AB187" s="245">
        <v>10</v>
      </c>
      <c r="AC187" s="246"/>
      <c r="AD187" s="246"/>
      <c r="AE187" s="247">
        <v>46427</v>
      </c>
    </row>
    <row r="188" spans="1:31" s="45" customFormat="1" ht="63.75" customHeight="1" x14ac:dyDescent="0.15">
      <c r="A188" s="162">
        <f t="shared" si="5"/>
        <v>126</v>
      </c>
      <c r="B188" s="133">
        <f t="shared" si="6"/>
        <v>179</v>
      </c>
      <c r="C188" s="134" t="s">
        <v>351</v>
      </c>
      <c r="D188" s="135" t="s">
        <v>905</v>
      </c>
      <c r="E188" s="136">
        <v>44285</v>
      </c>
      <c r="F188" s="136">
        <v>44285</v>
      </c>
      <c r="G188" s="138" t="s">
        <v>1492</v>
      </c>
      <c r="H188" s="372"/>
      <c r="I188" s="374"/>
      <c r="J188" s="251"/>
      <c r="K188" s="173"/>
      <c r="L188" s="140" t="s">
        <v>1030</v>
      </c>
      <c r="M188" s="140"/>
      <c r="N188" s="141" t="s">
        <v>906</v>
      </c>
      <c r="O188" s="140" t="s">
        <v>351</v>
      </c>
      <c r="P188" s="140" t="s">
        <v>1102</v>
      </c>
      <c r="Q188" s="142" t="s">
        <v>550</v>
      </c>
      <c r="R188" s="138" t="s">
        <v>1167</v>
      </c>
      <c r="S188" s="141" t="s">
        <v>906</v>
      </c>
      <c r="T188" s="140" t="s">
        <v>351</v>
      </c>
      <c r="U188" s="140" t="s">
        <v>1102</v>
      </c>
      <c r="V188" s="143" t="s">
        <v>290</v>
      </c>
      <c r="W188" s="142" t="s">
        <v>613</v>
      </c>
      <c r="X188" s="145" t="s">
        <v>0</v>
      </c>
      <c r="Y188" s="145" t="s">
        <v>0</v>
      </c>
      <c r="Z188" s="144" t="s">
        <v>277</v>
      </c>
      <c r="AA188" s="144" t="s">
        <v>0</v>
      </c>
      <c r="AB188" s="175">
        <v>20</v>
      </c>
      <c r="AC188" s="148"/>
      <c r="AD188" s="148"/>
      <c r="AE188" s="149">
        <v>46475</v>
      </c>
    </row>
    <row r="189" spans="1:31" s="45" customFormat="1" ht="63.75" customHeight="1" x14ac:dyDescent="0.15">
      <c r="A189" s="162">
        <f t="shared" si="5"/>
        <v>127</v>
      </c>
      <c r="B189" s="133">
        <f t="shared" si="6"/>
        <v>180</v>
      </c>
      <c r="C189" s="134" t="s">
        <v>351</v>
      </c>
      <c r="D189" s="135" t="s">
        <v>908</v>
      </c>
      <c r="E189" s="136">
        <v>44317</v>
      </c>
      <c r="F189" s="137">
        <v>44317</v>
      </c>
      <c r="G189" s="138" t="s">
        <v>898</v>
      </c>
      <c r="H189" s="372"/>
      <c r="I189" s="374" t="s">
        <v>909</v>
      </c>
      <c r="J189" s="251"/>
      <c r="K189" s="173"/>
      <c r="L189" s="140" t="s">
        <v>1031</v>
      </c>
      <c r="M189" s="140"/>
      <c r="N189" s="141" t="s">
        <v>910</v>
      </c>
      <c r="O189" s="140" t="s">
        <v>911</v>
      </c>
      <c r="P189" s="140" t="s">
        <v>1421</v>
      </c>
      <c r="Q189" s="142" t="s">
        <v>912</v>
      </c>
      <c r="R189" s="138" t="s">
        <v>1191</v>
      </c>
      <c r="S189" s="141" t="s">
        <v>710</v>
      </c>
      <c r="T189" s="140" t="s">
        <v>207</v>
      </c>
      <c r="U189" s="140" t="s">
        <v>1220</v>
      </c>
      <c r="V189" s="143" t="s">
        <v>355</v>
      </c>
      <c r="W189" s="142" t="s">
        <v>711</v>
      </c>
      <c r="X189" s="270" t="s">
        <v>326</v>
      </c>
      <c r="Y189" s="145" t="s">
        <v>326</v>
      </c>
      <c r="Z189" s="144" t="s">
        <v>326</v>
      </c>
      <c r="AA189" s="144" t="s">
        <v>326</v>
      </c>
      <c r="AB189" s="175">
        <v>18</v>
      </c>
      <c r="AC189" s="148"/>
      <c r="AD189" s="148"/>
      <c r="AE189" s="149">
        <v>46507</v>
      </c>
    </row>
    <row r="190" spans="1:31" s="45" customFormat="1" ht="63.75" customHeight="1" x14ac:dyDescent="0.15">
      <c r="A190" s="162">
        <f t="shared" si="5"/>
        <v>128</v>
      </c>
      <c r="B190" s="133">
        <f t="shared" si="6"/>
        <v>181</v>
      </c>
      <c r="C190" s="134" t="s">
        <v>351</v>
      </c>
      <c r="D190" s="135" t="s">
        <v>924</v>
      </c>
      <c r="E190" s="136">
        <v>44440</v>
      </c>
      <c r="F190" s="137">
        <v>44440</v>
      </c>
      <c r="G190" s="138" t="s">
        <v>916</v>
      </c>
      <c r="H190" s="372"/>
      <c r="I190" s="374"/>
      <c r="J190" s="251"/>
      <c r="K190" s="173"/>
      <c r="L190" s="140" t="s">
        <v>1032</v>
      </c>
      <c r="M190" s="140"/>
      <c r="N190" s="141" t="s">
        <v>917</v>
      </c>
      <c r="O190" s="140" t="s">
        <v>351</v>
      </c>
      <c r="P190" s="140" t="s">
        <v>1103</v>
      </c>
      <c r="Q190" s="142" t="s">
        <v>921</v>
      </c>
      <c r="R190" s="138" t="s">
        <v>1192</v>
      </c>
      <c r="S190" s="141" t="s">
        <v>917</v>
      </c>
      <c r="T190" s="140" t="s">
        <v>918</v>
      </c>
      <c r="U190" s="140" t="s">
        <v>1103</v>
      </c>
      <c r="V190" s="143" t="s">
        <v>919</v>
      </c>
      <c r="W190" s="142" t="s">
        <v>920</v>
      </c>
      <c r="X190" s="270" t="s">
        <v>326</v>
      </c>
      <c r="Y190" s="145" t="s">
        <v>326</v>
      </c>
      <c r="Z190" s="144" t="s">
        <v>326</v>
      </c>
      <c r="AA190" s="144"/>
      <c r="AB190" s="175">
        <v>20</v>
      </c>
      <c r="AC190" s="148"/>
      <c r="AD190" s="148"/>
      <c r="AE190" s="149">
        <v>46630</v>
      </c>
    </row>
    <row r="191" spans="1:31" s="45" customFormat="1" ht="63.75" customHeight="1" x14ac:dyDescent="0.15">
      <c r="A191" s="162">
        <f t="shared" si="5"/>
        <v>129</v>
      </c>
      <c r="B191" s="133">
        <f t="shared" si="6"/>
        <v>182</v>
      </c>
      <c r="C191" s="134" t="s">
        <v>351</v>
      </c>
      <c r="D191" s="135" t="s">
        <v>1526</v>
      </c>
      <c r="E191" s="136">
        <v>44470</v>
      </c>
      <c r="F191" s="137">
        <v>44470</v>
      </c>
      <c r="G191" s="138" t="s">
        <v>648</v>
      </c>
      <c r="H191" s="372"/>
      <c r="I191" s="374"/>
      <c r="J191" s="251"/>
      <c r="K191" s="173"/>
      <c r="L191" s="140" t="s">
        <v>1405</v>
      </c>
      <c r="M191" s="140"/>
      <c r="N191" s="141" t="s">
        <v>1269</v>
      </c>
      <c r="O191" s="140" t="s">
        <v>351</v>
      </c>
      <c r="P191" s="140" t="s">
        <v>1406</v>
      </c>
      <c r="Q191" s="142" t="s">
        <v>1270</v>
      </c>
      <c r="R191" s="138" t="s">
        <v>1396</v>
      </c>
      <c r="S191" s="141" t="s">
        <v>1271</v>
      </c>
      <c r="T191" s="140" t="s">
        <v>1272</v>
      </c>
      <c r="U191" s="140" t="s">
        <v>1434</v>
      </c>
      <c r="V191" s="143" t="s">
        <v>290</v>
      </c>
      <c r="W191" s="142" t="s">
        <v>1273</v>
      </c>
      <c r="X191" s="270"/>
      <c r="Y191" s="145" t="s">
        <v>326</v>
      </c>
      <c r="Z191" s="144"/>
      <c r="AA191" s="144"/>
      <c r="AB191" s="175">
        <v>20</v>
      </c>
      <c r="AC191" s="148"/>
      <c r="AD191" s="148"/>
      <c r="AE191" s="149">
        <v>46660</v>
      </c>
    </row>
    <row r="192" spans="1:31" s="45" customFormat="1" ht="63.75" customHeight="1" x14ac:dyDescent="0.15">
      <c r="A192" s="162">
        <f t="shared" si="5"/>
        <v>130</v>
      </c>
      <c r="B192" s="133">
        <f t="shared" si="6"/>
        <v>183</v>
      </c>
      <c r="C192" s="134" t="s">
        <v>351</v>
      </c>
      <c r="D192" s="135" t="s">
        <v>1265</v>
      </c>
      <c r="E192" s="136">
        <v>44501</v>
      </c>
      <c r="F192" s="137">
        <v>44501</v>
      </c>
      <c r="G192" s="138" t="s">
        <v>916</v>
      </c>
      <c r="H192" s="372"/>
      <c r="I192" s="374"/>
      <c r="J192" s="251"/>
      <c r="K192" s="173"/>
      <c r="L192" s="140" t="s">
        <v>1266</v>
      </c>
      <c r="M192" s="140"/>
      <c r="N192" s="141" t="s">
        <v>193</v>
      </c>
      <c r="O192" s="140" t="s">
        <v>351</v>
      </c>
      <c r="P192" s="140" t="s">
        <v>1407</v>
      </c>
      <c r="Q192" s="142" t="s">
        <v>1267</v>
      </c>
      <c r="R192" s="138" t="s">
        <v>1397</v>
      </c>
      <c r="S192" s="141" t="s">
        <v>462</v>
      </c>
      <c r="T192" s="140" t="s">
        <v>207</v>
      </c>
      <c r="U192" s="140" t="s">
        <v>1435</v>
      </c>
      <c r="V192" s="143" t="s">
        <v>355</v>
      </c>
      <c r="W192" s="142" t="s">
        <v>1268</v>
      </c>
      <c r="X192" s="270" t="s">
        <v>326</v>
      </c>
      <c r="Y192" s="145" t="s">
        <v>326</v>
      </c>
      <c r="Z192" s="144" t="s">
        <v>326</v>
      </c>
      <c r="AA192" s="144"/>
      <c r="AB192" s="175">
        <v>20</v>
      </c>
      <c r="AC192" s="148"/>
      <c r="AD192" s="148"/>
      <c r="AE192" s="149">
        <v>46691</v>
      </c>
    </row>
    <row r="193" spans="1:31" s="361" customFormat="1" ht="63.75" customHeight="1" x14ac:dyDescent="0.15">
      <c r="A193" s="162">
        <f t="shared" si="5"/>
        <v>131</v>
      </c>
      <c r="B193" s="133">
        <f t="shared" si="6"/>
        <v>184</v>
      </c>
      <c r="C193" s="291" t="s">
        <v>1277</v>
      </c>
      <c r="D193" s="292" t="s">
        <v>1278</v>
      </c>
      <c r="E193" s="293">
        <v>44531</v>
      </c>
      <c r="F193" s="312">
        <v>44531</v>
      </c>
      <c r="G193" s="295" t="s">
        <v>648</v>
      </c>
      <c r="H193" s="296"/>
      <c r="I193" s="297"/>
      <c r="J193" s="298"/>
      <c r="K193" s="299"/>
      <c r="L193" s="300" t="s">
        <v>1402</v>
      </c>
      <c r="M193" s="300"/>
      <c r="N193" s="301" t="s">
        <v>1279</v>
      </c>
      <c r="O193" s="300" t="s">
        <v>1277</v>
      </c>
      <c r="P193" s="300" t="s">
        <v>1408</v>
      </c>
      <c r="Q193" s="302" t="s">
        <v>1280</v>
      </c>
      <c r="R193" s="295" t="s">
        <v>1398</v>
      </c>
      <c r="S193" s="301" t="s">
        <v>1281</v>
      </c>
      <c r="T193" s="300" t="s">
        <v>1282</v>
      </c>
      <c r="U193" s="300" t="s">
        <v>1436</v>
      </c>
      <c r="V193" s="303" t="s">
        <v>1283</v>
      </c>
      <c r="W193" s="302" t="s">
        <v>1284</v>
      </c>
      <c r="X193" s="357" t="s">
        <v>326</v>
      </c>
      <c r="Y193" s="305" t="s">
        <v>326</v>
      </c>
      <c r="Z193" s="306" t="s">
        <v>1285</v>
      </c>
      <c r="AA193" s="306" t="s">
        <v>326</v>
      </c>
      <c r="AB193" s="309">
        <v>20</v>
      </c>
      <c r="AC193" s="329"/>
      <c r="AD193" s="329"/>
      <c r="AE193" s="315">
        <v>46721</v>
      </c>
    </row>
    <row r="194" spans="1:31" s="45" customFormat="1" ht="63.75" customHeight="1" x14ac:dyDescent="0.15">
      <c r="A194" s="162">
        <f t="shared" si="5"/>
        <v>132</v>
      </c>
      <c r="B194" s="133">
        <f t="shared" si="6"/>
        <v>185</v>
      </c>
      <c r="C194" s="134" t="s">
        <v>351</v>
      </c>
      <c r="D194" s="135" t="s">
        <v>1287</v>
      </c>
      <c r="E194" s="136">
        <v>44540</v>
      </c>
      <c r="F194" s="137">
        <v>44540</v>
      </c>
      <c r="G194" s="138" t="s">
        <v>1492</v>
      </c>
      <c r="H194" s="372"/>
      <c r="I194" s="374"/>
      <c r="J194" s="251"/>
      <c r="K194" s="173"/>
      <c r="L194" s="140" t="s">
        <v>1288</v>
      </c>
      <c r="M194" s="140"/>
      <c r="N194" s="141" t="s">
        <v>1289</v>
      </c>
      <c r="O194" s="140" t="s">
        <v>351</v>
      </c>
      <c r="P194" s="140" t="s">
        <v>1409</v>
      </c>
      <c r="Q194" s="142" t="s">
        <v>1290</v>
      </c>
      <c r="R194" s="138" t="s">
        <v>1399</v>
      </c>
      <c r="S194" s="141" t="s">
        <v>1291</v>
      </c>
      <c r="T194" s="140" t="s">
        <v>1292</v>
      </c>
      <c r="U194" s="140" t="s">
        <v>1437</v>
      </c>
      <c r="V194" s="143" t="s">
        <v>1293</v>
      </c>
      <c r="W194" s="142" t="s">
        <v>1294</v>
      </c>
      <c r="X194" s="270" t="s">
        <v>1295</v>
      </c>
      <c r="Y194" s="145" t="s">
        <v>1295</v>
      </c>
      <c r="Z194" s="144" t="s">
        <v>1295</v>
      </c>
      <c r="AA194" s="144" t="s">
        <v>1295</v>
      </c>
      <c r="AB194" s="175">
        <v>20</v>
      </c>
      <c r="AC194" s="148"/>
      <c r="AD194" s="148"/>
      <c r="AE194" s="149">
        <v>46730</v>
      </c>
    </row>
    <row r="195" spans="1:31" s="45" customFormat="1" ht="63.75" customHeight="1" x14ac:dyDescent="0.15">
      <c r="A195" s="162">
        <f t="shared" si="5"/>
        <v>133</v>
      </c>
      <c r="B195" s="133">
        <f t="shared" si="6"/>
        <v>186</v>
      </c>
      <c r="C195" s="134" t="s">
        <v>351</v>
      </c>
      <c r="D195" s="135" t="s">
        <v>1296</v>
      </c>
      <c r="E195" s="136">
        <v>44562</v>
      </c>
      <c r="F195" s="137">
        <v>44562</v>
      </c>
      <c r="G195" s="138" t="s">
        <v>1492</v>
      </c>
      <c r="H195" s="372"/>
      <c r="I195" s="374"/>
      <c r="J195" s="251"/>
      <c r="K195" s="173"/>
      <c r="L195" s="140" t="s">
        <v>1297</v>
      </c>
      <c r="M195" s="140"/>
      <c r="N195" s="141" t="s">
        <v>899</v>
      </c>
      <c r="O195" s="140" t="s">
        <v>351</v>
      </c>
      <c r="P195" s="140" t="s">
        <v>1298</v>
      </c>
      <c r="Q195" s="142" t="s">
        <v>1573</v>
      </c>
      <c r="R195" s="138" t="s">
        <v>1534</v>
      </c>
      <c r="S195" s="141" t="s">
        <v>899</v>
      </c>
      <c r="T195" s="140" t="s">
        <v>207</v>
      </c>
      <c r="U195" s="140" t="s">
        <v>1572</v>
      </c>
      <c r="V195" s="143" t="s">
        <v>290</v>
      </c>
      <c r="W195" s="142" t="s">
        <v>1299</v>
      </c>
      <c r="X195" s="270" t="s">
        <v>0</v>
      </c>
      <c r="Y195" s="145" t="s">
        <v>0</v>
      </c>
      <c r="Z195" s="144" t="s">
        <v>0</v>
      </c>
      <c r="AA195" s="144" t="s">
        <v>0</v>
      </c>
      <c r="AB195" s="175">
        <v>20</v>
      </c>
      <c r="AC195" s="148"/>
      <c r="AD195" s="148"/>
      <c r="AE195" s="149">
        <v>46752</v>
      </c>
    </row>
    <row r="196" spans="1:31" s="45" customFormat="1" ht="63.75" customHeight="1" thickBot="1" x14ac:dyDescent="0.2">
      <c r="A196" s="162">
        <f t="shared" si="5"/>
        <v>134</v>
      </c>
      <c r="B196" s="133">
        <f t="shared" si="6"/>
        <v>187</v>
      </c>
      <c r="C196" s="233" t="s">
        <v>1302</v>
      </c>
      <c r="D196" s="234" t="s">
        <v>1303</v>
      </c>
      <c r="E196" s="235">
        <v>44593</v>
      </c>
      <c r="F196" s="267">
        <v>44593</v>
      </c>
      <c r="G196" s="236" t="s">
        <v>253</v>
      </c>
      <c r="H196" s="250" t="s">
        <v>326</v>
      </c>
      <c r="I196" s="253"/>
      <c r="J196" s="257"/>
      <c r="K196" s="255"/>
      <c r="L196" s="237" t="s">
        <v>1404</v>
      </c>
      <c r="M196" s="237"/>
      <c r="N196" s="238" t="s">
        <v>1304</v>
      </c>
      <c r="O196" s="237" t="s">
        <v>1302</v>
      </c>
      <c r="P196" s="237" t="s">
        <v>1410</v>
      </c>
      <c r="Q196" s="239" t="s">
        <v>1305</v>
      </c>
      <c r="R196" s="236" t="s">
        <v>1400</v>
      </c>
      <c r="S196" s="238" t="s">
        <v>1306</v>
      </c>
      <c r="T196" s="237" t="s">
        <v>769</v>
      </c>
      <c r="U196" s="237" t="s">
        <v>1537</v>
      </c>
      <c r="V196" s="240" t="s">
        <v>1307</v>
      </c>
      <c r="W196" s="239" t="s">
        <v>771</v>
      </c>
      <c r="X196" s="287" t="s">
        <v>0</v>
      </c>
      <c r="Y196" s="242" t="s">
        <v>0</v>
      </c>
      <c r="Z196" s="243" t="s">
        <v>0</v>
      </c>
      <c r="AA196" s="243" t="s">
        <v>0</v>
      </c>
      <c r="AB196" s="288">
        <v>10</v>
      </c>
      <c r="AC196" s="246"/>
      <c r="AD196" s="246"/>
      <c r="AE196" s="247">
        <v>46783</v>
      </c>
    </row>
    <row r="197" spans="1:31" s="45" customFormat="1" ht="63.75" customHeight="1" x14ac:dyDescent="0.15">
      <c r="A197" s="162">
        <f t="shared" si="5"/>
        <v>134</v>
      </c>
      <c r="B197" s="133">
        <f t="shared" si="6"/>
        <v>188</v>
      </c>
      <c r="C197" s="233" t="s">
        <v>351</v>
      </c>
      <c r="D197" s="234" t="s">
        <v>1303</v>
      </c>
      <c r="E197" s="235">
        <v>45017</v>
      </c>
      <c r="F197" s="267">
        <v>45017</v>
      </c>
      <c r="G197" s="236" t="s">
        <v>362</v>
      </c>
      <c r="H197" s="250" t="s">
        <v>326</v>
      </c>
      <c r="I197" s="253"/>
      <c r="J197" s="257"/>
      <c r="K197" s="255"/>
      <c r="L197" s="237" t="s">
        <v>1404</v>
      </c>
      <c r="M197" s="237"/>
      <c r="N197" s="238" t="s">
        <v>1304</v>
      </c>
      <c r="O197" s="237" t="s">
        <v>351</v>
      </c>
      <c r="P197" s="237" t="s">
        <v>1410</v>
      </c>
      <c r="Q197" s="239" t="s">
        <v>1305</v>
      </c>
      <c r="R197" s="236" t="s">
        <v>1400</v>
      </c>
      <c r="S197" s="238" t="s">
        <v>768</v>
      </c>
      <c r="T197" s="237" t="s">
        <v>769</v>
      </c>
      <c r="U197" s="237" t="s">
        <v>1537</v>
      </c>
      <c r="V197" s="240" t="s">
        <v>1307</v>
      </c>
      <c r="W197" s="239" t="s">
        <v>771</v>
      </c>
      <c r="X197" s="287" t="s">
        <v>0</v>
      </c>
      <c r="Y197" s="242" t="s">
        <v>0</v>
      </c>
      <c r="Z197" s="243" t="s">
        <v>0</v>
      </c>
      <c r="AA197" s="243"/>
      <c r="AB197" s="289">
        <v>10</v>
      </c>
      <c r="AC197" s="246"/>
      <c r="AD197" s="246"/>
      <c r="AE197" s="247">
        <v>47208</v>
      </c>
    </row>
    <row r="198" spans="1:31" s="45" customFormat="1" ht="63.75" customHeight="1" x14ac:dyDescent="0.15">
      <c r="A198" s="162">
        <f t="shared" si="5"/>
        <v>134</v>
      </c>
      <c r="B198" s="133">
        <f t="shared" si="6"/>
        <v>189</v>
      </c>
      <c r="C198" s="233" t="s">
        <v>351</v>
      </c>
      <c r="D198" s="234" t="s">
        <v>1303</v>
      </c>
      <c r="E198" s="235">
        <v>45231</v>
      </c>
      <c r="F198" s="235">
        <v>45231</v>
      </c>
      <c r="G198" s="236" t="s">
        <v>653</v>
      </c>
      <c r="H198" s="250"/>
      <c r="I198" s="253"/>
      <c r="J198" s="257"/>
      <c r="K198" s="255"/>
      <c r="L198" s="237" t="s">
        <v>1404</v>
      </c>
      <c r="M198" s="237"/>
      <c r="N198" s="238" t="s">
        <v>1304</v>
      </c>
      <c r="O198" s="237" t="s">
        <v>351</v>
      </c>
      <c r="P198" s="237" t="s">
        <v>1410</v>
      </c>
      <c r="Q198" s="239" t="s">
        <v>1305</v>
      </c>
      <c r="R198" s="236" t="s">
        <v>1400</v>
      </c>
      <c r="S198" s="238" t="s">
        <v>768</v>
      </c>
      <c r="T198" s="237" t="s">
        <v>769</v>
      </c>
      <c r="U198" s="237" t="s">
        <v>1537</v>
      </c>
      <c r="V198" s="240" t="s">
        <v>1307</v>
      </c>
      <c r="W198" s="239" t="s">
        <v>771</v>
      </c>
      <c r="X198" s="287" t="s">
        <v>0</v>
      </c>
      <c r="Y198" s="242" t="s">
        <v>0</v>
      </c>
      <c r="Z198" s="243" t="s">
        <v>0</v>
      </c>
      <c r="AA198" s="243" t="s">
        <v>277</v>
      </c>
      <c r="AB198" s="433"/>
      <c r="AC198" s="246"/>
      <c r="AD198" s="246"/>
      <c r="AE198" s="247">
        <v>47422</v>
      </c>
    </row>
    <row r="199" spans="1:31" s="45" customFormat="1" ht="63.75" customHeight="1" x14ac:dyDescent="0.15">
      <c r="A199" s="162">
        <f t="shared" si="5"/>
        <v>135</v>
      </c>
      <c r="B199" s="133">
        <f t="shared" si="6"/>
        <v>190</v>
      </c>
      <c r="C199" s="233" t="s">
        <v>1324</v>
      </c>
      <c r="D199" s="234" t="s">
        <v>1325</v>
      </c>
      <c r="E199" s="235">
        <v>44593</v>
      </c>
      <c r="F199" s="267">
        <v>44593</v>
      </c>
      <c r="G199" s="236" t="s">
        <v>1326</v>
      </c>
      <c r="H199" s="250"/>
      <c r="I199" s="253"/>
      <c r="J199" s="257"/>
      <c r="K199" s="255"/>
      <c r="L199" s="237" t="s">
        <v>1327</v>
      </c>
      <c r="M199" s="237"/>
      <c r="N199" s="238" t="s">
        <v>1328</v>
      </c>
      <c r="O199" s="237" t="s">
        <v>351</v>
      </c>
      <c r="P199" s="237" t="s">
        <v>1412</v>
      </c>
      <c r="Q199" s="239" t="s">
        <v>1329</v>
      </c>
      <c r="R199" s="236" t="s">
        <v>1401</v>
      </c>
      <c r="S199" s="238" t="s">
        <v>1328</v>
      </c>
      <c r="T199" s="237" t="s">
        <v>207</v>
      </c>
      <c r="U199" s="237" t="s">
        <v>1411</v>
      </c>
      <c r="V199" s="240" t="s">
        <v>1330</v>
      </c>
      <c r="W199" s="239" t="s">
        <v>1331</v>
      </c>
      <c r="X199" s="287" t="s">
        <v>0</v>
      </c>
      <c r="Y199" s="242" t="s">
        <v>0</v>
      </c>
      <c r="Z199" s="243" t="s">
        <v>0</v>
      </c>
      <c r="AA199" s="243" t="s">
        <v>0</v>
      </c>
      <c r="AB199" s="175">
        <v>20</v>
      </c>
      <c r="AC199" s="246"/>
      <c r="AD199" s="246"/>
      <c r="AE199" s="247">
        <v>46783</v>
      </c>
    </row>
    <row r="200" spans="1:31" s="45" customFormat="1" ht="63.75" customHeight="1" x14ac:dyDescent="0.15">
      <c r="A200" s="162">
        <f t="shared" si="5"/>
        <v>136</v>
      </c>
      <c r="B200" s="133">
        <f t="shared" si="6"/>
        <v>191</v>
      </c>
      <c r="C200" s="233" t="s">
        <v>351</v>
      </c>
      <c r="D200" s="234" t="s">
        <v>1316</v>
      </c>
      <c r="E200" s="235">
        <v>44652</v>
      </c>
      <c r="F200" s="267">
        <v>44652</v>
      </c>
      <c r="G200" s="236" t="s">
        <v>253</v>
      </c>
      <c r="H200" s="250" t="s">
        <v>0</v>
      </c>
      <c r="I200" s="253"/>
      <c r="J200" s="257"/>
      <c r="K200" s="255"/>
      <c r="L200" s="237" t="s">
        <v>1403</v>
      </c>
      <c r="M200" s="237"/>
      <c r="N200" s="238" t="s">
        <v>1317</v>
      </c>
      <c r="O200" s="237" t="s">
        <v>351</v>
      </c>
      <c r="P200" s="237" t="s">
        <v>1413</v>
      </c>
      <c r="Q200" s="239" t="s">
        <v>1473</v>
      </c>
      <c r="R200" s="236" t="s">
        <v>1391</v>
      </c>
      <c r="S200" s="238" t="s">
        <v>1318</v>
      </c>
      <c r="T200" s="237" t="s">
        <v>207</v>
      </c>
      <c r="U200" s="237" t="s">
        <v>1438</v>
      </c>
      <c r="V200" s="240" t="s">
        <v>1315</v>
      </c>
      <c r="W200" s="239" t="s">
        <v>1319</v>
      </c>
      <c r="X200" s="287"/>
      <c r="Y200" s="242" t="s">
        <v>0</v>
      </c>
      <c r="Z200" s="243" t="s">
        <v>0</v>
      </c>
      <c r="AA200" s="243"/>
      <c r="AB200" s="175">
        <v>10</v>
      </c>
      <c r="AC200" s="246"/>
      <c r="AD200" s="246"/>
      <c r="AE200" s="247">
        <v>46843</v>
      </c>
    </row>
    <row r="201" spans="1:31" s="45" customFormat="1" ht="63.75" customHeight="1" x14ac:dyDescent="0.15">
      <c r="A201" s="162">
        <f t="shared" si="5"/>
        <v>136</v>
      </c>
      <c r="B201" s="133">
        <f t="shared" si="6"/>
        <v>192</v>
      </c>
      <c r="C201" s="233" t="s">
        <v>351</v>
      </c>
      <c r="D201" s="234" t="s">
        <v>1316</v>
      </c>
      <c r="E201" s="235">
        <v>44652</v>
      </c>
      <c r="F201" s="267">
        <v>44652</v>
      </c>
      <c r="G201" s="236" t="s">
        <v>362</v>
      </c>
      <c r="H201" s="250" t="s">
        <v>0</v>
      </c>
      <c r="I201" s="253"/>
      <c r="J201" s="257"/>
      <c r="K201" s="255"/>
      <c r="L201" s="237" t="s">
        <v>1403</v>
      </c>
      <c r="M201" s="237"/>
      <c r="N201" s="238" t="s">
        <v>1317</v>
      </c>
      <c r="O201" s="237" t="s">
        <v>351</v>
      </c>
      <c r="P201" s="237" t="s">
        <v>1413</v>
      </c>
      <c r="Q201" s="239" t="s">
        <v>1473</v>
      </c>
      <c r="R201" s="236" t="s">
        <v>1391</v>
      </c>
      <c r="S201" s="238" t="s">
        <v>1318</v>
      </c>
      <c r="T201" s="237" t="s">
        <v>207</v>
      </c>
      <c r="U201" s="237" t="s">
        <v>1438</v>
      </c>
      <c r="V201" s="240" t="s">
        <v>1315</v>
      </c>
      <c r="W201" s="239" t="s">
        <v>1319</v>
      </c>
      <c r="X201" s="287"/>
      <c r="Y201" s="242" t="s">
        <v>0</v>
      </c>
      <c r="Z201" s="243" t="s">
        <v>0</v>
      </c>
      <c r="AA201" s="243"/>
      <c r="AB201" s="431">
        <v>10</v>
      </c>
      <c r="AC201" s="246"/>
      <c r="AD201" s="246"/>
      <c r="AE201" s="247">
        <v>46843</v>
      </c>
    </row>
    <row r="202" spans="1:31" s="45" customFormat="1" ht="63.75" customHeight="1" x14ac:dyDescent="0.15">
      <c r="A202" s="162">
        <f t="shared" ref="A202:A245" si="7">IF(D202=D201,A201,A201+1)</f>
        <v>137</v>
      </c>
      <c r="B202" s="133">
        <f t="shared" si="6"/>
        <v>193</v>
      </c>
      <c r="C202" s="134" t="s">
        <v>351</v>
      </c>
      <c r="D202" s="135" t="s">
        <v>1320</v>
      </c>
      <c r="E202" s="136">
        <v>44652</v>
      </c>
      <c r="F202" s="137">
        <v>44652</v>
      </c>
      <c r="G202" s="138" t="s">
        <v>898</v>
      </c>
      <c r="H202" s="372" t="s">
        <v>0</v>
      </c>
      <c r="I202" s="374"/>
      <c r="J202" s="251"/>
      <c r="K202" s="173"/>
      <c r="L202" s="140" t="s">
        <v>1383</v>
      </c>
      <c r="M202" s="140"/>
      <c r="N202" s="141" t="s">
        <v>1415</v>
      </c>
      <c r="O202" s="140" t="s">
        <v>351</v>
      </c>
      <c r="P202" s="140" t="s">
        <v>1414</v>
      </c>
      <c r="Q202" s="142" t="s">
        <v>1321</v>
      </c>
      <c r="R202" s="138" t="s">
        <v>1390</v>
      </c>
      <c r="S202" s="141" t="s">
        <v>470</v>
      </c>
      <c r="T202" s="140" t="s">
        <v>207</v>
      </c>
      <c r="U202" s="140" t="s">
        <v>1439</v>
      </c>
      <c r="V202" s="143" t="s">
        <v>1322</v>
      </c>
      <c r="W202" s="142" t="s">
        <v>1323</v>
      </c>
      <c r="X202" s="270" t="s">
        <v>0</v>
      </c>
      <c r="Y202" s="145" t="s">
        <v>0</v>
      </c>
      <c r="Z202" s="144"/>
      <c r="AA202" s="144" t="s">
        <v>0</v>
      </c>
      <c r="AB202" s="175">
        <v>5</v>
      </c>
      <c r="AC202" s="148"/>
      <c r="AD202" s="148"/>
      <c r="AE202" s="149">
        <v>46843</v>
      </c>
    </row>
    <row r="203" spans="1:31" s="45" customFormat="1" ht="63.75" customHeight="1" x14ac:dyDescent="0.15">
      <c r="A203" s="162">
        <f t="shared" si="7"/>
        <v>138</v>
      </c>
      <c r="B203" s="133">
        <f t="shared" si="6"/>
        <v>194</v>
      </c>
      <c r="C203" s="134" t="s">
        <v>351</v>
      </c>
      <c r="D203" s="135" t="s">
        <v>1332</v>
      </c>
      <c r="E203" s="136">
        <v>44652</v>
      </c>
      <c r="F203" s="136">
        <v>44652</v>
      </c>
      <c r="G203" s="236" t="s">
        <v>1326</v>
      </c>
      <c r="H203" s="372"/>
      <c r="I203" s="374"/>
      <c r="J203" s="251"/>
      <c r="K203" s="173"/>
      <c r="L203" s="140" t="s">
        <v>1333</v>
      </c>
      <c r="M203" s="140"/>
      <c r="N203" s="141" t="s">
        <v>1334</v>
      </c>
      <c r="O203" s="140" t="s">
        <v>1335</v>
      </c>
      <c r="P203" s="140" t="s">
        <v>1741</v>
      </c>
      <c r="Q203" s="142" t="s">
        <v>1336</v>
      </c>
      <c r="R203" s="138" t="s">
        <v>1385</v>
      </c>
      <c r="S203" s="141" t="s">
        <v>1334</v>
      </c>
      <c r="T203" s="140" t="s">
        <v>207</v>
      </c>
      <c r="U203" s="140" t="s">
        <v>1741</v>
      </c>
      <c r="V203" s="143" t="s">
        <v>1337</v>
      </c>
      <c r="W203" s="142" t="s">
        <v>1338</v>
      </c>
      <c r="X203" s="270"/>
      <c r="Y203" s="145" t="s">
        <v>0</v>
      </c>
      <c r="Z203" s="145" t="s">
        <v>0</v>
      </c>
      <c r="AA203" s="144"/>
      <c r="AB203" s="175">
        <v>20</v>
      </c>
      <c r="AC203" s="148"/>
      <c r="AD203" s="148"/>
      <c r="AE203" s="149">
        <v>46843</v>
      </c>
    </row>
    <row r="204" spans="1:31" s="45" customFormat="1" ht="63.75" customHeight="1" x14ac:dyDescent="0.15">
      <c r="A204" s="162">
        <f t="shared" si="7"/>
        <v>139</v>
      </c>
      <c r="B204" s="133">
        <f t="shared" si="6"/>
        <v>195</v>
      </c>
      <c r="C204" s="134" t="s">
        <v>351</v>
      </c>
      <c r="D204" s="135" t="s">
        <v>1342</v>
      </c>
      <c r="E204" s="136">
        <v>44682</v>
      </c>
      <c r="F204" s="136">
        <v>44682</v>
      </c>
      <c r="G204" s="236" t="s">
        <v>1326</v>
      </c>
      <c r="H204" s="372"/>
      <c r="I204" s="374"/>
      <c r="J204" s="251"/>
      <c r="K204" s="173"/>
      <c r="L204" s="140" t="s">
        <v>1393</v>
      </c>
      <c r="M204" s="140"/>
      <c r="N204" s="141" t="s">
        <v>134</v>
      </c>
      <c r="O204" s="140" t="s">
        <v>351</v>
      </c>
      <c r="P204" s="140" t="s">
        <v>1343</v>
      </c>
      <c r="Q204" s="142" t="s">
        <v>1344</v>
      </c>
      <c r="R204" s="138" t="s">
        <v>1384</v>
      </c>
      <c r="S204" s="141" t="s">
        <v>134</v>
      </c>
      <c r="T204" s="140" t="s">
        <v>351</v>
      </c>
      <c r="U204" s="140" t="s">
        <v>1392</v>
      </c>
      <c r="V204" s="143" t="s">
        <v>1345</v>
      </c>
      <c r="W204" s="142" t="s">
        <v>1346</v>
      </c>
      <c r="X204" s="270"/>
      <c r="Y204" s="145" t="s">
        <v>326</v>
      </c>
      <c r="Z204" s="144" t="s">
        <v>326</v>
      </c>
      <c r="AA204" s="144"/>
      <c r="AB204" s="175">
        <v>20</v>
      </c>
      <c r="AC204" s="148"/>
      <c r="AD204" s="148"/>
      <c r="AE204" s="149">
        <v>46873</v>
      </c>
    </row>
    <row r="205" spans="1:31" s="45" customFormat="1" ht="63.75" customHeight="1" x14ac:dyDescent="0.15">
      <c r="A205" s="162">
        <f t="shared" si="7"/>
        <v>140</v>
      </c>
      <c r="B205" s="133">
        <f t="shared" si="6"/>
        <v>196</v>
      </c>
      <c r="C205" s="134" t="s">
        <v>351</v>
      </c>
      <c r="D205" s="135" t="s">
        <v>1355</v>
      </c>
      <c r="E205" s="136">
        <v>44682</v>
      </c>
      <c r="F205" s="136">
        <v>44682</v>
      </c>
      <c r="G205" s="236" t="s">
        <v>27</v>
      </c>
      <c r="H205" s="372"/>
      <c r="I205" s="374"/>
      <c r="J205" s="251"/>
      <c r="K205" s="173"/>
      <c r="L205" s="140" t="s">
        <v>1356</v>
      </c>
      <c r="M205" s="140"/>
      <c r="N205" s="141" t="s">
        <v>1357</v>
      </c>
      <c r="O205" s="140" t="s">
        <v>1358</v>
      </c>
      <c r="P205" s="140" t="s">
        <v>1416</v>
      </c>
      <c r="Q205" s="142" t="s">
        <v>1359</v>
      </c>
      <c r="R205" s="138" t="s">
        <v>1386</v>
      </c>
      <c r="S205" s="141" t="s">
        <v>1360</v>
      </c>
      <c r="T205" s="140" t="s">
        <v>1361</v>
      </c>
      <c r="U205" s="140" t="s">
        <v>1206</v>
      </c>
      <c r="V205" s="143" t="s">
        <v>1362</v>
      </c>
      <c r="W205" s="142" t="s">
        <v>491</v>
      </c>
      <c r="X205" s="270"/>
      <c r="Y205" s="270" t="s">
        <v>0</v>
      </c>
      <c r="Z205" s="270" t="s">
        <v>0</v>
      </c>
      <c r="AA205" s="270" t="s">
        <v>0</v>
      </c>
      <c r="AB205" s="175">
        <v>20</v>
      </c>
      <c r="AC205" s="148"/>
      <c r="AD205" s="148"/>
      <c r="AE205" s="149">
        <v>46873</v>
      </c>
    </row>
    <row r="206" spans="1:31" s="45" customFormat="1" ht="63.75" customHeight="1" x14ac:dyDescent="0.15">
      <c r="A206" s="162">
        <f t="shared" si="7"/>
        <v>140</v>
      </c>
      <c r="B206" s="133">
        <f t="shared" si="6"/>
        <v>197</v>
      </c>
      <c r="C206" s="134"/>
      <c r="D206" s="135" t="s">
        <v>1355</v>
      </c>
      <c r="E206" s="136">
        <v>45231</v>
      </c>
      <c r="F206" s="136">
        <v>45231</v>
      </c>
      <c r="G206" s="236" t="s">
        <v>1618</v>
      </c>
      <c r="H206" s="372"/>
      <c r="I206" s="374"/>
      <c r="J206" s="251"/>
      <c r="K206" s="173"/>
      <c r="L206" s="140" t="s">
        <v>1356</v>
      </c>
      <c r="M206" s="140"/>
      <c r="N206" s="141" t="s">
        <v>1317</v>
      </c>
      <c r="O206" s="140" t="s">
        <v>351</v>
      </c>
      <c r="P206" s="140" t="s">
        <v>1416</v>
      </c>
      <c r="Q206" s="142" t="s">
        <v>1359</v>
      </c>
      <c r="R206" s="138" t="s">
        <v>1386</v>
      </c>
      <c r="S206" s="141" t="s">
        <v>718</v>
      </c>
      <c r="T206" s="140" t="s">
        <v>115</v>
      </c>
      <c r="U206" s="140" t="s">
        <v>1206</v>
      </c>
      <c r="V206" s="143" t="s">
        <v>1354</v>
      </c>
      <c r="W206" s="142" t="s">
        <v>491</v>
      </c>
      <c r="X206" s="270"/>
      <c r="Y206" s="270" t="s">
        <v>0</v>
      </c>
      <c r="Z206" s="270" t="s">
        <v>0</v>
      </c>
      <c r="AA206" s="270" t="s">
        <v>0</v>
      </c>
      <c r="AB206" s="433"/>
      <c r="AC206" s="148"/>
      <c r="AD206" s="148"/>
      <c r="AE206" s="149">
        <v>47422</v>
      </c>
    </row>
    <row r="207" spans="1:31" s="45" customFormat="1" ht="63.75" customHeight="1" x14ac:dyDescent="0.15">
      <c r="A207" s="162">
        <f t="shared" si="7"/>
        <v>141</v>
      </c>
      <c r="B207" s="133">
        <f t="shared" si="6"/>
        <v>198</v>
      </c>
      <c r="C207" s="134" t="s">
        <v>351</v>
      </c>
      <c r="D207" s="135" t="s">
        <v>1348</v>
      </c>
      <c r="E207" s="136">
        <v>44696</v>
      </c>
      <c r="F207" s="136">
        <v>44696</v>
      </c>
      <c r="G207" s="236" t="s">
        <v>898</v>
      </c>
      <c r="H207" s="372"/>
      <c r="I207" s="374" t="s">
        <v>1480</v>
      </c>
      <c r="J207" s="251"/>
      <c r="K207" s="173"/>
      <c r="L207" s="140" t="s">
        <v>1349</v>
      </c>
      <c r="M207" s="140"/>
      <c r="N207" s="141" t="s">
        <v>1350</v>
      </c>
      <c r="O207" s="140" t="s">
        <v>351</v>
      </c>
      <c r="P207" s="140" t="s">
        <v>1351</v>
      </c>
      <c r="Q207" s="142" t="s">
        <v>1631</v>
      </c>
      <c r="R207" s="138" t="s">
        <v>1387</v>
      </c>
      <c r="S207" s="141" t="s">
        <v>1352</v>
      </c>
      <c r="T207" s="140" t="s">
        <v>1353</v>
      </c>
      <c r="U207" s="140" t="s">
        <v>1816</v>
      </c>
      <c r="V207" s="143" t="s">
        <v>1354</v>
      </c>
      <c r="W207" s="142" t="s">
        <v>1815</v>
      </c>
      <c r="X207" s="270" t="s">
        <v>0</v>
      </c>
      <c r="Y207" s="145" t="s">
        <v>0</v>
      </c>
      <c r="Z207" s="144" t="s">
        <v>0</v>
      </c>
      <c r="AA207" s="144" t="s">
        <v>0</v>
      </c>
      <c r="AB207" s="175">
        <v>17</v>
      </c>
      <c r="AC207" s="148"/>
      <c r="AD207" s="148"/>
      <c r="AE207" s="149">
        <v>46887</v>
      </c>
    </row>
    <row r="208" spans="1:31" s="45" customFormat="1" ht="63.75" customHeight="1" x14ac:dyDescent="0.15">
      <c r="A208" s="162">
        <f t="shared" si="7"/>
        <v>142</v>
      </c>
      <c r="B208" s="133">
        <f t="shared" si="6"/>
        <v>199</v>
      </c>
      <c r="C208" s="134" t="s">
        <v>351</v>
      </c>
      <c r="D208" s="135" t="s">
        <v>1368</v>
      </c>
      <c r="E208" s="136">
        <v>44743</v>
      </c>
      <c r="F208" s="137">
        <v>44743</v>
      </c>
      <c r="G208" s="236" t="s">
        <v>1326</v>
      </c>
      <c r="H208" s="372"/>
      <c r="I208" s="374"/>
      <c r="J208" s="251"/>
      <c r="K208" s="173"/>
      <c r="L208" s="140" t="s">
        <v>1369</v>
      </c>
      <c r="M208" s="140"/>
      <c r="N208" s="141" t="s">
        <v>1370</v>
      </c>
      <c r="O208" s="140" t="s">
        <v>1371</v>
      </c>
      <c r="P208" s="140" t="s">
        <v>1417</v>
      </c>
      <c r="Q208" s="142" t="s">
        <v>1630</v>
      </c>
      <c r="R208" s="138" t="s">
        <v>1388</v>
      </c>
      <c r="S208" s="141" t="s">
        <v>1372</v>
      </c>
      <c r="T208" s="140" t="s">
        <v>1373</v>
      </c>
      <c r="U208" s="140" t="s">
        <v>1440</v>
      </c>
      <c r="V208" s="143" t="s">
        <v>1374</v>
      </c>
      <c r="W208" s="142" t="s">
        <v>1375</v>
      </c>
      <c r="X208" s="270" t="s">
        <v>0</v>
      </c>
      <c r="Y208" s="270" t="s">
        <v>0</v>
      </c>
      <c r="Z208" s="270" t="s">
        <v>0</v>
      </c>
      <c r="AA208" s="144"/>
      <c r="AB208" s="175">
        <v>20</v>
      </c>
      <c r="AC208" s="148"/>
      <c r="AD208" s="148"/>
      <c r="AE208" s="149">
        <v>46934</v>
      </c>
    </row>
    <row r="209" spans="1:31" s="45" customFormat="1" ht="63.75" customHeight="1" x14ac:dyDescent="0.15">
      <c r="A209" s="162">
        <f t="shared" si="7"/>
        <v>143</v>
      </c>
      <c r="B209" s="133">
        <f t="shared" si="6"/>
        <v>200</v>
      </c>
      <c r="C209" s="134" t="s">
        <v>351</v>
      </c>
      <c r="D209" s="135" t="s">
        <v>1382</v>
      </c>
      <c r="E209" s="136">
        <v>44743</v>
      </c>
      <c r="F209" s="137">
        <v>44743</v>
      </c>
      <c r="G209" s="236" t="s">
        <v>1326</v>
      </c>
      <c r="H209" s="372"/>
      <c r="I209" s="374"/>
      <c r="J209" s="251"/>
      <c r="K209" s="173"/>
      <c r="L209" s="140" t="s">
        <v>1376</v>
      </c>
      <c r="M209" s="140"/>
      <c r="N209" s="141" t="s">
        <v>1377</v>
      </c>
      <c r="O209" s="140" t="s">
        <v>1371</v>
      </c>
      <c r="P209" s="140" t="s">
        <v>1418</v>
      </c>
      <c r="Q209" s="142" t="s">
        <v>1378</v>
      </c>
      <c r="R209" s="138" t="s">
        <v>1389</v>
      </c>
      <c r="S209" s="141" t="s">
        <v>1379</v>
      </c>
      <c r="T209" s="140" t="s">
        <v>1373</v>
      </c>
      <c r="U209" s="140" t="s">
        <v>1441</v>
      </c>
      <c r="V209" s="143" t="s">
        <v>1380</v>
      </c>
      <c r="W209" s="142" t="s">
        <v>1381</v>
      </c>
      <c r="X209" s="270" t="s">
        <v>0</v>
      </c>
      <c r="Y209" s="270" t="s">
        <v>0</v>
      </c>
      <c r="Z209" s="270" t="s">
        <v>0</v>
      </c>
      <c r="AA209" s="144"/>
      <c r="AB209" s="175">
        <v>20</v>
      </c>
      <c r="AC209" s="148"/>
      <c r="AD209" s="148"/>
      <c r="AE209" s="149">
        <v>46934</v>
      </c>
    </row>
    <row r="210" spans="1:31" s="271" customFormat="1" ht="63.75" customHeight="1" x14ac:dyDescent="0.15">
      <c r="A210" s="162">
        <f t="shared" si="7"/>
        <v>144</v>
      </c>
      <c r="B210" s="133">
        <f t="shared" si="6"/>
        <v>201</v>
      </c>
      <c r="C210" s="134" t="s">
        <v>351</v>
      </c>
      <c r="D210" s="135" t="s">
        <v>1474</v>
      </c>
      <c r="E210" s="136">
        <v>44743</v>
      </c>
      <c r="F210" s="137">
        <v>44743</v>
      </c>
      <c r="G210" s="138" t="s">
        <v>279</v>
      </c>
      <c r="H210" s="372" t="s">
        <v>326</v>
      </c>
      <c r="I210" s="374"/>
      <c r="J210" s="251"/>
      <c r="K210" s="173"/>
      <c r="L210" s="140" t="s">
        <v>1475</v>
      </c>
      <c r="M210" s="140"/>
      <c r="N210" s="141" t="s">
        <v>1225</v>
      </c>
      <c r="O210" s="140" t="s">
        <v>351</v>
      </c>
      <c r="P210" s="140" t="s">
        <v>1634</v>
      </c>
      <c r="Q210" s="142" t="s">
        <v>1636</v>
      </c>
      <c r="R210" s="138" t="s">
        <v>1476</v>
      </c>
      <c r="S210" s="141" t="s">
        <v>1225</v>
      </c>
      <c r="T210" s="140" t="str">
        <f>T32</f>
        <v>熊本市</v>
      </c>
      <c r="U210" s="140" t="s">
        <v>1635</v>
      </c>
      <c r="V210" s="143" t="s">
        <v>1477</v>
      </c>
      <c r="W210" s="142" t="s">
        <v>1478</v>
      </c>
      <c r="X210" s="270"/>
      <c r="Y210" s="145" t="s">
        <v>277</v>
      </c>
      <c r="Z210" s="144" t="s">
        <v>277</v>
      </c>
      <c r="AA210" s="144"/>
      <c r="AB210" s="175">
        <v>14</v>
      </c>
      <c r="AC210" s="148"/>
      <c r="AD210" s="148"/>
      <c r="AE210" s="149">
        <v>46756</v>
      </c>
    </row>
    <row r="211" spans="1:31" s="271" customFormat="1" ht="63.75" customHeight="1" x14ac:dyDescent="0.15">
      <c r="A211" s="162">
        <f t="shared" si="7"/>
        <v>144</v>
      </c>
      <c r="B211" s="133">
        <f t="shared" si="6"/>
        <v>202</v>
      </c>
      <c r="C211" s="134" t="s">
        <v>351</v>
      </c>
      <c r="D211" s="135" t="s">
        <v>1474</v>
      </c>
      <c r="E211" s="136">
        <v>45901</v>
      </c>
      <c r="F211" s="137">
        <v>45901</v>
      </c>
      <c r="G211" s="138" t="s">
        <v>253</v>
      </c>
      <c r="H211" s="501" t="s">
        <v>326</v>
      </c>
      <c r="I211" s="502"/>
      <c r="J211" s="251"/>
      <c r="K211" s="173"/>
      <c r="L211" s="140" t="s">
        <v>1475</v>
      </c>
      <c r="M211" s="140"/>
      <c r="N211" s="141" t="s">
        <v>1225</v>
      </c>
      <c r="O211" s="140" t="s">
        <v>351</v>
      </c>
      <c r="P211" s="140" t="s">
        <v>1634</v>
      </c>
      <c r="Q211" s="142" t="s">
        <v>1636</v>
      </c>
      <c r="R211" s="138" t="s">
        <v>1476</v>
      </c>
      <c r="S211" s="141" t="s">
        <v>1225</v>
      </c>
      <c r="T211" s="140" t="str">
        <f>T33</f>
        <v>熊本市</v>
      </c>
      <c r="U211" s="140" t="s">
        <v>1635</v>
      </c>
      <c r="V211" s="143" t="s">
        <v>1477</v>
      </c>
      <c r="W211" s="142" t="s">
        <v>1478</v>
      </c>
      <c r="X211" s="270"/>
      <c r="Y211" s="145"/>
      <c r="Z211" s="144" t="s">
        <v>326</v>
      </c>
      <c r="AA211" s="144"/>
      <c r="AB211" s="175">
        <v>6</v>
      </c>
      <c r="AC211" s="148"/>
      <c r="AD211" s="148"/>
      <c r="AE211" s="149">
        <v>48091</v>
      </c>
    </row>
    <row r="212" spans="1:31" s="271" customFormat="1" ht="63.75" customHeight="1" x14ac:dyDescent="0.15">
      <c r="A212" s="162">
        <f t="shared" si="7"/>
        <v>145</v>
      </c>
      <c r="B212" s="133">
        <f t="shared" si="6"/>
        <v>203</v>
      </c>
      <c r="C212" s="134" t="s">
        <v>1481</v>
      </c>
      <c r="D212" s="135" t="s">
        <v>1482</v>
      </c>
      <c r="E212" s="136">
        <v>44774</v>
      </c>
      <c r="F212" s="137">
        <v>44774</v>
      </c>
      <c r="G212" s="138" t="s">
        <v>1326</v>
      </c>
      <c r="H212" s="372"/>
      <c r="I212" s="374"/>
      <c r="J212" s="251"/>
      <c r="K212" s="173"/>
      <c r="L212" s="140" t="s">
        <v>1483</v>
      </c>
      <c r="M212" s="140"/>
      <c r="N212" s="141" t="s">
        <v>1484</v>
      </c>
      <c r="O212" s="140" t="s">
        <v>1481</v>
      </c>
      <c r="P212" s="140" t="s">
        <v>1485</v>
      </c>
      <c r="Q212" s="142" t="s">
        <v>1726</v>
      </c>
      <c r="R212" s="138" t="s">
        <v>1532</v>
      </c>
      <c r="S212" s="141" t="s">
        <v>1486</v>
      </c>
      <c r="T212" s="140" t="s">
        <v>207</v>
      </c>
      <c r="U212" s="140" t="s">
        <v>1487</v>
      </c>
      <c r="V212" s="143" t="s">
        <v>1488</v>
      </c>
      <c r="W212" s="142" t="s">
        <v>1489</v>
      </c>
      <c r="X212" s="270" t="s">
        <v>277</v>
      </c>
      <c r="Y212" s="145" t="s">
        <v>1490</v>
      </c>
      <c r="Z212" s="144" t="s">
        <v>277</v>
      </c>
      <c r="AA212" s="144" t="s">
        <v>277</v>
      </c>
      <c r="AB212" s="175">
        <v>20</v>
      </c>
      <c r="AC212" s="148"/>
      <c r="AD212" s="148"/>
      <c r="AE212" s="149">
        <v>46965</v>
      </c>
    </row>
    <row r="213" spans="1:31" s="271" customFormat="1" ht="63.75" customHeight="1" x14ac:dyDescent="0.15">
      <c r="A213" s="162">
        <f t="shared" si="7"/>
        <v>146</v>
      </c>
      <c r="B213" s="133">
        <f t="shared" si="6"/>
        <v>204</v>
      </c>
      <c r="C213" s="134" t="s">
        <v>1494</v>
      </c>
      <c r="D213" s="135" t="s">
        <v>1495</v>
      </c>
      <c r="E213" s="136">
        <v>44805</v>
      </c>
      <c r="F213" s="137">
        <v>44805</v>
      </c>
      <c r="G213" s="138" t="s">
        <v>1326</v>
      </c>
      <c r="H213" s="372"/>
      <c r="I213" s="374"/>
      <c r="J213" s="251"/>
      <c r="K213" s="173"/>
      <c r="L213" s="140" t="s">
        <v>1496</v>
      </c>
      <c r="M213" s="140"/>
      <c r="N213" s="141" t="s">
        <v>1497</v>
      </c>
      <c r="O213" s="140" t="s">
        <v>1494</v>
      </c>
      <c r="P213" s="140" t="s">
        <v>1498</v>
      </c>
      <c r="Q213" s="142" t="s">
        <v>1499</v>
      </c>
      <c r="R213" s="138" t="s">
        <v>1310</v>
      </c>
      <c r="S213" s="140" t="s">
        <v>1586</v>
      </c>
      <c r="T213" s="140" t="s">
        <v>351</v>
      </c>
      <c r="U213" s="140" t="s">
        <v>1587</v>
      </c>
      <c r="V213" s="143" t="s">
        <v>415</v>
      </c>
      <c r="W213" s="142" t="s">
        <v>1500</v>
      </c>
      <c r="X213" s="270" t="s">
        <v>277</v>
      </c>
      <c r="Y213" s="145" t="s">
        <v>0</v>
      </c>
      <c r="Z213" s="144" t="s">
        <v>277</v>
      </c>
      <c r="AA213" s="144" t="s">
        <v>277</v>
      </c>
      <c r="AB213" s="175">
        <v>20</v>
      </c>
      <c r="AC213" s="148"/>
      <c r="AD213" s="148"/>
      <c r="AE213" s="149">
        <v>46997</v>
      </c>
    </row>
    <row r="214" spans="1:31" s="271" customFormat="1" ht="63.75" customHeight="1" x14ac:dyDescent="0.15">
      <c r="A214" s="162">
        <f t="shared" si="7"/>
        <v>147</v>
      </c>
      <c r="B214" s="133">
        <f t="shared" si="6"/>
        <v>205</v>
      </c>
      <c r="C214" s="134" t="s">
        <v>1494</v>
      </c>
      <c r="D214" s="135" t="s">
        <v>1501</v>
      </c>
      <c r="E214" s="136">
        <v>44805</v>
      </c>
      <c r="F214" s="137">
        <v>44805</v>
      </c>
      <c r="G214" s="138" t="s">
        <v>279</v>
      </c>
      <c r="H214" s="372"/>
      <c r="I214" s="374"/>
      <c r="J214" s="251"/>
      <c r="K214" s="173"/>
      <c r="L214" s="140" t="s">
        <v>1502</v>
      </c>
      <c r="M214" s="140"/>
      <c r="N214" s="141" t="s">
        <v>1503</v>
      </c>
      <c r="O214" s="140" t="s">
        <v>1494</v>
      </c>
      <c r="P214" s="140" t="s">
        <v>1504</v>
      </c>
      <c r="Q214" s="142" t="s">
        <v>1754</v>
      </c>
      <c r="R214" s="138" t="s">
        <v>1505</v>
      </c>
      <c r="S214" s="141" t="s">
        <v>1506</v>
      </c>
      <c r="T214" s="140" t="s">
        <v>1507</v>
      </c>
      <c r="U214" s="140" t="s">
        <v>1508</v>
      </c>
      <c r="V214" s="143" t="s">
        <v>415</v>
      </c>
      <c r="W214" s="142" t="s">
        <v>1509</v>
      </c>
      <c r="X214" s="174" t="s">
        <v>277</v>
      </c>
      <c r="Y214" s="145" t="s">
        <v>0</v>
      </c>
      <c r="Z214" s="144" t="s">
        <v>277</v>
      </c>
      <c r="AA214" s="144" t="s">
        <v>277</v>
      </c>
      <c r="AB214" s="175">
        <v>6</v>
      </c>
      <c r="AC214" s="148"/>
      <c r="AD214" s="148"/>
      <c r="AE214" s="149">
        <v>46997</v>
      </c>
    </row>
    <row r="215" spans="1:31" s="271" customFormat="1" ht="63.75" customHeight="1" x14ac:dyDescent="0.15">
      <c r="A215" s="162">
        <f t="shared" si="7"/>
        <v>147</v>
      </c>
      <c r="B215" s="133">
        <f t="shared" si="6"/>
        <v>206</v>
      </c>
      <c r="C215" s="134" t="s">
        <v>351</v>
      </c>
      <c r="D215" s="135" t="s">
        <v>1501</v>
      </c>
      <c r="E215" s="136">
        <v>44805</v>
      </c>
      <c r="F215" s="137">
        <v>45748</v>
      </c>
      <c r="G215" s="138" t="s">
        <v>1326</v>
      </c>
      <c r="H215" s="478"/>
      <c r="I215" s="479"/>
      <c r="J215" s="251"/>
      <c r="K215" s="173"/>
      <c r="L215" s="140" t="s">
        <v>1502</v>
      </c>
      <c r="M215" s="140"/>
      <c r="N215" s="141" t="s">
        <v>470</v>
      </c>
      <c r="O215" s="140" t="s">
        <v>351</v>
      </c>
      <c r="P215" s="140" t="s">
        <v>1504</v>
      </c>
      <c r="Q215" s="142" t="s">
        <v>1754</v>
      </c>
      <c r="R215" s="138" t="s">
        <v>1505</v>
      </c>
      <c r="S215" s="141" t="s">
        <v>1506</v>
      </c>
      <c r="T215" s="140" t="s">
        <v>353</v>
      </c>
      <c r="U215" s="140" t="s">
        <v>1508</v>
      </c>
      <c r="V215" s="143" t="s">
        <v>415</v>
      </c>
      <c r="W215" s="142" t="s">
        <v>1509</v>
      </c>
      <c r="X215" s="174" t="s">
        <v>277</v>
      </c>
      <c r="Y215" s="145" t="s">
        <v>0</v>
      </c>
      <c r="Z215" s="144" t="s">
        <v>277</v>
      </c>
      <c r="AA215" s="144" t="s">
        <v>277</v>
      </c>
      <c r="AB215" s="175">
        <v>14</v>
      </c>
      <c r="AC215" s="148"/>
      <c r="AD215" s="148"/>
      <c r="AE215" s="149">
        <v>47938</v>
      </c>
    </row>
    <row r="216" spans="1:31" customFormat="1" ht="63.75" customHeight="1" x14ac:dyDescent="0.15">
      <c r="A216" s="162">
        <f t="shared" si="7"/>
        <v>148</v>
      </c>
      <c r="B216" s="133">
        <f t="shared" si="6"/>
        <v>207</v>
      </c>
      <c r="C216" s="376" t="s">
        <v>274</v>
      </c>
      <c r="D216" s="377" t="s">
        <v>1513</v>
      </c>
      <c r="E216" s="378">
        <v>44805</v>
      </c>
      <c r="F216" s="379">
        <v>44805</v>
      </c>
      <c r="G216" s="380" t="s">
        <v>150</v>
      </c>
      <c r="H216" s="381"/>
      <c r="I216" s="382"/>
      <c r="J216" s="383" t="s">
        <v>276</v>
      </c>
      <c r="K216" s="384"/>
      <c r="L216" s="385" t="s">
        <v>1512</v>
      </c>
      <c r="M216" s="385" t="s">
        <v>276</v>
      </c>
      <c r="N216" s="384" t="s">
        <v>171</v>
      </c>
      <c r="O216" s="385" t="s">
        <v>351</v>
      </c>
      <c r="P216" s="385" t="s">
        <v>1511</v>
      </c>
      <c r="Q216" s="386" t="s">
        <v>398</v>
      </c>
      <c r="R216" s="387" t="s">
        <v>1114</v>
      </c>
      <c r="S216" s="384" t="s">
        <v>171</v>
      </c>
      <c r="T216" s="385" t="s">
        <v>351</v>
      </c>
      <c r="U216" s="385" t="s">
        <v>1194</v>
      </c>
      <c r="V216" s="385" t="s">
        <v>290</v>
      </c>
      <c r="W216" s="386" t="s">
        <v>913</v>
      </c>
      <c r="X216" s="262"/>
      <c r="Y216" s="263" t="s">
        <v>0</v>
      </c>
      <c r="Z216" s="264"/>
      <c r="AA216" s="265"/>
      <c r="AB216" s="266">
        <v>40</v>
      </c>
      <c r="AC216" s="388"/>
      <c r="AD216" s="389"/>
      <c r="AE216" s="149">
        <v>46996</v>
      </c>
    </row>
    <row r="217" spans="1:31" customFormat="1" ht="63.75" customHeight="1" x14ac:dyDescent="0.15">
      <c r="A217" s="162">
        <f t="shared" si="7"/>
        <v>149</v>
      </c>
      <c r="B217" s="133">
        <f t="shared" si="6"/>
        <v>208</v>
      </c>
      <c r="C217" s="376" t="s">
        <v>274</v>
      </c>
      <c r="D217" s="377" t="s">
        <v>1515</v>
      </c>
      <c r="E217" s="378">
        <v>44835</v>
      </c>
      <c r="F217" s="390">
        <v>44835</v>
      </c>
      <c r="G217" s="236" t="s">
        <v>1326</v>
      </c>
      <c r="H217" s="381"/>
      <c r="I217" s="382"/>
      <c r="J217" s="383"/>
      <c r="K217" s="384"/>
      <c r="L217" s="385" t="s">
        <v>1516</v>
      </c>
      <c r="M217" s="385"/>
      <c r="N217" s="384" t="s">
        <v>1517</v>
      </c>
      <c r="O217" s="385" t="s">
        <v>1518</v>
      </c>
      <c r="P217" s="385" t="s">
        <v>1519</v>
      </c>
      <c r="Q217" s="386" t="s">
        <v>1520</v>
      </c>
      <c r="R217" s="387" t="s">
        <v>1533</v>
      </c>
      <c r="S217" s="384" t="s">
        <v>1370</v>
      </c>
      <c r="T217" s="385" t="s">
        <v>207</v>
      </c>
      <c r="U217" s="385" t="s">
        <v>1819</v>
      </c>
      <c r="V217" s="391" t="s">
        <v>1521</v>
      </c>
      <c r="W217" s="386" t="s">
        <v>1522</v>
      </c>
      <c r="X217" s="392"/>
      <c r="Y217" s="263" t="s">
        <v>0</v>
      </c>
      <c r="Z217" s="263" t="s">
        <v>0</v>
      </c>
      <c r="AA217" s="265"/>
      <c r="AB217" s="266">
        <v>20</v>
      </c>
      <c r="AC217" s="388"/>
      <c r="AD217" s="389"/>
      <c r="AE217" s="436">
        <v>47026</v>
      </c>
    </row>
    <row r="218" spans="1:31" customFormat="1" ht="63.75" customHeight="1" x14ac:dyDescent="0.15">
      <c r="A218" s="162">
        <f t="shared" si="7"/>
        <v>150</v>
      </c>
      <c r="B218" s="133">
        <f t="shared" si="6"/>
        <v>209</v>
      </c>
      <c r="C218" s="393" t="s">
        <v>274</v>
      </c>
      <c r="D218" s="394" t="s">
        <v>1523</v>
      </c>
      <c r="E218" s="395">
        <v>44835</v>
      </c>
      <c r="F218" s="396">
        <v>44835</v>
      </c>
      <c r="G218" s="367" t="s">
        <v>279</v>
      </c>
      <c r="H218" s="326" t="s">
        <v>0</v>
      </c>
      <c r="I218" s="397"/>
      <c r="J218" s="398"/>
      <c r="K218" s="399"/>
      <c r="L218" s="400" t="s">
        <v>1524</v>
      </c>
      <c r="M218" s="400"/>
      <c r="N218" s="400" t="s">
        <v>1517</v>
      </c>
      <c r="O218" s="400" t="s">
        <v>1518</v>
      </c>
      <c r="P218" s="400" t="s">
        <v>1519</v>
      </c>
      <c r="Q218" s="441" t="s">
        <v>1525</v>
      </c>
      <c r="R218" s="439" t="s">
        <v>1533</v>
      </c>
      <c r="S218" s="400" t="s">
        <v>1817</v>
      </c>
      <c r="T218" s="400" t="s">
        <v>207</v>
      </c>
      <c r="U218" s="400" t="s">
        <v>1818</v>
      </c>
      <c r="V218" s="400" t="s">
        <v>1521</v>
      </c>
      <c r="W218" s="401" t="s">
        <v>1522</v>
      </c>
      <c r="X218" s="402"/>
      <c r="Y218" s="403" t="s">
        <v>0</v>
      </c>
      <c r="Z218" s="403" t="s">
        <v>0</v>
      </c>
      <c r="AA218" s="404"/>
      <c r="AB218" s="405">
        <v>14</v>
      </c>
      <c r="AC218" s="406"/>
      <c r="AD218" s="407"/>
      <c r="AE218" s="369">
        <v>47026</v>
      </c>
    </row>
    <row r="219" spans="1:31" customFormat="1" ht="63.75" customHeight="1" x14ac:dyDescent="0.15">
      <c r="A219" s="162">
        <f t="shared" si="7"/>
        <v>150</v>
      </c>
      <c r="B219" s="133">
        <f t="shared" si="6"/>
        <v>210</v>
      </c>
      <c r="C219" s="408" t="s">
        <v>274</v>
      </c>
      <c r="D219" s="409" t="s">
        <v>1523</v>
      </c>
      <c r="E219" s="410">
        <v>44835</v>
      </c>
      <c r="F219" s="411">
        <v>44835</v>
      </c>
      <c r="G219" s="368" t="s">
        <v>27</v>
      </c>
      <c r="H219" s="327" t="s">
        <v>0</v>
      </c>
      <c r="I219" s="412"/>
      <c r="J219" s="413"/>
      <c r="K219" s="414"/>
      <c r="L219" s="415" t="s">
        <v>1524</v>
      </c>
      <c r="M219" s="415"/>
      <c r="N219" s="415" t="s">
        <v>1517</v>
      </c>
      <c r="O219" s="415" t="s">
        <v>1518</v>
      </c>
      <c r="P219" s="415" t="s">
        <v>1519</v>
      </c>
      <c r="Q219" s="442" t="s">
        <v>1525</v>
      </c>
      <c r="R219" s="440" t="s">
        <v>1533</v>
      </c>
      <c r="S219" s="415" t="s">
        <v>1817</v>
      </c>
      <c r="T219" s="415" t="s">
        <v>207</v>
      </c>
      <c r="U219" s="415" t="s">
        <v>1818</v>
      </c>
      <c r="V219" s="415" t="s">
        <v>1521</v>
      </c>
      <c r="W219" s="416" t="s">
        <v>1522</v>
      </c>
      <c r="X219" s="552"/>
      <c r="Y219" s="553" t="s">
        <v>0</v>
      </c>
      <c r="Z219" s="553" t="s">
        <v>0</v>
      </c>
      <c r="AA219" s="554"/>
      <c r="AB219" s="417">
        <v>6</v>
      </c>
      <c r="AC219" s="418"/>
      <c r="AD219" s="419"/>
      <c r="AE219" s="370">
        <v>47026</v>
      </c>
    </row>
    <row r="220" spans="1:31" s="45" customFormat="1" ht="63.75" customHeight="1" x14ac:dyDescent="0.15">
      <c r="A220" s="162">
        <f t="shared" si="7"/>
        <v>151</v>
      </c>
      <c r="B220" s="133">
        <f t="shared" si="6"/>
        <v>211</v>
      </c>
      <c r="C220" s="336" t="s">
        <v>351</v>
      </c>
      <c r="D220" s="337" t="s">
        <v>1550</v>
      </c>
      <c r="E220" s="338">
        <v>44986</v>
      </c>
      <c r="F220" s="338">
        <v>44986</v>
      </c>
      <c r="G220" s="325" t="s">
        <v>253</v>
      </c>
      <c r="H220" s="340" t="s">
        <v>326</v>
      </c>
      <c r="I220" s="341"/>
      <c r="J220" s="342"/>
      <c r="K220" s="343"/>
      <c r="L220" s="344" t="s">
        <v>1551</v>
      </c>
      <c r="M220" s="548"/>
      <c r="N220" s="549" t="s">
        <v>1552</v>
      </c>
      <c r="O220" s="344" t="s">
        <v>351</v>
      </c>
      <c r="P220" s="344" t="s">
        <v>1553</v>
      </c>
      <c r="Q220" s="346" t="s">
        <v>1554</v>
      </c>
      <c r="R220" s="325" t="s">
        <v>1565</v>
      </c>
      <c r="S220" s="345" t="s">
        <v>1555</v>
      </c>
      <c r="T220" s="344" t="s">
        <v>1556</v>
      </c>
      <c r="U220" s="344" t="s">
        <v>1732</v>
      </c>
      <c r="V220" s="347" t="s">
        <v>1557</v>
      </c>
      <c r="W220" s="346" t="s">
        <v>1558</v>
      </c>
      <c r="X220" s="429" t="s">
        <v>0</v>
      </c>
      <c r="Y220" s="364" t="s">
        <v>0</v>
      </c>
      <c r="Z220" s="349" t="s">
        <v>0</v>
      </c>
      <c r="AA220" s="430" t="s">
        <v>0</v>
      </c>
      <c r="AB220" s="550">
        <v>20</v>
      </c>
      <c r="AC220" s="365"/>
      <c r="AD220" s="460"/>
      <c r="AE220" s="551">
        <v>47177</v>
      </c>
    </row>
    <row r="221" spans="1:31" s="45" customFormat="1" ht="63.75" customHeight="1" x14ac:dyDescent="0.15">
      <c r="A221" s="162">
        <f t="shared" si="7"/>
        <v>151</v>
      </c>
      <c r="B221" s="133">
        <f t="shared" si="6"/>
        <v>212</v>
      </c>
      <c r="C221" s="219" t="s">
        <v>351</v>
      </c>
      <c r="D221" s="220" t="s">
        <v>1550</v>
      </c>
      <c r="E221" s="221">
        <v>46023</v>
      </c>
      <c r="F221" s="221">
        <v>46023</v>
      </c>
      <c r="G221" s="222" t="s">
        <v>362</v>
      </c>
      <c r="H221" s="324" t="s">
        <v>326</v>
      </c>
      <c r="I221" s="252"/>
      <c r="J221" s="256"/>
      <c r="K221" s="254"/>
      <c r="L221" s="223" t="s">
        <v>1823</v>
      </c>
      <c r="M221" s="223"/>
      <c r="N221" s="224" t="s">
        <v>134</v>
      </c>
      <c r="O221" s="223" t="s">
        <v>351</v>
      </c>
      <c r="P221" s="223" t="s">
        <v>1553</v>
      </c>
      <c r="Q221" s="225" t="s">
        <v>1554</v>
      </c>
      <c r="R221" s="222" t="s">
        <v>1565</v>
      </c>
      <c r="S221" s="224" t="s">
        <v>1555</v>
      </c>
      <c r="T221" s="223" t="s">
        <v>115</v>
      </c>
      <c r="U221" s="223" t="s">
        <v>1732</v>
      </c>
      <c r="V221" s="226" t="s">
        <v>1354</v>
      </c>
      <c r="W221" s="225" t="s">
        <v>1558</v>
      </c>
      <c r="X221" s="227" t="s">
        <v>0</v>
      </c>
      <c r="Y221" s="228" t="s">
        <v>0</v>
      </c>
      <c r="Z221" s="229" t="s">
        <v>0</v>
      </c>
      <c r="AA221" s="230" t="s">
        <v>0</v>
      </c>
      <c r="AB221" s="31">
        <v>10</v>
      </c>
      <c r="AC221" s="87"/>
      <c r="AD221" s="511"/>
      <c r="AE221" s="512">
        <v>48213</v>
      </c>
    </row>
    <row r="222" spans="1:31" s="45" customFormat="1" ht="63.75" customHeight="1" x14ac:dyDescent="0.15">
      <c r="A222" s="162">
        <f t="shared" si="7"/>
        <v>152</v>
      </c>
      <c r="B222" s="133">
        <f t="shared" si="6"/>
        <v>213</v>
      </c>
      <c r="C222" s="233" t="s">
        <v>351</v>
      </c>
      <c r="D222" s="234" t="s">
        <v>1559</v>
      </c>
      <c r="E222" s="235">
        <v>45017</v>
      </c>
      <c r="F222" s="267">
        <v>45017</v>
      </c>
      <c r="G222" s="236" t="s">
        <v>1560</v>
      </c>
      <c r="H222" s="332"/>
      <c r="I222" s="253"/>
      <c r="J222" s="257"/>
      <c r="K222" s="255"/>
      <c r="L222" s="237" t="s">
        <v>1561</v>
      </c>
      <c r="M222" s="237"/>
      <c r="N222" s="238" t="s">
        <v>1562</v>
      </c>
      <c r="O222" s="237" t="s">
        <v>351</v>
      </c>
      <c r="P222" s="237" t="s">
        <v>1563</v>
      </c>
      <c r="Q222" s="239" t="s">
        <v>1564</v>
      </c>
      <c r="R222" s="236" t="s">
        <v>1566</v>
      </c>
      <c r="S222" s="238" t="s">
        <v>1567</v>
      </c>
      <c r="T222" s="237" t="s">
        <v>1568</v>
      </c>
      <c r="U222" s="237" t="s">
        <v>1569</v>
      </c>
      <c r="V222" s="240" t="s">
        <v>1570</v>
      </c>
      <c r="W222" s="239" t="s">
        <v>1571</v>
      </c>
      <c r="X222" s="241" t="s">
        <v>0</v>
      </c>
      <c r="Y222" s="242" t="s">
        <v>0</v>
      </c>
      <c r="Z222" s="243" t="s">
        <v>0</v>
      </c>
      <c r="AA222" s="244" t="s">
        <v>0</v>
      </c>
      <c r="AB222" s="289">
        <v>15</v>
      </c>
      <c r="AC222" s="246"/>
      <c r="AD222" s="246"/>
      <c r="AE222" s="333">
        <v>47208</v>
      </c>
    </row>
    <row r="223" spans="1:31" s="45" customFormat="1" ht="63.75" customHeight="1" x14ac:dyDescent="0.15">
      <c r="A223" s="162">
        <f t="shared" si="7"/>
        <v>153</v>
      </c>
      <c r="B223" s="133">
        <f t="shared" si="6"/>
        <v>214</v>
      </c>
      <c r="C223" s="134" t="s">
        <v>1575</v>
      </c>
      <c r="D223" s="135" t="s">
        <v>1576</v>
      </c>
      <c r="E223" s="136">
        <v>45078</v>
      </c>
      <c r="F223" s="137">
        <v>45078</v>
      </c>
      <c r="G223" s="138" t="s">
        <v>1577</v>
      </c>
      <c r="H223" s="248"/>
      <c r="I223" s="374"/>
      <c r="J223" s="251"/>
      <c r="K223" s="173"/>
      <c r="L223" s="140" t="s">
        <v>1578</v>
      </c>
      <c r="M223" s="140"/>
      <c r="N223" s="141" t="s">
        <v>1579</v>
      </c>
      <c r="O223" s="140" t="s">
        <v>1575</v>
      </c>
      <c r="P223" s="140" t="s">
        <v>1580</v>
      </c>
      <c r="Q223" s="142" t="s">
        <v>1581</v>
      </c>
      <c r="R223" s="138" t="s">
        <v>1582</v>
      </c>
      <c r="S223" s="141" t="s">
        <v>1579</v>
      </c>
      <c r="T223" s="140" t="s">
        <v>1583</v>
      </c>
      <c r="U223" s="140" t="s">
        <v>1580</v>
      </c>
      <c r="V223" s="143" t="s">
        <v>1584</v>
      </c>
      <c r="W223" s="142" t="s">
        <v>1585</v>
      </c>
      <c r="X223" s="174" t="s">
        <v>0</v>
      </c>
      <c r="Y223" s="145" t="s">
        <v>0</v>
      </c>
      <c r="Z223" s="144" t="s">
        <v>0</v>
      </c>
      <c r="AA223" s="146" t="s">
        <v>0</v>
      </c>
      <c r="AB223" s="175">
        <v>20</v>
      </c>
      <c r="AC223" s="148"/>
      <c r="AD223" s="148"/>
      <c r="AE223" s="436">
        <v>47269</v>
      </c>
    </row>
    <row r="224" spans="1:31" s="45" customFormat="1" ht="63.75" customHeight="1" x14ac:dyDescent="0.15">
      <c r="A224" s="162">
        <f t="shared" si="7"/>
        <v>154</v>
      </c>
      <c r="B224" s="133">
        <f t="shared" si="6"/>
        <v>215</v>
      </c>
      <c r="C224" s="336" t="s">
        <v>1589</v>
      </c>
      <c r="D224" s="337" t="s">
        <v>1590</v>
      </c>
      <c r="E224" s="338">
        <v>45092</v>
      </c>
      <c r="F224" s="339">
        <v>45092</v>
      </c>
      <c r="G224" s="138" t="s">
        <v>1326</v>
      </c>
      <c r="H224" s="340"/>
      <c r="I224" s="341"/>
      <c r="J224" s="342"/>
      <c r="K224" s="343" t="s">
        <v>1731</v>
      </c>
      <c r="L224" s="344" t="s">
        <v>1591</v>
      </c>
      <c r="M224" s="344" t="s">
        <v>1730</v>
      </c>
      <c r="N224" s="345" t="s">
        <v>1592</v>
      </c>
      <c r="O224" s="344" t="s">
        <v>351</v>
      </c>
      <c r="P224" s="344" t="s">
        <v>1593</v>
      </c>
      <c r="Q224" s="346" t="s">
        <v>1594</v>
      </c>
      <c r="R224" s="325" t="s">
        <v>1595</v>
      </c>
      <c r="S224" s="345" t="s">
        <v>1596</v>
      </c>
      <c r="T224" s="344" t="s">
        <v>1597</v>
      </c>
      <c r="U224" s="344" t="s">
        <v>1598</v>
      </c>
      <c r="V224" s="347" t="s">
        <v>1599</v>
      </c>
      <c r="W224" s="346" t="s">
        <v>1600</v>
      </c>
      <c r="X224" s="348"/>
      <c r="Y224" s="145" t="s">
        <v>0</v>
      </c>
      <c r="Z224" s="144" t="s">
        <v>0</v>
      </c>
      <c r="AA224" s="349"/>
      <c r="AB224" s="334">
        <v>20</v>
      </c>
      <c r="AC224" s="350"/>
      <c r="AD224" s="350"/>
      <c r="AE224" s="437">
        <v>47283</v>
      </c>
    </row>
    <row r="225" spans="1:31" s="45" customFormat="1" ht="63.75" customHeight="1" x14ac:dyDescent="0.15">
      <c r="A225" s="162">
        <f t="shared" si="7"/>
        <v>155</v>
      </c>
      <c r="B225" s="133">
        <f t="shared" si="6"/>
        <v>216</v>
      </c>
      <c r="C225" s="519" t="s">
        <v>1606</v>
      </c>
      <c r="D225" s="486" t="s">
        <v>1607</v>
      </c>
      <c r="E225" s="487">
        <v>45200</v>
      </c>
      <c r="F225" s="520">
        <v>45200</v>
      </c>
      <c r="G225" s="367" t="s">
        <v>27</v>
      </c>
      <c r="H225" s="326"/>
      <c r="I225" s="488"/>
      <c r="J225" s="489"/>
      <c r="K225" s="521"/>
      <c r="L225" s="492" t="s">
        <v>1608</v>
      </c>
      <c r="M225" s="492"/>
      <c r="N225" s="492" t="s">
        <v>833</v>
      </c>
      <c r="O225" s="492" t="s">
        <v>351</v>
      </c>
      <c r="P225" s="492" t="s">
        <v>1609</v>
      </c>
      <c r="Q225" s="522" t="s">
        <v>1610</v>
      </c>
      <c r="R225" s="367" t="s">
        <v>1611</v>
      </c>
      <c r="S225" s="492" t="s">
        <v>1612</v>
      </c>
      <c r="T225" s="492" t="s">
        <v>207</v>
      </c>
      <c r="U225" s="492" t="s">
        <v>1609</v>
      </c>
      <c r="V225" s="492" t="s">
        <v>415</v>
      </c>
      <c r="W225" s="522" t="s">
        <v>1613</v>
      </c>
      <c r="X225" s="494"/>
      <c r="Y225" s="495"/>
      <c r="Z225" s="523" t="s">
        <v>0</v>
      </c>
      <c r="AA225" s="523"/>
      <c r="AB225" s="524">
        <v>20</v>
      </c>
      <c r="AC225" s="525"/>
      <c r="AD225" s="525"/>
      <c r="AE225" s="526">
        <v>47391</v>
      </c>
    </row>
    <row r="226" spans="1:31" s="45" customFormat="1" ht="63.75" customHeight="1" x14ac:dyDescent="0.15">
      <c r="A226" s="162">
        <f t="shared" si="7"/>
        <v>155</v>
      </c>
      <c r="B226" s="133">
        <f t="shared" si="6"/>
        <v>217</v>
      </c>
      <c r="C226" s="527" t="s">
        <v>351</v>
      </c>
      <c r="D226" s="220" t="s">
        <v>1607</v>
      </c>
      <c r="E226" s="221">
        <v>46023</v>
      </c>
      <c r="F226" s="221">
        <v>46023</v>
      </c>
      <c r="G226" s="222" t="s">
        <v>1809</v>
      </c>
      <c r="H226" s="517"/>
      <c r="I226" s="252"/>
      <c r="J226" s="256"/>
      <c r="K226" s="254"/>
      <c r="L226" s="223" t="s">
        <v>1811</v>
      </c>
      <c r="M226" s="223"/>
      <c r="N226" s="223" t="s">
        <v>833</v>
      </c>
      <c r="O226" s="223" t="s">
        <v>351</v>
      </c>
      <c r="P226" s="223" t="s">
        <v>1609</v>
      </c>
      <c r="Q226" s="225" t="s">
        <v>1610</v>
      </c>
      <c r="R226" s="222" t="s">
        <v>1611</v>
      </c>
      <c r="S226" s="223" t="s">
        <v>833</v>
      </c>
      <c r="T226" s="223" t="s">
        <v>207</v>
      </c>
      <c r="U226" s="223" t="s">
        <v>1609</v>
      </c>
      <c r="V226" s="223" t="s">
        <v>415</v>
      </c>
      <c r="W226" s="225" t="s">
        <v>1613</v>
      </c>
      <c r="X226" s="227" t="s">
        <v>326</v>
      </c>
      <c r="Y226" s="228" t="s">
        <v>326</v>
      </c>
      <c r="Z226" s="228" t="s">
        <v>326</v>
      </c>
      <c r="AA226" s="228" t="s">
        <v>326</v>
      </c>
      <c r="AB226" s="518"/>
      <c r="AC226" s="87"/>
      <c r="AD226" s="231"/>
      <c r="AE226" s="438">
        <v>48213</v>
      </c>
    </row>
    <row r="227" spans="1:31" s="45" customFormat="1" ht="63.75" customHeight="1" x14ac:dyDescent="0.15">
      <c r="A227" s="162">
        <f t="shared" si="7"/>
        <v>155</v>
      </c>
      <c r="B227" s="133">
        <f t="shared" si="6"/>
        <v>218</v>
      </c>
      <c r="C227" s="485" t="s">
        <v>351</v>
      </c>
      <c r="D227" s="539" t="s">
        <v>1607</v>
      </c>
      <c r="E227" s="540">
        <v>46023</v>
      </c>
      <c r="F227" s="540">
        <v>46023</v>
      </c>
      <c r="G227" s="368" t="s">
        <v>1810</v>
      </c>
      <c r="H227" s="327"/>
      <c r="I227" s="541"/>
      <c r="J227" s="542"/>
      <c r="K227" s="543"/>
      <c r="L227" s="491" t="s">
        <v>1812</v>
      </c>
      <c r="M227" s="491"/>
      <c r="N227" s="491" t="s">
        <v>833</v>
      </c>
      <c r="O227" s="491" t="s">
        <v>351</v>
      </c>
      <c r="P227" s="491" t="s">
        <v>1609</v>
      </c>
      <c r="Q227" s="493" t="s">
        <v>1610</v>
      </c>
      <c r="R227" s="368" t="s">
        <v>1611</v>
      </c>
      <c r="S227" s="491" t="s">
        <v>833</v>
      </c>
      <c r="T227" s="491" t="s">
        <v>207</v>
      </c>
      <c r="U227" s="491" t="s">
        <v>1609</v>
      </c>
      <c r="V227" s="491" t="s">
        <v>415</v>
      </c>
      <c r="W227" s="493" t="s">
        <v>1613</v>
      </c>
      <c r="X227" s="544" t="s">
        <v>326</v>
      </c>
      <c r="Y227" s="496" t="s">
        <v>326</v>
      </c>
      <c r="Z227" s="496" t="s">
        <v>326</v>
      </c>
      <c r="AA227" s="496" t="s">
        <v>326</v>
      </c>
      <c r="AB227" s="545">
        <v>10</v>
      </c>
      <c r="AC227" s="546"/>
      <c r="AD227" s="498"/>
      <c r="AE227" s="547">
        <v>48213</v>
      </c>
    </row>
    <row r="228" spans="1:31" s="45" customFormat="1" ht="63.75" customHeight="1" x14ac:dyDescent="0.15">
      <c r="A228" s="162">
        <f t="shared" si="7"/>
        <v>156</v>
      </c>
      <c r="B228" s="133">
        <f t="shared" si="6"/>
        <v>219</v>
      </c>
      <c r="C228" s="527" t="s">
        <v>351</v>
      </c>
      <c r="D228" s="528" t="s">
        <v>1619</v>
      </c>
      <c r="E228" s="529">
        <v>45231</v>
      </c>
      <c r="F228" s="530">
        <v>45231</v>
      </c>
      <c r="G228" s="531" t="s">
        <v>27</v>
      </c>
      <c r="H228" s="532" t="s">
        <v>326</v>
      </c>
      <c r="I228" s="533"/>
      <c r="J228" s="534"/>
      <c r="K228" s="535"/>
      <c r="L228" s="223" t="s">
        <v>1620</v>
      </c>
      <c r="M228" s="536"/>
      <c r="N228" s="536" t="s">
        <v>1621</v>
      </c>
      <c r="O228" s="536" t="s">
        <v>1622</v>
      </c>
      <c r="P228" s="223" t="s">
        <v>1623</v>
      </c>
      <c r="Q228" s="225" t="s">
        <v>1624</v>
      </c>
      <c r="R228" s="222" t="s">
        <v>1625</v>
      </c>
      <c r="S228" s="536" t="s">
        <v>1626</v>
      </c>
      <c r="T228" s="223" t="s">
        <v>1627</v>
      </c>
      <c r="U228" s="223" t="s">
        <v>1632</v>
      </c>
      <c r="V228" s="226" t="s">
        <v>415</v>
      </c>
      <c r="W228" s="225" t="s">
        <v>1742</v>
      </c>
      <c r="X228" s="537" t="s">
        <v>277</v>
      </c>
      <c r="Y228" s="538" t="s">
        <v>277</v>
      </c>
      <c r="Z228" s="228" t="s">
        <v>277</v>
      </c>
      <c r="AA228" s="230" t="s">
        <v>277</v>
      </c>
      <c r="AB228" s="516">
        <v>20</v>
      </c>
      <c r="AC228" s="87"/>
      <c r="AD228" s="231"/>
      <c r="AE228" s="512">
        <v>47422</v>
      </c>
    </row>
    <row r="229" spans="1:31" s="45" customFormat="1" ht="63.75" customHeight="1" x14ac:dyDescent="0.15">
      <c r="A229" s="162">
        <f t="shared" si="7"/>
        <v>156</v>
      </c>
      <c r="B229" s="133">
        <f t="shared" si="6"/>
        <v>220</v>
      </c>
      <c r="C229" s="485" t="s">
        <v>351</v>
      </c>
      <c r="D229" s="337" t="s">
        <v>1619</v>
      </c>
      <c r="E229" s="221">
        <v>45870</v>
      </c>
      <c r="F229" s="457">
        <v>45870</v>
      </c>
      <c r="G229" s="325" t="s">
        <v>1783</v>
      </c>
      <c r="H229" s="324" t="s">
        <v>326</v>
      </c>
      <c r="I229" s="341"/>
      <c r="J229" s="256"/>
      <c r="K229" s="490"/>
      <c r="L229" s="491" t="s">
        <v>1620</v>
      </c>
      <c r="M229" s="223"/>
      <c r="N229" s="224" t="s">
        <v>1784</v>
      </c>
      <c r="O229" s="223" t="s">
        <v>351</v>
      </c>
      <c r="P229" s="491" t="s">
        <v>1623</v>
      </c>
      <c r="Q229" s="493" t="s">
        <v>1785</v>
      </c>
      <c r="R229" s="368" t="s">
        <v>1786</v>
      </c>
      <c r="S229" s="224" t="s">
        <v>1626</v>
      </c>
      <c r="T229" s="491" t="s">
        <v>115</v>
      </c>
      <c r="U229" s="491" t="s">
        <v>1632</v>
      </c>
      <c r="V229" s="491" t="s">
        <v>415</v>
      </c>
      <c r="W229" s="493" t="s">
        <v>1742</v>
      </c>
      <c r="X229" s="269" t="s">
        <v>326</v>
      </c>
      <c r="Y229" s="364" t="s">
        <v>326</v>
      </c>
      <c r="Z229" s="496" t="s">
        <v>326</v>
      </c>
      <c r="AA229" s="497" t="s">
        <v>326</v>
      </c>
      <c r="AB229" s="500"/>
      <c r="AC229" s="87"/>
      <c r="AD229" s="498"/>
      <c r="AE229" s="370">
        <v>48060</v>
      </c>
    </row>
    <row r="230" spans="1:31" s="45" customFormat="1" ht="63.75" customHeight="1" x14ac:dyDescent="0.15">
      <c r="A230" s="162">
        <f t="shared" si="7"/>
        <v>157</v>
      </c>
      <c r="B230" s="133">
        <f t="shared" ref="B230:B245" si="8">B229+1</f>
        <v>221</v>
      </c>
      <c r="C230" s="193" t="s">
        <v>351</v>
      </c>
      <c r="D230" s="234" t="s">
        <v>1637</v>
      </c>
      <c r="E230" s="235">
        <v>45261</v>
      </c>
      <c r="F230" s="200">
        <v>45261</v>
      </c>
      <c r="G230" s="138" t="s">
        <v>898</v>
      </c>
      <c r="H230" s="362"/>
      <c r="I230" s="253"/>
      <c r="J230" s="257"/>
      <c r="K230" s="255"/>
      <c r="L230" s="237" t="s">
        <v>1638</v>
      </c>
      <c r="M230" s="140"/>
      <c r="N230" s="238" t="s">
        <v>1334</v>
      </c>
      <c r="O230" s="140" t="s">
        <v>351</v>
      </c>
      <c r="P230" s="237" t="s">
        <v>1639</v>
      </c>
      <c r="Q230" s="239" t="s">
        <v>1648</v>
      </c>
      <c r="R230" s="236" t="s">
        <v>1640</v>
      </c>
      <c r="S230" s="238" t="s">
        <v>1641</v>
      </c>
      <c r="T230" s="140" t="s">
        <v>1642</v>
      </c>
      <c r="U230" s="237" t="s">
        <v>1643</v>
      </c>
      <c r="V230" s="240" t="s">
        <v>1644</v>
      </c>
      <c r="W230" s="239" t="s">
        <v>1645</v>
      </c>
      <c r="X230" s="174" t="s">
        <v>1660</v>
      </c>
      <c r="Y230" s="145" t="s">
        <v>277</v>
      </c>
      <c r="Z230" s="144" t="s">
        <v>277</v>
      </c>
      <c r="AA230" s="146" t="s">
        <v>277</v>
      </c>
      <c r="AB230" s="360">
        <v>20</v>
      </c>
      <c r="AC230" s="358"/>
      <c r="AD230" s="246"/>
      <c r="AE230" s="149">
        <v>47452</v>
      </c>
    </row>
    <row r="231" spans="1:31" s="45" customFormat="1" ht="63.75" customHeight="1" x14ac:dyDescent="0.15">
      <c r="A231" s="162">
        <f t="shared" si="7"/>
        <v>158</v>
      </c>
      <c r="B231" s="133">
        <f t="shared" si="8"/>
        <v>222</v>
      </c>
      <c r="C231" s="193" t="s">
        <v>351</v>
      </c>
      <c r="D231" s="135" t="s">
        <v>1650</v>
      </c>
      <c r="E231" s="136">
        <v>45292</v>
      </c>
      <c r="F231" s="200">
        <v>45292</v>
      </c>
      <c r="G231" s="325" t="s">
        <v>1651</v>
      </c>
      <c r="H231" s="428" t="s">
        <v>326</v>
      </c>
      <c r="I231" s="374"/>
      <c r="J231" s="251"/>
      <c r="K231" s="363"/>
      <c r="L231" s="140" t="s">
        <v>1652</v>
      </c>
      <c r="M231" s="140"/>
      <c r="N231" s="140" t="s">
        <v>1653</v>
      </c>
      <c r="O231" s="140" t="s">
        <v>351</v>
      </c>
      <c r="P231" s="140" t="s">
        <v>1654</v>
      </c>
      <c r="Q231" s="142" t="s">
        <v>1655</v>
      </c>
      <c r="R231" s="138" t="s">
        <v>1656</v>
      </c>
      <c r="S231" s="140" t="s">
        <v>1657</v>
      </c>
      <c r="T231" s="140" t="s">
        <v>769</v>
      </c>
      <c r="U231" s="140" t="s">
        <v>1658</v>
      </c>
      <c r="V231" s="140" t="s">
        <v>1659</v>
      </c>
      <c r="W231" s="142" t="s">
        <v>771</v>
      </c>
      <c r="X231" s="348" t="s">
        <v>0</v>
      </c>
      <c r="Y231" s="364" t="s">
        <v>277</v>
      </c>
      <c r="Z231" s="349" t="s">
        <v>277</v>
      </c>
      <c r="AA231" s="349" t="s">
        <v>277</v>
      </c>
      <c r="AB231" s="360">
        <v>16</v>
      </c>
      <c r="AC231" s="365"/>
      <c r="AD231" s="366"/>
      <c r="AE231" s="149">
        <v>47483</v>
      </c>
    </row>
    <row r="232" spans="1:31" s="45" customFormat="1" ht="63.75" customHeight="1" x14ac:dyDescent="0.15">
      <c r="A232" s="162">
        <f t="shared" si="7"/>
        <v>158</v>
      </c>
      <c r="B232" s="133">
        <f t="shared" si="8"/>
        <v>223</v>
      </c>
      <c r="C232" s="456" t="s">
        <v>351</v>
      </c>
      <c r="D232" s="337" t="s">
        <v>1650</v>
      </c>
      <c r="E232" s="338">
        <v>45505</v>
      </c>
      <c r="F232" s="457">
        <v>45505</v>
      </c>
      <c r="G232" s="222" t="s">
        <v>27</v>
      </c>
      <c r="H232" s="428" t="s">
        <v>326</v>
      </c>
      <c r="I232" s="341"/>
      <c r="J232" s="342"/>
      <c r="K232" s="458"/>
      <c r="L232" s="344" t="s">
        <v>1652</v>
      </c>
      <c r="M232" s="344"/>
      <c r="N232" s="344" t="s">
        <v>490</v>
      </c>
      <c r="O232" s="344" t="s">
        <v>351</v>
      </c>
      <c r="P232" s="344" t="s">
        <v>1654</v>
      </c>
      <c r="Q232" s="346" t="s">
        <v>1655</v>
      </c>
      <c r="R232" s="325" t="s">
        <v>1400</v>
      </c>
      <c r="S232" s="344" t="s">
        <v>768</v>
      </c>
      <c r="T232" s="344" t="s">
        <v>769</v>
      </c>
      <c r="U232" s="344" t="s">
        <v>1537</v>
      </c>
      <c r="V232" s="344" t="s">
        <v>1307</v>
      </c>
      <c r="W232" s="346" t="s">
        <v>771</v>
      </c>
      <c r="X232" s="348" t="s">
        <v>0</v>
      </c>
      <c r="Y232" s="364" t="s">
        <v>277</v>
      </c>
      <c r="Z232" s="349" t="s">
        <v>277</v>
      </c>
      <c r="AA232" s="349" t="s">
        <v>277</v>
      </c>
      <c r="AB232" s="459">
        <v>4</v>
      </c>
      <c r="AC232" s="365"/>
      <c r="AD232" s="460"/>
      <c r="AE232" s="461">
        <v>47695</v>
      </c>
    </row>
    <row r="233" spans="1:31" s="45" customFormat="1" ht="63.75" customHeight="1" x14ac:dyDescent="0.15">
      <c r="A233" s="162">
        <f t="shared" si="7"/>
        <v>159</v>
      </c>
      <c r="B233" s="133">
        <f t="shared" si="8"/>
        <v>224</v>
      </c>
      <c r="C233" s="421" t="s">
        <v>351</v>
      </c>
      <c r="D233" s="220" t="s">
        <v>1662</v>
      </c>
      <c r="E233" s="235">
        <v>45323</v>
      </c>
      <c r="F233" s="475">
        <v>45323</v>
      </c>
      <c r="G233" s="138" t="s">
        <v>1663</v>
      </c>
      <c r="H233" s="324"/>
      <c r="I233" s="252"/>
      <c r="J233" s="256"/>
      <c r="K233" s="254"/>
      <c r="L233" s="223" t="s">
        <v>1664</v>
      </c>
      <c r="M233" s="223"/>
      <c r="N233" s="224" t="s">
        <v>1665</v>
      </c>
      <c r="O233" s="237" t="s">
        <v>351</v>
      </c>
      <c r="P233" s="223" t="s">
        <v>1666</v>
      </c>
      <c r="Q233" s="225" t="s">
        <v>1667</v>
      </c>
      <c r="R233" s="222" t="s">
        <v>1668</v>
      </c>
      <c r="S233" s="224" t="s">
        <v>1665</v>
      </c>
      <c r="T233" s="223" t="s">
        <v>1669</v>
      </c>
      <c r="U233" s="223" t="s">
        <v>1670</v>
      </c>
      <c r="V233" s="226" t="s">
        <v>1671</v>
      </c>
      <c r="W233" s="225" t="s">
        <v>445</v>
      </c>
      <c r="X233" s="269" t="s">
        <v>1672</v>
      </c>
      <c r="Y233" s="228" t="s">
        <v>277</v>
      </c>
      <c r="Z233" s="229" t="s">
        <v>277</v>
      </c>
      <c r="AA233" s="229" t="s">
        <v>277</v>
      </c>
      <c r="AB233" s="359">
        <v>40</v>
      </c>
      <c r="AC233" s="87"/>
      <c r="AD233" s="330"/>
      <c r="AE233" s="247">
        <v>47514</v>
      </c>
    </row>
    <row r="234" spans="1:31" s="45" customFormat="1" ht="63.75" customHeight="1" x14ac:dyDescent="0.15">
      <c r="A234" s="162">
        <f t="shared" si="7"/>
        <v>160</v>
      </c>
      <c r="B234" s="133">
        <f t="shared" si="8"/>
        <v>225</v>
      </c>
      <c r="C234" s="233" t="s">
        <v>1675</v>
      </c>
      <c r="D234" s="422" t="s">
        <v>1676</v>
      </c>
      <c r="E234" s="235">
        <v>45352</v>
      </c>
      <c r="F234" s="235">
        <v>45352</v>
      </c>
      <c r="G234" s="236" t="s">
        <v>1677</v>
      </c>
      <c r="H234" s="332"/>
      <c r="I234" s="253"/>
      <c r="J234" s="257"/>
      <c r="K234" s="255"/>
      <c r="L234" s="237" t="s">
        <v>1691</v>
      </c>
      <c r="M234" s="237"/>
      <c r="N234" s="238" t="s">
        <v>1678</v>
      </c>
      <c r="O234" s="237" t="s">
        <v>351</v>
      </c>
      <c r="P234" s="237" t="s">
        <v>1679</v>
      </c>
      <c r="Q234" s="239" t="s">
        <v>1692</v>
      </c>
      <c r="R234" s="236" t="s">
        <v>1720</v>
      </c>
      <c r="S234" s="238" t="s">
        <v>1678</v>
      </c>
      <c r="T234" s="237" t="s">
        <v>207</v>
      </c>
      <c r="U234" s="237" t="s">
        <v>1721</v>
      </c>
      <c r="V234" s="240" t="s">
        <v>415</v>
      </c>
      <c r="W234" s="239" t="s">
        <v>1680</v>
      </c>
      <c r="X234" s="287" t="s">
        <v>326</v>
      </c>
      <c r="Y234" s="242" t="s">
        <v>326</v>
      </c>
      <c r="Z234" s="243" t="s">
        <v>326</v>
      </c>
      <c r="AA234" s="243" t="s">
        <v>326</v>
      </c>
      <c r="AB234" s="359">
        <v>10</v>
      </c>
      <c r="AC234" s="358"/>
      <c r="AD234" s="246"/>
      <c r="AE234" s="247">
        <v>47542</v>
      </c>
    </row>
    <row r="235" spans="1:31" s="45" customFormat="1" ht="63.75" customHeight="1" x14ac:dyDescent="0.15">
      <c r="A235" s="162">
        <f t="shared" si="7"/>
        <v>161</v>
      </c>
      <c r="B235" s="133">
        <f t="shared" si="8"/>
        <v>226</v>
      </c>
      <c r="C235" s="233" t="s">
        <v>351</v>
      </c>
      <c r="D235" s="423" t="s">
        <v>1681</v>
      </c>
      <c r="E235" s="136">
        <v>45352</v>
      </c>
      <c r="F235" s="137">
        <v>45352</v>
      </c>
      <c r="G235" s="138" t="s">
        <v>104</v>
      </c>
      <c r="H235" s="248" t="s">
        <v>326</v>
      </c>
      <c r="I235" s="420"/>
      <c r="J235" s="251"/>
      <c r="K235" s="173"/>
      <c r="L235" s="140" t="s">
        <v>1682</v>
      </c>
      <c r="M235" s="140"/>
      <c r="N235" s="141" t="s">
        <v>1683</v>
      </c>
      <c r="O235" s="140" t="s">
        <v>1684</v>
      </c>
      <c r="P235" s="140" t="s">
        <v>1685</v>
      </c>
      <c r="Q235" s="142" t="s">
        <v>1686</v>
      </c>
      <c r="R235" s="138" t="s">
        <v>1687</v>
      </c>
      <c r="S235" s="141" t="s">
        <v>1688</v>
      </c>
      <c r="T235" s="140" t="s">
        <v>1689</v>
      </c>
      <c r="U235" s="140" t="s">
        <v>1735</v>
      </c>
      <c r="V235" s="143" t="s">
        <v>1690</v>
      </c>
      <c r="W235" s="142" t="s">
        <v>1782</v>
      </c>
      <c r="X235" s="270"/>
      <c r="Y235" s="145" t="s">
        <v>0</v>
      </c>
      <c r="Z235" s="144" t="s">
        <v>0</v>
      </c>
      <c r="AA235" s="144"/>
      <c r="AB235" s="175">
        <v>12</v>
      </c>
      <c r="AC235" s="148"/>
      <c r="AD235" s="148"/>
      <c r="AE235" s="436">
        <v>47542</v>
      </c>
    </row>
    <row r="236" spans="1:31" s="45" customFormat="1" ht="63.75" customHeight="1" x14ac:dyDescent="0.15">
      <c r="A236" s="162">
        <f t="shared" si="7"/>
        <v>161</v>
      </c>
      <c r="B236" s="133">
        <f t="shared" si="8"/>
        <v>227</v>
      </c>
      <c r="C236" s="233" t="s">
        <v>351</v>
      </c>
      <c r="D236" s="423" t="s">
        <v>1681</v>
      </c>
      <c r="E236" s="136">
        <v>45717</v>
      </c>
      <c r="F236" s="137">
        <v>45717</v>
      </c>
      <c r="G236" s="325" t="s">
        <v>1651</v>
      </c>
      <c r="H236" s="248" t="s">
        <v>326</v>
      </c>
      <c r="I236" s="476"/>
      <c r="J236" s="251"/>
      <c r="K236" s="173"/>
      <c r="L236" s="140" t="s">
        <v>1682</v>
      </c>
      <c r="M236" s="140"/>
      <c r="N236" s="141" t="s">
        <v>620</v>
      </c>
      <c r="O236" s="140" t="s">
        <v>351</v>
      </c>
      <c r="P236" s="140" t="s">
        <v>1685</v>
      </c>
      <c r="Q236" s="142" t="s">
        <v>1686</v>
      </c>
      <c r="R236" s="138" t="s">
        <v>1687</v>
      </c>
      <c r="S236" s="141" t="s">
        <v>1688</v>
      </c>
      <c r="T236" s="140" t="s">
        <v>1689</v>
      </c>
      <c r="U236" s="140" t="s">
        <v>1735</v>
      </c>
      <c r="V236" s="143" t="s">
        <v>355</v>
      </c>
      <c r="W236" s="142" t="s">
        <v>1782</v>
      </c>
      <c r="X236" s="270"/>
      <c r="Y236" s="145" t="s">
        <v>0</v>
      </c>
      <c r="Z236" s="144" t="s">
        <v>0</v>
      </c>
      <c r="AA236" s="144"/>
      <c r="AB236" s="175">
        <v>8</v>
      </c>
      <c r="AC236" s="148"/>
      <c r="AD236" s="148"/>
      <c r="AE236" s="436">
        <v>47907</v>
      </c>
    </row>
    <row r="237" spans="1:31" s="45" customFormat="1" ht="63.75" customHeight="1" x14ac:dyDescent="0.15">
      <c r="A237" s="162">
        <f t="shared" si="7"/>
        <v>162</v>
      </c>
      <c r="B237" s="133">
        <f t="shared" si="8"/>
        <v>228</v>
      </c>
      <c r="C237" s="233" t="s">
        <v>351</v>
      </c>
      <c r="D237" s="135" t="s">
        <v>1693</v>
      </c>
      <c r="E237" s="136">
        <v>45383</v>
      </c>
      <c r="F237" s="137">
        <v>45383</v>
      </c>
      <c r="G237" s="138" t="s">
        <v>104</v>
      </c>
      <c r="H237" s="248" t="s">
        <v>326</v>
      </c>
      <c r="I237" s="509"/>
      <c r="J237" s="251"/>
      <c r="K237" s="173"/>
      <c r="L237" s="140" t="s">
        <v>1694</v>
      </c>
      <c r="M237" s="140"/>
      <c r="N237" s="141" t="s">
        <v>1695</v>
      </c>
      <c r="O237" s="140" t="s">
        <v>351</v>
      </c>
      <c r="P237" s="140" t="s">
        <v>1696</v>
      </c>
      <c r="Q237" s="142" t="s">
        <v>1697</v>
      </c>
      <c r="R237" s="138" t="s">
        <v>1698</v>
      </c>
      <c r="S237" s="141" t="s">
        <v>1699</v>
      </c>
      <c r="T237" s="140" t="s">
        <v>1700</v>
      </c>
      <c r="U237" s="140" t="s">
        <v>1701</v>
      </c>
      <c r="V237" s="143" t="s">
        <v>355</v>
      </c>
      <c r="W237" s="142" t="s">
        <v>1702</v>
      </c>
      <c r="X237" s="270" t="s">
        <v>326</v>
      </c>
      <c r="Y237" s="145" t="s">
        <v>326</v>
      </c>
      <c r="Z237" s="144" t="s">
        <v>326</v>
      </c>
      <c r="AA237" s="144" t="s">
        <v>326</v>
      </c>
      <c r="AB237" s="175">
        <v>10</v>
      </c>
      <c r="AC237" s="187"/>
      <c r="AD237" s="366"/>
      <c r="AE237" s="149">
        <v>47573</v>
      </c>
    </row>
    <row r="238" spans="1:31" s="45" customFormat="1" ht="63.75" customHeight="1" x14ac:dyDescent="0.15">
      <c r="A238" s="162">
        <f t="shared" si="7"/>
        <v>162</v>
      </c>
      <c r="B238" s="133">
        <f t="shared" si="8"/>
        <v>229</v>
      </c>
      <c r="C238" s="233" t="s">
        <v>351</v>
      </c>
      <c r="D238" s="220" t="s">
        <v>1693</v>
      </c>
      <c r="E238" s="221">
        <v>45931</v>
      </c>
      <c r="F238" s="221">
        <v>45931</v>
      </c>
      <c r="G238" s="222" t="s">
        <v>653</v>
      </c>
      <c r="H238" s="324" t="s">
        <v>326</v>
      </c>
      <c r="I238" s="252"/>
      <c r="J238" s="256"/>
      <c r="K238" s="254"/>
      <c r="L238" s="223" t="s">
        <v>1694</v>
      </c>
      <c r="M238" s="223"/>
      <c r="N238" s="224" t="s">
        <v>1695</v>
      </c>
      <c r="O238" s="223" t="s">
        <v>351</v>
      </c>
      <c r="P238" s="223" t="s">
        <v>1696</v>
      </c>
      <c r="Q238" s="225" t="s">
        <v>1697</v>
      </c>
      <c r="R238" s="222" t="s">
        <v>1698</v>
      </c>
      <c r="S238" s="224" t="s">
        <v>1699</v>
      </c>
      <c r="T238" s="223" t="s">
        <v>1700</v>
      </c>
      <c r="U238" s="223" t="s">
        <v>1701</v>
      </c>
      <c r="V238" s="226" t="s">
        <v>355</v>
      </c>
      <c r="W238" s="225" t="s">
        <v>1702</v>
      </c>
      <c r="X238" s="269" t="s">
        <v>326</v>
      </c>
      <c r="Y238" s="228" t="s">
        <v>326</v>
      </c>
      <c r="Z238" s="229" t="s">
        <v>326</v>
      </c>
      <c r="AA238" s="229" t="s">
        <v>326</v>
      </c>
      <c r="AB238" s="431"/>
      <c r="AC238" s="87"/>
      <c r="AD238" s="511"/>
      <c r="AE238" s="512">
        <v>48121</v>
      </c>
    </row>
    <row r="239" spans="1:31" s="87" customFormat="1" ht="63.75" customHeight="1" x14ac:dyDescent="0.15">
      <c r="A239" s="162">
        <f t="shared" si="7"/>
        <v>163</v>
      </c>
      <c r="B239" s="133">
        <f t="shared" si="8"/>
        <v>230</v>
      </c>
      <c r="C239" s="193" t="s">
        <v>351</v>
      </c>
      <c r="D239" s="135" t="s">
        <v>1710</v>
      </c>
      <c r="E239" s="137">
        <v>45413</v>
      </c>
      <c r="F239" s="164">
        <v>45413</v>
      </c>
      <c r="G239" s="138" t="s">
        <v>104</v>
      </c>
      <c r="H239" s="362"/>
      <c r="I239" s="462"/>
      <c r="J239" s="251"/>
      <c r="K239" s="363"/>
      <c r="L239" s="141" t="s">
        <v>1711</v>
      </c>
      <c r="M239" s="195"/>
      <c r="N239" s="143" t="s">
        <v>1317</v>
      </c>
      <c r="O239" s="143" t="s">
        <v>351</v>
      </c>
      <c r="P239" s="140" t="s">
        <v>1712</v>
      </c>
      <c r="Q239" s="195" t="s">
        <v>1740</v>
      </c>
      <c r="R239" s="138" t="s">
        <v>1713</v>
      </c>
      <c r="S239" s="195" t="s">
        <v>1317</v>
      </c>
      <c r="T239" s="140" t="s">
        <v>351</v>
      </c>
      <c r="U239" s="140" t="s">
        <v>1712</v>
      </c>
      <c r="V239" s="140" t="s">
        <v>172</v>
      </c>
      <c r="W239" s="143" t="s">
        <v>1714</v>
      </c>
      <c r="X239" s="174"/>
      <c r="Y239" s="144" t="s">
        <v>326</v>
      </c>
      <c r="Z239" s="144" t="s">
        <v>326</v>
      </c>
      <c r="AA239" s="144"/>
      <c r="AB239" s="175">
        <v>20</v>
      </c>
      <c r="AC239" s="187"/>
      <c r="AD239" s="187"/>
      <c r="AE239" s="149">
        <v>47603</v>
      </c>
    </row>
    <row r="240" spans="1:31" s="45" customFormat="1" ht="72" customHeight="1" x14ac:dyDescent="0.15">
      <c r="A240" s="162">
        <f t="shared" si="7"/>
        <v>164</v>
      </c>
      <c r="B240" s="133">
        <f t="shared" si="8"/>
        <v>231</v>
      </c>
      <c r="C240" s="336" t="s">
        <v>351</v>
      </c>
      <c r="D240" s="337" t="s">
        <v>1737</v>
      </c>
      <c r="E240" s="136">
        <v>45689</v>
      </c>
      <c r="F240" s="200">
        <v>45689</v>
      </c>
      <c r="G240" s="236" t="s">
        <v>648</v>
      </c>
      <c r="H240" s="428"/>
      <c r="I240" s="341"/>
      <c r="J240" s="342"/>
      <c r="K240" s="343"/>
      <c r="L240" s="344" t="s">
        <v>1738</v>
      </c>
      <c r="M240" s="344"/>
      <c r="N240" s="345" t="s">
        <v>75</v>
      </c>
      <c r="O240" s="344" t="s">
        <v>351</v>
      </c>
      <c r="P240" s="344" t="s">
        <v>1820</v>
      </c>
      <c r="Q240" s="346" t="s">
        <v>1739</v>
      </c>
      <c r="R240" s="138" t="s">
        <v>1150</v>
      </c>
      <c r="S240" s="141" t="s">
        <v>134</v>
      </c>
      <c r="T240" s="140" t="s">
        <v>351</v>
      </c>
      <c r="U240" s="140" t="s">
        <v>1460</v>
      </c>
      <c r="V240" s="143" t="s">
        <v>172</v>
      </c>
      <c r="W240" s="142" t="s">
        <v>1614</v>
      </c>
      <c r="X240" s="174" t="s">
        <v>0</v>
      </c>
      <c r="Y240" s="145" t="s">
        <v>0</v>
      </c>
      <c r="Z240" s="144" t="s">
        <v>0</v>
      </c>
      <c r="AA240" s="146" t="s">
        <v>0</v>
      </c>
      <c r="AB240" s="147">
        <v>20</v>
      </c>
      <c r="AC240" s="148"/>
      <c r="AD240" s="148"/>
      <c r="AE240" s="149">
        <v>47879</v>
      </c>
    </row>
    <row r="241" spans="1:31" s="45" customFormat="1" ht="71.25" customHeight="1" x14ac:dyDescent="0.15">
      <c r="A241" s="162">
        <f t="shared" si="7"/>
        <v>165</v>
      </c>
      <c r="B241" s="133">
        <f t="shared" si="8"/>
        <v>232</v>
      </c>
      <c r="C241" s="336" t="s">
        <v>351</v>
      </c>
      <c r="D241" s="337" t="s">
        <v>1744</v>
      </c>
      <c r="E241" s="136">
        <v>45717</v>
      </c>
      <c r="F241" s="136">
        <v>45717</v>
      </c>
      <c r="G241" s="138" t="s">
        <v>916</v>
      </c>
      <c r="H241" s="428"/>
      <c r="I241" s="341"/>
      <c r="J241" s="342"/>
      <c r="K241" s="343"/>
      <c r="L241" s="344" t="s">
        <v>1745</v>
      </c>
      <c r="M241" s="344"/>
      <c r="N241" s="345" t="s">
        <v>1746</v>
      </c>
      <c r="O241" s="344" t="s">
        <v>351</v>
      </c>
      <c r="P241" s="344" t="s">
        <v>1747</v>
      </c>
      <c r="Q241" s="346" t="s">
        <v>1748</v>
      </c>
      <c r="R241" s="138" t="s">
        <v>1749</v>
      </c>
      <c r="S241" s="141" t="s">
        <v>1750</v>
      </c>
      <c r="T241" s="140" t="s">
        <v>1751</v>
      </c>
      <c r="U241" s="140" t="s">
        <v>1752</v>
      </c>
      <c r="V241" s="143" t="s">
        <v>702</v>
      </c>
      <c r="W241" s="142" t="s">
        <v>1753</v>
      </c>
      <c r="X241" s="174" t="s">
        <v>0</v>
      </c>
      <c r="Y241" s="145" t="s">
        <v>0</v>
      </c>
      <c r="Z241" s="144" t="s">
        <v>0</v>
      </c>
      <c r="AA241" s="146" t="s">
        <v>0</v>
      </c>
      <c r="AB241" s="147">
        <v>20</v>
      </c>
      <c r="AC241" s="148"/>
      <c r="AD241" s="148"/>
      <c r="AE241" s="149">
        <v>47907</v>
      </c>
    </row>
    <row r="242" spans="1:31" s="45" customFormat="1" ht="84" customHeight="1" x14ac:dyDescent="0.15">
      <c r="A242" s="162">
        <f t="shared" si="7"/>
        <v>166</v>
      </c>
      <c r="B242" s="133">
        <f t="shared" si="8"/>
        <v>233</v>
      </c>
      <c r="C242" s="336" t="s">
        <v>351</v>
      </c>
      <c r="D242" s="337" t="s">
        <v>1757</v>
      </c>
      <c r="E242" s="136">
        <v>45809</v>
      </c>
      <c r="F242" s="136">
        <v>45809</v>
      </c>
      <c r="G242" s="325" t="s">
        <v>1651</v>
      </c>
      <c r="H242" s="428"/>
      <c r="I242" s="341"/>
      <c r="J242" s="342"/>
      <c r="K242" s="477"/>
      <c r="L242" s="344" t="s">
        <v>1758</v>
      </c>
      <c r="M242" s="140"/>
      <c r="N242" s="345" t="s">
        <v>1760</v>
      </c>
      <c r="O242" s="344" t="s">
        <v>351</v>
      </c>
      <c r="P242" s="344" t="s">
        <v>1759</v>
      </c>
      <c r="Q242" s="347" t="s">
        <v>1761</v>
      </c>
      <c r="R242" s="138" t="s">
        <v>1762</v>
      </c>
      <c r="S242" s="141" t="s">
        <v>1765</v>
      </c>
      <c r="T242" s="140" t="s">
        <v>1763</v>
      </c>
      <c r="U242" s="140" t="s">
        <v>1764</v>
      </c>
      <c r="V242" s="140" t="s">
        <v>1766</v>
      </c>
      <c r="W242" s="195" t="s">
        <v>1767</v>
      </c>
      <c r="X242" s="174"/>
      <c r="Y242" s="145"/>
      <c r="Z242" s="144" t="s">
        <v>326</v>
      </c>
      <c r="AA242" s="146"/>
      <c r="AB242" s="147">
        <v>20</v>
      </c>
      <c r="AC242" s="148"/>
      <c r="AD242" s="148"/>
      <c r="AE242" s="247">
        <v>47999</v>
      </c>
    </row>
    <row r="243" spans="1:31" s="45" customFormat="1" ht="72" customHeight="1" x14ac:dyDescent="0.15">
      <c r="A243" s="162">
        <f t="shared" si="7"/>
        <v>167</v>
      </c>
      <c r="B243" s="133">
        <f t="shared" si="8"/>
        <v>234</v>
      </c>
      <c r="C243" s="336" t="s">
        <v>351</v>
      </c>
      <c r="D243" s="337" t="s">
        <v>1768</v>
      </c>
      <c r="E243" s="136">
        <v>45809</v>
      </c>
      <c r="F243" s="136">
        <v>45809</v>
      </c>
      <c r="G243" s="236" t="s">
        <v>648</v>
      </c>
      <c r="H243" s="428"/>
      <c r="I243" s="341"/>
      <c r="J243" s="342"/>
      <c r="K243" s="477"/>
      <c r="L243" s="344" t="s">
        <v>1769</v>
      </c>
      <c r="M243" s="140"/>
      <c r="N243" s="345" t="s">
        <v>1770</v>
      </c>
      <c r="O243" s="344" t="s">
        <v>351</v>
      </c>
      <c r="P243" s="344" t="s">
        <v>1771</v>
      </c>
      <c r="Q243" s="347" t="s">
        <v>1772</v>
      </c>
      <c r="R243" s="138" t="s">
        <v>1172</v>
      </c>
      <c r="S243" s="141" t="s">
        <v>1773</v>
      </c>
      <c r="T243" s="140" t="s">
        <v>1774</v>
      </c>
      <c r="U243" s="140" t="s">
        <v>1775</v>
      </c>
      <c r="V243" s="143" t="s">
        <v>1776</v>
      </c>
      <c r="W243" s="142" t="s">
        <v>1777</v>
      </c>
      <c r="X243" s="174" t="s">
        <v>0</v>
      </c>
      <c r="Y243" s="145" t="s">
        <v>0</v>
      </c>
      <c r="Z243" s="144" t="s">
        <v>0</v>
      </c>
      <c r="AA243" s="146" t="s">
        <v>0</v>
      </c>
      <c r="AB243" s="147">
        <v>20</v>
      </c>
      <c r="AC243" s="148"/>
      <c r="AD243" s="148"/>
      <c r="AE243" s="247">
        <v>47999</v>
      </c>
    </row>
    <row r="244" spans="1:31" s="45" customFormat="1" ht="63.75" customHeight="1" x14ac:dyDescent="0.15">
      <c r="A244" s="162">
        <f t="shared" si="7"/>
        <v>168</v>
      </c>
      <c r="B244" s="133">
        <f t="shared" si="8"/>
        <v>235</v>
      </c>
      <c r="C244" s="510" t="s">
        <v>351</v>
      </c>
      <c r="D244" s="135" t="s">
        <v>1792</v>
      </c>
      <c r="E244" s="136">
        <v>45931</v>
      </c>
      <c r="F244" s="137">
        <v>45931</v>
      </c>
      <c r="G244" s="138" t="s">
        <v>253</v>
      </c>
      <c r="H244" s="506"/>
      <c r="I244" s="507"/>
      <c r="J244" s="251"/>
      <c r="K244" s="173"/>
      <c r="L244" s="140" t="s">
        <v>1313</v>
      </c>
      <c r="M244" s="140" t="s">
        <v>1479</v>
      </c>
      <c r="N244" s="141" t="s">
        <v>47</v>
      </c>
      <c r="O244" s="140" t="s">
        <v>351</v>
      </c>
      <c r="P244" s="140" t="s">
        <v>1793</v>
      </c>
      <c r="Q244" s="142" t="s">
        <v>1314</v>
      </c>
      <c r="R244" s="236" t="s">
        <v>1794</v>
      </c>
      <c r="S244" s="238" t="s">
        <v>47</v>
      </c>
      <c r="T244" s="237" t="s">
        <v>207</v>
      </c>
      <c r="U244" s="237" t="s">
        <v>1793</v>
      </c>
      <c r="V244" s="240" t="s">
        <v>259</v>
      </c>
      <c r="W244" s="239" t="s">
        <v>1795</v>
      </c>
      <c r="X244" s="287"/>
      <c r="Y244" s="242"/>
      <c r="Z244" s="243" t="s">
        <v>0</v>
      </c>
      <c r="AA244" s="243"/>
      <c r="AB244" s="175">
        <v>20</v>
      </c>
      <c r="AC244" s="246"/>
      <c r="AD244" s="246"/>
      <c r="AE244" s="247">
        <v>48121</v>
      </c>
    </row>
    <row r="245" spans="1:31" s="45" customFormat="1" ht="63.75" customHeight="1" x14ac:dyDescent="0.15">
      <c r="A245" s="162">
        <f t="shared" si="7"/>
        <v>169</v>
      </c>
      <c r="B245" s="133">
        <f t="shared" si="8"/>
        <v>236</v>
      </c>
      <c r="C245" s="510" t="s">
        <v>351</v>
      </c>
      <c r="D245" s="337" t="s">
        <v>1806</v>
      </c>
      <c r="E245" s="136">
        <v>45931</v>
      </c>
      <c r="F245" s="137">
        <v>45931</v>
      </c>
      <c r="G245" s="138" t="s">
        <v>1805</v>
      </c>
      <c r="H245" s="506"/>
      <c r="I245" s="507"/>
      <c r="J245" s="251"/>
      <c r="K245" s="139"/>
      <c r="L245" s="140" t="s">
        <v>1798</v>
      </c>
      <c r="M245" s="140"/>
      <c r="N245" s="141" t="s">
        <v>1799</v>
      </c>
      <c r="O245" s="344" t="s">
        <v>351</v>
      </c>
      <c r="P245" s="344" t="s">
        <v>1800</v>
      </c>
      <c r="Q245" s="347" t="s">
        <v>1801</v>
      </c>
      <c r="R245" s="236" t="s">
        <v>1802</v>
      </c>
      <c r="S245" s="238" t="s">
        <v>1799</v>
      </c>
      <c r="T245" s="237" t="s">
        <v>207</v>
      </c>
      <c r="U245" s="237" t="s">
        <v>1803</v>
      </c>
      <c r="V245" s="240" t="s">
        <v>415</v>
      </c>
      <c r="W245" s="239" t="s">
        <v>1804</v>
      </c>
      <c r="X245" s="174" t="s">
        <v>0</v>
      </c>
      <c r="Y245" s="145" t="s">
        <v>0</v>
      </c>
      <c r="Z245" s="144" t="s">
        <v>0</v>
      </c>
      <c r="AA245" s="146" t="s">
        <v>0</v>
      </c>
      <c r="AB245" s="513">
        <v>20</v>
      </c>
      <c r="AC245" s="246"/>
      <c r="AD245" s="246"/>
      <c r="AE245" s="247">
        <v>48121</v>
      </c>
    </row>
    <row r="246" spans="1:31" s="45" customFormat="1" ht="72" customHeight="1" x14ac:dyDescent="0.15">
      <c r="A246" s="162"/>
      <c r="B246" s="133"/>
      <c r="C246" s="336"/>
      <c r="D246" s="337"/>
      <c r="E246" s="338"/>
      <c r="F246" s="164"/>
      <c r="G246" s="138"/>
      <c r="H246" s="506"/>
      <c r="I246" s="507"/>
      <c r="J246" s="251"/>
      <c r="K246" s="139"/>
      <c r="L246" s="140"/>
      <c r="M246" s="140"/>
      <c r="N246" s="141"/>
      <c r="O246" s="344"/>
      <c r="P246" s="344"/>
      <c r="Q246" s="347"/>
      <c r="R246" s="138"/>
      <c r="S246" s="141"/>
      <c r="T246" s="140"/>
      <c r="U246" s="140"/>
      <c r="V246" s="143"/>
      <c r="W246" s="142"/>
      <c r="X246" s="270"/>
      <c r="Y246" s="145"/>
      <c r="Z246" s="144"/>
      <c r="AA246" s="146"/>
      <c r="AB246" s="147"/>
      <c r="AC246" s="148"/>
      <c r="AD246" s="148"/>
      <c r="AE246" s="247"/>
    </row>
  </sheetData>
  <autoFilter ref="A7:AE245" xr:uid="{00000000-0001-0000-0000-000000000000}"/>
  <mergeCells count="12">
    <mergeCell ref="C98:C100"/>
    <mergeCell ref="K98:K100"/>
    <mergeCell ref="Z98:Z100"/>
    <mergeCell ref="AB98:AB100"/>
    <mergeCell ref="G6:Q6"/>
    <mergeCell ref="R6:W6"/>
    <mergeCell ref="X6:AA6"/>
    <mergeCell ref="H98:H100"/>
    <mergeCell ref="X98:X100"/>
    <mergeCell ref="J98:J100"/>
    <mergeCell ref="Y98:Y100"/>
    <mergeCell ref="AA98:AA100"/>
  </mergeCells>
  <phoneticPr fontId="1"/>
  <dataValidations count="6">
    <dataValidation type="list" allowBlank="1" showInputMessage="1" showErrorMessage="1" sqref="HU161:HZ161 RQ161:RV161 ABM161:ABR161 ALI161:ALN161 AVE161:AVJ161 BFA161:BFF161 BOW161:BPB161 BYS161:BYX161 CIO161:CIT161 CSK161:CSP161 DCG161:DCL161 DMC161:DMH161 DVY161:DWD161 EFU161:EFZ161 EPQ161:EPV161 EZM161:EZR161 FJI161:FJN161 FTE161:FTJ161 GDA161:GDF161 GMW161:GNB161 GWS161:GWX161 HGO161:HGT161 HQK161:HQP161 IAG161:IAL161 IKC161:IKH161 ITY161:IUD161 JDU161:JDZ161 JNQ161:JNV161 JXM161:JXR161 KHI161:KHN161 KRE161:KRJ161 LBA161:LBF161 LKW161:LLB161 LUS161:LUX161 MEO161:MET161 MOK161:MOP161 MYG161:MYL161 NIC161:NIH161 NRY161:NSD161 OBU161:OBZ161 OLQ161:OLV161 OVM161:OVR161 PFI161:PFN161 PPE161:PPJ161 PZA161:PZF161 QIW161:QJB161 QSS161:QSX161 RCO161:RCT161 RMK161:RMP161 RWG161:RWL161 SGC161:SGH161 SPY161:SQD161 SZU161:SZZ161 TJQ161:TJV161 TTM161:TTR161 UDI161:UDN161 UNE161:UNJ161 UXA161:UXF161 VGW161:VHB161 VQS161:VQX161 WAO161:WAT161 WKK161:WKP161 WUG161:WUL161 HU179:HZ181 RQ179:RV181 ABM179:ABR181 ALI179:ALN181 AVE179:AVJ181 BFA179:BFF181 BOW179:BPB181 BYS179:BYX181 CIO179:CIT181 CSK179:CSP181 DCG179:DCL181 DMC179:DMH181 DVY179:DWD181 EFU179:EFZ181 EPQ179:EPV181 EZM179:EZR181 FJI179:FJN181 FTE179:FTJ181 GDA179:GDF181 GMW179:GNB181 GWS179:GWX181 HGO179:HGT181 HQK179:HQP181 IAG179:IAL181 IKC179:IKH181 ITY179:IUD181 JDU179:JDZ181 JNQ179:JNV181 JXM179:JXR181 KHI179:KHN181 KRE179:KRJ181 LBA179:LBF181 LKW179:LLB181 LUS179:LUX181 MEO179:MET181 MOK179:MOP181 MYG179:MYL181 NIC179:NIH181 NRY179:NSD181 OBU179:OBZ181 OLQ179:OLV181 OVM179:OVR181 PFI179:PFN181 PPE179:PPJ181 PZA179:PZF181 QIW179:QJB181 QSS179:QSX181 RCO179:RCT181 RMK179:RMP181 RWG179:RWL181 SGC179:SGH181 SPY179:SQD181 SZU179:SZZ181 TJQ179:TJV181 TTM179:TTR181 UDI179:UDN181 UNE179:UNJ181 UXA179:UXF181 VGW179:VHB181 VQS179:VQX181 WAO179:WAT181 WKK179:WKP181 WUG179:WUL181 HU184:HZ184 RQ184:RV184 ABM184:ABR184 ALI184:ALN184 AVE184:AVJ184 BFA184:BFF184 BOW184:BPB184 BYS184:BYX184 CIO184:CIT184 CSK184:CSP184 DCG184:DCL184 DMC184:DMH184 DVY184:DWD184 EFU184:EFZ184 EPQ184:EPV184 EZM184:EZR184 FJI184:FJN184 FTE184:FTJ184 GDA184:GDF184 GMW184:GNB184 GWS184:GWX184 HGO184:HGT184 HQK184:HQP184 IAG184:IAL184 IKC184:IKH184 ITY184:IUD184 JDU184:JDZ184 JNQ184:JNV184 JXM184:JXR184 KHI184:KHN184 KRE184:KRJ184 LBA184:LBF184 LKW184:LLB184 LUS184:LUX184 MEO184:MET184 MOK184:MOP184 MYG184:MYL184 NIC184:NIH184 NRY184:NSD184 OBU184:OBZ184 OLQ184:OLV184 OVM184:OVR184 PFI184:PFN184 PPE184:PPJ184 PZA184:PZF184 QIW184:QJB184 QSS184:QSX184 RCO184:RCT184 RMK184:RMP184 RWG184:RWL184 SGC184:SGH184 SPY184:SQD184 SZU184:SZZ184 TJQ184:TJV184 TTM184:TTR184 UDI184:UDN184 UNE184:UNJ184 UXA184:UXF184 VGW184:VHB184 VQS184:VQX184 WAO184:WAT184 WKK184:WKP184 WUG184:WUL184 WKK246:WKP246 WAO246:WAT246 VQS246:VQX246 VGW246:VHB246 UXA246:UXF246 UNE246:UNJ246 UDI246:UDN246 TTM246:TTR246 TJQ246:TJV246 SZU246:SZZ246 SPY246:SQD246 SGC246:SGH246 RWG246:RWL246 RMK246:RMP246 RCO246:RCT246 QSS246:QSX246 QIW246:QJB246 PZA246:PZF246 PPE246:PPJ246 PFI246:PFN246 OVM246:OVR246 OLQ246:OLV246 OBU246:OBZ246 NRY246:NSD246 NIC246:NIH246 MYG246:MYL246 MOK246:MOP246 MEO246:MET246 LUS246:LUX246 LKW246:LLB246 LBA246:LBF246 KRE246:KRJ246 KHI246:KHN246 JXM246:JXR246 JNQ246:JNV246 JDU246:JDZ246 ITY246:IUD246 IKC246:IKH246 IAG246:IAL246 HQK246:HQP246 HGO246:HGT246 GWS246:GWX246 GMW246:GNB246 GDA246:GDF246 FTE246:FTJ246 FJI246:FJN246 EZM246:EZR246 EPQ246:EPV246 EFU246:EFZ246 DVY246:DWD246 DMC246:DMH246 DCG246:DCL246 CSK246:CSP246 CIO246:CIT246 BYS246:BYX246 BOW246:BPB246 BFA246:BFF246 AVE246:AVJ246 ALI246:ALN246 ABM246:ABR246 RQ246:RV246 HU246:HZ246 HU240:HZ243 RQ240:RV243 ABM240:ABR243 ALI240:ALN243 AVE240:AVJ243 BFA240:BFF243 BOW240:BPB243 BYS240:BYX243 CIO240:CIT243 CSK240:CSP243 DCG240:DCL243 DMC240:DMH243 DVY240:DWD243 EFU240:EFZ243 EPQ240:EPV243 EZM240:EZR243 FJI240:FJN243 FTE240:FTJ243 GDA240:GDF243 GMW240:GNB243 GWS240:GWX243 HGO240:HGT243 HQK240:HQP243 IAG240:IAL243 IKC240:IKH243 ITY240:IUD243 JDU240:JDZ243 JNQ240:JNV243 JXM240:JXR243 KHI240:KHN243 KRE240:KRJ243 LBA240:LBF243 LKW240:LLB243 LUS240:LUX243 MEO240:MET243 MOK240:MOP243 MYG240:MYL243 NIC240:NIH243 NRY240:NSD243 OBU240:OBZ243 OLQ240:OLV243 OVM240:OVR243 PFI240:PFN243 PPE240:PPJ243 PZA240:PZF243 QIW240:QJB243 QSS240:QSX243 RCO240:RCT243 RMK240:RMP243 RWG240:RWL243 SGC240:SGH243 SPY240:SQD243 SZU240:SZZ243 TJQ240:TJV243 TTM240:TTR243 UDI240:UDN243 UNE240:UNJ243 UXA240:UXF243 VGW240:VHB243 VQS240:VQX243 WAO240:WAT243 WKK240:WKP243 WUG240:WUL243 WUG246:WUL246" xr:uid="{00000000-0002-0000-0000-000000000000}">
      <formula1>"有,無"</formula1>
    </dataValidation>
    <dataValidation type="list" allowBlank="1" showInputMessage="1" showErrorMessage="1" sqref="IP161 SL161 ACH161 AMD161 AVZ161 BFV161 BPR161 BZN161 CJJ161 CTF161 DDB161 DMX161 DWT161 EGP161 EQL161 FAH161 FKD161 FTZ161 GDV161 GNR161 GXN161 HHJ161 HRF161 IBB161 IKX161 IUT161 JEP161 JOL161 JYH161 KID161 KRZ161 LBV161 LLR161 LVN161 MFJ161 MPF161 MZB161 NIX161 NST161 OCP161 OML161 OWH161 PGD161 PPZ161 PZV161 QJR161 QTN161 RDJ161 RNF161 RXB161 SGX161 SQT161 TAP161 TKL161 TUH161 UED161 UNZ161 UXV161 VHR161 VRN161 WBJ161 WLF161 WVB161 WVD161 IR161 SN161 ACJ161 AMF161 AWB161 BFX161 BPT161 BZP161 CJL161 CTH161 DDD161 DMZ161 DWV161 EGR161 EQN161 FAJ161 FKF161 FUB161 GDX161 GNT161 GXP161 HHL161 HRH161 IBD161 IKZ161 IUV161 JER161 JON161 JYJ161 KIF161 KSB161 LBX161 LLT161 LVP161 MFL161 MPH161 MZD161 NIZ161 NSV161 OCR161 OMN161 OWJ161 PGF161 PQB161 PZX161 QJT161 QTP161 RDL161 RNH161 RXD161 SGZ161 SQV161 TAR161 TKN161 TUJ161 UEF161 UOB161 UXX161 VHT161 VRP161 WBL161 WLH161 SL179:SL181 ACH179:ACH181 AMD179:AMD181 AVZ179:AVZ181 BFV179:BFV181 BPR179:BPR181 BZN179:BZN181 CJJ179:CJJ181 CTF179:CTF181 DDB179:DDB181 DMX179:DMX181 DWT179:DWT181 EGP179:EGP181 EQL179:EQL181 FAH179:FAH181 FKD179:FKD181 FTZ179:FTZ181 GDV179:GDV181 GNR179:GNR181 GXN179:GXN181 HHJ179:HHJ181 HRF179:HRF181 IBB179:IBB181 IKX179:IKX181 IUT179:IUT181 JEP179:JEP181 JOL179:JOL181 JYH179:JYH181 KID179:KID181 KRZ179:KRZ181 LBV179:LBV181 LLR179:LLR181 LVN179:LVN181 MFJ179:MFJ181 MPF179:MPF181 MZB179:MZB181 NIX179:NIX181 NST179:NST181 OCP179:OCP181 OML179:OML181 OWH179:OWH181 PGD179:PGD181 PPZ179:PPZ181 PZV179:PZV181 QJR179:QJR181 QTN179:QTN181 RDJ179:RDJ181 RNF179:RNF181 RXB179:RXB181 SGX179:SGX181 SQT179:SQT181 TAP179:TAP181 TKL179:TKL181 TUH179:TUH181 UED179:UED181 UNZ179:UNZ181 UXV179:UXV181 VHR179:VHR181 VRN179:VRN181 WBJ179:WBJ181 WLF179:WLF181 WVB179:WVB181 WVD179:WVD181 IR179:IR181 SN179:SN181 ACJ179:ACJ181 AMF179:AMF181 AWB179:AWB181 BFX179:BFX181 BPT179:BPT181 BZP179:BZP181 CJL179:CJL181 CTH179:CTH181 DDD179:DDD181 DMZ179:DMZ181 DWV179:DWV181 EGR179:EGR181 EQN179:EQN181 FAJ179:FAJ181 FKF179:FKF181 FUB179:FUB181 GDX179:GDX181 GNT179:GNT181 GXP179:GXP181 HHL179:HHL181 HRH179:HRH181 IBD179:IBD181 IKZ179:IKZ181 IUV179:IUV181 JER179:JER181 JON179:JON181 JYJ179:JYJ181 KIF179:KIF181 KSB179:KSB181 LBX179:LBX181 LLT179:LLT181 LVP179:LVP181 MFL179:MFL181 MPH179:MPH181 MZD179:MZD181 NIZ179:NIZ181 NSV179:NSV181 OCR179:OCR181 OMN179:OMN181 OWJ179:OWJ181 PGF179:PGF181 PQB179:PQB181 PZX179:PZX181 QJT179:QJT181 QTP179:QTP181 RDL179:RDL181 RNH179:RNH181 RXD179:RXD181 SGZ179:SGZ181 SQV179:SQV181 TAR179:TAR181 TKN179:TKN181 TUJ179:TUJ181 UEF179:UEF181 UOB179:UOB181 UXX179:UXX181 VHT179:VHT181 VRP179:VRP181 WBL179:WBL181 WLH179:WLH181 IP179:IP181 WLH246 IP184 SL184 ACH184 AMD184 AVZ184 BFV184 BPR184 BZN184 CJJ184 CTF184 DDB184 DMX184 DWT184 EGP184 EQL184 FAH184 FKD184 FTZ184 GDV184 GNR184 GXN184 HHJ184 HRF184 IBB184 IKX184 IUT184 JEP184 JOL184 JYH184 KID184 KRZ184 LBV184 LLR184 LVN184 MFJ184 MPF184 MZB184 NIX184 NST184 OCP184 OML184 OWH184 PGD184 PPZ184 PZV184 QJR184 QTN184 RDJ184 RNF184 RXB184 SGX184 SQT184 TAP184 TKL184 TUH184 UED184 UNZ184 UXV184 VHR184 VRN184 WBJ184 WLF184 WVB184 WVD184 IR184 SN184 ACJ184 AMF184 AWB184 BFX184 BPT184 BZP184 CJL184 CTH184 DDD184 DMZ184 DWV184 EGR184 EQN184 FAJ184 FKF184 FUB184 GDX184 GNT184 GXP184 HHL184 HRH184 IBD184 IKZ184 IUV184 JER184 JON184 JYJ184 KIF184 KSB184 LBX184 LLT184 LVP184 MFL184 MPH184 MZD184 NIZ184 NSV184 OCR184 OMN184 OWJ184 PGF184 PQB184 PZX184 QJT184 QTP184 RDL184 RNH184 RXD184 SGZ184 SQV184 TAR184 TKN184 TUJ184 UEF184 UOB184 UXX184 VHT184 VRP184 WBL184 WLH184 WBL246 VRP246 VHT246 UXX246 UOB246 UEF246 TUJ246 TKN246 TAR246 SQV246 SGZ246 RXD246 RNH246 RDL246 QTP246 QJT246 PZX246 PQB246 PGF246 OWJ246 OMN246 OCR246 NSV246 NIZ246 MZD246 MPH246 MFL246 LVP246 LLT246 LBX246 KSB246 KIF246 JYJ246 JON246 JER246 IUV246 IKZ246 IBD246 HRH246 HHL246 GXP246 GNT246 GDX246 FUB246 FKF246 FAJ246 EQN246 EGR246 DWV246 DMZ246 DDD246 CTH246 CJL246 BZP246 BPT246 BFX246 AWB246 AMF246 ACJ246 SN246 IR246 WVD246 WVB246 WLF246 WBJ246 VRN246 VHR246 UXV246 UNZ246 UED246 TUH246 TKL246 TAP246 SQT246 SGX246 RXB246 RNF246 RDJ246 QTN246 QJR246 PZV246 PPZ246 PGD246 OWH246 OML246 OCP246 NST246 NIX246 MZB246 MPF246 MFJ246 LVN246 LLR246 LBV246 KRZ246 KID246 JYH246 JOL246 JEP246 IUT246 IKX246 IBB246 HRF246 HHJ246 GXN246 GNR246 GDV246 FTZ246 FKD246 FAH246 EQL246 EGP246 DWT246 DMX246 DDB246 CTF246 CJJ246 BZN246 BPR246 BFV246 AVZ246 AMD246 ACH246 SL246 IP246 IP240:IP243 SL240:SL243 ACH240:ACH243 AMD240:AMD243 AVZ240:AVZ243 BFV240:BFV243 BPR240:BPR243 BZN240:BZN243 CJJ240:CJJ243 CTF240:CTF243 DDB240:DDB243 DMX240:DMX243 DWT240:DWT243 EGP240:EGP243 EQL240:EQL243 FAH240:FAH243 FKD240:FKD243 FTZ240:FTZ243 GDV240:GDV243 GNR240:GNR243 GXN240:GXN243 HHJ240:HHJ243 HRF240:HRF243 IBB240:IBB243 IKX240:IKX243 IUT240:IUT243 JEP240:JEP243 JOL240:JOL243 JYH240:JYH243 KID240:KID243 KRZ240:KRZ243 LBV240:LBV243 LLR240:LLR243 LVN240:LVN243 MFJ240:MFJ243 MPF240:MPF243 MZB240:MZB243 NIX240:NIX243 NST240:NST243 OCP240:OCP243 OML240:OML243 OWH240:OWH243 PGD240:PGD243 PPZ240:PPZ243 PZV240:PZV243 QJR240:QJR243 QTN240:QTN243 RDJ240:RDJ243 RNF240:RNF243 RXB240:RXB243 SGX240:SGX243 SQT240:SQT243 TAP240:TAP243 TKL240:TKL243 TUH240:TUH243 UED240:UED243 UNZ240:UNZ243 UXV240:UXV243 VHR240:VHR243 VRN240:VRN243 WBJ240:WBJ243 WLF240:WLF243 WVB240:WVB243 WVD240:WVD243 IR240:IR243 SN240:SN243 ACJ240:ACJ243 AMF240:AMF243 AWB240:AWB243 BFX240:BFX243 BPT240:BPT243 BZP240:BZP243 CJL240:CJL243 CTH240:CTH243 DDD240:DDD243 DMZ240:DMZ243 DWV240:DWV243 EGR240:EGR243 EQN240:EQN243 FAJ240:FAJ243 FKF240:FKF243 FUB240:FUB243 GDX240:GDX243 GNT240:GNT243 GXP240:GXP243 HHL240:HHL243 HRH240:HRH243 IBD240:IBD243 IKZ240:IKZ243 IUV240:IUV243 JER240:JER243 JON240:JON243 JYJ240:JYJ243 KIF240:KIF243 KSB240:KSB243 LBX240:LBX243 LLT240:LLT243 LVP240:LVP243 MFL240:MFL243 MPH240:MPH243 MZD240:MZD243 NIZ240:NIZ243 NSV240:NSV243 OCR240:OCR243 OMN240:OMN243 OWJ240:OWJ243 PGF240:PGF243 PQB240:PQB243 PZX240:PZX243 QJT240:QJT243 QTP240:QTP243 RDL240:RDL243 RNH240:RNH243 RXD240:RXD243 SGZ240:SGZ243 SQV240:SQV243 TAR240:TAR243 TKN240:TKN243 TUJ240:TUJ243 UEF240:UEF243 UOB240:UOB243 UXX240:UXX243 VHT240:VHT243 VRP240:VRP243 WBL240:WBL243 WLH240:WLH243 AC216:AD239" xr:uid="{00000000-0002-0000-0000-000001000000}">
      <formula1>"有,無,－"</formula1>
    </dataValidation>
    <dataValidation type="list" allowBlank="1" showInputMessage="1" showErrorMessage="1" sqref="IO161 SK161 ACG161 AMC161 AVY161 BFU161 BPQ161 BZM161 CJI161 CTE161 DDA161 DMW161 DWS161 EGO161 EQK161 FAG161 FKC161 FTY161 GDU161 GNQ161 GXM161 HHI161 HRE161 IBA161 IKW161 IUS161 JEO161 JOK161 JYG161 KIC161 KRY161 LBU161 LLQ161 LVM161 MFI161 MPE161 MZA161 NIW161 NSS161 OCO161 OMK161 OWG161 PGC161 PPY161 PZU161 QJQ161 QTM161 RDI161 RNE161 RXA161 SGW161 SQS161 TAO161 TKK161 TUG161 UEC161 UNY161 UXU161 VHQ161 VRM161 WBI161 WLE161 WVA161 SK179:SK181 ACG179:ACG181 AMC179:AMC181 AVY179:AVY181 BFU179:BFU181 BPQ179:BPQ181 BZM179:BZM181 CJI179:CJI181 CTE179:CTE181 DDA179:DDA181 DMW179:DMW181 DWS179:DWS181 EGO179:EGO181 EQK179:EQK181 FAG179:FAG181 FKC179:FKC181 FTY179:FTY181 GDU179:GDU181 GNQ179:GNQ181 GXM179:GXM181 HHI179:HHI181 HRE179:HRE181 IBA179:IBA181 IKW179:IKW181 IUS179:IUS181 JEO179:JEO181 JOK179:JOK181 JYG179:JYG181 KIC179:KIC181 KRY179:KRY181 LBU179:LBU181 LLQ179:LLQ181 LVM179:LVM181 MFI179:MFI181 MPE179:MPE181 MZA179:MZA181 NIW179:NIW181 NSS179:NSS181 OCO179:OCO181 OMK179:OMK181 OWG179:OWG181 PGC179:PGC181 PPY179:PPY181 PZU179:PZU181 QJQ179:QJQ181 QTM179:QTM181 RDI179:RDI181 RNE179:RNE181 RXA179:RXA181 SGW179:SGW181 SQS179:SQS181 TAO179:TAO181 TKK179:TKK181 TUG179:TUG181 UEC179:UEC181 UNY179:UNY181 UXU179:UXU181 VHQ179:VHQ181 VRM179:VRM181 WBI179:WBI181 WLE179:WLE181 WVA179:WVA181 IO179:IO181 SK184 ACG184 AMC184 AVY184 BFU184 BPQ184 BZM184 CJI184 CTE184 DDA184 DMW184 DWS184 EGO184 EQK184 FAG184 FKC184 FTY184 GDU184 GNQ184 GXM184 HHI184 HRE184 IBA184 IKW184 IUS184 JEO184 JOK184 JYG184 KIC184 KRY184 LBU184 LLQ184 LVM184 MFI184 MPE184 MZA184 NIW184 NSS184 OCO184 OMK184 OWG184 PGC184 PPY184 PZU184 QJQ184 QTM184 RDI184 RNE184 RXA184 SGW184 SQS184 TAO184 TKK184 TUG184 UEC184 UNY184 UXU184 VHQ184 VRM184 WBI184 WLE184 WVA184 IO184 WVA246 WLE246 WBI246 VRM246 VHQ246 UXU246 UNY246 UEC246 TUG246 TKK246 TAO246 SQS246 SGW246 RXA246 RNE246 RDI246 QTM246 QJQ246 PZU246 PPY246 PGC246 OWG246 OMK246 OCO246 NSS246 NIW246 MZA246 MPE246 MFI246 LVM246 LLQ246 LBU246 KRY246 KIC246 JYG246 JOK246 JEO246 IUS246 IKW246 IBA246 HRE246 HHI246 GXM246 GNQ246 GDU246 FTY246 FKC246 FAG246 EQK246 EGO246 DWS246 DMW246 DDA246 CTE246 CJI246 BZM246 BPQ246 BFU246 AVY246 AMC246 ACG246 SK246 SK240:SK243 ACG240:ACG243 AMC240:AMC243 AVY240:AVY243 BFU240:BFU243 BPQ240:BPQ243 BZM240:BZM243 CJI240:CJI243 CTE240:CTE243 DDA240:DDA243 DMW240:DMW243 DWS240:DWS243 EGO240:EGO243 EQK240:EQK243 FAG240:FAG243 FKC240:FKC243 FTY240:FTY243 GDU240:GDU243 GNQ240:GNQ243 GXM240:GXM243 HHI240:HHI243 HRE240:HRE243 IBA240:IBA243 IKW240:IKW243 IUS240:IUS243 JEO240:JEO243 JOK240:JOK243 JYG240:JYG243 KIC240:KIC243 KRY240:KRY243 LBU240:LBU243 LLQ240:LLQ243 LVM240:LVM243 MFI240:MFI243 MPE240:MPE243 MZA240:MZA243 NIW240:NIW243 NSS240:NSS243 OCO240:OCO243 OMK240:OMK243 OWG240:OWG243 PGC240:PGC243 PPY240:PPY243 PZU240:PZU243 QJQ240:QJQ243 QTM240:QTM243 RDI240:RDI243 RNE240:RNE243 RXA240:RXA243 SGW240:SGW243 SQS240:SQS243 TAO240:TAO243 TKK240:TKK243 TUG240:TUG243 UEC240:UEC243 UNY240:UNY243 UXU240:UXU243 VHQ240:VHQ243 VRM240:VRM243 WBI240:WBI243 WLE240:WLE243 WVA240:WVA243 IO240:IO243 IO246" xr:uid="{00000000-0002-0000-0000-000002000000}">
      <formula1>"Ⅰ,Ⅱ,Ⅲ,無"</formula1>
    </dataValidation>
    <dataValidation type="list" allowBlank="1" showInputMessage="1" showErrorMessage="1" sqref="SG161 ACC161 ALY161 AVU161 BFQ161 BPM161 BZI161 CJE161 CTA161 DCW161 DMS161 DWO161 EGK161 EQG161 FAC161 FJY161 FTU161 GDQ161 GNM161 GXI161 HHE161 HRA161 IAW161 IKS161 IUO161 JEK161 JOG161 JYC161 KHY161 KRU161 LBQ161 LLM161 LVI161 MFE161 MPA161 MYW161 NIS161 NSO161 OCK161 OMG161 OWC161 PFY161 PPU161 PZQ161 QJM161 QTI161 RDE161 RNA161 RWW161 SGS161 SQO161 TAK161 TKG161 TUC161 UDY161 UNU161 UXQ161 VHM161 VRI161 WBE161 WLA161 WUW161 IK161 ACC179:ACC181 ALY179:ALY181 AVU179:AVU181 BFQ179:BFQ181 BPM179:BPM181 BZI179:BZI181 CJE179:CJE181 CTA179:CTA181 DCW179:DCW181 DMS179:DMS181 DWO179:DWO181 EGK179:EGK181 EQG179:EQG181 FAC179:FAC181 FJY179:FJY181 FTU179:FTU181 GDQ179:GDQ181 GNM179:GNM181 GXI179:GXI181 HHE179:HHE181 HRA179:HRA181 IAW179:IAW181 IKS179:IKS181 IUO179:IUO181 JEK179:JEK181 JOG179:JOG181 JYC179:JYC181 KHY179:KHY181 KRU179:KRU181 LBQ179:LBQ181 LLM179:LLM181 LVI179:LVI181 MFE179:MFE181 MPA179:MPA181 MYW179:MYW181 NIS179:NIS181 NSO179:NSO181 OCK179:OCK181 OMG179:OMG181 OWC179:OWC181 PFY179:PFY181 PPU179:PPU181 PZQ179:PZQ181 QJM179:QJM181 QTI179:QTI181 RDE179:RDE181 RNA179:RNA181 RWW179:RWW181 SGS179:SGS181 SQO179:SQO181 TAK179:TAK181 TKG179:TKG181 TUC179:TUC181 UDY179:UDY181 UNU179:UNU181 UXQ179:UXQ181 VHM179:VHM181 VRI179:VRI181 WBE179:WBE181 WLA179:WLA181 WUW179:WUW181 IK179:IK181 SG179:SG181 ACC184 ALY184 AVU184 BFQ184 BPM184 BZI184 CJE184 CTA184 DCW184 DMS184 DWO184 EGK184 EQG184 FAC184 FJY184 FTU184 GDQ184 GNM184 GXI184 HHE184 HRA184 IAW184 IKS184 IUO184 JEK184 JOG184 JYC184 KHY184 KRU184 LBQ184 LLM184 LVI184 MFE184 MPA184 MYW184 NIS184 NSO184 OCK184 OMG184 OWC184 PFY184 PPU184 PZQ184 QJM184 QTI184 RDE184 RNA184 RWW184 SGS184 SQO184 TAK184 TKG184 TUC184 UDY184 UNU184 UXQ184 VHM184 VRI184 WBE184 WLA184 WUW184 IK184 SG184 IK246 WUW246 WLA246 WBE246 VRI246 VHM246 UXQ246 UNU246 UDY246 TUC246 TKG246 TAK246 SQO246 SGS246 RWW246 RNA246 RDE246 QTI246 QJM246 PZQ246 PPU246 PFY246 OWC246 OMG246 OCK246 NSO246 NIS246 MYW246 MPA246 MFE246 LVI246 LLM246 LBQ246 KRU246 KHY246 JYC246 JOG246 JEK246 IUO246 IKS246 IAW246 HRA246 HHE246 GXI246 GNM246 GDQ246 FTU246 FJY246 FAC246 EQG246 EGK246 DWO246 DMS246 DCW246 CTA246 CJE246 BZI246 BPM246 BFQ246 AVU246 ALY246 ACC246 ACC240:ACC243 ALY240:ALY243 AVU240:AVU243 BFQ240:BFQ243 BPM240:BPM243 BZI240:BZI243 CJE240:CJE243 CTA240:CTA243 DCW240:DCW243 DMS240:DMS243 DWO240:DWO243 EGK240:EGK243 EQG240:EQG243 FAC240:FAC243 FJY240:FJY243 FTU240:FTU243 GDQ240:GDQ243 GNM240:GNM243 GXI240:GXI243 HHE240:HHE243 HRA240:HRA243 IAW240:IAW243 IKS240:IKS243 IUO240:IUO243 JEK240:JEK243 JOG240:JOG243 JYC240:JYC243 KHY240:KHY243 KRU240:KRU243 LBQ240:LBQ243 LLM240:LLM243 LVI240:LVI243 MFE240:MFE243 MPA240:MPA243 MYW240:MYW243 NIS240:NIS243 NSO240:NSO243 OCK240:OCK243 OMG240:OMG243 OWC240:OWC243 PFY240:PFY243 PPU240:PPU243 PZQ240:PZQ243 QJM240:QJM243 QTI240:QTI243 RDE240:RDE243 RNA240:RNA243 RWW240:RWW243 SGS240:SGS243 SQO240:SQO243 TAK240:TAK243 TKG240:TKG243 TUC240:TUC243 UDY240:UDY243 UNU240:UNU243 UXQ240:UXQ243 VHM240:VHM243 VRI240:VRI243 WBE240:WBE243 WLA240:WLA243 WUW240:WUW243 IK240:IK243 SG240:SG243 SG246" xr:uid="{00000000-0002-0000-0000-000003000000}">
      <formula1>"Ⅰ,Ⅱ,無"</formula1>
    </dataValidation>
    <dataValidation type="list" allowBlank="1" showInputMessage="1" showErrorMessage="1" sqref="ABX161:ABZ161 ALT161:ALV161 AVP161:AVR161 BFL161:BFN161 BPH161:BPJ161 BZD161:BZF161 CIZ161:CJB161 CSV161:CSX161 DCR161:DCT161 DMN161:DMP161 DWJ161:DWL161 EGF161:EGH161 EQB161:EQD161 EZX161:EZZ161 FJT161:FJV161 FTP161:FTR161 GDL161:GDN161 GNH161:GNJ161 GXD161:GXF161 HGZ161:HHB161 HQV161:HQX161 IAR161:IAT161 IKN161:IKP161 IUJ161:IUL161 JEF161:JEH161 JOB161:JOD161 JXX161:JXZ161 KHT161:KHV161 KRP161:KRR161 LBL161:LBN161 LLH161:LLJ161 LVD161:LVF161 MEZ161:MFB161 MOV161:MOX161 MYR161:MYT161 NIN161:NIP161 NSJ161:NSL161 OCF161:OCH161 OMB161:OMD161 OVX161:OVZ161 PFT161:PFV161 PPP161:PPR161 PZL161:PZN161 QJH161:QJJ161 QTD161:QTF161 RCZ161:RDB161 RMV161:RMX161 RWR161:RWT161 SGN161:SGP161 SQJ161:SQL161 TAF161:TAH161 TKB161:TKD161 TTX161:TTZ161 UDT161:UDV161 UNP161:UNR161 UXL161:UXN161 VHH161:VHJ161 VRD161:VRF161 WAZ161:WBB161 WKV161:WKX161 WUR161:WUT161 SB161:SD161 IF161:IH161 ABX179:ABZ181 ALT179:ALV181 AVP179:AVR181 BFL179:BFN181 BPH179:BPJ181 BZD179:BZF181 CIZ179:CJB181 CSV179:CSX181 DCR179:DCT181 DMN179:DMP181 DWJ179:DWL181 EGF179:EGH181 EQB179:EQD181 EZX179:EZZ181 FJT179:FJV181 FTP179:FTR181 GDL179:GDN181 GNH179:GNJ181 GXD179:GXF181 HGZ179:HHB181 HQV179:HQX181 IAR179:IAT181 IKN179:IKP181 IUJ179:IUL181 JEF179:JEH181 JOB179:JOD181 JXX179:JXZ181 KHT179:KHV181 KRP179:KRR181 LBL179:LBN181 LLH179:LLJ181 LVD179:LVF181 MEZ179:MFB181 MOV179:MOX181 MYR179:MYT181 NIN179:NIP181 NSJ179:NSL181 OCF179:OCH181 OMB179:OMD181 OVX179:OVZ181 PFT179:PFV181 PPP179:PPR181 PZL179:PZN181 QJH179:QJJ181 QTD179:QTF181 RCZ179:RDB181 RMV179:RMX181 RWR179:RWT181 SGN179:SGP181 SQJ179:SQL181 TAF179:TAH181 TKB179:TKD181 TTX179:TTZ181 UDT179:UDV181 UNP179:UNR181 UXL179:UXN181 VHH179:VHJ181 VRD179:VRF181 WAZ179:WBB181 WKV179:WKX181 WUR179:WUT181 SB179:SD181 IF179:IH181 ABX184:ABZ184 ALT184:ALV184 AVP184:AVR184 BFL184:BFN184 BPH184:BPJ184 BZD184:BZF184 CIZ184:CJB184 CSV184:CSX184 DCR184:DCT184 DMN184:DMP184 DWJ184:DWL184 EGF184:EGH184 EQB184:EQD184 EZX184:EZZ184 FJT184:FJV184 FTP184:FTR184 GDL184:GDN184 GNH184:GNJ184 GXD184:GXF184 HGZ184:HHB184 HQV184:HQX184 IAR184:IAT184 IKN184:IKP184 IUJ184:IUL184 JEF184:JEH184 JOB184:JOD184 JXX184:JXZ184 KHT184:KHV184 KRP184:KRR184 LBL184:LBN184 LLH184:LLJ184 LVD184:LVF184 MEZ184:MFB184 MOV184:MOX184 MYR184:MYT184 NIN184:NIP184 NSJ184:NSL184 OCF184:OCH184 OMB184:OMD184 OVX184:OVZ184 PFT184:PFV184 PPP184:PPR184 PZL184:PZN184 QJH184:QJJ184 QTD184:QTF184 RCZ184:RDB184 RMV184:RMX184 RWR184:RWT184 SGN184:SGP184 SQJ184:SQL184 TAF184:TAH184 TKB184:TKD184 TTX184:TTZ184 UDT184:UDV184 UNP184:UNR184 UXL184:UXN184 VHH184:VHJ184 VRD184:VRF184 WAZ184:WBB184 WKV184:WKX184 WUR184:WUT184 SB184:SD184 IF184:IH184 SB246:SD246 WUR246:WUT246 WKV246:WKX246 WAZ246:WBB246 VRD246:VRF246 VHH246:VHJ246 UXL246:UXN246 UNP246:UNR246 UDT246:UDV246 TTX246:TTZ246 TKB246:TKD246 TAF246:TAH246 SQJ246:SQL246 SGN246:SGP246 RWR246:RWT246 RMV246:RMX246 RCZ246:RDB246 QTD246:QTF246 QJH246:QJJ246 PZL246:PZN246 PPP246:PPR246 PFT246:PFV246 OVX246:OVZ246 OMB246:OMD246 OCF246:OCH246 NSJ246:NSL246 NIN246:NIP246 MYR246:MYT246 MOV246:MOX246 MEZ246:MFB246 LVD246:LVF246 LLH246:LLJ246 LBL246:LBN246 KRP246:KRR246 KHT246:KHV246 JXX246:JXZ246 JOB246:JOD246 JEF246:JEH246 IUJ246:IUL246 IKN246:IKP246 IAR246:IAT246 HQV246:HQX246 HGZ246:HHB246 GXD246:GXF246 GNH246:GNJ246 GDL246:GDN246 FTP246:FTR246 FJT246:FJV246 EZX246:EZZ246 EQB246:EQD246 EGF246:EGH246 DWJ246:DWL246 DMN246:DMP246 DCR246:DCT246 CSV246:CSX246 CIZ246:CJB246 BZD246:BZF246 BPH246:BPJ246 BFL246:BFN246 AVP246:AVR246 ALT246:ALV246 ABX246:ABZ246 ABX240:ABZ243 ALT240:ALV243 AVP240:AVR243 BFL240:BFN243 BPH240:BPJ243 BZD240:BZF243 CIZ240:CJB243 CSV240:CSX243 DCR240:DCT243 DMN240:DMP243 DWJ240:DWL243 EGF240:EGH243 EQB240:EQD243 EZX240:EZZ243 FJT240:FJV243 FTP240:FTR243 GDL240:GDN243 GNH240:GNJ243 GXD240:GXF243 HGZ240:HHB243 HQV240:HQX243 IAR240:IAT243 IKN240:IKP243 IUJ240:IUL243 JEF240:JEH243 JOB240:JOD243 JXX240:JXZ243 KHT240:KHV243 KRP240:KRR243 LBL240:LBN243 LLH240:LLJ243 LVD240:LVF243 MEZ240:MFB243 MOV240:MOX243 MYR240:MYT243 NIN240:NIP243 NSJ240:NSL243 OCF240:OCH243 OMB240:OMD243 OVX240:OVZ243 PFT240:PFV243 PPP240:PPR243 PZL240:PZN243 QJH240:QJJ243 QTD240:QTF243 RCZ240:RDB243 RMV240:RMX243 RWR240:RWT243 SGN240:SGP243 SQJ240:SQL243 TAF240:TAH243 TKB240:TKD243 TTX240:TTZ243 UDT240:UDV243 UNP240:UNR243 UXL240:UXN243 VHH240:VHJ243 VRD240:VRF243 WAZ240:WBB243 WKV240:WKX243 WUR240:WUT243 SB240:SD243 IF240:IH243 IF246:IH246" xr:uid="{00000000-0002-0000-0000-000005000000}">
      <formula1>"5～15%,15～25%,25～35%,35～45%,45%～"</formula1>
    </dataValidation>
    <dataValidation type="list" allowBlank="1" showInputMessage="1" showErrorMessage="1" sqref="IQ161 SM161 ACI161 AME161 AWA161 BFW161 BPS161 BZO161 CJK161 CTG161 DDC161 DMY161 DWU161 EGQ161 EQM161 FAI161 FKE161 FUA161 GDW161 GNS161 GXO161 HHK161 HRG161 IBC161 IKY161 IUU161 JEQ161 JOM161 JYI161 KIE161 KSA161 LBW161 LLS161 LVO161 MFK161 MPG161 MZC161 NIY161 NSU161 OCQ161 OMM161 OWI161 PGE161 PQA161 PZW161 QJS161 QTO161 RDK161 RNG161 RXC161 SGY161 SQU161 TAQ161 TKM161 TUI161 UEE161 UOA161 UXW161 VHS161 VRO161 WBK161 WLG161 WVC161 SM179:SM181 ACI179:ACI181 AME179:AME181 AWA179:AWA181 BFW179:BFW181 BPS179:BPS181 BZO179:BZO181 CJK179:CJK181 CTG179:CTG181 DDC179:DDC181 DMY179:DMY181 DWU179:DWU181 EGQ179:EGQ181 EQM179:EQM181 FAI179:FAI181 FKE179:FKE181 FUA179:FUA181 GDW179:GDW181 GNS179:GNS181 GXO179:GXO181 HHK179:HHK181 HRG179:HRG181 IBC179:IBC181 IKY179:IKY181 IUU179:IUU181 JEQ179:JEQ181 JOM179:JOM181 JYI179:JYI181 KIE179:KIE181 KSA179:KSA181 LBW179:LBW181 LLS179:LLS181 LVO179:LVO181 MFK179:MFK181 MPG179:MPG181 MZC179:MZC181 NIY179:NIY181 NSU179:NSU181 OCQ179:OCQ181 OMM179:OMM181 OWI179:OWI181 PGE179:PGE181 PQA179:PQA181 PZW179:PZW181 QJS179:QJS181 QTO179:QTO181 RDK179:RDK181 RNG179:RNG181 RXC179:RXC181 SGY179:SGY181 SQU179:SQU181 TAQ179:TAQ181 TKM179:TKM181 TUI179:TUI181 UEE179:UEE181 UOA179:UOA181 UXW179:UXW181 VHS179:VHS181 VRO179:VRO181 WBK179:WBK181 WLG179:WLG181 WVC179:WVC181 IQ179:IQ181 SM184 ACI184 AME184 AWA184 BFW184 BPS184 BZO184 CJK184 CTG184 DDC184 DMY184 DWU184 EGQ184 EQM184 FAI184 FKE184 FUA184 GDW184 GNS184 GXO184 HHK184 HRG184 IBC184 IKY184 IUU184 JEQ184 JOM184 JYI184 KIE184 KSA184 LBW184 LLS184 LVO184 MFK184 MPG184 MZC184 NIY184 NSU184 OCQ184 OMM184 OWI184 PGE184 PQA184 PZW184 QJS184 QTO184 RDK184 RNG184 RXC184 SGY184 SQU184 TAQ184 TKM184 TUI184 UEE184 UOA184 UXW184 VHS184 VRO184 WBK184 WLG184 WVC184 IQ184 WVC246 WLG246 WBK246 VRO246 VHS246 UXW246 UOA246 UEE246 TUI246 TKM246 TAQ246 SQU246 SGY246 RXC246 RNG246 RDK246 QTO246 QJS246 PZW246 PQA246 PGE246 OWI246 OMM246 OCQ246 NSU246 NIY246 MZC246 MPG246 MFK246 LVO246 LLS246 LBW246 KSA246 KIE246 JYI246 JOM246 JEQ246 IUU246 IKY246 IBC246 HRG246 HHK246 GXO246 GNS246 GDW246 FUA246 FKE246 FAI246 EQM246 EGQ246 DWU246 DMY246 DDC246 CTG246 CJK246 BZO246 BPS246 BFW246 AWA246 AME246 ACI246 SM246 SM240:SM243 ACI240:ACI243 AME240:AME243 AWA240:AWA243 BFW240:BFW243 BPS240:BPS243 BZO240:BZO243 CJK240:CJK243 CTG240:CTG243 DDC240:DDC243 DMY240:DMY243 DWU240:DWU243 EGQ240:EGQ243 EQM240:EQM243 FAI240:FAI243 FKE240:FKE243 FUA240:FUA243 GDW240:GDW243 GNS240:GNS243 GXO240:GXO243 HHK240:HHK243 HRG240:HRG243 IBC240:IBC243 IKY240:IKY243 IUU240:IUU243 JEQ240:JEQ243 JOM240:JOM243 JYI240:JYI243 KIE240:KIE243 KSA240:KSA243 LBW240:LBW243 LLS240:LLS243 LVO240:LVO243 MFK240:MFK243 MPG240:MPG243 MZC240:MZC243 NIY240:NIY243 NSU240:NSU243 OCQ240:OCQ243 OMM240:OMM243 OWI240:OWI243 PGE240:PGE243 PQA240:PQA243 PZW240:PZW243 QJS240:QJS243 QTO240:QTO243 RDK240:RDK243 RNG240:RNG243 RXC240:RXC243 SGY240:SGY243 SQU240:SQU243 TAQ240:TAQ243 TKM240:TKM243 TUI240:TUI243 UEE240:UEE243 UOA240:UOA243 UXW240:UXW243 VHS240:VHS243 VRO240:VRO243 WBK240:WBK243 WLG240:WLG243 WVC240:WVC243 IQ240:IQ243 IQ246" xr:uid="{00000000-0002-0000-0000-000006000000}">
      <formula1>"Ⅰ,Ⅱ,Ⅲ"</formula1>
    </dataValidation>
  </dataValidations>
  <printOptions horizontalCentered="1"/>
  <pageMargins left="0" right="0" top="0.6692913385826772" bottom="0.27559055118110237" header="0.19685039370078741" footer="0.19685039370078741"/>
  <pageSetup paperSize="9" scale="32" fitToHeight="10" orientation="landscape" r:id="rId1"/>
  <headerFooter alignWithMargins="0">
    <oddFooter>&amp;P / &amp;N ページ</oddFooter>
  </headerFooter>
  <rowBreaks count="6" manualBreakCount="6">
    <brk id="17" max="16383" man="1"/>
    <brk id="47" max="16383" man="1"/>
    <brk id="61" max="16383" man="1"/>
    <brk id="75" max="16383" man="1"/>
    <brk id="97" max="16383" man="1"/>
    <brk id="112" max="16383" man="1"/>
  </rowBreaks>
  <ignoredErrors>
    <ignoredError sqref="C203:O203 Q203:R203 V203:AE203 T203 AF203:XFD203"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9"/>
  <sheetViews>
    <sheetView view="pageBreakPreview" topLeftCell="A3" zoomScale="80" zoomScaleNormal="75" zoomScaleSheetLayoutView="80" workbookViewId="0">
      <selection activeCell="AK18" sqref="AK18"/>
    </sheetView>
  </sheetViews>
  <sheetFormatPr defaultColWidth="9" defaultRowHeight="13.5" x14ac:dyDescent="0.15"/>
  <cols>
    <col min="1" max="1" width="3.625" style="41" customWidth="1"/>
    <col min="2" max="2" width="4.125" style="27" customWidth="1"/>
    <col min="3" max="3" width="2.875" style="86" customWidth="1"/>
    <col min="4" max="4" width="10.625" style="40" customWidth="1"/>
    <col min="5" max="5" width="12.625" style="40" customWidth="1"/>
    <col min="6" max="6" width="12.625" style="41" customWidth="1"/>
    <col min="7" max="7" width="9.625" style="41" customWidth="1"/>
    <col min="8" max="8" width="2.125" style="42" customWidth="1"/>
    <col min="9" max="10" width="2.125" style="41" customWidth="1"/>
    <col min="11" max="11" width="11.625" style="27" customWidth="1"/>
    <col min="12" max="12" width="8.875" style="27" customWidth="1"/>
    <col min="13" max="13" width="5.125" style="43" customWidth="1"/>
    <col min="14" max="14" width="6.625" style="43" customWidth="1"/>
    <col min="15" max="15" width="10.625" style="43" customWidth="1"/>
    <col min="16" max="16" width="7.625" style="43" customWidth="1"/>
    <col min="17" max="17" width="11.625" style="27" customWidth="1"/>
    <col min="18" max="18" width="5.125" style="27" customWidth="1"/>
    <col min="19" max="19" width="6.625" style="27" customWidth="1"/>
    <col min="20" max="20" width="10.375" style="27" customWidth="1"/>
    <col min="21" max="21" width="6" style="27" customWidth="1"/>
    <col min="22" max="22" width="10.125" style="27" customWidth="1"/>
    <col min="23" max="26" width="2.625" style="27" customWidth="1"/>
    <col min="27" max="27" width="4.125" style="46" customWidth="1"/>
    <col min="28" max="30" width="2.625" style="27" hidden="1" customWidth="1"/>
    <col min="31" max="31" width="10.875" style="27" customWidth="1"/>
    <col min="32" max="16384" width="9" style="27"/>
  </cols>
  <sheetData>
    <row r="1" spans="1:31" ht="42" customHeight="1" x14ac:dyDescent="0.15">
      <c r="A1" s="33"/>
      <c r="C1" s="34"/>
      <c r="D1" s="35"/>
      <c r="E1" s="35"/>
      <c r="F1" s="27"/>
      <c r="G1" s="27"/>
      <c r="H1" s="36"/>
      <c r="I1" s="27"/>
      <c r="J1" s="27"/>
      <c r="M1" s="27"/>
      <c r="N1" s="27"/>
      <c r="O1" s="27"/>
      <c r="P1" s="27"/>
      <c r="V1" s="37"/>
      <c r="AA1" s="36"/>
    </row>
    <row r="2" spans="1:31" ht="18" customHeight="1" x14ac:dyDescent="0.15">
      <c r="A2" s="33"/>
      <c r="C2" s="34"/>
      <c r="D2" s="35"/>
      <c r="E2" s="35"/>
      <c r="F2" s="27"/>
      <c r="G2" s="27"/>
      <c r="H2" s="36"/>
      <c r="I2" s="27"/>
      <c r="J2" s="27"/>
      <c r="M2" s="27"/>
      <c r="N2" s="27"/>
      <c r="O2" s="27"/>
      <c r="P2" s="27"/>
      <c r="V2" s="37"/>
      <c r="AA2" s="36"/>
    </row>
    <row r="3" spans="1:31" ht="29.25" customHeight="1" x14ac:dyDescent="0.15">
      <c r="A3" s="38" t="s">
        <v>35</v>
      </c>
      <c r="C3" s="39" t="s">
        <v>80</v>
      </c>
      <c r="S3" s="44"/>
      <c r="U3" s="45"/>
      <c r="V3" s="37"/>
    </row>
    <row r="4" spans="1:31" s="48" customFormat="1" ht="18.75" x14ac:dyDescent="0.15">
      <c r="A4" s="47"/>
      <c r="C4" s="49"/>
      <c r="D4" s="50"/>
      <c r="E4" s="50"/>
      <c r="F4" s="51"/>
      <c r="G4" s="51"/>
      <c r="H4" s="52"/>
      <c r="I4" s="51"/>
      <c r="J4" s="51"/>
      <c r="M4" s="53"/>
      <c r="N4" s="53"/>
      <c r="O4" s="53"/>
      <c r="P4" s="53"/>
      <c r="S4" s="54"/>
      <c r="V4" s="55"/>
      <c r="AA4" s="56"/>
    </row>
    <row r="5" spans="1:31" ht="19.5" customHeight="1" thickBot="1" x14ac:dyDescent="0.2">
      <c r="A5" s="38"/>
      <c r="C5" s="39"/>
      <c r="K5" s="57" t="str">
        <f>日中活動系!L5</f>
        <v>最終更新：</v>
      </c>
      <c r="L5" s="328">
        <f>日中活動系!$M$5</f>
        <v>46023</v>
      </c>
      <c r="M5" s="57"/>
      <c r="S5" s="44"/>
    </row>
    <row r="6" spans="1:31" ht="32.25" customHeight="1" x14ac:dyDescent="0.15">
      <c r="A6" s="58"/>
      <c r="B6" s="59"/>
      <c r="C6" s="60"/>
      <c r="D6" s="61"/>
      <c r="E6" s="62"/>
      <c r="F6" s="63"/>
      <c r="G6" s="575" t="s">
        <v>163</v>
      </c>
      <c r="H6" s="576"/>
      <c r="I6" s="576"/>
      <c r="J6" s="576"/>
      <c r="K6" s="576"/>
      <c r="L6" s="576"/>
      <c r="M6" s="576"/>
      <c r="N6" s="576"/>
      <c r="O6" s="576"/>
      <c r="P6" s="577"/>
      <c r="Q6" s="562" t="s">
        <v>164</v>
      </c>
      <c r="R6" s="563"/>
      <c r="S6" s="563"/>
      <c r="T6" s="563"/>
      <c r="U6" s="563"/>
      <c r="V6" s="564"/>
      <c r="W6" s="578" t="s">
        <v>151</v>
      </c>
      <c r="X6" s="579"/>
      <c r="Y6" s="579"/>
      <c r="Z6" s="580"/>
      <c r="AA6" s="64"/>
      <c r="AB6" s="572" t="s">
        <v>165</v>
      </c>
      <c r="AC6" s="573"/>
      <c r="AD6" s="574"/>
      <c r="AE6" s="64"/>
    </row>
    <row r="7" spans="1:31" s="22" customFormat="1" ht="168.75" customHeight="1" thickBot="1" x14ac:dyDescent="0.2">
      <c r="A7" s="66" t="s">
        <v>111</v>
      </c>
      <c r="B7" s="67" t="s">
        <v>162</v>
      </c>
      <c r="C7" s="68" t="s">
        <v>152</v>
      </c>
      <c r="D7" s="69" t="s">
        <v>350</v>
      </c>
      <c r="E7" s="88" t="s">
        <v>614</v>
      </c>
      <c r="F7" s="70" t="s">
        <v>615</v>
      </c>
      <c r="G7" s="71" t="s">
        <v>153</v>
      </c>
      <c r="H7" s="72" t="s">
        <v>36</v>
      </c>
      <c r="I7" s="73" t="s">
        <v>154</v>
      </c>
      <c r="J7" s="74" t="s">
        <v>354</v>
      </c>
      <c r="K7" s="75" t="s">
        <v>155</v>
      </c>
      <c r="L7" s="76" t="s">
        <v>110</v>
      </c>
      <c r="M7" s="77" t="s">
        <v>109</v>
      </c>
      <c r="N7" s="77" t="s">
        <v>10</v>
      </c>
      <c r="O7" s="75" t="s">
        <v>157</v>
      </c>
      <c r="P7" s="78" t="s">
        <v>8</v>
      </c>
      <c r="Q7" s="79" t="s">
        <v>94</v>
      </c>
      <c r="R7" s="77" t="s">
        <v>95</v>
      </c>
      <c r="S7" s="77" t="s">
        <v>270</v>
      </c>
      <c r="T7" s="80" t="s">
        <v>271</v>
      </c>
      <c r="U7" s="77" t="s">
        <v>272</v>
      </c>
      <c r="V7" s="81" t="s">
        <v>273</v>
      </c>
      <c r="W7" s="89" t="s">
        <v>158</v>
      </c>
      <c r="X7" s="90" t="s">
        <v>159</v>
      </c>
      <c r="Y7" s="91" t="s">
        <v>93</v>
      </c>
      <c r="Z7" s="92" t="s">
        <v>67</v>
      </c>
      <c r="AA7" s="82" t="s">
        <v>156</v>
      </c>
      <c r="AB7" s="93" t="s">
        <v>166</v>
      </c>
      <c r="AC7" s="83" t="s">
        <v>167</v>
      </c>
      <c r="AD7" s="84" t="s">
        <v>169</v>
      </c>
      <c r="AE7" s="85" t="s">
        <v>294</v>
      </c>
    </row>
    <row r="8" spans="1:31" s="37" customFormat="1" ht="51" customHeight="1" thickBot="1" x14ac:dyDescent="0.2">
      <c r="A8" s="128">
        <v>1</v>
      </c>
      <c r="B8" s="129">
        <v>1</v>
      </c>
      <c r="C8" s="120" t="s">
        <v>274</v>
      </c>
      <c r="D8" s="117" t="s">
        <v>81</v>
      </c>
      <c r="E8" s="121">
        <v>38991</v>
      </c>
      <c r="F8" s="121">
        <v>45566</v>
      </c>
      <c r="G8" s="5" t="s">
        <v>37</v>
      </c>
      <c r="H8" s="122"/>
      <c r="I8" s="32"/>
      <c r="J8" s="123"/>
      <c r="K8" s="3" t="s">
        <v>82</v>
      </c>
      <c r="L8" s="3"/>
      <c r="M8" s="3" t="s">
        <v>83</v>
      </c>
      <c r="N8" s="3" t="s">
        <v>274</v>
      </c>
      <c r="O8" s="3" t="s">
        <v>84</v>
      </c>
      <c r="P8" s="4" t="s">
        <v>85</v>
      </c>
      <c r="Q8" s="5" t="s">
        <v>86</v>
      </c>
      <c r="R8" s="3" t="s">
        <v>83</v>
      </c>
      <c r="S8" s="3" t="s">
        <v>274</v>
      </c>
      <c r="T8" s="3" t="s">
        <v>84</v>
      </c>
      <c r="U8" s="3" t="s">
        <v>361</v>
      </c>
      <c r="V8" s="4" t="s">
        <v>1703</v>
      </c>
      <c r="W8" s="124" t="s">
        <v>277</v>
      </c>
      <c r="X8" s="125" t="s">
        <v>277</v>
      </c>
      <c r="Y8" s="126" t="s">
        <v>277</v>
      </c>
      <c r="Z8" s="130" t="s">
        <v>69</v>
      </c>
      <c r="AA8" s="131">
        <v>30</v>
      </c>
      <c r="AB8" s="6" t="s">
        <v>5</v>
      </c>
      <c r="AC8" s="19" t="s">
        <v>88</v>
      </c>
      <c r="AD8" s="21" t="s">
        <v>100</v>
      </c>
      <c r="AE8" s="132"/>
    </row>
    <row r="9" spans="1:31" s="22" customFormat="1" ht="51" customHeight="1" thickBot="1" x14ac:dyDescent="0.2">
      <c r="A9" s="94">
        <v>2</v>
      </c>
      <c r="B9" s="95">
        <v>2</v>
      </c>
      <c r="C9" s="7" t="s">
        <v>274</v>
      </c>
      <c r="D9" s="8" t="s">
        <v>38</v>
      </c>
      <c r="E9" s="9">
        <v>40914</v>
      </c>
      <c r="F9" s="9">
        <v>45297</v>
      </c>
      <c r="G9" s="10" t="s">
        <v>150</v>
      </c>
      <c r="H9" s="11"/>
      <c r="I9" s="12"/>
      <c r="J9" s="13"/>
      <c r="K9" s="3" t="s">
        <v>87</v>
      </c>
      <c r="L9" s="14"/>
      <c r="M9" s="14" t="s">
        <v>89</v>
      </c>
      <c r="N9" s="14" t="s">
        <v>274</v>
      </c>
      <c r="O9" s="14" t="s">
        <v>616</v>
      </c>
      <c r="P9" s="15" t="s">
        <v>90</v>
      </c>
      <c r="Q9" s="10" t="s">
        <v>91</v>
      </c>
      <c r="R9" s="14" t="s">
        <v>89</v>
      </c>
      <c r="S9" s="14" t="s">
        <v>274</v>
      </c>
      <c r="T9" s="14" t="s">
        <v>617</v>
      </c>
      <c r="U9" s="14" t="s">
        <v>278</v>
      </c>
      <c r="V9" s="15" t="s">
        <v>92</v>
      </c>
      <c r="W9" s="16" t="s">
        <v>277</v>
      </c>
      <c r="X9" s="17" t="s">
        <v>277</v>
      </c>
      <c r="Y9" s="18" t="s">
        <v>277</v>
      </c>
      <c r="Z9" s="96"/>
      <c r="AA9" s="97">
        <v>18</v>
      </c>
      <c r="AB9" s="6" t="s">
        <v>100</v>
      </c>
      <c r="AC9" s="20" t="s">
        <v>414</v>
      </c>
      <c r="AD9" s="21" t="s">
        <v>5</v>
      </c>
      <c r="AE9" s="24"/>
    </row>
  </sheetData>
  <autoFilter ref="A7:AE9" xr:uid="{00000000-0009-0000-0000-000002000000}"/>
  <mergeCells count="4">
    <mergeCell ref="AB6:AD6"/>
    <mergeCell ref="G6:P6"/>
    <mergeCell ref="Q6:V6"/>
    <mergeCell ref="W6:Z6"/>
  </mergeCells>
  <phoneticPr fontId="1"/>
  <dataValidations count="2">
    <dataValidation type="list" allowBlank="1" showInputMessage="1" showErrorMessage="1" sqref="AB1:AB1048576 AD1:AD1048576" xr:uid="{00000000-0002-0000-0200-000001000000}">
      <formula1>"有,無,－"</formula1>
    </dataValidation>
    <dataValidation type="list" allowBlank="1" showInputMessage="1" showErrorMessage="1" sqref="AC1:AC7 AC9:AC65536" xr:uid="{00000000-0002-0000-0200-000002000000}">
      <formula1>"Ⅰ,Ⅱ,Ⅲ"</formula1>
    </dataValidation>
  </dataValidations>
  <printOptions horizontalCentered="1"/>
  <pageMargins left="0" right="0" top="0.27559055118110237" bottom="0.27559055118110237" header="0.19685039370078741" footer="0.19685039370078741"/>
  <pageSetup paperSize="9" scale="55" fitToHeight="0" orientation="landscape" r:id="rId1"/>
  <headerFooter alignWithMargins="0">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2"/>
  <sheetViews>
    <sheetView view="pageBreakPreview" zoomScaleNormal="100" zoomScaleSheetLayoutView="100" workbookViewId="0">
      <selection activeCell="F8" sqref="F8"/>
    </sheetView>
  </sheetViews>
  <sheetFormatPr defaultColWidth="9" defaultRowHeight="13.5" x14ac:dyDescent="0.15"/>
  <cols>
    <col min="1" max="1" width="2.875" style="27" customWidth="1"/>
    <col min="2" max="2" width="10.625" style="27" customWidth="1"/>
    <col min="3" max="3" width="16.625" style="27" bestFit="1" customWidth="1"/>
    <col min="4" max="4" width="8.375" style="27" customWidth="1"/>
    <col min="5" max="5" width="14.375" style="27" customWidth="1"/>
    <col min="6" max="6" width="17.375" style="27" customWidth="1"/>
    <col min="7" max="7" width="13" style="27" customWidth="1"/>
    <col min="8" max="8" width="15.375" style="27" customWidth="1"/>
    <col min="9" max="9" width="12.125" style="27" customWidth="1"/>
    <col min="10" max="10" width="12.625" style="27" customWidth="1"/>
    <col min="11" max="11" width="19.875" style="27" customWidth="1"/>
    <col min="12" max="12" width="2" style="27" customWidth="1"/>
    <col min="13" max="16384" width="9" style="27"/>
  </cols>
  <sheetData>
    <row r="1" spans="1:14" ht="6" customHeight="1" x14ac:dyDescent="0.15"/>
    <row r="2" spans="1:14" ht="13.5" customHeight="1" x14ac:dyDescent="0.15">
      <c r="A2" s="1"/>
      <c r="B2" s="582" t="s">
        <v>142</v>
      </c>
      <c r="C2" s="582"/>
      <c r="D2" s="582"/>
      <c r="E2" s="582"/>
      <c r="F2" s="582"/>
      <c r="G2" s="582"/>
      <c r="H2" s="582"/>
      <c r="I2" s="582"/>
      <c r="J2" s="582"/>
      <c r="K2" s="582"/>
      <c r="L2" s="1"/>
      <c r="M2" s="1"/>
      <c r="N2" s="1"/>
    </row>
    <row r="3" spans="1:14" ht="13.5" customHeight="1" x14ac:dyDescent="0.15">
      <c r="A3" s="1"/>
      <c r="B3" s="582"/>
      <c r="C3" s="582"/>
      <c r="D3" s="582"/>
      <c r="E3" s="582"/>
      <c r="F3" s="582"/>
      <c r="G3" s="582"/>
      <c r="H3" s="582"/>
      <c r="I3" s="582"/>
      <c r="J3" s="582"/>
      <c r="K3" s="582"/>
      <c r="L3" s="1"/>
      <c r="M3" s="1"/>
      <c r="N3" s="1"/>
    </row>
    <row r="4" spans="1:14" ht="13.5" customHeight="1" x14ac:dyDescent="0.15">
      <c r="A4" s="1"/>
      <c r="B4" s="582"/>
      <c r="C4" s="582"/>
      <c r="D4" s="582"/>
      <c r="E4" s="582"/>
      <c r="F4" s="582"/>
      <c r="G4" s="582"/>
      <c r="H4" s="582"/>
      <c r="I4" s="582"/>
      <c r="J4" s="582"/>
      <c r="K4" s="582"/>
      <c r="L4" s="1"/>
      <c r="M4" s="1"/>
      <c r="N4" s="1"/>
    </row>
    <row r="5" spans="1:14" ht="13.5" customHeight="1" x14ac:dyDescent="0.15">
      <c r="A5" s="1"/>
      <c r="B5" s="582"/>
      <c r="C5" s="582"/>
      <c r="D5" s="582"/>
      <c r="E5" s="582"/>
      <c r="F5" s="582"/>
      <c r="G5" s="582"/>
      <c r="H5" s="582"/>
      <c r="I5" s="582"/>
      <c r="J5" s="582"/>
      <c r="K5" s="582"/>
      <c r="L5" s="1"/>
      <c r="M5" s="1"/>
      <c r="N5" s="1"/>
    </row>
    <row r="6" spans="1:14" ht="8.25" customHeight="1" x14ac:dyDescent="0.15">
      <c r="A6" s="1"/>
      <c r="B6" s="1"/>
      <c r="C6" s="1"/>
      <c r="D6" s="1"/>
      <c r="E6" s="1"/>
      <c r="F6" s="1"/>
      <c r="G6" s="1"/>
      <c r="H6" s="1"/>
      <c r="I6" s="1"/>
      <c r="J6" s="1"/>
      <c r="K6" s="1"/>
      <c r="L6" s="1"/>
      <c r="M6" s="1"/>
      <c r="N6" s="1"/>
    </row>
    <row r="7" spans="1:14" ht="8.25" customHeight="1" x14ac:dyDescent="0.15">
      <c r="A7" s="1"/>
      <c r="B7" s="2"/>
      <c r="C7" s="2"/>
      <c r="D7" s="2"/>
      <c r="E7" s="2"/>
      <c r="F7" s="2"/>
      <c r="G7" s="2"/>
      <c r="H7" s="2"/>
      <c r="I7" s="2"/>
      <c r="J7" s="2"/>
      <c r="K7" s="2"/>
      <c r="L7" s="1"/>
      <c r="M7" s="1"/>
      <c r="N7" s="1"/>
    </row>
    <row r="8" spans="1:14" ht="18.75" customHeight="1" thickBot="1" x14ac:dyDescent="0.2">
      <c r="A8" s="1"/>
      <c r="B8" s="581" t="str">
        <f>日中活動系!L5</f>
        <v>最終更新：</v>
      </c>
      <c r="C8" s="581"/>
      <c r="D8" s="331">
        <f>基準該当事業所!L5</f>
        <v>46023</v>
      </c>
      <c r="E8" s="1"/>
      <c r="F8" s="1"/>
      <c r="G8" s="1"/>
      <c r="H8" s="1"/>
      <c r="I8" s="1"/>
      <c r="J8" s="1"/>
      <c r="K8" s="1"/>
      <c r="L8" s="1"/>
      <c r="M8" s="1"/>
      <c r="N8" s="1"/>
    </row>
    <row r="9" spans="1:14" ht="18.75" customHeight="1" x14ac:dyDescent="0.15">
      <c r="B9" s="583" t="s">
        <v>350</v>
      </c>
      <c r="C9" s="562" t="s">
        <v>143</v>
      </c>
      <c r="D9" s="563"/>
      <c r="E9" s="563"/>
      <c r="F9" s="563"/>
      <c r="G9" s="564"/>
      <c r="H9" s="562" t="s">
        <v>144</v>
      </c>
      <c r="I9" s="563"/>
      <c r="J9" s="564"/>
      <c r="K9" s="585" t="s">
        <v>145</v>
      </c>
    </row>
    <row r="10" spans="1:14" ht="31.5" customHeight="1" thickBot="1" x14ac:dyDescent="0.2">
      <c r="B10" s="584"/>
      <c r="C10" s="103" t="s">
        <v>153</v>
      </c>
      <c r="D10" s="104" t="s">
        <v>156</v>
      </c>
      <c r="E10" s="104" t="s">
        <v>146</v>
      </c>
      <c r="F10" s="104" t="s">
        <v>147</v>
      </c>
      <c r="G10" s="105" t="s">
        <v>8</v>
      </c>
      <c r="H10" s="103" t="s">
        <v>148</v>
      </c>
      <c r="I10" s="104" t="s">
        <v>419</v>
      </c>
      <c r="J10" s="105" t="s">
        <v>420</v>
      </c>
      <c r="K10" s="586"/>
    </row>
    <row r="11" spans="1:14" ht="37.5" customHeight="1" thickBot="1" x14ac:dyDescent="0.2">
      <c r="A11" s="22">
        <v>1</v>
      </c>
      <c r="B11" s="106">
        <v>4312400031</v>
      </c>
      <c r="C11" s="107" t="s">
        <v>421</v>
      </c>
      <c r="D11" s="98" t="s">
        <v>295</v>
      </c>
      <c r="E11" s="98" t="s">
        <v>298</v>
      </c>
      <c r="F11" s="98" t="s">
        <v>185</v>
      </c>
      <c r="G11" s="108" t="s">
        <v>299</v>
      </c>
      <c r="H11" s="109" t="s">
        <v>170</v>
      </c>
      <c r="I11" s="98" t="s">
        <v>290</v>
      </c>
      <c r="J11" s="108" t="s">
        <v>466</v>
      </c>
      <c r="K11" s="110" t="s">
        <v>257</v>
      </c>
    </row>
    <row r="12" spans="1:14" ht="37.5" customHeight="1" thickBot="1" x14ac:dyDescent="0.2">
      <c r="A12" s="22">
        <v>2</v>
      </c>
      <c r="B12" s="111">
        <v>4312400072</v>
      </c>
      <c r="C12" s="112" t="s">
        <v>421</v>
      </c>
      <c r="D12" s="14" t="s">
        <v>258</v>
      </c>
      <c r="E12" s="14" t="s">
        <v>300</v>
      </c>
      <c r="F12" s="14" t="s">
        <v>186</v>
      </c>
      <c r="G12" s="15" t="s">
        <v>301</v>
      </c>
      <c r="H12" s="10" t="s">
        <v>352</v>
      </c>
      <c r="I12" s="14" t="s">
        <v>290</v>
      </c>
      <c r="J12" s="15" t="s">
        <v>467</v>
      </c>
      <c r="K12" s="113" t="s">
        <v>29</v>
      </c>
    </row>
    <row r="13" spans="1:14" ht="37.5" customHeight="1" thickBot="1" x14ac:dyDescent="0.2">
      <c r="A13" s="22">
        <v>3</v>
      </c>
      <c r="B13" s="99">
        <v>4310100245</v>
      </c>
      <c r="C13" s="100" t="s">
        <v>421</v>
      </c>
      <c r="D13" s="30" t="s">
        <v>536</v>
      </c>
      <c r="E13" s="30" t="s">
        <v>296</v>
      </c>
      <c r="F13" s="30" t="s">
        <v>187</v>
      </c>
      <c r="G13" s="28" t="s">
        <v>303</v>
      </c>
      <c r="H13" s="29" t="s">
        <v>289</v>
      </c>
      <c r="I13" s="30" t="s">
        <v>290</v>
      </c>
      <c r="J13" s="28" t="s">
        <v>468</v>
      </c>
      <c r="K13" s="101" t="s">
        <v>297</v>
      </c>
    </row>
    <row r="14" spans="1:14" ht="38.25" customHeight="1" thickBot="1" x14ac:dyDescent="0.2">
      <c r="A14" s="22">
        <v>4</v>
      </c>
      <c r="B14" s="111">
        <v>4310100906</v>
      </c>
      <c r="C14" s="112" t="s">
        <v>421</v>
      </c>
      <c r="D14" s="14" t="s">
        <v>118</v>
      </c>
      <c r="E14" s="14" t="s">
        <v>287</v>
      </c>
      <c r="F14" s="14" t="s">
        <v>188</v>
      </c>
      <c r="G14" s="15" t="s">
        <v>538</v>
      </c>
      <c r="H14" s="10" t="s">
        <v>288</v>
      </c>
      <c r="I14" s="14" t="s">
        <v>290</v>
      </c>
      <c r="J14" s="15" t="s">
        <v>708</v>
      </c>
      <c r="K14" s="113" t="s">
        <v>257</v>
      </c>
    </row>
    <row r="15" spans="1:14" ht="38.25" customHeight="1" thickBot="1" x14ac:dyDescent="0.2">
      <c r="A15" s="22">
        <v>5</v>
      </c>
      <c r="B15" s="111">
        <v>4310100799</v>
      </c>
      <c r="C15" s="112" t="s">
        <v>421</v>
      </c>
      <c r="D15" s="14" t="s">
        <v>295</v>
      </c>
      <c r="E15" s="14" t="s">
        <v>359</v>
      </c>
      <c r="F15" s="14" t="s">
        <v>540</v>
      </c>
      <c r="G15" s="15" t="s">
        <v>96</v>
      </c>
      <c r="H15" s="10" t="s">
        <v>97</v>
      </c>
      <c r="I15" s="14" t="s">
        <v>290</v>
      </c>
      <c r="J15" s="15" t="s">
        <v>98</v>
      </c>
      <c r="K15" s="113" t="s">
        <v>257</v>
      </c>
    </row>
    <row r="16" spans="1:14" ht="41.25" thickBot="1" x14ac:dyDescent="0.2">
      <c r="A16" s="22">
        <v>6</v>
      </c>
      <c r="B16" s="106">
        <v>4310101011</v>
      </c>
      <c r="C16" s="114" t="s">
        <v>421</v>
      </c>
      <c r="D16" s="26" t="s">
        <v>537</v>
      </c>
      <c r="E16" s="26" t="s">
        <v>17</v>
      </c>
      <c r="F16" s="26" t="s">
        <v>541</v>
      </c>
      <c r="G16" s="23" t="s">
        <v>539</v>
      </c>
      <c r="H16" s="25" t="s">
        <v>18</v>
      </c>
      <c r="I16" s="26" t="s">
        <v>415</v>
      </c>
      <c r="J16" s="23" t="s">
        <v>416</v>
      </c>
      <c r="K16" s="102" t="s">
        <v>257</v>
      </c>
    </row>
    <row r="17" spans="1:11" ht="37.5" customHeight="1" thickBot="1" x14ac:dyDescent="0.2">
      <c r="A17" s="22">
        <v>7</v>
      </c>
      <c r="B17" s="111">
        <v>4310101284</v>
      </c>
      <c r="C17" s="112" t="s">
        <v>421</v>
      </c>
      <c r="D17" s="14" t="s">
        <v>295</v>
      </c>
      <c r="E17" s="14" t="s">
        <v>559</v>
      </c>
      <c r="F17" s="14" t="s">
        <v>547</v>
      </c>
      <c r="G17" s="15" t="s">
        <v>560</v>
      </c>
      <c r="H17" s="10" t="s">
        <v>561</v>
      </c>
      <c r="I17" s="14" t="s">
        <v>290</v>
      </c>
      <c r="J17" s="15" t="s">
        <v>548</v>
      </c>
      <c r="K17" s="113" t="s">
        <v>257</v>
      </c>
    </row>
    <row r="18" spans="1:11" ht="37.5" customHeight="1" thickBot="1" x14ac:dyDescent="0.2">
      <c r="A18" s="22">
        <v>8</v>
      </c>
      <c r="B18" s="99">
        <v>4310102779</v>
      </c>
      <c r="C18" s="100" t="s">
        <v>421</v>
      </c>
      <c r="D18" s="30" t="s">
        <v>537</v>
      </c>
      <c r="E18" s="30" t="s">
        <v>557</v>
      </c>
      <c r="F18" s="30" t="s">
        <v>562</v>
      </c>
      <c r="G18" s="28" t="s">
        <v>558</v>
      </c>
      <c r="H18" s="29" t="s">
        <v>554</v>
      </c>
      <c r="I18" s="30" t="s">
        <v>290</v>
      </c>
      <c r="J18" s="28" t="s">
        <v>555</v>
      </c>
      <c r="K18" s="101" t="s">
        <v>297</v>
      </c>
    </row>
    <row r="19" spans="1:11" ht="38.25" customHeight="1" thickBot="1" x14ac:dyDescent="0.2">
      <c r="A19" s="22">
        <v>9</v>
      </c>
      <c r="B19" s="99">
        <v>4310102647</v>
      </c>
      <c r="C19" s="100" t="s">
        <v>421</v>
      </c>
      <c r="D19" s="30" t="s">
        <v>537</v>
      </c>
      <c r="E19" s="30" t="s">
        <v>618</v>
      </c>
      <c r="F19" s="30" t="s">
        <v>570</v>
      </c>
      <c r="G19" s="28" t="s">
        <v>571</v>
      </c>
      <c r="H19" s="29" t="s">
        <v>619</v>
      </c>
      <c r="I19" s="30" t="s">
        <v>172</v>
      </c>
      <c r="J19" s="28" t="s">
        <v>707</v>
      </c>
      <c r="K19" s="113" t="s">
        <v>257</v>
      </c>
    </row>
    <row r="20" spans="1:11" ht="37.5" customHeight="1" thickBot="1" x14ac:dyDescent="0.2">
      <c r="A20" s="22">
        <v>10</v>
      </c>
      <c r="B20" s="99">
        <v>4310100823</v>
      </c>
      <c r="C20" s="100" t="s">
        <v>421</v>
      </c>
      <c r="D20" s="30" t="s">
        <v>537</v>
      </c>
      <c r="E20" s="30" t="s">
        <v>634</v>
      </c>
      <c r="F20" s="30" t="s">
        <v>841</v>
      </c>
      <c r="G20" s="28" t="s">
        <v>194</v>
      </c>
      <c r="H20" s="29" t="s">
        <v>635</v>
      </c>
      <c r="I20" s="30" t="s">
        <v>415</v>
      </c>
      <c r="J20" s="28" t="s">
        <v>160</v>
      </c>
      <c r="K20" s="113" t="s">
        <v>257</v>
      </c>
    </row>
    <row r="21" spans="1:11" ht="37.5" customHeight="1" thickBot="1" x14ac:dyDescent="0.2">
      <c r="A21" s="22">
        <v>11</v>
      </c>
      <c r="B21" s="99">
        <v>4310103264</v>
      </c>
      <c r="C21" s="100" t="s">
        <v>421</v>
      </c>
      <c r="D21" s="30" t="s">
        <v>295</v>
      </c>
      <c r="E21" s="30" t="s">
        <v>842</v>
      </c>
      <c r="F21" s="30" t="s">
        <v>840</v>
      </c>
      <c r="G21" s="28" t="s">
        <v>843</v>
      </c>
      <c r="H21" s="29" t="s">
        <v>844</v>
      </c>
      <c r="I21" s="30" t="s">
        <v>845</v>
      </c>
      <c r="J21" s="28" t="s">
        <v>846</v>
      </c>
      <c r="K21" s="113" t="s">
        <v>257</v>
      </c>
    </row>
    <row r="22" spans="1:11" ht="37.5" customHeight="1" thickBot="1" x14ac:dyDescent="0.2">
      <c r="A22" s="22">
        <v>12</v>
      </c>
      <c r="B22" s="99">
        <v>4310100484</v>
      </c>
      <c r="C22" s="100" t="s">
        <v>421</v>
      </c>
      <c r="D22" s="30" t="s">
        <v>879</v>
      </c>
      <c r="E22" s="30" t="s">
        <v>878</v>
      </c>
      <c r="F22" s="30" t="s">
        <v>880</v>
      </c>
      <c r="G22" s="28" t="s">
        <v>357</v>
      </c>
      <c r="H22" s="29" t="s">
        <v>516</v>
      </c>
      <c r="I22" s="30" t="s">
        <v>278</v>
      </c>
      <c r="J22" s="28" t="s">
        <v>358</v>
      </c>
      <c r="K22" s="113" t="s">
        <v>257</v>
      </c>
    </row>
  </sheetData>
  <mergeCells count="6">
    <mergeCell ref="B8:C8"/>
    <mergeCell ref="B2:K5"/>
    <mergeCell ref="C9:G9"/>
    <mergeCell ref="H9:J9"/>
    <mergeCell ref="B9:B10"/>
    <mergeCell ref="K9:K10"/>
  </mergeCells>
  <phoneticPr fontId="1"/>
  <pageMargins left="0.75" right="0.75" top="1" bottom="1" header="0.51200000000000001" footer="0.51200000000000001"/>
  <pageSetup paperSize="9" scale="8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election activeCell="E26" sqref="E26"/>
    </sheetView>
  </sheetViews>
  <sheetFormatPr defaultRowHeight="13.5" x14ac:dyDescent="0.15"/>
  <sheetData>
    <row r="1" spans="1:1" x14ac:dyDescent="0.15">
      <c r="A1" s="118">
        <v>1</v>
      </c>
    </row>
    <row r="2" spans="1:1" x14ac:dyDescent="0.15">
      <c r="A2" s="118">
        <v>2</v>
      </c>
    </row>
    <row r="3" spans="1:1" x14ac:dyDescent="0.15">
      <c r="A3" s="118">
        <v>3</v>
      </c>
    </row>
    <row r="4" spans="1:1" x14ac:dyDescent="0.15">
      <c r="A4" s="118">
        <v>4</v>
      </c>
    </row>
    <row r="5" spans="1:1" x14ac:dyDescent="0.15">
      <c r="A5" s="118">
        <v>5</v>
      </c>
    </row>
    <row r="6" spans="1:1" x14ac:dyDescent="0.15">
      <c r="A6" s="118">
        <v>6</v>
      </c>
    </row>
    <row r="7" spans="1:1" x14ac:dyDescent="0.15">
      <c r="A7" s="118">
        <v>7</v>
      </c>
    </row>
    <row r="8" spans="1:1" x14ac:dyDescent="0.15">
      <c r="A8" s="118">
        <v>8</v>
      </c>
    </row>
    <row r="9" spans="1:1" x14ac:dyDescent="0.15">
      <c r="A9" s="118">
        <v>9</v>
      </c>
    </row>
    <row r="10" spans="1:1" x14ac:dyDescent="0.15">
      <c r="A10" s="118">
        <v>10</v>
      </c>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18"/>
  <sheetViews>
    <sheetView workbookViewId="0">
      <selection activeCell="E9" sqref="E9"/>
    </sheetView>
  </sheetViews>
  <sheetFormatPr defaultRowHeight="13.5" x14ac:dyDescent="0.15"/>
  <cols>
    <col min="2" max="2" width="21.125" customWidth="1"/>
    <col min="3" max="3" width="25.375" customWidth="1"/>
    <col min="4" max="5" width="21.125" customWidth="1"/>
    <col min="6" max="6" width="18" customWidth="1"/>
    <col min="7" max="7" width="18.625" customWidth="1"/>
  </cols>
  <sheetData>
    <row r="2" spans="2:9" x14ac:dyDescent="0.15">
      <c r="B2" s="115" t="s">
        <v>647</v>
      </c>
      <c r="C2" s="115" t="s">
        <v>646</v>
      </c>
      <c r="D2" s="115" t="s">
        <v>648</v>
      </c>
      <c r="E2" s="115" t="s">
        <v>653</v>
      </c>
    </row>
    <row r="3" spans="2:9" x14ac:dyDescent="0.15">
      <c r="B3" s="115" t="s">
        <v>649</v>
      </c>
      <c r="C3" s="115" t="s">
        <v>650</v>
      </c>
      <c r="D3" s="115" t="s">
        <v>651</v>
      </c>
      <c r="E3" s="115" t="s">
        <v>652</v>
      </c>
    </row>
    <row r="4" spans="2:9" x14ac:dyDescent="0.15">
      <c r="B4" t="s">
        <v>675</v>
      </c>
      <c r="C4" t="s">
        <v>668</v>
      </c>
      <c r="D4" t="s">
        <v>660</v>
      </c>
      <c r="E4" t="s">
        <v>654</v>
      </c>
    </row>
    <row r="5" spans="2:9" x14ac:dyDescent="0.15">
      <c r="B5" t="s">
        <v>676</v>
      </c>
      <c r="C5" t="s">
        <v>669</v>
      </c>
      <c r="D5" t="s">
        <v>661</v>
      </c>
      <c r="E5" t="s">
        <v>655</v>
      </c>
    </row>
    <row r="6" spans="2:9" x14ac:dyDescent="0.15">
      <c r="B6" t="s">
        <v>677</v>
      </c>
      <c r="C6" t="s">
        <v>670</v>
      </c>
      <c r="D6" t="s">
        <v>662</v>
      </c>
      <c r="E6" t="s">
        <v>656</v>
      </c>
    </row>
    <row r="7" spans="2:9" x14ac:dyDescent="0.15">
      <c r="B7" t="s">
        <v>678</v>
      </c>
      <c r="C7" t="s">
        <v>671</v>
      </c>
      <c r="D7" t="s">
        <v>663</v>
      </c>
      <c r="E7" t="s">
        <v>657</v>
      </c>
    </row>
    <row r="8" spans="2:9" x14ac:dyDescent="0.15">
      <c r="B8" t="s">
        <v>679</v>
      </c>
      <c r="C8" t="s">
        <v>672</v>
      </c>
      <c r="D8" t="s">
        <v>664</v>
      </c>
      <c r="E8" t="s">
        <v>658</v>
      </c>
    </row>
    <row r="9" spans="2:9" x14ac:dyDescent="0.15">
      <c r="B9" t="s">
        <v>680</v>
      </c>
      <c r="C9" t="s">
        <v>673</v>
      </c>
      <c r="D9" t="s">
        <v>665</v>
      </c>
      <c r="E9" t="s">
        <v>659</v>
      </c>
    </row>
    <row r="10" spans="2:9" x14ac:dyDescent="0.15">
      <c r="B10" s="116">
        <v>0</v>
      </c>
      <c r="C10" t="s">
        <v>674</v>
      </c>
      <c r="D10" t="s">
        <v>666</v>
      </c>
      <c r="E10" t="s">
        <v>743</v>
      </c>
    </row>
    <row r="11" spans="2:9" x14ac:dyDescent="0.15">
      <c r="B11" t="s">
        <v>667</v>
      </c>
      <c r="C11" t="s">
        <v>667</v>
      </c>
      <c r="D11" t="s">
        <v>667</v>
      </c>
    </row>
    <row r="14" spans="2:9" x14ac:dyDescent="0.15">
      <c r="B14" t="s">
        <v>150</v>
      </c>
      <c r="C14" t="s">
        <v>681</v>
      </c>
      <c r="D14" s="115" t="s">
        <v>647</v>
      </c>
      <c r="E14" s="115" t="s">
        <v>646</v>
      </c>
      <c r="F14" s="115" t="s">
        <v>648</v>
      </c>
      <c r="G14" s="115" t="s">
        <v>653</v>
      </c>
    </row>
    <row r="15" spans="2:9" x14ac:dyDescent="0.15">
      <c r="B15" t="s">
        <v>682</v>
      </c>
      <c r="C15" t="s">
        <v>684</v>
      </c>
      <c r="D15" t="s">
        <v>687</v>
      </c>
      <c r="E15" t="s">
        <v>688</v>
      </c>
      <c r="F15" t="s">
        <v>687</v>
      </c>
      <c r="G15" t="s">
        <v>689</v>
      </c>
    </row>
    <row r="16" spans="2:9" ht="27" x14ac:dyDescent="0.15">
      <c r="B16" t="s">
        <v>683</v>
      </c>
      <c r="C16" t="s">
        <v>685</v>
      </c>
      <c r="E16" t="s">
        <v>687</v>
      </c>
      <c r="G16" s="115" t="s">
        <v>690</v>
      </c>
      <c r="H16" s="115"/>
      <c r="I16" s="115"/>
    </row>
    <row r="17" spans="2:3" x14ac:dyDescent="0.15">
      <c r="B17" t="s">
        <v>6</v>
      </c>
      <c r="C17" t="s">
        <v>686</v>
      </c>
    </row>
    <row r="18" spans="2:3" x14ac:dyDescent="0.15">
      <c r="C18" t="s">
        <v>687</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日中活動系</vt:lpstr>
      <vt:lpstr>基準該当事業所</vt:lpstr>
      <vt:lpstr>（就労継続支援Ａ型）利用者負担減免実施</vt:lpstr>
      <vt:lpstr>Sheet2</vt:lpstr>
      <vt:lpstr>Sheet1</vt:lpstr>
      <vt:lpstr>基準該当事業所!Criteria</vt:lpstr>
      <vt:lpstr>日中活動系!Criteria</vt:lpstr>
      <vt:lpstr>'（就労継続支援Ａ型）利用者負担減免実施'!Print_Area</vt:lpstr>
      <vt:lpstr>基準該当事業所!Print_Area</vt:lpstr>
      <vt:lpstr>日中活動系!Print_Area</vt:lpstr>
      <vt:lpstr>基準該当事業所!Print_Titles</vt:lpstr>
      <vt:lpstr>日中活動系!Print_Titles</vt:lpstr>
      <vt:lpstr>基準該当事業所!データ範囲</vt:lpstr>
      <vt:lpstr>データ範囲</vt:lpstr>
      <vt:lpstr>基準該当事業所!差込範囲</vt:lpstr>
      <vt:lpstr>差込範囲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2026-02-13T00:01:31Z</dcterms:created>
  <dcterms:modified xsi:type="dcterms:W3CDTF">2026-02-13T00:01:42Z</dcterms:modified>
</cp:coreProperties>
</file>