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2025年度\05　事業所指定\01　ホームページ事業所一覧\令和8年1月更新分（0109〆）事業所一覧\HP掲載用\"/>
    </mc:Choice>
  </mc:AlternateContent>
  <xr:revisionPtr revIDLastSave="0" documentId="13_ncr:1_{B5AC0D40-8EAE-434D-A105-F9916828A499}" xr6:coauthVersionLast="47" xr6:coauthVersionMax="47" xr10:uidLastSave="{00000000-0000-0000-0000-000000000000}"/>
  <bookViews>
    <workbookView xWindow="-120" yWindow="-120" windowWidth="29040" windowHeight="15720" tabRatio="605" xr2:uid="{00000000-000D-0000-FFFF-FFFF00000000}"/>
  </bookViews>
  <sheets>
    <sheet name="日中活動系" sheetId="7" r:id="rId1"/>
    <sheet name="基準該当事業所" sheetId="9" r:id="rId2"/>
    <sheet name="（就労継続支援Ａ型）利用者負担減免実施" sheetId="8" r:id="rId3"/>
    <sheet name="Sheet2" sheetId="11" r:id="rId4"/>
    <sheet name="Sheet1" sheetId="10" state="hidden" r:id="rId5"/>
  </sheets>
  <definedNames>
    <definedName name="_xlnm._FilterDatabase" localSheetId="1" hidden="1">基準該当事業所!$A$7:$AE$9</definedName>
    <definedName name="_xlnm._FilterDatabase" localSheetId="0" hidden="1">日中活動系!$A$7:$AE$245</definedName>
    <definedName name="_xlnm.Criteria" localSheetId="1">基準該当事業所!$A$7:$AA$7</definedName>
    <definedName name="_xlnm.Criteria" localSheetId="0">日中活動系!$A$7:$AB$7</definedName>
    <definedName name="_xlnm.Print_Area" localSheetId="2">'（就労継続支援Ａ型）利用者負担減免実施'!$A$1:$L$22</definedName>
    <definedName name="_xlnm.Print_Area" localSheetId="1">基準該当事業所!$A$1:$AE$9</definedName>
    <definedName name="_xlnm.Print_Area" localSheetId="0">日中活動系!$A$1:$AE$246</definedName>
    <definedName name="_xlnm.Print_Titles" localSheetId="1">基準該当事業所!$3:$7</definedName>
    <definedName name="_xlnm.Print_Titles" localSheetId="0">日中活動系!$3:$7</definedName>
    <definedName name="データ範囲" localSheetId="1">基準該当事業所!$A$7:$AA$9</definedName>
    <definedName name="データ範囲">日中活動系!$A$7:$AB$35</definedName>
    <definedName name="差込範囲" localSheetId="1">基準該当事業所!$A$7:$AA$9</definedName>
    <definedName name="差込範囲">日中活動系!$A$7:$AB$11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2" i="7" l="1"/>
  <c r="B123" i="7"/>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69" i="7"/>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A69" i="7"/>
  <c r="A70" i="7"/>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T211" i="7"/>
  <c r="A10" i="7" l="1"/>
  <c r="A11" i="7" s="1"/>
  <c r="A12" i="7" s="1"/>
  <c r="A13" i="7" s="1"/>
  <c r="A14" i="7" s="1"/>
  <c r="A15" i="7" s="1"/>
  <c r="L5" i="9"/>
  <c r="D8" i="8" s="1"/>
  <c r="T210" i="7"/>
  <c r="A16" i="7" l="1"/>
  <c r="A17" i="7" s="1"/>
  <c r="B10" i="7"/>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101" i="7" l="1"/>
  <c r="B102" i="7" s="1"/>
  <c r="B103" i="7" s="1"/>
  <c r="A18" i="7"/>
  <c r="A19" i="7" s="1"/>
  <c r="A20" i="7" s="1"/>
  <c r="A21" i="7" s="1"/>
  <c r="A22" i="7" s="1"/>
  <c r="A23" i="7" s="1"/>
  <c r="A24" i="7" s="1"/>
  <c r="A25" i="7" s="1"/>
  <c r="A26" i="7" s="1"/>
  <c r="A27" i="7" s="1"/>
  <c r="A28" i="7" s="1"/>
  <c r="A29" i="7" s="1"/>
  <c r="A30" i="7" s="1"/>
  <c r="A31" i="7" s="1"/>
  <c r="A32" i="7" s="1"/>
  <c r="A33" i="7" s="1"/>
  <c r="A34" i="7" s="1"/>
  <c r="B8" i="8"/>
  <c r="K5" i="9"/>
  <c r="A35" i="7" l="1"/>
  <c r="A36" i="7" s="1"/>
  <c r="A37" i="7" s="1"/>
  <c r="A38" i="7" s="1"/>
  <c r="B104" i="7"/>
  <c r="B105" i="7" s="1"/>
  <c r="B106" i="7" s="1"/>
  <c r="B107" i="7" s="1"/>
  <c r="B108" i="7" s="1"/>
  <c r="B109" i="7" s="1"/>
  <c r="B110" i="7" s="1"/>
  <c r="B111" i="7" s="1"/>
  <c r="B112" i="7" s="1"/>
  <c r="B113" i="7" s="1"/>
  <c r="B114" i="7" s="1"/>
  <c r="B115" i="7" s="1"/>
  <c r="B116" i="7" s="1"/>
  <c r="B117" i="7" l="1"/>
  <c r="B118" i="7" s="1"/>
  <c r="B119" i="7" s="1"/>
  <c r="B120" i="7" s="1"/>
  <c r="B121" i="7" s="1"/>
  <c r="A39" i="7"/>
  <c r="A40" i="7" s="1"/>
  <c r="A41" i="7" s="1"/>
  <c r="A42" i="7" s="1"/>
  <c r="A43" i="7" s="1"/>
  <c r="A44" i="7" l="1"/>
  <c r="A45" i="7" s="1"/>
  <c r="A46" i="7" s="1"/>
  <c r="A47" i="7" s="1"/>
  <c r="A48" i="7" s="1"/>
  <c r="A49" i="7" s="1"/>
  <c r="A50" i="7" s="1"/>
  <c r="A51" i="7" s="1"/>
  <c r="A52" i="7" s="1"/>
  <c r="A53" i="7" s="1"/>
  <c r="A54" i="7" s="1"/>
  <c r="A55" i="7" s="1"/>
  <c r="A56" i="7" s="1"/>
  <c r="A57" i="7" l="1"/>
  <c r="A58" i="7" s="1"/>
  <c r="A59" i="7" s="1"/>
  <c r="A60" i="7" s="1"/>
  <c r="A61" i="7" s="1"/>
  <c r="A62" i="7" s="1"/>
  <c r="A63" i="7" s="1"/>
  <c r="A64" i="7" s="1"/>
  <c r="A65" i="7" s="1"/>
  <c r="A66" i="7" s="1"/>
  <c r="A67" i="7" s="1"/>
  <c r="A68" i="7" s="1"/>
</calcChain>
</file>

<file path=xl/sharedStrings.xml><?xml version="1.0" encoding="utf-8"?>
<sst xmlns="http://schemas.openxmlformats.org/spreadsheetml/2006/main" count="4563" uniqueCount="1826">
  <si>
    <t>○</t>
    <phoneticPr fontId="1"/>
  </si>
  <si>
    <t>096-353-1177</t>
  </si>
  <si>
    <t>社会福祉法人　大輪会</t>
  </si>
  <si>
    <t>861-0142</t>
  </si>
  <si>
    <t>横田　周三</t>
  </si>
  <si>
    <t>－</t>
  </si>
  <si>
    <t>就労移行支援体制</t>
    <rPh sb="0" eb="2">
      <t>シュウロウ</t>
    </rPh>
    <rPh sb="2" eb="4">
      <t>イコウ</t>
    </rPh>
    <rPh sb="4" eb="6">
      <t>シエン</t>
    </rPh>
    <rPh sb="6" eb="8">
      <t>タイセイ</t>
    </rPh>
    <phoneticPr fontId="1"/>
  </si>
  <si>
    <t>■</t>
    <phoneticPr fontId="1"/>
  </si>
  <si>
    <t>事業所TEL</t>
    <rPh sb="0" eb="3">
      <t>ジギョウショ</t>
    </rPh>
    <phoneticPr fontId="1"/>
  </si>
  <si>
    <t>096-312-8411</t>
  </si>
  <si>
    <t>事業所所在地1</t>
    <rPh sb="0" eb="3">
      <t>ジギョウショ</t>
    </rPh>
    <rPh sb="3" eb="6">
      <t>ショザイチ</t>
    </rPh>
    <phoneticPr fontId="1"/>
  </si>
  <si>
    <t>小堀　宏幸</t>
    <rPh sb="0" eb="2">
      <t>コボリ</t>
    </rPh>
    <rPh sb="3" eb="4">
      <t>ヒロシ</t>
    </rPh>
    <rPh sb="4" eb="5">
      <t>サチ</t>
    </rPh>
    <phoneticPr fontId="1"/>
  </si>
  <si>
    <t>社会福祉法人　わくわく</t>
  </si>
  <si>
    <t>小笠原　嘉祐</t>
  </si>
  <si>
    <t>熊本コロニー作業所</t>
  </si>
  <si>
    <t>860-0051</t>
  </si>
  <si>
    <t>山下　博久</t>
    <rPh sb="0" eb="2">
      <t>ヤマシタ</t>
    </rPh>
    <rPh sb="3" eb="5">
      <t>ヒロヒサ</t>
    </rPh>
    <phoneticPr fontId="1"/>
  </si>
  <si>
    <t>就労継続支援Ａ型事業所　１，２の３</t>
    <phoneticPr fontId="1"/>
  </si>
  <si>
    <t>株式会社１，２の３</t>
    <phoneticPr fontId="1"/>
  </si>
  <si>
    <t>861-5535</t>
  </si>
  <si>
    <t>福島貴志</t>
    <rPh sb="0" eb="2">
      <t>フクシマ</t>
    </rPh>
    <rPh sb="2" eb="4">
      <t>タカシ</t>
    </rPh>
    <phoneticPr fontId="1"/>
  </si>
  <si>
    <t>○</t>
    <phoneticPr fontId="1"/>
  </si>
  <si>
    <t>○</t>
    <phoneticPr fontId="1"/>
  </si>
  <si>
    <t>長　也寸志</t>
    <rPh sb="0" eb="1">
      <t>チョウ</t>
    </rPh>
    <rPh sb="2" eb="3">
      <t>ヤ</t>
    </rPh>
    <rPh sb="3" eb="4">
      <t>スン</t>
    </rPh>
    <rPh sb="4" eb="5">
      <t>シ</t>
    </rPh>
    <phoneticPr fontId="1"/>
  </si>
  <si>
    <t>096-338-4213</t>
  </si>
  <si>
    <t>861-8030</t>
    <phoneticPr fontId="1"/>
  </si>
  <si>
    <t>満永寿博</t>
    <rPh sb="0" eb="2">
      <t>ミツナガ</t>
    </rPh>
    <rPh sb="2" eb="3">
      <t>コトブキ</t>
    </rPh>
    <rPh sb="3" eb="4">
      <t>ヒロシ</t>
    </rPh>
    <phoneticPr fontId="1"/>
  </si>
  <si>
    <t>就労移行支援（一般型）</t>
    <rPh sb="0" eb="2">
      <t>シュウロウ</t>
    </rPh>
    <rPh sb="2" eb="4">
      <t>イコウ</t>
    </rPh>
    <rPh sb="4" eb="6">
      <t>シエン</t>
    </rPh>
    <rPh sb="7" eb="9">
      <t>イッパン</t>
    </rPh>
    <rPh sb="9" eb="10">
      <t>ガタ</t>
    </rPh>
    <phoneticPr fontId="1"/>
  </si>
  <si>
    <t>○</t>
    <phoneticPr fontId="1"/>
  </si>
  <si>
    <t>利用者負担から800円／月を減額する</t>
    <rPh sb="0" eb="3">
      <t>リヨウシャ</t>
    </rPh>
    <rPh sb="3" eb="5">
      <t>フタン</t>
    </rPh>
    <rPh sb="10" eb="11">
      <t>エン</t>
    </rPh>
    <rPh sb="12" eb="13">
      <t>ツキ</t>
    </rPh>
    <rPh sb="14" eb="16">
      <t>ゲンガク</t>
    </rPh>
    <phoneticPr fontId="1"/>
  </si>
  <si>
    <t>4310101870</t>
    <phoneticPr fontId="1"/>
  </si>
  <si>
    <t>862-0954</t>
    <phoneticPr fontId="1"/>
  </si>
  <si>
    <t>096-329-3088</t>
    <phoneticPr fontId="1"/>
  </si>
  <si>
    <t>岡田　聡二郎</t>
    <rPh sb="0" eb="2">
      <t>オカダ</t>
    </rPh>
    <rPh sb="3" eb="4">
      <t>サトシ</t>
    </rPh>
    <rPh sb="4" eb="6">
      <t>ジロウ</t>
    </rPh>
    <phoneticPr fontId="1"/>
  </si>
  <si>
    <t>有効期間</t>
    <rPh sb="0" eb="2">
      <t>ユウコウ</t>
    </rPh>
    <rPh sb="2" eb="4">
      <t>キカン</t>
    </rPh>
    <phoneticPr fontId="1"/>
  </si>
  <si>
    <t>■</t>
    <phoneticPr fontId="1"/>
  </si>
  <si>
    <t>多機能型</t>
    <phoneticPr fontId="1"/>
  </si>
  <si>
    <t>就労継続支援（B型）</t>
    <phoneticPr fontId="1"/>
  </si>
  <si>
    <t>4340100033</t>
    <phoneticPr fontId="1"/>
  </si>
  <si>
    <t>861-8043</t>
    <phoneticPr fontId="1"/>
  </si>
  <si>
    <t>4310101888</t>
    <phoneticPr fontId="1"/>
  </si>
  <si>
    <t>中村　淑代</t>
    <rPh sb="0" eb="2">
      <t>ナカムラ</t>
    </rPh>
    <rPh sb="3" eb="5">
      <t>トシヨ</t>
    </rPh>
    <phoneticPr fontId="1"/>
  </si>
  <si>
    <t>860-0055</t>
    <phoneticPr fontId="1"/>
  </si>
  <si>
    <t>4312440144</t>
    <phoneticPr fontId="1"/>
  </si>
  <si>
    <t>4310101896</t>
    <phoneticPr fontId="1"/>
  </si>
  <si>
    <t>861-4204</t>
    <phoneticPr fontId="1"/>
  </si>
  <si>
    <t>860-0806</t>
    <phoneticPr fontId="1"/>
  </si>
  <si>
    <t>862-0975</t>
    <phoneticPr fontId="1"/>
  </si>
  <si>
    <t>内野　紀美代</t>
    <rPh sb="0" eb="2">
      <t>ウチノ</t>
    </rPh>
    <rPh sb="3" eb="4">
      <t>キ</t>
    </rPh>
    <rPh sb="4" eb="5">
      <t>ミ</t>
    </rPh>
    <rPh sb="5" eb="6">
      <t>ヨ</t>
    </rPh>
    <phoneticPr fontId="1"/>
  </si>
  <si>
    <t>0964-31-0301</t>
    <phoneticPr fontId="1"/>
  </si>
  <si>
    <t>4310101953</t>
    <phoneticPr fontId="1"/>
  </si>
  <si>
    <t>4310101961</t>
    <phoneticPr fontId="1"/>
  </si>
  <si>
    <t>861-8045</t>
    <phoneticPr fontId="1"/>
  </si>
  <si>
    <t>096-349-0206</t>
    <phoneticPr fontId="1"/>
  </si>
  <si>
    <t>藤島　敬幸</t>
    <rPh sb="0" eb="2">
      <t>フジシマ</t>
    </rPh>
    <rPh sb="3" eb="4">
      <t>ケイ</t>
    </rPh>
    <rPh sb="4" eb="5">
      <t>ミユキ</t>
    </rPh>
    <phoneticPr fontId="1"/>
  </si>
  <si>
    <t>早咲　京子</t>
    <rPh sb="0" eb="2">
      <t>ハヤザキ</t>
    </rPh>
    <rPh sb="3" eb="5">
      <t>キョウコ</t>
    </rPh>
    <phoneticPr fontId="1"/>
  </si>
  <si>
    <t>862-0965</t>
    <phoneticPr fontId="1"/>
  </si>
  <si>
    <t>096-285-8498</t>
    <phoneticPr fontId="1"/>
  </si>
  <si>
    <t>096-237-7719</t>
    <phoneticPr fontId="1"/>
  </si>
  <si>
    <t>4310100799</t>
    <phoneticPr fontId="1"/>
  </si>
  <si>
    <t>○</t>
    <phoneticPr fontId="1"/>
  </si>
  <si>
    <t>861-8019</t>
    <phoneticPr fontId="1"/>
  </si>
  <si>
    <t>096-213-0701</t>
    <phoneticPr fontId="1"/>
  </si>
  <si>
    <t>861-5526</t>
    <phoneticPr fontId="1"/>
  </si>
  <si>
    <t>096-288-1701</t>
    <phoneticPr fontId="1"/>
  </si>
  <si>
    <t>4310100757</t>
    <phoneticPr fontId="1"/>
  </si>
  <si>
    <t>096-272-7759</t>
    <phoneticPr fontId="1"/>
  </si>
  <si>
    <t>難病患者</t>
    <rPh sb="0" eb="2">
      <t>ナンビョウ</t>
    </rPh>
    <rPh sb="2" eb="4">
      <t>カンジャ</t>
    </rPh>
    <phoneticPr fontId="1"/>
  </si>
  <si>
    <t>×</t>
    <phoneticPr fontId="1"/>
  </si>
  <si>
    <t>○</t>
    <phoneticPr fontId="1"/>
  </si>
  <si>
    <t>0964-28-2760</t>
    <phoneticPr fontId="1"/>
  </si>
  <si>
    <t>×</t>
    <phoneticPr fontId="1"/>
  </si>
  <si>
    <t>4310102019</t>
    <phoneticPr fontId="1"/>
  </si>
  <si>
    <t>861-4105</t>
    <phoneticPr fontId="1"/>
  </si>
  <si>
    <t>4310102035</t>
    <phoneticPr fontId="1"/>
  </si>
  <si>
    <t>862-0903</t>
    <phoneticPr fontId="1"/>
  </si>
  <si>
    <t>096-206-9670</t>
    <phoneticPr fontId="1"/>
  </si>
  <si>
    <t>167-0042</t>
    <phoneticPr fontId="1"/>
  </si>
  <si>
    <t>096-329-6000</t>
    <phoneticPr fontId="1"/>
  </si>
  <si>
    <t>096-378-6033</t>
    <phoneticPr fontId="1"/>
  </si>
  <si>
    <t>生活介護、自立訓練、就労移行支援又は就労継続支援（基準該当事業所）</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rPh sb="25" eb="27">
      <t>キジュン</t>
    </rPh>
    <rPh sb="27" eb="29">
      <t>ガイトウ</t>
    </rPh>
    <rPh sb="29" eb="32">
      <t>ジギョウショ</t>
    </rPh>
    <phoneticPr fontId="1"/>
  </si>
  <si>
    <t>4340100025</t>
    <phoneticPr fontId="1"/>
  </si>
  <si>
    <t>熊本授産場</t>
    <rPh sb="0" eb="2">
      <t>クマモト</t>
    </rPh>
    <rPh sb="2" eb="4">
      <t>ジュサン</t>
    </rPh>
    <rPh sb="4" eb="5">
      <t>ジョウ</t>
    </rPh>
    <phoneticPr fontId="1"/>
  </si>
  <si>
    <t>860-0811</t>
    <phoneticPr fontId="1"/>
  </si>
  <si>
    <t>中央区本荘２丁目３番８号</t>
    <rPh sb="0" eb="3">
      <t>チュウオウク</t>
    </rPh>
    <rPh sb="3" eb="5">
      <t>ホンジョウ</t>
    </rPh>
    <rPh sb="6" eb="8">
      <t>チョウメ</t>
    </rPh>
    <rPh sb="9" eb="10">
      <t>バン</t>
    </rPh>
    <rPh sb="11" eb="12">
      <t>ゴウ</t>
    </rPh>
    <phoneticPr fontId="1"/>
  </si>
  <si>
    <t>096-366-6251</t>
    <phoneticPr fontId="1"/>
  </si>
  <si>
    <t>社会福祉法人　　熊本市社会福祉協会</t>
    <rPh sb="8" eb="11">
      <t>クマモトシ</t>
    </rPh>
    <rPh sb="11" eb="13">
      <t>シャカイ</t>
    </rPh>
    <rPh sb="13" eb="15">
      <t>フクシ</t>
    </rPh>
    <rPh sb="15" eb="17">
      <t>キョウカイ</t>
    </rPh>
    <phoneticPr fontId="1"/>
  </si>
  <si>
    <t>健軍くらしささえ愛工房</t>
    <rPh sb="0" eb="2">
      <t>ケングン</t>
    </rPh>
    <rPh sb="8" eb="9">
      <t>アイ</t>
    </rPh>
    <rPh sb="9" eb="11">
      <t>コウボウ</t>
    </rPh>
    <phoneticPr fontId="1"/>
  </si>
  <si>
    <t>-</t>
    <phoneticPr fontId="1"/>
  </si>
  <si>
    <t>862-0904</t>
    <phoneticPr fontId="1"/>
  </si>
  <si>
    <t>096-214-0305</t>
    <phoneticPr fontId="1"/>
  </si>
  <si>
    <t>特定非営利活動法人　おーさぁ</t>
    <rPh sb="0" eb="2">
      <t>トクテイ</t>
    </rPh>
    <rPh sb="2" eb="5">
      <t>ヒエイリ</t>
    </rPh>
    <rPh sb="5" eb="7">
      <t>カツドウ</t>
    </rPh>
    <rPh sb="7" eb="9">
      <t>ホウジン</t>
    </rPh>
    <phoneticPr fontId="1"/>
  </si>
  <si>
    <t>小笠原　嘉祐</t>
    <rPh sb="0" eb="3">
      <t>オガサワラ</t>
    </rPh>
    <rPh sb="4" eb="6">
      <t>カスケ</t>
    </rPh>
    <phoneticPr fontId="1"/>
  </si>
  <si>
    <t>精神障害者</t>
    <rPh sb="0" eb="2">
      <t>セイシン</t>
    </rPh>
    <rPh sb="2" eb="5">
      <t>ショウガイシャ</t>
    </rPh>
    <phoneticPr fontId="1"/>
  </si>
  <si>
    <t>事業者名称</t>
    <rPh sb="0" eb="2">
      <t>ジギョウ</t>
    </rPh>
    <phoneticPr fontId="1"/>
  </si>
  <si>
    <t>主たる事務所郵便番号</t>
    <rPh sb="0" eb="1">
      <t>シュ</t>
    </rPh>
    <rPh sb="3" eb="6">
      <t>ジムショ</t>
    </rPh>
    <rPh sb="6" eb="8">
      <t>ユウビン</t>
    </rPh>
    <rPh sb="8" eb="10">
      <t>バンゴウ</t>
    </rPh>
    <phoneticPr fontId="1"/>
  </si>
  <si>
    <t>096-288-2422</t>
    <phoneticPr fontId="1"/>
  </si>
  <si>
    <t>ＮＰＯ法人くまもと福祉ネットワーク</t>
  </si>
  <si>
    <t>渡邉　充朗</t>
  </si>
  <si>
    <t>○</t>
    <phoneticPr fontId="1"/>
  </si>
  <si>
    <t>有</t>
  </si>
  <si>
    <t xml:space="preserve">4310100484 </t>
  </si>
  <si>
    <t>就労支援センター　ジョイナスコーヒー</t>
  </si>
  <si>
    <t>4310101201</t>
    <phoneticPr fontId="1"/>
  </si>
  <si>
    <t>就労移行支援（一般型）</t>
    <phoneticPr fontId="1"/>
  </si>
  <si>
    <t>就労移行支援（一般型）</t>
    <rPh sb="2" eb="4">
      <t>イコウ</t>
    </rPh>
    <rPh sb="7" eb="9">
      <t>イッパン</t>
    </rPh>
    <phoneticPr fontId="1"/>
  </si>
  <si>
    <t>096-223-8710</t>
  </si>
  <si>
    <t>○</t>
    <phoneticPr fontId="1"/>
  </si>
  <si>
    <t>○</t>
    <phoneticPr fontId="1"/>
  </si>
  <si>
    <t>事業所郵便番号</t>
    <rPh sb="0" eb="3">
      <t>ジギョウショ</t>
    </rPh>
    <rPh sb="3" eb="5">
      <t>ユウビン</t>
    </rPh>
    <rPh sb="5" eb="7">
      <t>バンゴウ</t>
    </rPh>
    <phoneticPr fontId="1"/>
  </si>
  <si>
    <t>従たる事業所名称</t>
    <rPh sb="0" eb="1">
      <t>ジュウ</t>
    </rPh>
    <rPh sb="3" eb="6">
      <t>ジギョウショ</t>
    </rPh>
    <rPh sb="6" eb="8">
      <t>メイショウ</t>
    </rPh>
    <phoneticPr fontId="1"/>
  </si>
  <si>
    <t>代表データ</t>
    <rPh sb="0" eb="2">
      <t>ダイヒョウ</t>
    </rPh>
    <phoneticPr fontId="1"/>
  </si>
  <si>
    <t>861-5347</t>
  </si>
  <si>
    <t>寺本　禮次</t>
    <rPh sb="0" eb="2">
      <t>テラモト</t>
    </rPh>
    <rPh sb="3" eb="4">
      <t>レイ</t>
    </rPh>
    <rPh sb="4" eb="5">
      <t>ジ</t>
    </rPh>
    <phoneticPr fontId="1"/>
  </si>
  <si>
    <t>○</t>
    <phoneticPr fontId="1"/>
  </si>
  <si>
    <t>東京都</t>
    <rPh sb="0" eb="3">
      <t>トウキョウト</t>
    </rPh>
    <phoneticPr fontId="1"/>
  </si>
  <si>
    <t>野ばら</t>
  </si>
  <si>
    <t>860-0072</t>
  </si>
  <si>
    <t>40名</t>
    <rPh sb="2" eb="3">
      <t>メイ</t>
    </rPh>
    <phoneticPr fontId="1"/>
  </si>
  <si>
    <t>放課後等デイ</t>
    <rPh sb="0" eb="3">
      <t>ホウカゴ</t>
    </rPh>
    <rPh sb="3" eb="4">
      <t>トウ</t>
    </rPh>
    <phoneticPr fontId="1"/>
  </si>
  <si>
    <t>児童発達支援</t>
    <rPh sb="0" eb="2">
      <t>ジドウ</t>
    </rPh>
    <rPh sb="2" eb="4">
      <t>ハッタツ</t>
    </rPh>
    <rPh sb="4" eb="6">
      <t>シエン</t>
    </rPh>
    <phoneticPr fontId="1"/>
  </si>
  <si>
    <t>花田　昌宜</t>
    <rPh sb="0" eb="2">
      <t>ハナダ</t>
    </rPh>
    <rPh sb="3" eb="4">
      <t>マサ</t>
    </rPh>
    <rPh sb="4" eb="5">
      <t>ギ</t>
    </rPh>
    <phoneticPr fontId="1"/>
  </si>
  <si>
    <t>861-4116</t>
  </si>
  <si>
    <t>096-358-7871</t>
  </si>
  <si>
    <t>理事長　</t>
  </si>
  <si>
    <t>津出　君子</t>
    <rPh sb="0" eb="1">
      <t>ツ</t>
    </rPh>
    <rPh sb="1" eb="2">
      <t>デ</t>
    </rPh>
    <rPh sb="3" eb="5">
      <t>キミコ</t>
    </rPh>
    <phoneticPr fontId="1"/>
  </si>
  <si>
    <t>○</t>
    <phoneticPr fontId="1"/>
  </si>
  <si>
    <t>多機能型</t>
    <phoneticPr fontId="1"/>
  </si>
  <si>
    <t>096-381-1230</t>
    <phoneticPr fontId="1"/>
  </si>
  <si>
    <t>862-0972</t>
    <phoneticPr fontId="1"/>
  </si>
  <si>
    <t>096-362-6160</t>
    <phoneticPr fontId="1"/>
  </si>
  <si>
    <t>862-0972</t>
    <phoneticPr fontId="1"/>
  </si>
  <si>
    <t>4312400072</t>
    <phoneticPr fontId="1"/>
  </si>
  <si>
    <t>096-360-5000</t>
    <phoneticPr fontId="1"/>
  </si>
  <si>
    <t>862-0950</t>
    <phoneticPr fontId="1"/>
  </si>
  <si>
    <t>○</t>
    <phoneticPr fontId="1"/>
  </si>
  <si>
    <t>○</t>
    <phoneticPr fontId="1"/>
  </si>
  <si>
    <t>860-0862</t>
    <phoneticPr fontId="1"/>
  </si>
  <si>
    <t>096-346-0540</t>
    <phoneticPr fontId="1"/>
  </si>
  <si>
    <t>860-0862</t>
    <phoneticPr fontId="1"/>
  </si>
  <si>
    <t>○</t>
    <phoneticPr fontId="1"/>
  </si>
  <si>
    <t>4310100476</t>
    <phoneticPr fontId="1"/>
  </si>
  <si>
    <t>「就労継続支援Ａ型事業における利用者負担減免事業実施要綱（平成19年7月31日障発第0731001号厚生労働省社会・援護局障害保健福祉部長通知）」に基づき、利用者負担減免措置を実施している就労継続支援Ａ型事業所について掲載しています。</t>
    <rPh sb="1" eb="3">
      <t>シュウロウ</t>
    </rPh>
    <rPh sb="3" eb="5">
      <t>ケイゾク</t>
    </rPh>
    <rPh sb="5" eb="7">
      <t>シエン</t>
    </rPh>
    <rPh sb="8" eb="9">
      <t>ガタ</t>
    </rPh>
    <rPh sb="9" eb="11">
      <t>ジギョウ</t>
    </rPh>
    <rPh sb="15" eb="18">
      <t>リヨウシャ</t>
    </rPh>
    <rPh sb="18" eb="20">
      <t>フタン</t>
    </rPh>
    <rPh sb="20" eb="22">
      <t>ゲンメン</t>
    </rPh>
    <rPh sb="22" eb="24">
      <t>ジギョウ</t>
    </rPh>
    <rPh sb="24" eb="26">
      <t>ジッシ</t>
    </rPh>
    <rPh sb="26" eb="28">
      <t>ヨウコウ</t>
    </rPh>
    <rPh sb="29" eb="31">
      <t>ヘイセイ</t>
    </rPh>
    <rPh sb="33" eb="34">
      <t>ネン</t>
    </rPh>
    <rPh sb="35" eb="36">
      <t>ツキ</t>
    </rPh>
    <rPh sb="38" eb="39">
      <t>ヒ</t>
    </rPh>
    <rPh sb="39" eb="40">
      <t>サワ</t>
    </rPh>
    <rPh sb="40" eb="41">
      <t>ハツ</t>
    </rPh>
    <rPh sb="41" eb="42">
      <t>ダイ</t>
    </rPh>
    <rPh sb="49" eb="50">
      <t>ゴウ</t>
    </rPh>
    <rPh sb="50" eb="52">
      <t>コウセイ</t>
    </rPh>
    <rPh sb="52" eb="55">
      <t>ロウドウショウ</t>
    </rPh>
    <rPh sb="55" eb="57">
      <t>シャカイ</t>
    </rPh>
    <rPh sb="58" eb="60">
      <t>エンゴ</t>
    </rPh>
    <rPh sb="60" eb="61">
      <t>キョク</t>
    </rPh>
    <rPh sb="61" eb="63">
      <t>ショウガイ</t>
    </rPh>
    <rPh sb="63" eb="65">
      <t>ホケン</t>
    </rPh>
    <rPh sb="65" eb="67">
      <t>フクシ</t>
    </rPh>
    <rPh sb="67" eb="69">
      <t>ブチョウ</t>
    </rPh>
    <rPh sb="69" eb="71">
      <t>ツウチ</t>
    </rPh>
    <rPh sb="74" eb="75">
      <t>モト</t>
    </rPh>
    <rPh sb="78" eb="81">
      <t>リヨウシャ</t>
    </rPh>
    <rPh sb="81" eb="83">
      <t>フタン</t>
    </rPh>
    <rPh sb="83" eb="85">
      <t>ゲンメン</t>
    </rPh>
    <rPh sb="85" eb="87">
      <t>ソチ</t>
    </rPh>
    <rPh sb="88" eb="90">
      <t>ジッシ</t>
    </rPh>
    <rPh sb="94" eb="96">
      <t>シュウロウ</t>
    </rPh>
    <rPh sb="96" eb="98">
      <t>ケイゾク</t>
    </rPh>
    <rPh sb="98" eb="100">
      <t>シエン</t>
    </rPh>
    <rPh sb="101" eb="102">
      <t>ガタ</t>
    </rPh>
    <rPh sb="102" eb="105">
      <t>ジギョウショ</t>
    </rPh>
    <rPh sb="109" eb="111">
      <t>ケイサイ</t>
    </rPh>
    <phoneticPr fontId="1"/>
  </si>
  <si>
    <t>事業所関係</t>
    <rPh sb="0" eb="3">
      <t>ジギョウショ</t>
    </rPh>
    <rPh sb="3" eb="5">
      <t>カンケイ</t>
    </rPh>
    <phoneticPr fontId="1"/>
  </si>
  <si>
    <t>法人関係</t>
    <rPh sb="0" eb="2">
      <t>ホウジン</t>
    </rPh>
    <rPh sb="2" eb="4">
      <t>カンケイ</t>
    </rPh>
    <phoneticPr fontId="1"/>
  </si>
  <si>
    <t>利用者負担の減免措置の内容</t>
    <rPh sb="0" eb="3">
      <t>リヨウシャ</t>
    </rPh>
    <rPh sb="3" eb="5">
      <t>フタン</t>
    </rPh>
    <rPh sb="6" eb="8">
      <t>ゲンメン</t>
    </rPh>
    <rPh sb="8" eb="10">
      <t>ソチ</t>
    </rPh>
    <rPh sb="11" eb="13">
      <t>ナイヨウ</t>
    </rPh>
    <phoneticPr fontId="1"/>
  </si>
  <si>
    <t>事業所の名称</t>
    <rPh sb="0" eb="3">
      <t>ジギョウショ</t>
    </rPh>
    <rPh sb="4" eb="6">
      <t>メイショウ</t>
    </rPh>
    <phoneticPr fontId="1"/>
  </si>
  <si>
    <t>事業所所在地</t>
    <rPh sb="0" eb="3">
      <t>ジギョウショ</t>
    </rPh>
    <rPh sb="3" eb="6">
      <t>ショザイチ</t>
    </rPh>
    <phoneticPr fontId="1"/>
  </si>
  <si>
    <t>事業者名称</t>
    <rPh sb="0" eb="3">
      <t>ジギョウシャ</t>
    </rPh>
    <rPh sb="3" eb="5">
      <t>メイショウ</t>
    </rPh>
    <phoneticPr fontId="1"/>
  </si>
  <si>
    <t>自立訓練（生活訓練）</t>
    <rPh sb="5" eb="7">
      <t>セイカツ</t>
    </rPh>
    <phoneticPr fontId="1"/>
  </si>
  <si>
    <t>生活介護</t>
    <rPh sb="0" eb="2">
      <t>セイカツ</t>
    </rPh>
    <rPh sb="2" eb="4">
      <t>カイゴ</t>
    </rPh>
    <phoneticPr fontId="1"/>
  </si>
  <si>
    <t>主たる対象者</t>
    <rPh sb="0" eb="1">
      <t>シュ</t>
    </rPh>
    <rPh sb="3" eb="6">
      <t>タイショウシャ</t>
    </rPh>
    <phoneticPr fontId="1"/>
  </si>
  <si>
    <t>圏域</t>
    <rPh sb="0" eb="2">
      <t>ケンイキ</t>
    </rPh>
    <phoneticPr fontId="1"/>
  </si>
  <si>
    <t>事業の種類</t>
    <rPh sb="0" eb="2">
      <t>ジギョウ</t>
    </rPh>
    <rPh sb="3" eb="5">
      <t>シュルイ</t>
    </rPh>
    <phoneticPr fontId="1"/>
  </si>
  <si>
    <t>従たる事業所</t>
    <rPh sb="3" eb="6">
      <t>ジギョウショ</t>
    </rPh>
    <phoneticPr fontId="1"/>
  </si>
  <si>
    <t>事業所名称</t>
  </si>
  <si>
    <t>利用定員</t>
    <rPh sb="0" eb="2">
      <t>リヨウ</t>
    </rPh>
    <rPh sb="2" eb="4">
      <t>テイイン</t>
    </rPh>
    <phoneticPr fontId="1"/>
  </si>
  <si>
    <t>事業所所在地2</t>
    <rPh sb="0" eb="3">
      <t>ジギョウショ</t>
    </rPh>
    <rPh sb="3" eb="6">
      <t>ショザイチ</t>
    </rPh>
    <phoneticPr fontId="1"/>
  </si>
  <si>
    <t>身体障害者</t>
    <rPh sb="0" eb="2">
      <t>シンタイ</t>
    </rPh>
    <rPh sb="2" eb="5">
      <t>ショウガイシャ</t>
    </rPh>
    <phoneticPr fontId="1"/>
  </si>
  <si>
    <t>知的障害者</t>
    <rPh sb="0" eb="2">
      <t>チテキ</t>
    </rPh>
    <rPh sb="2" eb="5">
      <t>ショウガイシャ</t>
    </rPh>
    <phoneticPr fontId="1"/>
  </si>
  <si>
    <t>宮下　武</t>
    <rPh sb="0" eb="2">
      <t>ミヤシタ</t>
    </rPh>
    <rPh sb="3" eb="4">
      <t>タケシ</t>
    </rPh>
    <phoneticPr fontId="1"/>
  </si>
  <si>
    <t>生活介護、自立訓練、就労移行支援又は就労継続支援</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phoneticPr fontId="1"/>
  </si>
  <si>
    <t>指定単位NO</t>
    <rPh sb="0" eb="2">
      <t>シテイ</t>
    </rPh>
    <rPh sb="2" eb="4">
      <t>タンイ</t>
    </rPh>
    <phoneticPr fontId="1"/>
  </si>
  <si>
    <t>事業所関係</t>
    <rPh sb="3" eb="5">
      <t>カンケイ</t>
    </rPh>
    <phoneticPr fontId="1"/>
  </si>
  <si>
    <t>事業者関係</t>
    <rPh sb="0" eb="3">
      <t>ジギョウシャ</t>
    </rPh>
    <rPh sb="3" eb="5">
      <t>カンケイ</t>
    </rPh>
    <phoneticPr fontId="1"/>
  </si>
  <si>
    <t>処遇改善関係</t>
    <rPh sb="0" eb="2">
      <t>ショグウ</t>
    </rPh>
    <rPh sb="2" eb="4">
      <t>カイゼン</t>
    </rPh>
    <rPh sb="4" eb="6">
      <t>カンケイ</t>
    </rPh>
    <phoneticPr fontId="1"/>
  </si>
  <si>
    <t>処遇改善加算</t>
    <rPh sb="0" eb="2">
      <t>ショグウ</t>
    </rPh>
    <rPh sb="2" eb="4">
      <t>カイゼン</t>
    </rPh>
    <rPh sb="4" eb="6">
      <t>カサン</t>
    </rPh>
    <phoneticPr fontId="1"/>
  </si>
  <si>
    <t>処遇改善キャリアパス区分</t>
    <rPh sb="0" eb="2">
      <t>ショグウ</t>
    </rPh>
    <rPh sb="2" eb="4">
      <t>カイゼン</t>
    </rPh>
    <rPh sb="10" eb="12">
      <t>クブン</t>
    </rPh>
    <phoneticPr fontId="1"/>
  </si>
  <si>
    <t>860-0833</t>
    <phoneticPr fontId="1"/>
  </si>
  <si>
    <t>処遇改善特別加算</t>
    <rPh sb="0" eb="2">
      <t>ショグウ</t>
    </rPh>
    <rPh sb="2" eb="4">
      <t>カイゼン</t>
    </rPh>
    <rPh sb="4" eb="6">
      <t>トクベツ</t>
    </rPh>
    <rPh sb="6" eb="8">
      <t>カサン</t>
    </rPh>
    <phoneticPr fontId="1"/>
  </si>
  <si>
    <t>社会福祉法人　やまびこ福祉会</t>
    <rPh sb="0" eb="2">
      <t>シャカイ</t>
    </rPh>
    <rPh sb="2" eb="4">
      <t>フクシ</t>
    </rPh>
    <rPh sb="4" eb="6">
      <t>ホウジン</t>
    </rPh>
    <rPh sb="11" eb="14">
      <t>フクシカイ</t>
    </rPh>
    <phoneticPr fontId="1"/>
  </si>
  <si>
    <t>861-4223</t>
    <phoneticPr fontId="1"/>
  </si>
  <si>
    <t>代表理事</t>
    <rPh sb="0" eb="2">
      <t>ダイヒョウ</t>
    </rPh>
    <rPh sb="2" eb="4">
      <t>リジ</t>
    </rPh>
    <phoneticPr fontId="1"/>
  </si>
  <si>
    <t>096-358-4054</t>
  </si>
  <si>
    <t>デイサービスセンター　紅い華</t>
  </si>
  <si>
    <t>861-4105</t>
  </si>
  <si>
    <t>096-211-7335</t>
  </si>
  <si>
    <t>株式会社　紅い華ヘルパーステーション</t>
  </si>
  <si>
    <t>代表取締役</t>
  </si>
  <si>
    <t>河添　佐惠子</t>
  </si>
  <si>
    <t>自立訓練（機能訓練）</t>
  </si>
  <si>
    <t>社会就労センター　ライン工房</t>
  </si>
  <si>
    <t>861-8041</t>
  </si>
  <si>
    <t>096-380-5752</t>
  </si>
  <si>
    <t>社会福祉法人　ライン工房</t>
  </si>
  <si>
    <t>熊本市中央区帯山４丁目２３番４５号</t>
    <rPh sb="0" eb="3">
      <t>クマモトシ</t>
    </rPh>
    <rPh sb="3" eb="6">
      <t>チュウオウク</t>
    </rPh>
    <rPh sb="6" eb="8">
      <t>オビヤマ</t>
    </rPh>
    <rPh sb="9" eb="11">
      <t>チョウメ</t>
    </rPh>
    <rPh sb="13" eb="14">
      <t>バン</t>
    </rPh>
    <rPh sb="16" eb="17">
      <t>ゴウ</t>
    </rPh>
    <phoneticPr fontId="1"/>
  </si>
  <si>
    <t>熊本市東区戸島西４丁目３番７号</t>
    <rPh sb="0" eb="3">
      <t>クマモトシ</t>
    </rPh>
    <rPh sb="3" eb="5">
      <t>ヒガシク</t>
    </rPh>
    <rPh sb="5" eb="7">
      <t>トシマ</t>
    </rPh>
    <rPh sb="7" eb="8">
      <t>ニシ</t>
    </rPh>
    <rPh sb="9" eb="11">
      <t>チョウメ</t>
    </rPh>
    <rPh sb="12" eb="13">
      <t>バン</t>
    </rPh>
    <rPh sb="14" eb="15">
      <t>ゴウ</t>
    </rPh>
    <phoneticPr fontId="1"/>
  </si>
  <si>
    <t>熊本市中央区黒髪５丁目２７番１９号</t>
    <rPh sb="0" eb="3">
      <t>クマモトシ</t>
    </rPh>
    <rPh sb="3" eb="6">
      <t>チュウオウク</t>
    </rPh>
    <rPh sb="6" eb="8">
      <t>クロカミ</t>
    </rPh>
    <rPh sb="9" eb="11">
      <t>チョウメ</t>
    </rPh>
    <rPh sb="13" eb="14">
      <t>バン</t>
    </rPh>
    <rPh sb="16" eb="17">
      <t>ゴウ</t>
    </rPh>
    <phoneticPr fontId="1"/>
  </si>
  <si>
    <t>熊本市西区二本木３丁目１２番３７号</t>
    <rPh sb="3" eb="5">
      <t>ニシク</t>
    </rPh>
    <phoneticPr fontId="1"/>
  </si>
  <si>
    <t>4310100799</t>
    <phoneticPr fontId="1"/>
  </si>
  <si>
    <t>096-288-2422</t>
    <phoneticPr fontId="1"/>
  </si>
  <si>
    <t>渡邉　充朗</t>
    <phoneticPr fontId="1"/>
  </si>
  <si>
    <t>4310100823</t>
    <phoneticPr fontId="1"/>
  </si>
  <si>
    <t>862-0911</t>
    <phoneticPr fontId="1"/>
  </si>
  <si>
    <t>096-360-5320</t>
    <phoneticPr fontId="1"/>
  </si>
  <si>
    <t>4310102076</t>
    <phoneticPr fontId="1"/>
  </si>
  <si>
    <t>862-0971</t>
    <phoneticPr fontId="1"/>
  </si>
  <si>
    <t>096-371-5545</t>
    <phoneticPr fontId="1"/>
  </si>
  <si>
    <t>中村　勝庸</t>
    <rPh sb="0" eb="2">
      <t>ナカムラ</t>
    </rPh>
    <rPh sb="3" eb="4">
      <t>カツ</t>
    </rPh>
    <rPh sb="4" eb="5">
      <t>ヨウ</t>
    </rPh>
    <phoneticPr fontId="1"/>
  </si>
  <si>
    <t>○</t>
    <phoneticPr fontId="1"/>
  </si>
  <si>
    <t>4310100872</t>
    <phoneticPr fontId="1"/>
  </si>
  <si>
    <t>861-4127</t>
    <phoneticPr fontId="1"/>
  </si>
  <si>
    <t>096-223-3330</t>
    <phoneticPr fontId="1"/>
  </si>
  <si>
    <t>○</t>
    <phoneticPr fontId="1"/>
  </si>
  <si>
    <t>4310100872</t>
    <phoneticPr fontId="1"/>
  </si>
  <si>
    <t>○</t>
    <phoneticPr fontId="1"/>
  </si>
  <si>
    <t>4310100906</t>
    <phoneticPr fontId="1"/>
  </si>
  <si>
    <t>熊本市</t>
    <phoneticPr fontId="1"/>
  </si>
  <si>
    <t>4310100948</t>
    <phoneticPr fontId="1"/>
  </si>
  <si>
    <t>861-8031</t>
    <phoneticPr fontId="1"/>
  </si>
  <si>
    <t>096-388-1331</t>
    <phoneticPr fontId="1"/>
  </si>
  <si>
    <t>4311520151</t>
    <phoneticPr fontId="1"/>
  </si>
  <si>
    <t>861-4215</t>
    <phoneticPr fontId="1"/>
  </si>
  <si>
    <t>861-4215</t>
    <phoneticPr fontId="1"/>
  </si>
  <si>
    <t>熊本市</t>
    <phoneticPr fontId="1"/>
  </si>
  <si>
    <t>4310101037</t>
    <phoneticPr fontId="1"/>
  </si>
  <si>
    <t>0964-28-5111</t>
    <phoneticPr fontId="1"/>
  </si>
  <si>
    <t>861-8045</t>
    <phoneticPr fontId="1"/>
  </si>
  <si>
    <t>4310101110</t>
    <phoneticPr fontId="1"/>
  </si>
  <si>
    <t>4310101185</t>
    <phoneticPr fontId="1"/>
  </si>
  <si>
    <t>三山　哲也</t>
    <phoneticPr fontId="1"/>
  </si>
  <si>
    <t>4310101276</t>
    <phoneticPr fontId="1"/>
  </si>
  <si>
    <t>096-369-5967</t>
    <phoneticPr fontId="1"/>
  </si>
  <si>
    <t>862-0903</t>
    <phoneticPr fontId="1"/>
  </si>
  <si>
    <t>4310101284</t>
    <phoneticPr fontId="1"/>
  </si>
  <si>
    <t>860-0061</t>
    <phoneticPr fontId="1"/>
  </si>
  <si>
    <t>096-329-5633</t>
    <phoneticPr fontId="1"/>
  </si>
  <si>
    <t>860-0066</t>
    <phoneticPr fontId="1"/>
  </si>
  <si>
    <t>4310101292</t>
    <phoneticPr fontId="1"/>
  </si>
  <si>
    <t>862-0968</t>
    <phoneticPr fontId="1"/>
  </si>
  <si>
    <t>○</t>
    <phoneticPr fontId="1"/>
  </si>
  <si>
    <t>4310101318</t>
    <phoneticPr fontId="1"/>
  </si>
  <si>
    <t>861-8039</t>
    <phoneticPr fontId="1"/>
  </si>
  <si>
    <t>096-382-0861</t>
    <phoneticPr fontId="1"/>
  </si>
  <si>
    <t>○</t>
    <phoneticPr fontId="1"/>
  </si>
  <si>
    <t>4310101359</t>
    <phoneticPr fontId="1"/>
  </si>
  <si>
    <t>4310101409</t>
    <phoneticPr fontId="1"/>
  </si>
  <si>
    <t>096-325-6590</t>
    <phoneticPr fontId="1"/>
  </si>
  <si>
    <t>862-0949</t>
    <phoneticPr fontId="1"/>
  </si>
  <si>
    <t>4310101417</t>
    <phoneticPr fontId="1"/>
  </si>
  <si>
    <t>4310101805</t>
    <phoneticPr fontId="1"/>
  </si>
  <si>
    <t>861-8084</t>
    <phoneticPr fontId="1"/>
  </si>
  <si>
    <t>096-346-7011</t>
    <phoneticPr fontId="1"/>
  </si>
  <si>
    <t>最初の指定年月日</t>
    <rPh sb="0" eb="2">
      <t>サイショ</t>
    </rPh>
    <rPh sb="3" eb="5">
      <t>シテイ</t>
    </rPh>
    <rPh sb="5" eb="6">
      <t>ネン</t>
    </rPh>
    <rPh sb="6" eb="7">
      <t>ツキ</t>
    </rPh>
    <rPh sb="7" eb="8">
      <t>ヒ</t>
    </rPh>
    <phoneticPr fontId="1"/>
  </si>
  <si>
    <t>現在の指定年月日</t>
    <rPh sb="0" eb="2">
      <t>ゲンザイ</t>
    </rPh>
    <phoneticPr fontId="1"/>
  </si>
  <si>
    <t>平成18年10月1日</t>
    <rPh sb="0" eb="2">
      <t>ヘイセイ</t>
    </rPh>
    <rPh sb="4" eb="5">
      <t>ネン</t>
    </rPh>
    <rPh sb="7" eb="8">
      <t>ツキ</t>
    </rPh>
    <rPh sb="9" eb="10">
      <t>ニチ</t>
    </rPh>
    <phoneticPr fontId="1"/>
  </si>
  <si>
    <t>平成18年11月1日</t>
    <rPh sb="0" eb="2">
      <t>ヘイセイ</t>
    </rPh>
    <rPh sb="4" eb="5">
      <t>ネン</t>
    </rPh>
    <rPh sb="7" eb="8">
      <t>ツキ</t>
    </rPh>
    <rPh sb="9" eb="10">
      <t>ニチ</t>
    </rPh>
    <phoneticPr fontId="1"/>
  </si>
  <si>
    <t>平成19年4月1日</t>
    <rPh sb="0" eb="2">
      <t>ヘイセイ</t>
    </rPh>
    <rPh sb="4" eb="5">
      <t>ネン</t>
    </rPh>
    <rPh sb="6" eb="7">
      <t>ツキ</t>
    </rPh>
    <rPh sb="8" eb="9">
      <t>ニチ</t>
    </rPh>
    <phoneticPr fontId="1"/>
  </si>
  <si>
    <t>平成23年12月1日</t>
    <rPh sb="0" eb="2">
      <t>ヘイセイ</t>
    </rPh>
    <rPh sb="4" eb="5">
      <t>ネン</t>
    </rPh>
    <rPh sb="7" eb="8">
      <t>ツキ</t>
    </rPh>
    <rPh sb="9" eb="10">
      <t>ニチ</t>
    </rPh>
    <phoneticPr fontId="1"/>
  </si>
  <si>
    <t>平成20年4月1日</t>
    <rPh sb="0" eb="2">
      <t>ヘイセイ</t>
    </rPh>
    <rPh sb="4" eb="5">
      <t>ネン</t>
    </rPh>
    <rPh sb="6" eb="7">
      <t>ツキ</t>
    </rPh>
    <rPh sb="8" eb="9">
      <t>ニチ</t>
    </rPh>
    <phoneticPr fontId="1"/>
  </si>
  <si>
    <t>096-285-6534</t>
    <phoneticPr fontId="1"/>
  </si>
  <si>
    <t>861-5343</t>
    <phoneticPr fontId="1"/>
  </si>
  <si>
    <t>○</t>
    <phoneticPr fontId="1"/>
  </si>
  <si>
    <t>就労移行支援（一般型）</t>
    <rPh sb="0" eb="2">
      <t>シュウロウ</t>
    </rPh>
    <rPh sb="2" eb="4">
      <t>イコウ</t>
    </rPh>
    <rPh sb="4" eb="6">
      <t>シエン</t>
    </rPh>
    <rPh sb="7" eb="10">
      <t>イッパンガタ</t>
    </rPh>
    <phoneticPr fontId="1"/>
  </si>
  <si>
    <t>860-0832</t>
    <phoneticPr fontId="1"/>
  </si>
  <si>
    <t>北島　佳代</t>
    <rPh sb="0" eb="2">
      <t>キタジマ</t>
    </rPh>
    <rPh sb="3" eb="5">
      <t>カヨ</t>
    </rPh>
    <phoneticPr fontId="1"/>
  </si>
  <si>
    <t>原田　順也</t>
    <rPh sb="0" eb="2">
      <t>ハラダ</t>
    </rPh>
    <rPh sb="3" eb="4">
      <t>ジュン</t>
    </rPh>
    <rPh sb="4" eb="5">
      <t>ナリ</t>
    </rPh>
    <phoneticPr fontId="1"/>
  </si>
  <si>
    <t>利用者負担を全額免除する</t>
    <rPh sb="0" eb="3">
      <t>リヨウシャ</t>
    </rPh>
    <rPh sb="3" eb="5">
      <t>フタン</t>
    </rPh>
    <rPh sb="6" eb="8">
      <t>ゼンガク</t>
    </rPh>
    <rPh sb="8" eb="10">
      <t>メンジョ</t>
    </rPh>
    <phoneticPr fontId="1"/>
  </si>
  <si>
    <t>55名</t>
    <rPh sb="2" eb="3">
      <t>メイ</t>
    </rPh>
    <phoneticPr fontId="1"/>
  </si>
  <si>
    <t>代表社員</t>
    <rPh sb="0" eb="2">
      <t>ダイヒョウ</t>
    </rPh>
    <rPh sb="2" eb="4">
      <t>シャイン</t>
    </rPh>
    <phoneticPr fontId="1"/>
  </si>
  <si>
    <t>山田　浩三</t>
    <rPh sb="0" eb="2">
      <t>ヤマダ</t>
    </rPh>
    <rPh sb="3" eb="5">
      <t>コウゾウ</t>
    </rPh>
    <phoneticPr fontId="1"/>
  </si>
  <si>
    <t>860-0076</t>
  </si>
  <si>
    <t>096-325-5736</t>
  </si>
  <si>
    <t>社会福祉法人　同胞友愛会</t>
  </si>
  <si>
    <t>小林　佳之</t>
    <rPh sb="0" eb="2">
      <t>コバヤシ</t>
    </rPh>
    <rPh sb="3" eb="4">
      <t>ヨ</t>
    </rPh>
    <rPh sb="4" eb="5">
      <t>コレ</t>
    </rPh>
    <phoneticPr fontId="1"/>
  </si>
  <si>
    <t>4310101748</t>
    <phoneticPr fontId="1"/>
  </si>
  <si>
    <t>4310101748</t>
    <phoneticPr fontId="1"/>
  </si>
  <si>
    <t>4310102217</t>
    <phoneticPr fontId="1"/>
  </si>
  <si>
    <t>096-285-6534</t>
    <phoneticPr fontId="1"/>
  </si>
  <si>
    <t>861-8039</t>
    <phoneticPr fontId="1"/>
  </si>
  <si>
    <t>主たる事務所所在地1</t>
    <rPh sb="0" eb="1">
      <t>シュ</t>
    </rPh>
    <rPh sb="3" eb="6">
      <t>ジムショ</t>
    </rPh>
    <rPh sb="6" eb="9">
      <t>ショザイチ</t>
    </rPh>
    <phoneticPr fontId="1"/>
  </si>
  <si>
    <t>主たる事務所所在地2</t>
    <rPh sb="0" eb="1">
      <t>シュ</t>
    </rPh>
    <rPh sb="3" eb="6">
      <t>ジムショ</t>
    </rPh>
    <rPh sb="6" eb="9">
      <t>ショザイチ</t>
    </rPh>
    <phoneticPr fontId="1"/>
  </si>
  <si>
    <t>代表者の職名</t>
  </si>
  <si>
    <t>代表者の氏名</t>
  </si>
  <si>
    <t>熊本市</t>
  </si>
  <si>
    <t>生活介護</t>
  </si>
  <si>
    <t/>
  </si>
  <si>
    <t>○</t>
  </si>
  <si>
    <t>理事長</t>
  </si>
  <si>
    <t>自立訓練（生活訓練）</t>
  </si>
  <si>
    <t>4312400049</t>
  </si>
  <si>
    <t>社会福祉法人　やまびこ福祉会</t>
  </si>
  <si>
    <t>862-0924</t>
  </si>
  <si>
    <t>特定非営利活動法人　熊本すずらん会</t>
  </si>
  <si>
    <t>会長</t>
  </si>
  <si>
    <t>4310102068</t>
    <phoneticPr fontId="1"/>
  </si>
  <si>
    <t>就労移行支援（一般型）</t>
  </si>
  <si>
    <t>熊本福祉工場</t>
    <phoneticPr fontId="1"/>
  </si>
  <si>
    <t>社会福祉法人　熊本県コロニー協会</t>
    <phoneticPr fontId="1"/>
  </si>
  <si>
    <t>特定非営利活動法人　イルカの会</t>
    <rPh sb="0" eb="2">
      <t>トクテイ</t>
    </rPh>
    <rPh sb="2" eb="5">
      <t>ヒエイリ</t>
    </rPh>
    <rPh sb="5" eb="7">
      <t>カツドウ</t>
    </rPh>
    <rPh sb="7" eb="9">
      <t>ホウジン</t>
    </rPh>
    <rPh sb="14" eb="15">
      <t>カイ</t>
    </rPh>
    <phoneticPr fontId="1"/>
  </si>
  <si>
    <t>理事長</t>
    <rPh sb="0" eb="3">
      <t>リジチョウ</t>
    </rPh>
    <phoneticPr fontId="1"/>
  </si>
  <si>
    <t>861-5271</t>
    <phoneticPr fontId="1"/>
  </si>
  <si>
    <t>096-273-6518</t>
    <phoneticPr fontId="1"/>
  </si>
  <si>
    <t>松村　馨</t>
    <rPh sb="0" eb="2">
      <t>マツムラ</t>
    </rPh>
    <rPh sb="3" eb="4">
      <t>カオル</t>
    </rPh>
    <phoneticPr fontId="1"/>
  </si>
  <si>
    <t>利用日数に係る特例適用</t>
    <rPh sb="0" eb="2">
      <t>リヨウ</t>
    </rPh>
    <rPh sb="2" eb="4">
      <t>ニッスウ</t>
    </rPh>
    <rPh sb="5" eb="6">
      <t>カカ</t>
    </rPh>
    <rPh sb="7" eb="9">
      <t>トクレイ</t>
    </rPh>
    <rPh sb="9" eb="11">
      <t>テキヨウ</t>
    </rPh>
    <phoneticPr fontId="1"/>
  </si>
  <si>
    <t>10名</t>
    <rPh sb="2" eb="3">
      <t>メイ</t>
    </rPh>
    <phoneticPr fontId="1"/>
  </si>
  <si>
    <t>心水堂</t>
    <rPh sb="0" eb="1">
      <t>ココロ</t>
    </rPh>
    <rPh sb="1" eb="2">
      <t>ミズ</t>
    </rPh>
    <rPh sb="2" eb="3">
      <t>ドウ</t>
    </rPh>
    <phoneticPr fontId="1"/>
  </si>
  <si>
    <t>利用者負担から１／３の額を減額する</t>
    <rPh sb="0" eb="3">
      <t>リヨウシャ</t>
    </rPh>
    <rPh sb="3" eb="5">
      <t>フタン</t>
    </rPh>
    <rPh sb="11" eb="12">
      <t>ガク</t>
    </rPh>
    <rPh sb="13" eb="15">
      <t>ゲンガク</t>
    </rPh>
    <phoneticPr fontId="1"/>
  </si>
  <si>
    <t>ゴー・スロー</t>
    <phoneticPr fontId="1"/>
  </si>
  <si>
    <t>096-381-1230</t>
    <phoneticPr fontId="1"/>
  </si>
  <si>
    <t>あかねクリーン</t>
    <phoneticPr fontId="1"/>
  </si>
  <si>
    <t>096-360-5000</t>
    <phoneticPr fontId="1"/>
  </si>
  <si>
    <t>862-0941</t>
    <phoneticPr fontId="1"/>
  </si>
  <si>
    <t>096-346-0540</t>
    <phoneticPr fontId="1"/>
  </si>
  <si>
    <t>○</t>
    <phoneticPr fontId="1"/>
  </si>
  <si>
    <t>096-388-2606</t>
  </si>
  <si>
    <t>社会福祉法人　桜木会</t>
  </si>
  <si>
    <t>861-8045</t>
  </si>
  <si>
    <t>4310102183</t>
    <phoneticPr fontId="1"/>
  </si>
  <si>
    <t>就労移行支援（一般型）</t>
    <phoneticPr fontId="1"/>
  </si>
  <si>
    <t>096-245-7265</t>
    <phoneticPr fontId="1"/>
  </si>
  <si>
    <t>4310101425</t>
    <phoneticPr fontId="1"/>
  </si>
  <si>
    <t>862-0903</t>
    <phoneticPr fontId="1"/>
  </si>
  <si>
    <t>862-0903</t>
    <phoneticPr fontId="1"/>
  </si>
  <si>
    <t>4310101482</t>
    <phoneticPr fontId="1"/>
  </si>
  <si>
    <t>096-371-3500</t>
    <phoneticPr fontId="1"/>
  </si>
  <si>
    <t>860-0811</t>
    <phoneticPr fontId="1"/>
  </si>
  <si>
    <t>4310101490</t>
    <phoneticPr fontId="1"/>
  </si>
  <si>
    <t>861-4127</t>
    <phoneticPr fontId="1"/>
  </si>
  <si>
    <t>096-223-3428</t>
    <phoneticPr fontId="1"/>
  </si>
  <si>
    <t>108-0073</t>
    <phoneticPr fontId="1"/>
  </si>
  <si>
    <t>4310101508</t>
    <phoneticPr fontId="1"/>
  </si>
  <si>
    <t>4310101599</t>
    <phoneticPr fontId="1"/>
  </si>
  <si>
    <t>861-5287</t>
    <phoneticPr fontId="1"/>
  </si>
  <si>
    <t>096-329-5711</t>
    <phoneticPr fontId="1"/>
  </si>
  <si>
    <t>○</t>
    <phoneticPr fontId="1"/>
  </si>
  <si>
    <t>〇</t>
    <phoneticPr fontId="1"/>
  </si>
  <si>
    <t>4310101607</t>
    <phoneticPr fontId="1"/>
  </si>
  <si>
    <t>096-325-4222</t>
    <phoneticPr fontId="1"/>
  </si>
  <si>
    <t>4310101649</t>
    <phoneticPr fontId="1"/>
  </si>
  <si>
    <t>096-371-3686</t>
    <phoneticPr fontId="1"/>
  </si>
  <si>
    <t>860-0088</t>
    <phoneticPr fontId="1"/>
  </si>
  <si>
    <t>4310101672</t>
    <phoneticPr fontId="1"/>
  </si>
  <si>
    <t>861-5273</t>
    <phoneticPr fontId="1"/>
  </si>
  <si>
    <t>096-329-6336</t>
    <phoneticPr fontId="1"/>
  </si>
  <si>
    <t>4310101680</t>
    <phoneticPr fontId="1"/>
  </si>
  <si>
    <t>861-4153</t>
    <phoneticPr fontId="1"/>
  </si>
  <si>
    <t>096-358-6234</t>
    <phoneticPr fontId="1"/>
  </si>
  <si>
    <t>861-4153</t>
    <phoneticPr fontId="1"/>
  </si>
  <si>
    <t>4310101698</t>
    <phoneticPr fontId="1"/>
  </si>
  <si>
    <t>861-4222</t>
    <phoneticPr fontId="1"/>
  </si>
  <si>
    <t>0964-27-5331</t>
    <phoneticPr fontId="1"/>
  </si>
  <si>
    <t>4310101730</t>
    <phoneticPr fontId="1"/>
  </si>
  <si>
    <t>096-285-8002</t>
    <phoneticPr fontId="1"/>
  </si>
  <si>
    <t>861-4101</t>
    <phoneticPr fontId="1"/>
  </si>
  <si>
    <t>相澤　明憲</t>
    <rPh sb="0" eb="2">
      <t>アイザワ</t>
    </rPh>
    <rPh sb="3" eb="5">
      <t>アキノリ</t>
    </rPh>
    <phoneticPr fontId="1"/>
  </si>
  <si>
    <t>4310101243</t>
    <phoneticPr fontId="1"/>
  </si>
  <si>
    <t>860-0833</t>
    <phoneticPr fontId="1"/>
  </si>
  <si>
    <t>熊本市</t>
    <phoneticPr fontId="1"/>
  </si>
  <si>
    <t>理事長</t>
    <phoneticPr fontId="1"/>
  </si>
  <si>
    <t>事業所番号</t>
    <rPh sb="0" eb="3">
      <t>ジギョウショ</t>
    </rPh>
    <rPh sb="3" eb="5">
      <t>バンゴウ</t>
    </rPh>
    <phoneticPr fontId="1"/>
  </si>
  <si>
    <t>熊本市</t>
    <rPh sb="0" eb="3">
      <t>クマモトシ</t>
    </rPh>
    <phoneticPr fontId="1"/>
  </si>
  <si>
    <t>熊本県精神科病院協同組合</t>
    <rPh sb="0" eb="3">
      <t>クマモトケン</t>
    </rPh>
    <rPh sb="3" eb="6">
      <t>セイシンカ</t>
    </rPh>
    <rPh sb="6" eb="8">
      <t>ビョウイン</t>
    </rPh>
    <rPh sb="8" eb="10">
      <t>キョウドウ</t>
    </rPh>
    <rPh sb="10" eb="12">
      <t>クミアイ</t>
    </rPh>
    <phoneticPr fontId="1"/>
  </si>
  <si>
    <t>熊本市</t>
    <rPh sb="0" eb="2">
      <t>クマモト</t>
    </rPh>
    <rPh sb="2" eb="3">
      <t>シ</t>
    </rPh>
    <phoneticPr fontId="1"/>
  </si>
  <si>
    <t>従たる事業所番号</t>
    <rPh sb="0" eb="1">
      <t>ジュウ</t>
    </rPh>
    <rPh sb="3" eb="6">
      <t>ジギョウショ</t>
    </rPh>
    <rPh sb="6" eb="8">
      <t>バンゴウ</t>
    </rPh>
    <phoneticPr fontId="1"/>
  </si>
  <si>
    <t>代表取締役</t>
    <rPh sb="0" eb="2">
      <t>ダイヒョウ</t>
    </rPh>
    <rPh sb="2" eb="5">
      <t>トリシマリヤク</t>
    </rPh>
    <phoneticPr fontId="1"/>
  </si>
  <si>
    <t>861-8082</t>
  </si>
  <si>
    <t>096-341-5800</t>
  </si>
  <si>
    <t>中川　勝則</t>
  </si>
  <si>
    <t>犬のマック</t>
    <rPh sb="0" eb="1">
      <t>イヌ</t>
    </rPh>
    <phoneticPr fontId="1"/>
  </si>
  <si>
    <t>860-0064</t>
  </si>
  <si>
    <t>会長</t>
    <rPh sb="0" eb="2">
      <t>カイチョウ</t>
    </rPh>
    <phoneticPr fontId="1"/>
  </si>
  <si>
    <t>自立訓練（生活訓練）</t>
    <rPh sb="0" eb="2">
      <t>ジリツ</t>
    </rPh>
    <rPh sb="2" eb="4">
      <t>クンレン</t>
    </rPh>
    <rPh sb="5" eb="7">
      <t>セイカツ</t>
    </rPh>
    <rPh sb="7" eb="9">
      <t>クンレン</t>
    </rPh>
    <phoneticPr fontId="1"/>
  </si>
  <si>
    <t>4312000047</t>
    <phoneticPr fontId="1"/>
  </si>
  <si>
    <t>861-0142</t>
    <phoneticPr fontId="1"/>
  </si>
  <si>
    <t>4310100559</t>
    <phoneticPr fontId="1"/>
  </si>
  <si>
    <t>096-371-9381</t>
    <phoneticPr fontId="1"/>
  </si>
  <si>
    <t>4310100039</t>
    <phoneticPr fontId="1"/>
  </si>
  <si>
    <t>自立訓練（生活訓練）</t>
    <phoneticPr fontId="1"/>
  </si>
  <si>
    <t>861-8043</t>
    <phoneticPr fontId="1"/>
  </si>
  <si>
    <t>096-365-1691</t>
    <phoneticPr fontId="1"/>
  </si>
  <si>
    <t>862-0950</t>
    <phoneticPr fontId="1"/>
  </si>
  <si>
    <t>4310100633</t>
    <phoneticPr fontId="1"/>
  </si>
  <si>
    <t>096-365-2933</t>
    <phoneticPr fontId="1"/>
  </si>
  <si>
    <t>○</t>
    <phoneticPr fontId="1"/>
  </si>
  <si>
    <t>4310100666</t>
    <phoneticPr fontId="1"/>
  </si>
  <si>
    <t>860-0832</t>
    <phoneticPr fontId="1"/>
  </si>
  <si>
    <t>096-378-4294</t>
    <phoneticPr fontId="1"/>
  </si>
  <si>
    <t>○</t>
    <phoneticPr fontId="1"/>
  </si>
  <si>
    <t>4311520052</t>
    <phoneticPr fontId="1"/>
  </si>
  <si>
    <t>861-4151</t>
    <phoneticPr fontId="1"/>
  </si>
  <si>
    <t>096-358-0023</t>
    <phoneticPr fontId="1"/>
  </si>
  <si>
    <t>861-4142</t>
    <phoneticPr fontId="1"/>
  </si>
  <si>
    <t>○</t>
    <phoneticPr fontId="1"/>
  </si>
  <si>
    <t>4310100690</t>
    <phoneticPr fontId="1"/>
  </si>
  <si>
    <t>861-5347</t>
    <phoneticPr fontId="1"/>
  </si>
  <si>
    <t>096-276-1831</t>
    <phoneticPr fontId="1"/>
  </si>
  <si>
    <t>○</t>
    <phoneticPr fontId="1"/>
  </si>
  <si>
    <t>熊本市</t>
    <phoneticPr fontId="1"/>
  </si>
  <si>
    <t>4310100716</t>
    <phoneticPr fontId="1"/>
  </si>
  <si>
    <t>田中　良明</t>
    <phoneticPr fontId="1"/>
  </si>
  <si>
    <t>4310100732</t>
    <phoneticPr fontId="1"/>
  </si>
  <si>
    <t>860-0004</t>
    <phoneticPr fontId="1"/>
  </si>
  <si>
    <t>4310100740</t>
    <phoneticPr fontId="1"/>
  </si>
  <si>
    <t>861-4101</t>
    <phoneticPr fontId="1"/>
  </si>
  <si>
    <t>096-325-0007</t>
    <phoneticPr fontId="1"/>
  </si>
  <si>
    <t>○</t>
    <phoneticPr fontId="1"/>
  </si>
  <si>
    <t>4311520086</t>
    <phoneticPr fontId="1"/>
  </si>
  <si>
    <t>0964-28-8144</t>
    <phoneticPr fontId="1"/>
  </si>
  <si>
    <t>○</t>
    <phoneticPr fontId="1"/>
  </si>
  <si>
    <t>861-5535</t>
    <phoneticPr fontId="1"/>
  </si>
  <si>
    <t>096-288-1752</t>
    <phoneticPr fontId="1"/>
  </si>
  <si>
    <t>○</t>
    <phoneticPr fontId="1"/>
  </si>
  <si>
    <t>4310100765</t>
    <phoneticPr fontId="1"/>
  </si>
  <si>
    <t>860-0848</t>
    <phoneticPr fontId="1"/>
  </si>
  <si>
    <t>篠原　誠</t>
    <rPh sb="3" eb="4">
      <t>マコト</t>
    </rPh>
    <phoneticPr fontId="1"/>
  </si>
  <si>
    <t>096-353-1291</t>
  </si>
  <si>
    <t>社会福祉法人　熊本県コロニー協会</t>
  </si>
  <si>
    <t>トライハウス</t>
  </si>
  <si>
    <t>862-0945</t>
  </si>
  <si>
    <t>096-378-5960</t>
  </si>
  <si>
    <t>北岡　司</t>
  </si>
  <si>
    <t>熊本きぼう福祉センター</t>
  </si>
  <si>
    <t>861-4106</t>
  </si>
  <si>
    <t>Ⅱ</t>
  </si>
  <si>
    <t>代表取締役</t>
    <phoneticPr fontId="1"/>
  </si>
  <si>
    <t>山下　博久</t>
    <phoneticPr fontId="1"/>
  </si>
  <si>
    <t>ハッピーエコワーク</t>
  </si>
  <si>
    <t>村本　信之</t>
    <rPh sb="0" eb="2">
      <t>ムラモト</t>
    </rPh>
    <rPh sb="3" eb="5">
      <t>ノブユキ</t>
    </rPh>
    <phoneticPr fontId="1"/>
  </si>
  <si>
    <t>代表者の職名</t>
    <rPh sb="0" eb="3">
      <t>ダイヒョウシャ</t>
    </rPh>
    <rPh sb="4" eb="6">
      <t>ショクメイ</t>
    </rPh>
    <phoneticPr fontId="1"/>
  </si>
  <si>
    <t>代表者の氏名</t>
    <rPh sb="0" eb="3">
      <t>ダイヒョウシャ</t>
    </rPh>
    <rPh sb="4" eb="6">
      <t>シメイ</t>
    </rPh>
    <phoneticPr fontId="1"/>
  </si>
  <si>
    <t>就労継続支援Ａ型</t>
    <rPh sb="0" eb="2">
      <t>シュウロウ</t>
    </rPh>
    <rPh sb="2" eb="4">
      <t>ケイゾク</t>
    </rPh>
    <rPh sb="4" eb="6">
      <t>シエン</t>
    </rPh>
    <rPh sb="7" eb="8">
      <t>ガタ</t>
    </rPh>
    <phoneticPr fontId="1"/>
  </si>
  <si>
    <t>862-0947</t>
  </si>
  <si>
    <t>096-370-0501</t>
  </si>
  <si>
    <t>社会福祉法人　志友会</t>
  </si>
  <si>
    <t>869-5461</t>
  </si>
  <si>
    <t>葦北郡芦北町</t>
  </si>
  <si>
    <t>芦北２８１３番地</t>
  </si>
  <si>
    <t>紫垣　洋伸</t>
    <rPh sb="0" eb="1">
      <t>ムラサキ</t>
    </rPh>
    <rPh sb="1" eb="2">
      <t>カキ</t>
    </rPh>
    <rPh sb="3" eb="5">
      <t>ヒロノブ</t>
    </rPh>
    <phoneticPr fontId="1"/>
  </si>
  <si>
    <t>4310102274</t>
    <phoneticPr fontId="1"/>
  </si>
  <si>
    <t>○</t>
    <phoneticPr fontId="1"/>
  </si>
  <si>
    <t>096-321-7020</t>
    <phoneticPr fontId="1"/>
  </si>
  <si>
    <t>862-0950</t>
    <phoneticPr fontId="1"/>
  </si>
  <si>
    <t>○</t>
    <phoneticPr fontId="1"/>
  </si>
  <si>
    <t>861-8006</t>
    <phoneticPr fontId="1"/>
  </si>
  <si>
    <t>4310102324</t>
    <phoneticPr fontId="1"/>
  </si>
  <si>
    <t>理事長</t>
    <phoneticPr fontId="1"/>
  </si>
  <si>
    <t>島野　俊紀</t>
    <phoneticPr fontId="1"/>
  </si>
  <si>
    <t>4310102332</t>
    <phoneticPr fontId="1"/>
  </si>
  <si>
    <t>861-0132</t>
    <phoneticPr fontId="1"/>
  </si>
  <si>
    <t>4310102340</t>
    <phoneticPr fontId="1"/>
  </si>
  <si>
    <t>096-342-6111</t>
    <phoneticPr fontId="1"/>
  </si>
  <si>
    <t>志田　直樹</t>
    <phoneticPr fontId="1"/>
  </si>
  <si>
    <t>支部長</t>
    <rPh sb="0" eb="2">
      <t>シブ</t>
    </rPh>
    <rPh sb="2" eb="3">
      <t>チョウ</t>
    </rPh>
    <phoneticPr fontId="1"/>
  </si>
  <si>
    <t>支部長</t>
    <phoneticPr fontId="1"/>
  </si>
  <si>
    <t>江島　猛</t>
    <phoneticPr fontId="1"/>
  </si>
  <si>
    <t>理事長</t>
    <rPh sb="0" eb="2">
      <t>リジ</t>
    </rPh>
    <rPh sb="2" eb="3">
      <t>チョウ</t>
    </rPh>
    <phoneticPr fontId="1"/>
  </si>
  <si>
    <t>後藤　秀敏</t>
    <phoneticPr fontId="1"/>
  </si>
  <si>
    <t>860-0063</t>
    <phoneticPr fontId="1"/>
  </si>
  <si>
    <t>096-288-0932</t>
    <phoneticPr fontId="1"/>
  </si>
  <si>
    <t>○</t>
    <phoneticPr fontId="1"/>
  </si>
  <si>
    <t>○</t>
    <phoneticPr fontId="1"/>
  </si>
  <si>
    <t>4310102399</t>
    <phoneticPr fontId="1"/>
  </si>
  <si>
    <t>4310102415</t>
    <phoneticPr fontId="1"/>
  </si>
  <si>
    <t>861-5280</t>
    <phoneticPr fontId="1"/>
  </si>
  <si>
    <t>860-0821</t>
    <phoneticPr fontId="1"/>
  </si>
  <si>
    <t>永田　和彦</t>
    <rPh sb="0" eb="2">
      <t>ナガタ</t>
    </rPh>
    <rPh sb="3" eb="5">
      <t>カズヒコ</t>
    </rPh>
    <phoneticPr fontId="1"/>
  </si>
  <si>
    <t>096-312-0835</t>
    <phoneticPr fontId="1"/>
  </si>
  <si>
    <t>松本　正隆</t>
    <rPh sb="0" eb="2">
      <t>マツモト</t>
    </rPh>
    <rPh sb="3" eb="5">
      <t>マサタカ</t>
    </rPh>
    <phoneticPr fontId="1"/>
  </si>
  <si>
    <t>4310102449</t>
    <phoneticPr fontId="1"/>
  </si>
  <si>
    <t>861-5521</t>
    <phoneticPr fontId="1"/>
  </si>
  <si>
    <t>096-342-5575</t>
    <phoneticPr fontId="1"/>
  </si>
  <si>
    <t>860-0071</t>
    <phoneticPr fontId="1"/>
  </si>
  <si>
    <t>國友　龍太郎</t>
    <rPh sb="0" eb="2">
      <t>クニトモ</t>
    </rPh>
    <rPh sb="3" eb="6">
      <t>リュウタロウ</t>
    </rPh>
    <phoneticPr fontId="1"/>
  </si>
  <si>
    <t>○</t>
    <phoneticPr fontId="1"/>
  </si>
  <si>
    <t>861-5280</t>
    <phoneticPr fontId="1"/>
  </si>
  <si>
    <t>上野　修一</t>
    <phoneticPr fontId="1"/>
  </si>
  <si>
    <t>信岡　幸彦</t>
    <phoneticPr fontId="1"/>
  </si>
  <si>
    <t>松本　正隆</t>
    <rPh sb="0" eb="2">
      <t>マツモト</t>
    </rPh>
    <phoneticPr fontId="1"/>
  </si>
  <si>
    <t>862-0959</t>
    <phoneticPr fontId="1"/>
  </si>
  <si>
    <t>862-0924</t>
    <phoneticPr fontId="1"/>
  </si>
  <si>
    <t>4310102514</t>
    <phoneticPr fontId="1"/>
  </si>
  <si>
    <t>861-0125</t>
    <phoneticPr fontId="1"/>
  </si>
  <si>
    <t>096-273-2705</t>
    <phoneticPr fontId="1"/>
  </si>
  <si>
    <t>林田　敏生</t>
    <rPh sb="0" eb="2">
      <t>ハヤシダ</t>
    </rPh>
    <rPh sb="3" eb="5">
      <t>トシオ</t>
    </rPh>
    <phoneticPr fontId="1"/>
  </si>
  <si>
    <t>○</t>
    <phoneticPr fontId="1"/>
  </si>
  <si>
    <t>4310102530</t>
    <phoneticPr fontId="1"/>
  </si>
  <si>
    <t>861-5512</t>
    <phoneticPr fontId="1"/>
  </si>
  <si>
    <t>096-245-6611</t>
    <phoneticPr fontId="1"/>
  </si>
  <si>
    <t>樺嶋　潤一郎</t>
    <rPh sb="0" eb="2">
      <t>カバシマ</t>
    </rPh>
    <rPh sb="3" eb="6">
      <t>ジュンイチロウ</t>
    </rPh>
    <phoneticPr fontId="1"/>
  </si>
  <si>
    <t>861-5503</t>
    <phoneticPr fontId="1"/>
  </si>
  <si>
    <t>4310102522</t>
    <phoneticPr fontId="1"/>
  </si>
  <si>
    <t>861-5501</t>
    <phoneticPr fontId="1"/>
  </si>
  <si>
    <t>096-245-6374</t>
    <phoneticPr fontId="1"/>
  </si>
  <si>
    <t>代表取締役</t>
    <rPh sb="0" eb="2">
      <t>ダイヒョウ</t>
    </rPh>
    <phoneticPr fontId="1"/>
  </si>
  <si>
    <t>平川　剛</t>
    <rPh sb="0" eb="2">
      <t>ヒラカワ</t>
    </rPh>
    <rPh sb="3" eb="4">
      <t>ゴウ</t>
    </rPh>
    <phoneticPr fontId="1"/>
  </si>
  <si>
    <t>862-0951</t>
  </si>
  <si>
    <t>862-0951</t>
    <phoneticPr fontId="1"/>
  </si>
  <si>
    <t>861-4142</t>
    <phoneticPr fontId="1"/>
  </si>
  <si>
    <t>4310102597</t>
    <phoneticPr fontId="1"/>
  </si>
  <si>
    <t>860-0844</t>
    <phoneticPr fontId="1"/>
  </si>
  <si>
    <t>大田　誠</t>
    <rPh sb="0" eb="2">
      <t>オオタ</t>
    </rPh>
    <rPh sb="3" eb="4">
      <t>マコト</t>
    </rPh>
    <phoneticPr fontId="1"/>
  </si>
  <si>
    <t>平成27年6月1日</t>
    <rPh sb="0" eb="2">
      <t>ヘイセイ</t>
    </rPh>
    <rPh sb="4" eb="5">
      <t>ネン</t>
    </rPh>
    <rPh sb="6" eb="7">
      <t>ツキ</t>
    </rPh>
    <rPh sb="8" eb="9">
      <t>ニチ</t>
    </rPh>
    <phoneticPr fontId="1"/>
  </si>
  <si>
    <t>4310101094</t>
    <phoneticPr fontId="1"/>
  </si>
  <si>
    <t>4310101102</t>
    <phoneticPr fontId="1"/>
  </si>
  <si>
    <t>北村　直登</t>
    <rPh sb="0" eb="2">
      <t>キタムラ</t>
    </rPh>
    <rPh sb="3" eb="4">
      <t>チョク</t>
    </rPh>
    <rPh sb="4" eb="5">
      <t>ノボ</t>
    </rPh>
    <phoneticPr fontId="1"/>
  </si>
  <si>
    <t>○</t>
    <phoneticPr fontId="1"/>
  </si>
  <si>
    <t>4310102647</t>
    <phoneticPr fontId="1"/>
  </si>
  <si>
    <t>862-0954</t>
    <phoneticPr fontId="1"/>
  </si>
  <si>
    <t>096-381-5103</t>
    <phoneticPr fontId="1"/>
  </si>
  <si>
    <t>096-273-6437</t>
    <phoneticPr fontId="1"/>
  </si>
  <si>
    <t>096-200-3141</t>
    <phoneticPr fontId="1"/>
  </si>
  <si>
    <t>862-0924</t>
    <phoneticPr fontId="1"/>
  </si>
  <si>
    <t>096-285-8002</t>
    <phoneticPr fontId="1"/>
  </si>
  <si>
    <t>4310102654</t>
    <phoneticPr fontId="1"/>
  </si>
  <si>
    <t>4310102670</t>
    <phoneticPr fontId="1"/>
  </si>
  <si>
    <t>860-0851</t>
    <phoneticPr fontId="1"/>
  </si>
  <si>
    <t>096-344-5539</t>
    <phoneticPr fontId="1"/>
  </si>
  <si>
    <t>4310102688</t>
    <phoneticPr fontId="1"/>
  </si>
  <si>
    <t>862-0949</t>
    <phoneticPr fontId="1"/>
  </si>
  <si>
    <t>牧野智子</t>
    <rPh sb="0" eb="2">
      <t>マキノ</t>
    </rPh>
    <rPh sb="2" eb="4">
      <t>トモコ</t>
    </rPh>
    <phoneticPr fontId="1"/>
  </si>
  <si>
    <r>
      <t>（注）下記の他、</t>
    </r>
    <r>
      <rPr>
        <u/>
        <sz val="12"/>
        <rFont val="ＭＳ Ｐゴシック"/>
        <family val="3"/>
        <charset val="128"/>
      </rPr>
      <t>障害者支援施設</t>
    </r>
    <r>
      <rPr>
        <sz val="12"/>
        <rFont val="ＭＳ Ｐゴシック"/>
        <family val="3"/>
        <charset val="128"/>
      </rPr>
      <t>においても、生活介護等の事業を実施しております。</t>
    </r>
    <rPh sb="1" eb="2">
      <t>チュウ</t>
    </rPh>
    <rPh sb="3" eb="5">
      <t>カキ</t>
    </rPh>
    <rPh sb="6" eb="7">
      <t>ホカ</t>
    </rPh>
    <rPh sb="8" eb="11">
      <t>ショウガイシャ</t>
    </rPh>
    <rPh sb="11" eb="13">
      <t>シエン</t>
    </rPh>
    <rPh sb="13" eb="15">
      <t>シセツ</t>
    </rPh>
    <rPh sb="21" eb="25">
      <t>セイカツカイゴ</t>
    </rPh>
    <rPh sb="25" eb="26">
      <t>トウ</t>
    </rPh>
    <rPh sb="27" eb="29">
      <t>ジギョウ</t>
    </rPh>
    <rPh sb="30" eb="32">
      <t>ジッシ</t>
    </rPh>
    <phoneticPr fontId="1"/>
  </si>
  <si>
    <t>096-211-5333</t>
    <phoneticPr fontId="1"/>
  </si>
  <si>
    <t>108-0073</t>
  </si>
  <si>
    <t>108-0073</t>
    <phoneticPr fontId="1"/>
  </si>
  <si>
    <t>○</t>
    <phoneticPr fontId="1"/>
  </si>
  <si>
    <t>ＮＰＯ法人　まちくらネットワーク熊本</t>
  </si>
  <si>
    <t>○</t>
    <phoneticPr fontId="1"/>
  </si>
  <si>
    <t>松本　陽介</t>
    <phoneticPr fontId="1"/>
  </si>
  <si>
    <t>村上　芳継</t>
    <rPh sb="0" eb="2">
      <t>ムラカミ</t>
    </rPh>
    <rPh sb="3" eb="4">
      <t>ヨシ</t>
    </rPh>
    <rPh sb="4" eb="5">
      <t>ツギ</t>
    </rPh>
    <phoneticPr fontId="1"/>
  </si>
  <si>
    <t>4310102696</t>
    <phoneticPr fontId="1"/>
  </si>
  <si>
    <t>861-4117</t>
    <phoneticPr fontId="1"/>
  </si>
  <si>
    <t>096-342-5724</t>
    <phoneticPr fontId="1"/>
  </si>
  <si>
    <t>861-4132</t>
    <phoneticPr fontId="1"/>
  </si>
  <si>
    <t>宮﨑　チエ子</t>
    <rPh sb="0" eb="1">
      <t>ミヤ</t>
    </rPh>
    <rPh sb="1" eb="2">
      <t>タツサキ</t>
    </rPh>
    <rPh sb="5" eb="6">
      <t>コ</t>
    </rPh>
    <phoneticPr fontId="1"/>
  </si>
  <si>
    <t>4310102704</t>
    <phoneticPr fontId="1"/>
  </si>
  <si>
    <t>861-4226</t>
    <phoneticPr fontId="1"/>
  </si>
  <si>
    <t>0964-28-5111</t>
    <phoneticPr fontId="1"/>
  </si>
  <si>
    <t>861-4223</t>
  </si>
  <si>
    <t>860-0064</t>
    <phoneticPr fontId="1"/>
  </si>
  <si>
    <t>096-342-4626</t>
    <phoneticPr fontId="1"/>
  </si>
  <si>
    <t>西原　忠雄</t>
    <rPh sb="0" eb="2">
      <t>ニシハラ</t>
    </rPh>
    <rPh sb="3" eb="5">
      <t>タダオ</t>
    </rPh>
    <phoneticPr fontId="1"/>
  </si>
  <si>
    <t>4310102274</t>
  </si>
  <si>
    <t>○</t>
    <phoneticPr fontId="1"/>
  </si>
  <si>
    <t>862-0950</t>
  </si>
  <si>
    <t>096-321-7020</t>
  </si>
  <si>
    <t>12名</t>
    <rPh sb="2" eb="3">
      <t>メイ</t>
    </rPh>
    <phoneticPr fontId="1"/>
  </si>
  <si>
    <t>20名</t>
    <rPh sb="2" eb="3">
      <t>メイ</t>
    </rPh>
    <phoneticPr fontId="1"/>
  </si>
  <si>
    <t>096-353-1291</t>
    <phoneticPr fontId="1"/>
  </si>
  <si>
    <t>096-227-6950</t>
    <phoneticPr fontId="1"/>
  </si>
  <si>
    <t>熊本市西区蓮台寺五丁目３番３３号</t>
    <rPh sb="3" eb="5">
      <t>ニシク</t>
    </rPh>
    <rPh sb="5" eb="8">
      <t>レンダイジ</t>
    </rPh>
    <rPh sb="8" eb="9">
      <t>５</t>
    </rPh>
    <rPh sb="9" eb="11">
      <t>チョウメ</t>
    </rPh>
    <rPh sb="12" eb="13">
      <t>バン</t>
    </rPh>
    <rPh sb="15" eb="16">
      <t>ゴウ</t>
    </rPh>
    <phoneticPr fontId="1"/>
  </si>
  <si>
    <t>熊本市中央区南熊本５丁目１０番２１号</t>
    <rPh sb="0" eb="3">
      <t>クマモトシ</t>
    </rPh>
    <rPh sb="3" eb="6">
      <t>チュウオウク</t>
    </rPh>
    <rPh sb="6" eb="9">
      <t>ミナミクマモト</t>
    </rPh>
    <rPh sb="10" eb="12">
      <t>チョウメ</t>
    </rPh>
    <rPh sb="14" eb="15">
      <t>バン</t>
    </rPh>
    <rPh sb="17" eb="18">
      <t>ゴウ</t>
    </rPh>
    <phoneticPr fontId="1"/>
  </si>
  <si>
    <t>4310102746</t>
    <phoneticPr fontId="1"/>
  </si>
  <si>
    <t>861-8038</t>
    <phoneticPr fontId="1"/>
  </si>
  <si>
    <t>096-237-6820</t>
    <phoneticPr fontId="1"/>
  </si>
  <si>
    <t>森　康裕</t>
    <rPh sb="0" eb="1">
      <t>モリ</t>
    </rPh>
    <rPh sb="2" eb="4">
      <t>ヤスヒロ</t>
    </rPh>
    <phoneticPr fontId="1"/>
  </si>
  <si>
    <t>○</t>
    <phoneticPr fontId="1"/>
  </si>
  <si>
    <t>熊本市西区上高橋一丁目１０番１５号</t>
    <rPh sb="0" eb="3">
      <t>クマモトシ</t>
    </rPh>
    <rPh sb="3" eb="5">
      <t>ニシク</t>
    </rPh>
    <rPh sb="5" eb="6">
      <t>カミ</t>
    </rPh>
    <rPh sb="6" eb="8">
      <t>タカハシ</t>
    </rPh>
    <rPh sb="8" eb="11">
      <t>イッチョウメ</t>
    </rPh>
    <rPh sb="13" eb="14">
      <t>バン</t>
    </rPh>
    <rPh sb="16" eb="17">
      <t>ゴウ</t>
    </rPh>
    <phoneticPr fontId="1"/>
  </si>
  <si>
    <t>小堀　宏幸</t>
    <rPh sb="0" eb="2">
      <t>コボリ</t>
    </rPh>
    <rPh sb="3" eb="5">
      <t>ヒロユキ</t>
    </rPh>
    <phoneticPr fontId="1"/>
  </si>
  <si>
    <t>4310102787</t>
    <phoneticPr fontId="1"/>
  </si>
  <si>
    <t>096-353-7700</t>
    <phoneticPr fontId="1"/>
  </si>
  <si>
    <t>4310102779</t>
    <phoneticPr fontId="1"/>
  </si>
  <si>
    <t>862-0941</t>
    <phoneticPr fontId="1"/>
  </si>
  <si>
    <t>096-366-4266</t>
    <phoneticPr fontId="1"/>
  </si>
  <si>
    <t>ＮＰＯ法人　福ねこ舎</t>
    <rPh sb="3" eb="5">
      <t>ホウジン</t>
    </rPh>
    <rPh sb="6" eb="7">
      <t>フク</t>
    </rPh>
    <rPh sb="9" eb="10">
      <t>シャ</t>
    </rPh>
    <phoneticPr fontId="1"/>
  </si>
  <si>
    <t>津留　清美</t>
    <rPh sb="0" eb="2">
      <t>ツル</t>
    </rPh>
    <rPh sb="3" eb="5">
      <t>キヨミ</t>
    </rPh>
    <phoneticPr fontId="1"/>
  </si>
  <si>
    <t>○</t>
    <phoneticPr fontId="1"/>
  </si>
  <si>
    <t>大夢</t>
  </si>
  <si>
    <t>096-366-4266</t>
  </si>
  <si>
    <t>就労サポートすまいる</t>
  </si>
  <si>
    <t>096-329-5633</t>
  </si>
  <si>
    <t>ＮＰＯ法人すまいるワーク</t>
  </si>
  <si>
    <t>熊本市中央区出水一丁目７番６９号</t>
    <rPh sb="0" eb="3">
      <t>クマモトシ</t>
    </rPh>
    <rPh sb="3" eb="6">
      <t>チュウオウク</t>
    </rPh>
    <rPh sb="8" eb="9">
      <t>１</t>
    </rPh>
    <phoneticPr fontId="1"/>
  </si>
  <si>
    <t>4310102795</t>
    <phoneticPr fontId="1"/>
  </si>
  <si>
    <t>862-0082</t>
    <phoneticPr fontId="1"/>
  </si>
  <si>
    <t>096-272-6001</t>
    <phoneticPr fontId="1"/>
  </si>
  <si>
    <t>861-0105</t>
    <phoneticPr fontId="1"/>
  </si>
  <si>
    <t>岸　文基</t>
    <rPh sb="0" eb="1">
      <t>キシ</t>
    </rPh>
    <rPh sb="2" eb="3">
      <t>ブン</t>
    </rPh>
    <rPh sb="3" eb="4">
      <t>モト</t>
    </rPh>
    <phoneticPr fontId="1"/>
  </si>
  <si>
    <t>860-0084</t>
    <phoneticPr fontId="1"/>
  </si>
  <si>
    <t>861-4142</t>
    <phoneticPr fontId="1"/>
  </si>
  <si>
    <t>中央区神水一丁目5番地10号　県前ビル102号</t>
    <rPh sb="0" eb="3">
      <t>チュウオウク</t>
    </rPh>
    <rPh sb="3" eb="5">
      <t>カンズイ</t>
    </rPh>
    <rPh sb="5" eb="8">
      <t>イチチョウメ</t>
    </rPh>
    <rPh sb="9" eb="11">
      <t>バンチ</t>
    </rPh>
    <rPh sb="13" eb="14">
      <t>ゴウ</t>
    </rPh>
    <rPh sb="15" eb="16">
      <t>ケン</t>
    </rPh>
    <rPh sb="16" eb="17">
      <t>マエ</t>
    </rPh>
    <rPh sb="22" eb="23">
      <t>ゴウ</t>
    </rPh>
    <phoneticPr fontId="1"/>
  </si>
  <si>
    <t>096-381-5103</t>
  </si>
  <si>
    <t>永井　千秋</t>
    <rPh sb="0" eb="2">
      <t>ナガイ</t>
    </rPh>
    <rPh sb="3" eb="5">
      <t>チアキ</t>
    </rPh>
    <phoneticPr fontId="1"/>
  </si>
  <si>
    <t>4310102811</t>
    <phoneticPr fontId="1"/>
  </si>
  <si>
    <t>862-0950</t>
    <phoneticPr fontId="1"/>
  </si>
  <si>
    <t>096-273-8280</t>
    <phoneticPr fontId="1"/>
  </si>
  <si>
    <t>4310101680</t>
  </si>
  <si>
    <t>861-4153</t>
  </si>
  <si>
    <t>096-358-6234</t>
  </si>
  <si>
    <t>Ｈ２９．４～Ｈ３０．３</t>
  </si>
  <si>
    <t>Ｈ２９．４～Ｈ３０．３</t>
    <phoneticPr fontId="1"/>
  </si>
  <si>
    <t>Ｈ２９．８～Ｈ３０．１</t>
    <phoneticPr fontId="1"/>
  </si>
  <si>
    <t>4310101722</t>
    <phoneticPr fontId="1"/>
  </si>
  <si>
    <t>○</t>
    <phoneticPr fontId="1"/>
  </si>
  <si>
    <t>○</t>
    <phoneticPr fontId="1"/>
  </si>
  <si>
    <t>副島　秀久</t>
    <rPh sb="0" eb="2">
      <t>ソエジマ</t>
    </rPh>
    <rPh sb="3" eb="5">
      <t>ヒデヒサ</t>
    </rPh>
    <phoneticPr fontId="1"/>
  </si>
  <si>
    <t>副島　秀久</t>
    <rPh sb="0" eb="2">
      <t>フクシマ</t>
    </rPh>
    <rPh sb="3" eb="5">
      <t>ヒデヒサ</t>
    </rPh>
    <phoneticPr fontId="1"/>
  </si>
  <si>
    <t>4310102837</t>
    <phoneticPr fontId="1"/>
  </si>
  <si>
    <t>861-8028</t>
    <phoneticPr fontId="1"/>
  </si>
  <si>
    <t>大村　ナノミ</t>
    <rPh sb="0" eb="2">
      <t>オオムラ</t>
    </rPh>
    <phoneticPr fontId="1"/>
  </si>
  <si>
    <t>○</t>
    <phoneticPr fontId="1"/>
  </si>
  <si>
    <t>Ｈ２９．５～Ｈ３０．３</t>
    <phoneticPr fontId="1"/>
  </si>
  <si>
    <t>Ｈ２９．６～Ｈ３０．３</t>
    <phoneticPr fontId="1"/>
  </si>
  <si>
    <t>4310102852</t>
    <phoneticPr fontId="1"/>
  </si>
  <si>
    <t>861-0132</t>
    <phoneticPr fontId="1"/>
  </si>
  <si>
    <t>4310102878</t>
    <phoneticPr fontId="1"/>
  </si>
  <si>
    <t>861-8043</t>
    <phoneticPr fontId="1"/>
  </si>
  <si>
    <t>861-5525</t>
    <phoneticPr fontId="1"/>
  </si>
  <si>
    <t>096-331-7777</t>
    <phoneticPr fontId="1"/>
  </si>
  <si>
    <t>4312440144</t>
    <phoneticPr fontId="1"/>
  </si>
  <si>
    <t>4312440144</t>
    <phoneticPr fontId="1"/>
  </si>
  <si>
    <t>4310102886</t>
    <phoneticPr fontId="1"/>
  </si>
  <si>
    <t>862-0971</t>
    <phoneticPr fontId="1"/>
  </si>
  <si>
    <t>096-247-6686</t>
    <phoneticPr fontId="1"/>
  </si>
  <si>
    <t>田村　正</t>
    <rPh sb="0" eb="2">
      <t>タムラ</t>
    </rPh>
    <rPh sb="3" eb="4">
      <t>タダシ</t>
    </rPh>
    <phoneticPr fontId="1"/>
  </si>
  <si>
    <t>小仲　邦生</t>
    <rPh sb="0" eb="2">
      <t>コナカ</t>
    </rPh>
    <rPh sb="3" eb="5">
      <t>クニオ</t>
    </rPh>
    <phoneticPr fontId="1"/>
  </si>
  <si>
    <t>096-388-2606</t>
    <phoneticPr fontId="1"/>
  </si>
  <si>
    <t>4310102936</t>
    <phoneticPr fontId="1"/>
  </si>
  <si>
    <t>862-0959</t>
    <phoneticPr fontId="1"/>
  </si>
  <si>
    <t>096-373-6141</t>
    <phoneticPr fontId="1"/>
  </si>
  <si>
    <t>星田　清志</t>
    <rPh sb="0" eb="2">
      <t>ホシダ</t>
    </rPh>
    <rPh sb="3" eb="4">
      <t>キヨシ</t>
    </rPh>
    <rPh sb="4" eb="5">
      <t>ココロザシ</t>
    </rPh>
    <phoneticPr fontId="1"/>
  </si>
  <si>
    <t>4310102936</t>
    <phoneticPr fontId="1"/>
  </si>
  <si>
    <t>096-277-3055</t>
    <phoneticPr fontId="1"/>
  </si>
  <si>
    <t>奥野　靖夫</t>
    <rPh sb="0" eb="1">
      <t>オク</t>
    </rPh>
    <rPh sb="1" eb="2">
      <t>ノ</t>
    </rPh>
    <rPh sb="3" eb="5">
      <t>ヤスオ</t>
    </rPh>
    <phoneticPr fontId="1"/>
  </si>
  <si>
    <t>最初の登録年月日</t>
    <rPh sb="0" eb="2">
      <t>サイショ</t>
    </rPh>
    <rPh sb="3" eb="5">
      <t>トウロク</t>
    </rPh>
    <rPh sb="5" eb="6">
      <t>ネン</t>
    </rPh>
    <rPh sb="6" eb="7">
      <t>ツキ</t>
    </rPh>
    <rPh sb="7" eb="8">
      <t>ヒ</t>
    </rPh>
    <phoneticPr fontId="1"/>
  </si>
  <si>
    <t>現在の登録年月日</t>
    <rPh sb="0" eb="2">
      <t>ゲンザイ</t>
    </rPh>
    <rPh sb="3" eb="5">
      <t>トウロク</t>
    </rPh>
    <phoneticPr fontId="1"/>
  </si>
  <si>
    <t>東区栄町２番１５号　県営健軍団地　１階</t>
    <rPh sb="0" eb="2">
      <t>ヒガシク</t>
    </rPh>
    <rPh sb="2" eb="3">
      <t>サカエ</t>
    </rPh>
    <rPh sb="3" eb="4">
      <t>マチ</t>
    </rPh>
    <rPh sb="5" eb="6">
      <t>バン</t>
    </rPh>
    <rPh sb="8" eb="9">
      <t>ゴウ</t>
    </rPh>
    <rPh sb="10" eb="12">
      <t>ケンエイ</t>
    </rPh>
    <rPh sb="12" eb="14">
      <t>ケングン</t>
    </rPh>
    <rPh sb="14" eb="16">
      <t>ダンチ</t>
    </rPh>
    <rPh sb="18" eb="19">
      <t>カイ</t>
    </rPh>
    <phoneticPr fontId="1"/>
  </si>
  <si>
    <t>東区栄町２番１５号</t>
    <rPh sb="0" eb="2">
      <t>ヒガシク</t>
    </rPh>
    <rPh sb="2" eb="3">
      <t>サカエ</t>
    </rPh>
    <rPh sb="3" eb="4">
      <t>マチ</t>
    </rPh>
    <rPh sb="5" eb="6">
      <t>バン</t>
    </rPh>
    <rPh sb="8" eb="9">
      <t>ゴウ</t>
    </rPh>
    <phoneticPr fontId="1"/>
  </si>
  <si>
    <t>シャンエール経理センター</t>
    <rPh sb="6" eb="8">
      <t>ケイリ</t>
    </rPh>
    <phoneticPr fontId="1"/>
  </si>
  <si>
    <t>一般社団法人　シャンエール</t>
    <phoneticPr fontId="1"/>
  </si>
  <si>
    <t>860-0801</t>
    <phoneticPr fontId="1"/>
  </si>
  <si>
    <t>096-321-6561</t>
    <phoneticPr fontId="1"/>
  </si>
  <si>
    <t>900-0033</t>
    <phoneticPr fontId="1"/>
  </si>
  <si>
    <t>沖縄県那覇市</t>
    <rPh sb="0" eb="3">
      <t>オキナワケン</t>
    </rPh>
    <rPh sb="3" eb="6">
      <t>ナハシ</t>
    </rPh>
    <phoneticPr fontId="1"/>
  </si>
  <si>
    <t>096-295-6889</t>
    <phoneticPr fontId="1"/>
  </si>
  <si>
    <t>861-4204</t>
    <phoneticPr fontId="1"/>
  </si>
  <si>
    <t>○</t>
    <phoneticPr fontId="1"/>
  </si>
  <si>
    <t>861-4204</t>
  </si>
  <si>
    <t>0964-31-0301</t>
  </si>
  <si>
    <t>4310102993</t>
    <phoneticPr fontId="1"/>
  </si>
  <si>
    <t>○</t>
    <phoneticPr fontId="1"/>
  </si>
  <si>
    <t>760-0080</t>
    <phoneticPr fontId="1"/>
  </si>
  <si>
    <t>香川県高松市</t>
    <rPh sb="0" eb="3">
      <t>カガワケン</t>
    </rPh>
    <rPh sb="3" eb="6">
      <t>タカマツシ</t>
    </rPh>
    <phoneticPr fontId="1"/>
  </si>
  <si>
    <t>鎌倉　美智代</t>
    <rPh sb="0" eb="2">
      <t>カマクラ</t>
    </rPh>
    <rPh sb="3" eb="6">
      <t>ミチヨ</t>
    </rPh>
    <phoneticPr fontId="1"/>
  </si>
  <si>
    <t>アウトリーチ</t>
    <phoneticPr fontId="1"/>
  </si>
  <si>
    <t>株式会社アソート</t>
    <phoneticPr fontId="1"/>
  </si>
  <si>
    <t>湯村　貴明</t>
    <rPh sb="0" eb="1">
      <t>ユ</t>
    </rPh>
    <rPh sb="1" eb="2">
      <t>ムラ</t>
    </rPh>
    <rPh sb="3" eb="5">
      <t>タカアキ</t>
    </rPh>
    <phoneticPr fontId="1"/>
  </si>
  <si>
    <t>4310103009</t>
    <phoneticPr fontId="1"/>
  </si>
  <si>
    <t>861-0161</t>
    <phoneticPr fontId="1"/>
  </si>
  <si>
    <t>096-273-3111</t>
    <phoneticPr fontId="1"/>
  </si>
  <si>
    <t>熊本市　</t>
    <rPh sb="0" eb="3">
      <t>クマモトシ</t>
    </rPh>
    <phoneticPr fontId="1"/>
  </si>
  <si>
    <t>濱坂　浩一郎</t>
    <rPh sb="0" eb="1">
      <t>ハマ</t>
    </rPh>
    <rPh sb="1" eb="2">
      <t>サカ</t>
    </rPh>
    <rPh sb="3" eb="6">
      <t>コウイチロウ</t>
    </rPh>
    <phoneticPr fontId="1"/>
  </si>
  <si>
    <t>4310103017</t>
    <phoneticPr fontId="1"/>
  </si>
  <si>
    <t>861-8045</t>
    <phoneticPr fontId="1"/>
  </si>
  <si>
    <t>096-285-4921</t>
    <phoneticPr fontId="1"/>
  </si>
  <si>
    <t>門川　賴俊</t>
    <rPh sb="3" eb="4">
      <t>タノ</t>
    </rPh>
    <rPh sb="4" eb="5">
      <t>トシ</t>
    </rPh>
    <phoneticPr fontId="1"/>
  </si>
  <si>
    <t>就労継続支援A型</t>
  </si>
  <si>
    <t>就労移行支援</t>
    <rPh sb="0" eb="2">
      <t>シュウロウ</t>
    </rPh>
    <rPh sb="2" eb="4">
      <t>イコウ</t>
    </rPh>
    <rPh sb="4" eb="6">
      <t>シエン</t>
    </rPh>
    <phoneticPr fontId="1"/>
  </si>
  <si>
    <t>就労継続支援B型</t>
    <rPh sb="0" eb="2">
      <t>シュウロウ</t>
    </rPh>
    <rPh sb="2" eb="4">
      <t>ケイゾク</t>
    </rPh>
    <rPh sb="4" eb="6">
      <t>シエン</t>
    </rPh>
    <rPh sb="7" eb="8">
      <t>ガタ</t>
    </rPh>
    <phoneticPr fontId="1"/>
  </si>
  <si>
    <t>就労定着区分</t>
    <rPh sb="0" eb="2">
      <t>シュウロウ</t>
    </rPh>
    <rPh sb="2" eb="4">
      <t>テイチャク</t>
    </rPh>
    <rPh sb="4" eb="6">
      <t>クブン</t>
    </rPh>
    <phoneticPr fontId="1"/>
  </si>
  <si>
    <t>平均労働時間区分</t>
    <rPh sb="0" eb="2">
      <t>ヘイキン</t>
    </rPh>
    <rPh sb="2" eb="4">
      <t>ロウドウ</t>
    </rPh>
    <rPh sb="4" eb="6">
      <t>ジカン</t>
    </rPh>
    <rPh sb="6" eb="8">
      <t>クブン</t>
    </rPh>
    <phoneticPr fontId="1"/>
  </si>
  <si>
    <t>平均工賃区分</t>
    <rPh sb="0" eb="2">
      <t>ヘイキン</t>
    </rPh>
    <rPh sb="2" eb="4">
      <t>コウチン</t>
    </rPh>
    <rPh sb="4" eb="6">
      <t>クブン</t>
    </rPh>
    <phoneticPr fontId="1"/>
  </si>
  <si>
    <t>就労定着率区分</t>
    <rPh sb="0" eb="2">
      <t>シュウロウ</t>
    </rPh>
    <rPh sb="2" eb="5">
      <t>テイチャクリツ</t>
    </rPh>
    <rPh sb="5" eb="7">
      <t>クブン</t>
    </rPh>
    <phoneticPr fontId="1"/>
  </si>
  <si>
    <t>就労定着支援</t>
    <rPh sb="0" eb="2">
      <t>シュウロウ</t>
    </rPh>
    <rPh sb="2" eb="4">
      <t>テイチャク</t>
    </rPh>
    <rPh sb="4" eb="6">
      <t>シエン</t>
    </rPh>
    <phoneticPr fontId="1"/>
  </si>
  <si>
    <t>9割以上</t>
    <rPh sb="1" eb="2">
      <t>ワリ</t>
    </rPh>
    <rPh sb="2" eb="4">
      <t>イジョウ</t>
    </rPh>
    <phoneticPr fontId="1"/>
  </si>
  <si>
    <t>8割以上9割未満</t>
    <rPh sb="1" eb="2">
      <t>ワリ</t>
    </rPh>
    <rPh sb="2" eb="4">
      <t>イジョウ</t>
    </rPh>
    <rPh sb="5" eb="6">
      <t>ワリ</t>
    </rPh>
    <rPh sb="6" eb="8">
      <t>ミマン</t>
    </rPh>
    <phoneticPr fontId="1"/>
  </si>
  <si>
    <t>7割以上8割未満</t>
    <rPh sb="1" eb="2">
      <t>ワリ</t>
    </rPh>
    <rPh sb="2" eb="4">
      <t>イジョウ</t>
    </rPh>
    <rPh sb="5" eb="6">
      <t>ワリ</t>
    </rPh>
    <rPh sb="6" eb="8">
      <t>ミマン</t>
    </rPh>
    <phoneticPr fontId="1"/>
  </si>
  <si>
    <t>5割以上7割未満</t>
    <rPh sb="1" eb="2">
      <t>ワリ</t>
    </rPh>
    <rPh sb="2" eb="4">
      <t>イジョウ</t>
    </rPh>
    <rPh sb="5" eb="6">
      <t>ワリ</t>
    </rPh>
    <rPh sb="6" eb="8">
      <t>ミマン</t>
    </rPh>
    <phoneticPr fontId="1"/>
  </si>
  <si>
    <t>3割以上5割未満</t>
    <rPh sb="1" eb="2">
      <t>ワリ</t>
    </rPh>
    <rPh sb="2" eb="4">
      <t>イジョウ</t>
    </rPh>
    <rPh sb="5" eb="6">
      <t>ワリ</t>
    </rPh>
    <rPh sb="6" eb="8">
      <t>ミマン</t>
    </rPh>
    <phoneticPr fontId="1"/>
  </si>
  <si>
    <t>1割以上3割未満</t>
    <rPh sb="1" eb="2">
      <t>ワリ</t>
    </rPh>
    <rPh sb="2" eb="4">
      <t>イジョウ</t>
    </rPh>
    <rPh sb="5" eb="6">
      <t>ワリ</t>
    </rPh>
    <rPh sb="6" eb="8">
      <t>ミマン</t>
    </rPh>
    <phoneticPr fontId="1"/>
  </si>
  <si>
    <t>4万5千円以上</t>
    <rPh sb="1" eb="2">
      <t>マン</t>
    </rPh>
    <rPh sb="3" eb="5">
      <t>センエン</t>
    </rPh>
    <rPh sb="5" eb="7">
      <t>イジョウ</t>
    </rPh>
    <phoneticPr fontId="1"/>
  </si>
  <si>
    <t>3万円以上4万5千円未満</t>
    <rPh sb="1" eb="3">
      <t>マンエン</t>
    </rPh>
    <rPh sb="3" eb="5">
      <t>イジョウ</t>
    </rPh>
    <rPh sb="6" eb="7">
      <t>マン</t>
    </rPh>
    <rPh sb="8" eb="10">
      <t>センエン</t>
    </rPh>
    <rPh sb="10" eb="12">
      <t>ミマン</t>
    </rPh>
    <phoneticPr fontId="1"/>
  </si>
  <si>
    <t>2万5千円以上3万円未満</t>
    <rPh sb="1" eb="2">
      <t>マン</t>
    </rPh>
    <rPh sb="3" eb="5">
      <t>センエン</t>
    </rPh>
    <rPh sb="5" eb="7">
      <t>イジョウ</t>
    </rPh>
    <rPh sb="8" eb="10">
      <t>マンエン</t>
    </rPh>
    <rPh sb="10" eb="12">
      <t>ミマン</t>
    </rPh>
    <phoneticPr fontId="1"/>
  </si>
  <si>
    <t>2万円以上2万5千円未満</t>
    <rPh sb="1" eb="2">
      <t>マン</t>
    </rPh>
    <rPh sb="2" eb="3">
      <t>エン</t>
    </rPh>
    <rPh sb="3" eb="5">
      <t>イジョウ</t>
    </rPh>
    <rPh sb="6" eb="7">
      <t>マン</t>
    </rPh>
    <rPh sb="8" eb="10">
      <t>センエン</t>
    </rPh>
    <rPh sb="10" eb="12">
      <t>ミマン</t>
    </rPh>
    <phoneticPr fontId="1"/>
  </si>
  <si>
    <t>1万円以上2万円未満</t>
    <rPh sb="1" eb="3">
      <t>マンエン</t>
    </rPh>
    <rPh sb="3" eb="5">
      <t>イジョウ</t>
    </rPh>
    <rPh sb="6" eb="7">
      <t>マン</t>
    </rPh>
    <rPh sb="7" eb="8">
      <t>エン</t>
    </rPh>
    <rPh sb="8" eb="10">
      <t>ミマン</t>
    </rPh>
    <phoneticPr fontId="1"/>
  </si>
  <si>
    <t>5千円以上1万円未満</t>
    <rPh sb="1" eb="2">
      <t>セン</t>
    </rPh>
    <rPh sb="2" eb="3">
      <t>エン</t>
    </rPh>
    <rPh sb="3" eb="5">
      <t>イジョウ</t>
    </rPh>
    <rPh sb="6" eb="8">
      <t>マンエン</t>
    </rPh>
    <rPh sb="8" eb="10">
      <t>ミマン</t>
    </rPh>
    <phoneticPr fontId="1"/>
  </si>
  <si>
    <t>5千円未満</t>
    <rPh sb="1" eb="3">
      <t>センエン</t>
    </rPh>
    <rPh sb="3" eb="5">
      <t>ミマン</t>
    </rPh>
    <phoneticPr fontId="1"/>
  </si>
  <si>
    <t>なし（経過措置対象）</t>
    <rPh sb="3" eb="5">
      <t>ケイカ</t>
    </rPh>
    <rPh sb="5" eb="7">
      <t>ソチ</t>
    </rPh>
    <rPh sb="7" eb="9">
      <t>タイショウ</t>
    </rPh>
    <phoneticPr fontId="1"/>
  </si>
  <si>
    <t>7時間以上</t>
    <rPh sb="1" eb="3">
      <t>ジカン</t>
    </rPh>
    <rPh sb="3" eb="5">
      <t>イジョウ</t>
    </rPh>
    <phoneticPr fontId="1"/>
  </si>
  <si>
    <t>6時間以上7時間未満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</si>
  <si>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</si>
  <si>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</si>
  <si>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</si>
  <si>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2時間以上3時間未満</t>
    <rPh sb="1" eb="3">
      <t>ジカン</t>
    </rPh>
    <rPh sb="3" eb="5">
      <t>イジョウ</t>
    </rPh>
    <rPh sb="6" eb="8">
      <t>ジカン</t>
    </rPh>
    <rPh sb="8" eb="10">
      <t>ミマン</t>
    </rPh>
    <phoneticPr fontId="1"/>
  </si>
  <si>
    <t>2時間未満</t>
    <rPh sb="1" eb="3">
      <t>ジカン</t>
    </rPh>
    <rPh sb="3" eb="5">
      <t>ミマン</t>
    </rPh>
    <phoneticPr fontId="1"/>
  </si>
  <si>
    <t>5割以上</t>
    <rPh sb="1" eb="2">
      <t>ワリ</t>
    </rPh>
    <rPh sb="2" eb="4">
      <t>イジョウ</t>
    </rPh>
    <phoneticPr fontId="1"/>
  </si>
  <si>
    <t>4割以上5割未満</t>
    <rPh sb="1" eb="2">
      <t>ワリ</t>
    </rPh>
    <rPh sb="2" eb="4">
      <t>イジョウ</t>
    </rPh>
    <rPh sb="5" eb="6">
      <t>ワリ</t>
    </rPh>
    <rPh sb="6" eb="8">
      <t>ミマン</t>
    </rPh>
    <phoneticPr fontId="1"/>
  </si>
  <si>
    <t>3割以上4割未満</t>
    <rPh sb="1" eb="2">
      <t>ワリ</t>
    </rPh>
    <rPh sb="2" eb="4">
      <t>イジョウ</t>
    </rPh>
    <rPh sb="5" eb="6">
      <t>ワリ</t>
    </rPh>
    <rPh sb="6" eb="8">
      <t>ミマン</t>
    </rPh>
    <phoneticPr fontId="1"/>
  </si>
  <si>
    <t>2割以上3割未満</t>
    <rPh sb="1" eb="2">
      <t>ワリ</t>
    </rPh>
    <rPh sb="2" eb="4">
      <t>イジョウ</t>
    </rPh>
    <rPh sb="5" eb="6">
      <t>ワリ</t>
    </rPh>
    <rPh sb="6" eb="8">
      <t>ミマン</t>
    </rPh>
    <phoneticPr fontId="1"/>
  </si>
  <si>
    <t>1割以上2割未満</t>
    <rPh sb="1" eb="2">
      <t>ワリ</t>
    </rPh>
    <rPh sb="2" eb="4">
      <t>イジョウ</t>
    </rPh>
    <rPh sb="5" eb="6">
      <t>ワリ</t>
    </rPh>
    <rPh sb="6" eb="8">
      <t>ミマン</t>
    </rPh>
    <phoneticPr fontId="1"/>
  </si>
  <si>
    <t>0割超1割未満</t>
    <rPh sb="1" eb="2">
      <t>ワリ</t>
    </rPh>
    <rPh sb="2" eb="3">
      <t>チョウ</t>
    </rPh>
    <rPh sb="4" eb="5">
      <t>ワリ</t>
    </rPh>
    <rPh sb="5" eb="7">
      <t>ミマン</t>
    </rPh>
    <phoneticPr fontId="1"/>
  </si>
  <si>
    <t>自立訓練</t>
    <rPh sb="0" eb="2">
      <t>ジリツ</t>
    </rPh>
    <rPh sb="2" eb="4">
      <t>クンレン</t>
    </rPh>
    <phoneticPr fontId="1"/>
  </si>
  <si>
    <t>短時間利用減算</t>
    <rPh sb="0" eb="3">
      <t>タンジカン</t>
    </rPh>
    <rPh sb="3" eb="5">
      <t>リヨウ</t>
    </rPh>
    <rPh sb="5" eb="7">
      <t>ゲンザン</t>
    </rPh>
    <phoneticPr fontId="1"/>
  </si>
  <si>
    <t>重度障害者支援体制</t>
    <rPh sb="0" eb="2">
      <t>ジュウド</t>
    </rPh>
    <rPh sb="2" eb="5">
      <t>ショウガイシャ</t>
    </rPh>
    <rPh sb="5" eb="7">
      <t>シエン</t>
    </rPh>
    <rPh sb="7" eb="9">
      <t>タイセイ</t>
    </rPh>
    <phoneticPr fontId="1"/>
  </si>
  <si>
    <t>個別計画訓練支援加算</t>
    <rPh sb="0" eb="2">
      <t>コベツ</t>
    </rPh>
    <rPh sb="2" eb="4">
      <t>ケイカク</t>
    </rPh>
    <rPh sb="4" eb="6">
      <t>クンレン</t>
    </rPh>
    <rPh sb="6" eb="8">
      <t>シエン</t>
    </rPh>
    <rPh sb="8" eb="10">
      <t>カサン</t>
    </rPh>
    <phoneticPr fontId="1"/>
  </si>
  <si>
    <t>精神障害者地域移行体制</t>
    <rPh sb="0" eb="2">
      <t>セイシン</t>
    </rPh>
    <rPh sb="2" eb="4">
      <t>ショウガイ</t>
    </rPh>
    <rPh sb="4" eb="5">
      <t>シャ</t>
    </rPh>
    <rPh sb="5" eb="7">
      <t>チイキ</t>
    </rPh>
    <rPh sb="7" eb="9">
      <t>イコウ</t>
    </rPh>
    <rPh sb="9" eb="11">
      <t>タイセイ</t>
    </rPh>
    <phoneticPr fontId="1"/>
  </si>
  <si>
    <t>強度行動障害者地域移行体制</t>
    <rPh sb="0" eb="2">
      <t>キョウド</t>
    </rPh>
    <rPh sb="2" eb="4">
      <t>コウドウ</t>
    </rPh>
    <rPh sb="4" eb="7">
      <t>ショウガイシャ</t>
    </rPh>
    <rPh sb="7" eb="9">
      <t>チイキ</t>
    </rPh>
    <rPh sb="9" eb="11">
      <t>イコウ</t>
    </rPh>
    <rPh sb="11" eb="13">
      <t>タイセイ</t>
    </rPh>
    <phoneticPr fontId="1"/>
  </si>
  <si>
    <t>社会生活支援</t>
    <rPh sb="0" eb="2">
      <t>シャカイ</t>
    </rPh>
    <rPh sb="2" eb="4">
      <t>セイカツ</t>
    </rPh>
    <rPh sb="4" eb="6">
      <t>シエン</t>
    </rPh>
    <phoneticPr fontId="1"/>
  </si>
  <si>
    <t>賃金向上達成指導員配置</t>
    <rPh sb="0" eb="2">
      <t>チンギン</t>
    </rPh>
    <rPh sb="2" eb="4">
      <t>コウジョウ</t>
    </rPh>
    <rPh sb="4" eb="6">
      <t>タッセイ</t>
    </rPh>
    <rPh sb="6" eb="9">
      <t>シドウイン</t>
    </rPh>
    <rPh sb="9" eb="11">
      <t>ハイチ</t>
    </rPh>
    <phoneticPr fontId="1"/>
  </si>
  <si>
    <t>就労定着実績</t>
    <rPh sb="0" eb="2">
      <t>シュウロウ</t>
    </rPh>
    <rPh sb="2" eb="4">
      <t>テイチャク</t>
    </rPh>
    <rPh sb="4" eb="6">
      <t>ジッセキ</t>
    </rPh>
    <phoneticPr fontId="1"/>
  </si>
  <si>
    <t>職場適応援助者要請研修修了者配置体制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1"/>
  </si>
  <si>
    <t>主たる
対象者</t>
    <rPh sb="0" eb="1">
      <t>シュ</t>
    </rPh>
    <rPh sb="4" eb="7">
      <t>タイショウシャ</t>
    </rPh>
    <phoneticPr fontId="1"/>
  </si>
  <si>
    <t>事業の
種類</t>
    <rPh sb="0" eb="2">
      <t>ジギョウ</t>
    </rPh>
    <rPh sb="4" eb="6">
      <t>シュルイ</t>
    </rPh>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</si>
  <si>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</si>
  <si>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</si>
  <si>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</si>
  <si>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</si>
  <si>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</si>
  <si>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</si>
  <si>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4310103025</t>
    <phoneticPr fontId="1"/>
  </si>
  <si>
    <t>096-327-9151</t>
    <phoneticPr fontId="1"/>
  </si>
  <si>
    <t>861-5512</t>
    <phoneticPr fontId="1"/>
  </si>
  <si>
    <t>代表取締役</t>
    <rPh sb="0" eb="2">
      <t>ダイヒョウ</t>
    </rPh>
    <rPh sb="2" eb="4">
      <t>トリシマリ</t>
    </rPh>
    <rPh sb="4" eb="5">
      <t>ヤク</t>
    </rPh>
    <phoneticPr fontId="1"/>
  </si>
  <si>
    <t>吉田　周生</t>
    <rPh sb="0" eb="2">
      <t>ヨシダ</t>
    </rPh>
    <rPh sb="3" eb="4">
      <t>シュウ</t>
    </rPh>
    <rPh sb="4" eb="5">
      <t>セイ</t>
    </rPh>
    <phoneticPr fontId="1"/>
  </si>
  <si>
    <t>Ｈ２９．４～
Ｈ３０．３</t>
    <phoneticPr fontId="1"/>
  </si>
  <si>
    <t>Ｈ２９．４～
Ｈ３０．３</t>
    <phoneticPr fontId="1"/>
  </si>
  <si>
    <t>Ｈ２９．４～Ｈ３０．３</t>
    <phoneticPr fontId="1"/>
  </si>
  <si>
    <t>永井　千秋</t>
    <phoneticPr fontId="1"/>
  </si>
  <si>
    <t>茂　隆治</t>
    <phoneticPr fontId="1"/>
  </si>
  <si>
    <t>生活介護</t>
    <rPh sb="0" eb="2">
      <t>セイカツ</t>
    </rPh>
    <phoneticPr fontId="1"/>
  </si>
  <si>
    <t>861-4114</t>
    <phoneticPr fontId="1"/>
  </si>
  <si>
    <t>松本　由美</t>
    <rPh sb="0" eb="2">
      <t>マツモト</t>
    </rPh>
    <rPh sb="3" eb="5">
      <t>ユミ</t>
    </rPh>
    <phoneticPr fontId="1"/>
  </si>
  <si>
    <t>096-200-9600</t>
    <phoneticPr fontId="1"/>
  </si>
  <si>
    <t>096-200-9600</t>
    <phoneticPr fontId="1"/>
  </si>
  <si>
    <t>内藤　直</t>
    <rPh sb="0" eb="2">
      <t>ナイトウ</t>
    </rPh>
    <rPh sb="3" eb="4">
      <t>スナオ</t>
    </rPh>
    <phoneticPr fontId="1"/>
  </si>
  <si>
    <t>4310102597</t>
    <phoneticPr fontId="1"/>
  </si>
  <si>
    <t>就労定着支援</t>
    <rPh sb="0" eb="2">
      <t>シュウロウ</t>
    </rPh>
    <rPh sb="2" eb="4">
      <t>テイチャク</t>
    </rPh>
    <rPh sb="4" eb="6">
      <t>シエン</t>
    </rPh>
    <phoneticPr fontId="1"/>
  </si>
  <si>
    <t>860-0844</t>
    <phoneticPr fontId="1"/>
  </si>
  <si>
    <t>104-0061</t>
    <phoneticPr fontId="1"/>
  </si>
  <si>
    <t>大田　誠</t>
    <rPh sb="0" eb="1">
      <t>オオ</t>
    </rPh>
    <rPh sb="1" eb="2">
      <t>タ</t>
    </rPh>
    <rPh sb="3" eb="4">
      <t>マコト</t>
    </rPh>
    <phoneticPr fontId="1"/>
  </si>
  <si>
    <t>4312440144</t>
    <phoneticPr fontId="1"/>
  </si>
  <si>
    <t>861-5512</t>
    <phoneticPr fontId="1"/>
  </si>
  <si>
    <t>096-327-9151</t>
    <phoneticPr fontId="1"/>
  </si>
  <si>
    <t>861-1102</t>
    <phoneticPr fontId="1"/>
  </si>
  <si>
    <t>合志市</t>
    <rPh sb="0" eb="3">
      <t>コウシシ</t>
    </rPh>
    <phoneticPr fontId="1"/>
  </si>
  <si>
    <t>代表取締役</t>
    <rPh sb="0" eb="2">
      <t>ダイヒョウ</t>
    </rPh>
    <rPh sb="2" eb="5">
      <t>トリシマリヤク</t>
    </rPh>
    <phoneticPr fontId="1"/>
  </si>
  <si>
    <t>○</t>
    <phoneticPr fontId="1"/>
  </si>
  <si>
    <t>○</t>
    <phoneticPr fontId="1"/>
  </si>
  <si>
    <t>吉村　次郎</t>
    <rPh sb="0" eb="2">
      <t>ヨシムラ</t>
    </rPh>
    <rPh sb="3" eb="5">
      <t>ジロウ</t>
    </rPh>
    <phoneticPr fontId="1"/>
  </si>
  <si>
    <t>4310101276</t>
  </si>
  <si>
    <t>就労定着支援</t>
    <rPh sb="0" eb="2">
      <t>シュウロウ</t>
    </rPh>
    <rPh sb="2" eb="4">
      <t>テイチャク</t>
    </rPh>
    <rPh sb="4" eb="6">
      <t>シエン</t>
    </rPh>
    <phoneticPr fontId="1"/>
  </si>
  <si>
    <t>4310101698</t>
  </si>
  <si>
    <t>861-4222</t>
  </si>
  <si>
    <t>0964-27-5331</t>
  </si>
  <si>
    <t>4310103090</t>
    <phoneticPr fontId="1"/>
  </si>
  <si>
    <t>862-0941</t>
    <phoneticPr fontId="1"/>
  </si>
  <si>
    <t>096-288-6877</t>
    <phoneticPr fontId="1"/>
  </si>
  <si>
    <t>862-0947</t>
    <phoneticPr fontId="1"/>
  </si>
  <si>
    <t>熊本市</t>
    <phoneticPr fontId="1"/>
  </si>
  <si>
    <t>代表理事</t>
    <rPh sb="0" eb="2">
      <t>ダイヒョウ</t>
    </rPh>
    <rPh sb="2" eb="4">
      <t>リジ</t>
    </rPh>
    <phoneticPr fontId="1"/>
  </si>
  <si>
    <t>下村　哲</t>
    <rPh sb="0" eb="2">
      <t>シモムラ</t>
    </rPh>
    <rPh sb="3" eb="4">
      <t>テツ</t>
    </rPh>
    <phoneticPr fontId="1"/>
  </si>
  <si>
    <t>861-5525</t>
  </si>
  <si>
    <t>096-245-7265</t>
  </si>
  <si>
    <t>1割未満</t>
    <rPh sb="1" eb="2">
      <t>ワリ</t>
    </rPh>
    <rPh sb="2" eb="4">
      <t>ミマン</t>
    </rPh>
    <phoneticPr fontId="1"/>
  </si>
  <si>
    <t>4310103108</t>
    <phoneticPr fontId="1"/>
  </si>
  <si>
    <t>861-8044</t>
    <phoneticPr fontId="1"/>
  </si>
  <si>
    <t>熊本市</t>
    <rPh sb="0" eb="3">
      <t>クマモトシ</t>
    </rPh>
    <phoneticPr fontId="1"/>
  </si>
  <si>
    <t>861-8019</t>
    <phoneticPr fontId="1"/>
  </si>
  <si>
    <t>熊本市</t>
    <phoneticPr fontId="1"/>
  </si>
  <si>
    <t>理事長</t>
    <rPh sb="0" eb="3">
      <t>リジチョウ</t>
    </rPh>
    <phoneticPr fontId="1"/>
  </si>
  <si>
    <t>田中　良明</t>
    <phoneticPr fontId="1"/>
  </si>
  <si>
    <t>○</t>
    <phoneticPr fontId="1"/>
  </si>
  <si>
    <t>4310103124</t>
    <phoneticPr fontId="1"/>
  </si>
  <si>
    <t>○</t>
    <phoneticPr fontId="1"/>
  </si>
  <si>
    <t>862-0920</t>
    <phoneticPr fontId="1"/>
  </si>
  <si>
    <t>096-285-3998</t>
    <phoneticPr fontId="1"/>
  </si>
  <si>
    <t>891-0106</t>
    <phoneticPr fontId="1"/>
  </si>
  <si>
    <t>鹿児島県鹿児島市</t>
    <rPh sb="0" eb="4">
      <t>カゴシマケン</t>
    </rPh>
    <rPh sb="4" eb="8">
      <t>カゴシマシ</t>
    </rPh>
    <phoneticPr fontId="1"/>
  </si>
  <si>
    <t>松山　俊博</t>
    <rPh sb="0" eb="2">
      <t>マツヤマ</t>
    </rPh>
    <rPh sb="3" eb="5">
      <t>トシヒロ</t>
    </rPh>
    <phoneticPr fontId="1"/>
  </si>
  <si>
    <t>4310103132</t>
    <phoneticPr fontId="1"/>
  </si>
  <si>
    <t>861-5512</t>
    <phoneticPr fontId="1"/>
  </si>
  <si>
    <t>096-275-2255</t>
    <phoneticPr fontId="1"/>
  </si>
  <si>
    <t>代表取締役</t>
    <rPh sb="0" eb="2">
      <t>ダイヒョウ</t>
    </rPh>
    <rPh sb="2" eb="4">
      <t>トリシマリ</t>
    </rPh>
    <rPh sb="4" eb="5">
      <t>ヤク</t>
    </rPh>
    <phoneticPr fontId="1"/>
  </si>
  <si>
    <t>野田　伸哉</t>
    <rPh sb="0" eb="2">
      <t>ノダ</t>
    </rPh>
    <rPh sb="3" eb="5">
      <t>シンヤ</t>
    </rPh>
    <phoneticPr fontId="1"/>
  </si>
  <si>
    <t>4310103165</t>
    <phoneticPr fontId="1"/>
  </si>
  <si>
    <t>862-0956</t>
    <phoneticPr fontId="1"/>
  </si>
  <si>
    <t>熊本市</t>
    <rPh sb="0" eb="3">
      <t>クマモトシ</t>
    </rPh>
    <phoneticPr fontId="1"/>
  </si>
  <si>
    <t>070-7587-9202</t>
    <phoneticPr fontId="1"/>
  </si>
  <si>
    <t>973-8404</t>
    <phoneticPr fontId="1"/>
  </si>
  <si>
    <t>福島県いわき市</t>
    <rPh sb="0" eb="3">
      <t>フクシマケン</t>
    </rPh>
    <rPh sb="6" eb="7">
      <t>シ</t>
    </rPh>
    <phoneticPr fontId="1"/>
  </si>
  <si>
    <t>代表理事</t>
    <rPh sb="0" eb="2">
      <t>ダイヒョウ</t>
    </rPh>
    <rPh sb="2" eb="4">
      <t>リジ</t>
    </rPh>
    <phoneticPr fontId="1"/>
  </si>
  <si>
    <t>北山　剛</t>
    <rPh sb="0" eb="2">
      <t>キタヤマ</t>
    </rPh>
    <rPh sb="3" eb="4">
      <t>ツヨシ</t>
    </rPh>
    <phoneticPr fontId="1"/>
  </si>
  <si>
    <t>○</t>
    <phoneticPr fontId="1"/>
  </si>
  <si>
    <t>860-0844</t>
    <phoneticPr fontId="1"/>
  </si>
  <si>
    <t>4310100716</t>
    <phoneticPr fontId="1"/>
  </si>
  <si>
    <t>就労定着支援</t>
    <rPh sb="0" eb="2">
      <t>シュウロウ</t>
    </rPh>
    <rPh sb="2" eb="4">
      <t>テイチャク</t>
    </rPh>
    <rPh sb="4" eb="6">
      <t>シエン</t>
    </rPh>
    <phoneticPr fontId="1"/>
  </si>
  <si>
    <t>861-8019</t>
  </si>
  <si>
    <t>861-8019</t>
    <phoneticPr fontId="1"/>
  </si>
  <si>
    <t>熊本市</t>
    <rPh sb="0" eb="3">
      <t>クマモトシ</t>
    </rPh>
    <phoneticPr fontId="1"/>
  </si>
  <si>
    <t>096-213-0701</t>
  </si>
  <si>
    <t>田中　良明</t>
  </si>
  <si>
    <t>就労定着支援</t>
    <rPh sb="0" eb="2">
      <t>シュウロウ</t>
    </rPh>
    <rPh sb="2" eb="4">
      <t>テイチャク</t>
    </rPh>
    <rPh sb="4" eb="6">
      <t>シエン</t>
    </rPh>
    <phoneticPr fontId="1"/>
  </si>
  <si>
    <t>861-5252</t>
    <phoneticPr fontId="1"/>
  </si>
  <si>
    <t>4310103199</t>
    <phoneticPr fontId="1"/>
  </si>
  <si>
    <t>862-0941</t>
    <phoneticPr fontId="1"/>
  </si>
  <si>
    <t>熊本市</t>
    <rPh sb="0" eb="3">
      <t>クマモトシ</t>
    </rPh>
    <phoneticPr fontId="1"/>
  </si>
  <si>
    <t>096-366-5001</t>
    <phoneticPr fontId="1"/>
  </si>
  <si>
    <t>熊本市</t>
    <phoneticPr fontId="1"/>
  </si>
  <si>
    <t>理事長</t>
    <rPh sb="0" eb="3">
      <t>リジチョウ</t>
    </rPh>
    <phoneticPr fontId="1"/>
  </si>
  <si>
    <t>齋藤　英二</t>
    <rPh sb="0" eb="2">
      <t>サイトウ</t>
    </rPh>
    <rPh sb="3" eb="5">
      <t>エイジ</t>
    </rPh>
    <phoneticPr fontId="1"/>
  </si>
  <si>
    <t>4310103215</t>
    <phoneticPr fontId="1"/>
  </si>
  <si>
    <t>861-0133</t>
    <phoneticPr fontId="1"/>
  </si>
  <si>
    <t>096-272-7011</t>
    <phoneticPr fontId="1"/>
  </si>
  <si>
    <t>861-5501</t>
    <phoneticPr fontId="1"/>
  </si>
  <si>
    <t>代表取締役</t>
    <rPh sb="0" eb="2">
      <t>ダイヒョウ</t>
    </rPh>
    <rPh sb="2" eb="5">
      <t>トリシマリヤク</t>
    </rPh>
    <phoneticPr fontId="1"/>
  </si>
  <si>
    <t>4310103223</t>
    <phoneticPr fontId="1"/>
  </si>
  <si>
    <t>096-201-6206</t>
    <phoneticPr fontId="1"/>
  </si>
  <si>
    <t>山本　智恵子</t>
    <rPh sb="0" eb="2">
      <t>ヤマモト</t>
    </rPh>
    <rPh sb="3" eb="6">
      <t>チエコ</t>
    </rPh>
    <phoneticPr fontId="1"/>
  </si>
  <si>
    <t>096-237-6648</t>
    <phoneticPr fontId="1"/>
  </si>
  <si>
    <t>蔦本　直希</t>
    <rPh sb="0" eb="1">
      <t>ツタ</t>
    </rPh>
    <rPh sb="1" eb="2">
      <t>ホン</t>
    </rPh>
    <rPh sb="3" eb="5">
      <t>ナオキ</t>
    </rPh>
    <phoneticPr fontId="1"/>
  </si>
  <si>
    <t>4310100047</t>
    <phoneticPr fontId="1"/>
  </si>
  <si>
    <t>4310100468</t>
    <phoneticPr fontId="1"/>
  </si>
  <si>
    <t>4310101003</t>
    <phoneticPr fontId="1"/>
  </si>
  <si>
    <t>4310101102</t>
    <phoneticPr fontId="1"/>
  </si>
  <si>
    <t>4310103074</t>
    <phoneticPr fontId="1"/>
  </si>
  <si>
    <t>4310103041</t>
    <phoneticPr fontId="1"/>
  </si>
  <si>
    <t>096-273-7698</t>
    <phoneticPr fontId="1"/>
  </si>
  <si>
    <t>令和7年5月15日</t>
    <rPh sb="0" eb="1">
      <t>レイ</t>
    </rPh>
    <rPh sb="1" eb="2">
      <t>ワ</t>
    </rPh>
    <rPh sb="3" eb="4">
      <t>ネン</t>
    </rPh>
    <rPh sb="5" eb="6">
      <t>ガツ</t>
    </rPh>
    <rPh sb="8" eb="9">
      <t>ニチ</t>
    </rPh>
    <phoneticPr fontId="1"/>
  </si>
  <si>
    <t>4310103249</t>
    <phoneticPr fontId="1"/>
  </si>
  <si>
    <t>861-4211</t>
    <phoneticPr fontId="1"/>
  </si>
  <si>
    <t>0964-42-9193</t>
    <phoneticPr fontId="1"/>
  </si>
  <si>
    <t>860-0073</t>
    <phoneticPr fontId="1"/>
  </si>
  <si>
    <t>熊本市</t>
    <phoneticPr fontId="1"/>
  </si>
  <si>
    <t>代表社員</t>
    <rPh sb="0" eb="2">
      <t>ダイヒョウ</t>
    </rPh>
    <rPh sb="2" eb="4">
      <t>シャイン</t>
    </rPh>
    <phoneticPr fontId="1"/>
  </si>
  <si>
    <t>東　俊孝</t>
    <rPh sb="0" eb="1">
      <t>ヒガシ</t>
    </rPh>
    <rPh sb="2" eb="3">
      <t>トシ</t>
    </rPh>
    <rPh sb="3" eb="4">
      <t>タカシ</t>
    </rPh>
    <phoneticPr fontId="1"/>
  </si>
  <si>
    <t>熊本市</t>
    <rPh sb="0" eb="3">
      <t>クマモトシ</t>
    </rPh>
    <phoneticPr fontId="1"/>
  </si>
  <si>
    <t>4310102811</t>
    <phoneticPr fontId="1"/>
  </si>
  <si>
    <t>就労定着支援</t>
    <rPh sb="0" eb="2">
      <t>シュウロウ</t>
    </rPh>
    <rPh sb="2" eb="4">
      <t>テイチャク</t>
    </rPh>
    <rPh sb="4" eb="6">
      <t>シエン</t>
    </rPh>
    <phoneticPr fontId="1"/>
  </si>
  <si>
    <t>096-273-8280</t>
  </si>
  <si>
    <t>104-0061</t>
    <phoneticPr fontId="1"/>
  </si>
  <si>
    <t>西　惠美</t>
    <rPh sb="0" eb="1">
      <t>ニシ</t>
    </rPh>
    <rPh sb="2" eb="4">
      <t>エミ</t>
    </rPh>
    <phoneticPr fontId="1"/>
  </si>
  <si>
    <t>就労移行支援（一般型）</t>
    <phoneticPr fontId="1"/>
  </si>
  <si>
    <t>玉垣　均</t>
    <rPh sb="0" eb="2">
      <t>タマガキ</t>
    </rPh>
    <rPh sb="3" eb="4">
      <t>ヒトシ</t>
    </rPh>
    <phoneticPr fontId="1"/>
  </si>
  <si>
    <t>4310103264</t>
    <phoneticPr fontId="1"/>
  </si>
  <si>
    <t>860-0078</t>
    <phoneticPr fontId="1"/>
  </si>
  <si>
    <t>096-351-6000</t>
    <phoneticPr fontId="1"/>
  </si>
  <si>
    <t>今坂　晋典</t>
    <rPh sb="0" eb="2">
      <t>イマサカ</t>
    </rPh>
    <rPh sb="3" eb="4">
      <t>ススム</t>
    </rPh>
    <rPh sb="4" eb="5">
      <t>テン</t>
    </rPh>
    <phoneticPr fontId="1"/>
  </si>
  <si>
    <t>4310103298</t>
    <phoneticPr fontId="1"/>
  </si>
  <si>
    <t>862-0976</t>
    <phoneticPr fontId="1"/>
  </si>
  <si>
    <t>096-342-6122</t>
    <phoneticPr fontId="1"/>
  </si>
  <si>
    <t>861-1104</t>
    <phoneticPr fontId="1"/>
  </si>
  <si>
    <t>緒方　規子</t>
    <rPh sb="0" eb="2">
      <t>オガタ</t>
    </rPh>
    <rPh sb="3" eb="5">
      <t>ノリコ</t>
    </rPh>
    <phoneticPr fontId="1"/>
  </si>
  <si>
    <t>4310103322</t>
    <phoneticPr fontId="1"/>
  </si>
  <si>
    <t>860-0048</t>
    <phoneticPr fontId="1"/>
  </si>
  <si>
    <t>096-201-1096</t>
    <phoneticPr fontId="1"/>
  </si>
  <si>
    <t>866-0855</t>
    <phoneticPr fontId="1"/>
  </si>
  <si>
    <t>八代市</t>
    <rPh sb="0" eb="3">
      <t>ヤツシロシ</t>
    </rPh>
    <phoneticPr fontId="1"/>
  </si>
  <si>
    <t>泉　乃介</t>
    <rPh sb="0" eb="1">
      <t>イズミ</t>
    </rPh>
    <rPh sb="2" eb="4">
      <t>ダイスケ</t>
    </rPh>
    <phoneticPr fontId="1"/>
  </si>
  <si>
    <t>096-228-5001</t>
    <phoneticPr fontId="1"/>
  </si>
  <si>
    <t>4310102969</t>
    <phoneticPr fontId="1"/>
  </si>
  <si>
    <t>中央区京町二丁目１番２４号</t>
    <phoneticPr fontId="1"/>
  </si>
  <si>
    <t>東区健軍一丁目３８番１３号</t>
    <rPh sb="0" eb="2">
      <t>ヒガシク</t>
    </rPh>
    <rPh sb="2" eb="4">
      <t>ケングン</t>
    </rPh>
    <rPh sb="4" eb="7">
      <t>イッチョウメ</t>
    </rPh>
    <rPh sb="9" eb="10">
      <t>バン</t>
    </rPh>
    <rPh sb="12" eb="13">
      <t>ゴウ</t>
    </rPh>
    <phoneticPr fontId="1"/>
  </si>
  <si>
    <t>４U</t>
    <phoneticPr fontId="1"/>
  </si>
  <si>
    <t>096-351-6000</t>
    <phoneticPr fontId="1"/>
  </si>
  <si>
    <t>株式会社
ＳＰＩＮ</t>
    <phoneticPr fontId="1"/>
  </si>
  <si>
    <t>代表取締役</t>
    <phoneticPr fontId="1"/>
  </si>
  <si>
    <t>今坂　晋典</t>
    <phoneticPr fontId="1"/>
  </si>
  <si>
    <t>熊本市</t>
    <rPh sb="0" eb="3">
      <t>クマモトシ</t>
    </rPh>
    <phoneticPr fontId="1"/>
  </si>
  <si>
    <t>4310103165</t>
    <phoneticPr fontId="1"/>
  </si>
  <si>
    <t>就労移行支援（一般型）</t>
    <phoneticPr fontId="1"/>
  </si>
  <si>
    <t>862-0956</t>
  </si>
  <si>
    <t>070-7587-9202</t>
  </si>
  <si>
    <t>973-8404</t>
  </si>
  <si>
    <t>4310103330</t>
    <phoneticPr fontId="1"/>
  </si>
  <si>
    <t>861-4155</t>
    <phoneticPr fontId="1"/>
  </si>
  <si>
    <t>奥村　好誠</t>
    <rPh sb="0" eb="2">
      <t>オクムラ</t>
    </rPh>
    <rPh sb="3" eb="4">
      <t>ス</t>
    </rPh>
    <rPh sb="4" eb="5">
      <t>マコト</t>
    </rPh>
    <phoneticPr fontId="1"/>
  </si>
  <si>
    <t>050-3578-1395</t>
    <phoneticPr fontId="1"/>
  </si>
  <si>
    <t>4310101888</t>
    <phoneticPr fontId="1"/>
  </si>
  <si>
    <t>○</t>
    <phoneticPr fontId="1"/>
  </si>
  <si>
    <t>○</t>
    <phoneticPr fontId="1"/>
  </si>
  <si>
    <t>4310103348</t>
    <phoneticPr fontId="1"/>
  </si>
  <si>
    <t>861-8006</t>
    <phoneticPr fontId="1"/>
  </si>
  <si>
    <t>096-288-3025</t>
    <phoneticPr fontId="1"/>
  </si>
  <si>
    <t>理事長</t>
    <rPh sb="0" eb="3">
      <t>リジチョウ</t>
    </rPh>
    <phoneticPr fontId="1"/>
  </si>
  <si>
    <t>小笠原　嘉祐</t>
    <phoneticPr fontId="1"/>
  </si>
  <si>
    <t>生活介護</t>
    <rPh sb="0" eb="2">
      <t>セイカツ</t>
    </rPh>
    <rPh sb="2" eb="4">
      <t>カイゴ</t>
    </rPh>
    <phoneticPr fontId="1"/>
  </si>
  <si>
    <t>花田　昌宣</t>
    <rPh sb="0" eb="2">
      <t>ハナダ</t>
    </rPh>
    <rPh sb="3" eb="4">
      <t>マサ</t>
    </rPh>
    <rPh sb="4" eb="5">
      <t>セン</t>
    </rPh>
    <phoneticPr fontId="1"/>
  </si>
  <si>
    <t>熊本市</t>
    <rPh sb="0" eb="3">
      <t>クマモトシ</t>
    </rPh>
    <phoneticPr fontId="1"/>
  </si>
  <si>
    <t>4310103355</t>
    <phoneticPr fontId="1"/>
  </si>
  <si>
    <t>〇</t>
    <phoneticPr fontId="1"/>
  </si>
  <si>
    <t>862-0959</t>
    <phoneticPr fontId="1"/>
  </si>
  <si>
    <t>096-273-7611</t>
    <phoneticPr fontId="1"/>
  </si>
  <si>
    <t>860-0816</t>
    <phoneticPr fontId="1"/>
  </si>
  <si>
    <t>熊本市</t>
    <phoneticPr fontId="1"/>
  </si>
  <si>
    <t>理事長</t>
    <rPh sb="0" eb="3">
      <t>リジチョウ</t>
    </rPh>
    <phoneticPr fontId="1"/>
  </si>
  <si>
    <t>木佐貫　浩一</t>
    <rPh sb="0" eb="3">
      <t>キサヌキ</t>
    </rPh>
    <rPh sb="4" eb="6">
      <t>コウイチ</t>
    </rPh>
    <phoneticPr fontId="1"/>
  </si>
  <si>
    <t>861-4135</t>
    <phoneticPr fontId="1"/>
  </si>
  <si>
    <t xml:space="preserve">4310100484 </t>
    <phoneticPr fontId="1"/>
  </si>
  <si>
    <t>就労支援センタージョイナスコーヒー</t>
    <rPh sb="0" eb="2">
      <t>シュウロウ</t>
    </rPh>
    <rPh sb="2" eb="4">
      <t>シエン</t>
    </rPh>
    <phoneticPr fontId="1"/>
  </si>
  <si>
    <t>28名</t>
    <rPh sb="2" eb="3">
      <t>メイ</t>
    </rPh>
    <phoneticPr fontId="1"/>
  </si>
  <si>
    <t>北区兎谷２丁目３番２０号</t>
  </si>
  <si>
    <t>096-341-5800</t>
    <phoneticPr fontId="1"/>
  </si>
  <si>
    <t>理事長</t>
    <phoneticPr fontId="1"/>
  </si>
  <si>
    <t>中川　勝則</t>
    <phoneticPr fontId="1"/>
  </si>
  <si>
    <t>096-237-7210</t>
    <phoneticPr fontId="1"/>
  </si>
  <si>
    <t>4310103397</t>
    <phoneticPr fontId="1"/>
  </si>
  <si>
    <t>096-384-6155</t>
    <phoneticPr fontId="1"/>
  </si>
  <si>
    <t>812-0011</t>
    <phoneticPr fontId="1"/>
  </si>
  <si>
    <t>福岡市</t>
    <rPh sb="0" eb="3">
      <t>フクオカシ</t>
    </rPh>
    <phoneticPr fontId="1"/>
  </si>
  <si>
    <t>藤井　誠</t>
    <rPh sb="0" eb="2">
      <t>フジイ</t>
    </rPh>
    <rPh sb="3" eb="4">
      <t>マコト</t>
    </rPh>
    <phoneticPr fontId="1"/>
  </si>
  <si>
    <t>熊本市</t>
    <rPh sb="0" eb="3">
      <t>クマモトシ</t>
    </rPh>
    <phoneticPr fontId="1"/>
  </si>
  <si>
    <t>4310103413</t>
    <phoneticPr fontId="1"/>
  </si>
  <si>
    <t>861-4223</t>
    <phoneticPr fontId="1"/>
  </si>
  <si>
    <t>0964-28-8144</t>
    <phoneticPr fontId="1"/>
  </si>
  <si>
    <t>熊本市</t>
    <phoneticPr fontId="1"/>
  </si>
  <si>
    <t>理事長</t>
    <rPh sb="0" eb="3">
      <t>リジチョウ</t>
    </rPh>
    <phoneticPr fontId="1"/>
  </si>
  <si>
    <t>860-0831</t>
    <phoneticPr fontId="1"/>
  </si>
  <si>
    <t>096-331-5539</t>
    <phoneticPr fontId="1"/>
  </si>
  <si>
    <t>生活介護</t>
    <phoneticPr fontId="1"/>
  </si>
  <si>
    <t>862-0918</t>
    <phoneticPr fontId="1"/>
  </si>
  <si>
    <t>096-211-5720</t>
    <phoneticPr fontId="1"/>
  </si>
  <si>
    <t>096－245-6191</t>
    <phoneticPr fontId="1"/>
  </si>
  <si>
    <t>共生型</t>
    <rPh sb="0" eb="3">
      <t>キョウセイガタ</t>
    </rPh>
    <phoneticPr fontId="1"/>
  </si>
  <si>
    <t>096-285-5709</t>
    <phoneticPr fontId="1"/>
  </si>
  <si>
    <t>4310103454</t>
    <phoneticPr fontId="1"/>
  </si>
  <si>
    <t>4310103470</t>
    <phoneticPr fontId="1"/>
  </si>
  <si>
    <t>860-0059</t>
    <phoneticPr fontId="1"/>
  </si>
  <si>
    <t>熊本市</t>
    <rPh sb="0" eb="3">
      <t>クマモトシ</t>
    </rPh>
    <phoneticPr fontId="1"/>
  </si>
  <si>
    <t>4310103520</t>
    <phoneticPr fontId="1"/>
  </si>
  <si>
    <t>〇</t>
    <phoneticPr fontId="1"/>
  </si>
  <si>
    <t>861-4203</t>
    <phoneticPr fontId="1"/>
  </si>
  <si>
    <t>熊本市</t>
    <rPh sb="0" eb="3">
      <t>クマモトシ</t>
    </rPh>
    <phoneticPr fontId="1"/>
  </si>
  <si>
    <t>0964-27-9902</t>
    <phoneticPr fontId="1"/>
  </si>
  <si>
    <t>甲斐　正法</t>
    <rPh sb="0" eb="2">
      <t>カイ</t>
    </rPh>
    <rPh sb="3" eb="5">
      <t>セイホウ</t>
    </rPh>
    <phoneticPr fontId="1"/>
  </si>
  <si>
    <t>甲斐　正法</t>
    <rPh sb="3" eb="5">
      <t>セイホウ</t>
    </rPh>
    <phoneticPr fontId="1"/>
  </si>
  <si>
    <t>最終更新：</t>
    <phoneticPr fontId="1"/>
  </si>
  <si>
    <t>就労継続支援A型</t>
    <rPh sb="0" eb="2">
      <t>シュウロウ</t>
    </rPh>
    <rPh sb="2" eb="4">
      <t>ケイゾク</t>
    </rPh>
    <rPh sb="4" eb="6">
      <t>シエン</t>
    </rPh>
    <rPh sb="7" eb="8">
      <t>ガタ</t>
    </rPh>
    <phoneticPr fontId="1"/>
  </si>
  <si>
    <t>860-0004</t>
    <phoneticPr fontId="1"/>
  </si>
  <si>
    <t>熊本市</t>
    <phoneticPr fontId="1"/>
  </si>
  <si>
    <t>代表社員</t>
    <rPh sb="0" eb="2">
      <t>ダイヒョウ</t>
    </rPh>
    <rPh sb="2" eb="4">
      <t>シャイン</t>
    </rPh>
    <phoneticPr fontId="1"/>
  </si>
  <si>
    <t>東　裕正</t>
    <rPh sb="0" eb="1">
      <t>ヒガシ</t>
    </rPh>
    <rPh sb="2" eb="3">
      <t>ヒロ</t>
    </rPh>
    <rPh sb="3" eb="4">
      <t>マサ</t>
    </rPh>
    <phoneticPr fontId="1"/>
  </si>
  <si>
    <t>096-295-8490</t>
    <phoneticPr fontId="1"/>
  </si>
  <si>
    <t>福島　貴志</t>
    <rPh sb="0" eb="2">
      <t>フクシマ</t>
    </rPh>
    <rPh sb="3" eb="5">
      <t>タカシ</t>
    </rPh>
    <phoneticPr fontId="1"/>
  </si>
  <si>
    <t>山下　大輔</t>
    <rPh sb="0" eb="2">
      <t>ヤマシタ</t>
    </rPh>
    <rPh sb="3" eb="5">
      <t>ダイスケ</t>
    </rPh>
    <phoneticPr fontId="1"/>
  </si>
  <si>
    <t>4310103538</t>
    <phoneticPr fontId="1"/>
  </si>
  <si>
    <t>就労センター　すずらん</t>
  </si>
  <si>
    <t>ワークセンターやまびこ</t>
  </si>
  <si>
    <t>あかねクリーン</t>
  </si>
  <si>
    <t>心水堂</t>
  </si>
  <si>
    <t>ふれあいワーク</t>
  </si>
  <si>
    <t>Ｗｏｒｋｓ　みらい</t>
  </si>
  <si>
    <t>熊本県あかね荘</t>
  </si>
  <si>
    <t>めぐみ学園</t>
  </si>
  <si>
    <t>なずな工房</t>
  </si>
  <si>
    <t>オレンジワーク</t>
  </si>
  <si>
    <t>就労移行支援事業所　在宅就労支援事業団</t>
  </si>
  <si>
    <t>就労定着支援事業所　在宅就労支援事業団</t>
  </si>
  <si>
    <t>新町きぼうの家</t>
  </si>
  <si>
    <t>ｅ・ワーク</t>
  </si>
  <si>
    <t>第二城南学園多機能型事業所</t>
  </si>
  <si>
    <t>就労支援センターくまもと</t>
  </si>
  <si>
    <t>就労支援センター　ピーターパン</t>
  </si>
  <si>
    <t>犬のマック</t>
  </si>
  <si>
    <t>アウトリーチ</t>
  </si>
  <si>
    <t>済生会ウイズ</t>
  </si>
  <si>
    <t>熊本福祉工場</t>
  </si>
  <si>
    <t>地域生活支援センター　託麻大地</t>
  </si>
  <si>
    <t>くまむた荘デイサービスセンター春秋館</t>
  </si>
  <si>
    <t>明和学園</t>
  </si>
  <si>
    <t>託麻ワークセンター</t>
  </si>
  <si>
    <t>友愛育成園</t>
  </si>
  <si>
    <t>くまもと江津湖通園センター</t>
  </si>
  <si>
    <t>カサ・チコ</t>
  </si>
  <si>
    <t>ゆうワークス</t>
  </si>
  <si>
    <t>アス・トライ</t>
  </si>
  <si>
    <t>そよ風</t>
  </si>
  <si>
    <t>くまもと障害者労働センター</t>
  </si>
  <si>
    <t>旦過園</t>
  </si>
  <si>
    <t>障がい者ビジネススクール</t>
  </si>
  <si>
    <t>ココロの学校オルタナ</t>
  </si>
  <si>
    <t>ささえあいの若葉</t>
  </si>
  <si>
    <t>ワークショップ熊本</t>
  </si>
  <si>
    <t>済生会ほほえみ</t>
  </si>
  <si>
    <t>済生会かがやき</t>
  </si>
  <si>
    <t>平成学園</t>
  </si>
  <si>
    <t>はなぞの学苑</t>
  </si>
  <si>
    <t>オール　サポート</t>
  </si>
  <si>
    <t>障害者多機能型施設　
しんせい学園</t>
  </si>
  <si>
    <t>サポートライフ心陽</t>
  </si>
  <si>
    <t>ワークセンター心陽</t>
  </si>
  <si>
    <t>えづこランド</t>
  </si>
  <si>
    <t>キャリア・カレッジ</t>
  </si>
  <si>
    <t>自立支援センター　オアシス</t>
  </si>
  <si>
    <t>アグリサポートセンター</t>
  </si>
  <si>
    <t>らぷらんどカフェ</t>
  </si>
  <si>
    <t>多機能型事業所　ワークサポート未</t>
  </si>
  <si>
    <t>特定非営利活動法人　もやいの丘</t>
  </si>
  <si>
    <t>それいゆ　田井島</t>
  </si>
  <si>
    <t>さくらワーク熊本</t>
  </si>
  <si>
    <t>コロロ遥風</t>
  </si>
  <si>
    <t>生活介護支援センターあゆみ</t>
  </si>
  <si>
    <t>えがお</t>
  </si>
  <si>
    <t>あいＥＹＥワークセンター</t>
  </si>
  <si>
    <t>就労支援事業所アイ・ネットワークくまもと　</t>
  </si>
  <si>
    <t>味楽亭</t>
  </si>
  <si>
    <t>キラキラスマイル・ｃａｆé</t>
  </si>
  <si>
    <t>ハピネスワーク</t>
  </si>
  <si>
    <t>ファイブシュガー</t>
  </si>
  <si>
    <t>ＮＰＯ　ＧＵＭＰ</t>
  </si>
  <si>
    <t>あいのわ</t>
  </si>
  <si>
    <t>こまちの森</t>
  </si>
  <si>
    <t>就労支援センター　一歩</t>
  </si>
  <si>
    <t>ケア・ハピネス</t>
  </si>
  <si>
    <t>ウェルビー熊本水道町
センター</t>
  </si>
  <si>
    <t>就労定着支援事業所　ウェルビー熊本水道町センター</t>
  </si>
  <si>
    <t>シャンエール経理センター</t>
  </si>
  <si>
    <t>キラリアートファクトリー</t>
  </si>
  <si>
    <t>ふとりねこ焙煎所</t>
  </si>
  <si>
    <t>自立の店ひまわりパン工房・カフェ</t>
  </si>
  <si>
    <t>障害福祉サービス事業所　季の庭</t>
  </si>
  <si>
    <t>就労支援センター
Ｔａｓｕｋｉ</t>
  </si>
  <si>
    <t>就労継続支援Ａ型事業所　翔</t>
  </si>
  <si>
    <t>ウェルビー熊本水前寺センター</t>
  </si>
  <si>
    <t>就労定着支援事業所　ウェルビー熊本水前寺センター</t>
  </si>
  <si>
    <t>オリーブの樹</t>
  </si>
  <si>
    <t>美郷の杜</t>
  </si>
  <si>
    <t>就労継続支援Ｂ型事業所　えみしあ</t>
  </si>
  <si>
    <t>サンクスラボ・熊本オフィス</t>
  </si>
  <si>
    <t>生活介護　ゆめかど</t>
  </si>
  <si>
    <t>就労支援事業所ゆめいろワークス</t>
  </si>
  <si>
    <t>生活介護　ばるばる</t>
  </si>
  <si>
    <t>さんりん舎</t>
  </si>
  <si>
    <t>リタシード</t>
  </si>
  <si>
    <t>ハピネス</t>
  </si>
  <si>
    <t>プレジャーワークＫａｊｉｏ</t>
  </si>
  <si>
    <t>就労継続支援Ａ型事業所　ここちゃれ</t>
  </si>
  <si>
    <t>就労継続支援Ｂ型事業所在宅就労支援事業団</t>
  </si>
  <si>
    <t>ワークステージつばさ　熊本</t>
  </si>
  <si>
    <t>就労継続支援Ｂ型事業所　クラウド熊本</t>
  </si>
  <si>
    <t>ワークサポート・アンダンテ</t>
  </si>
  <si>
    <t>ＳＴＥＰ　ＵＰ</t>
  </si>
  <si>
    <t>トイロハンドワークス</t>
  </si>
  <si>
    <t>就労支援Ｂ型事業所　シャイニング</t>
  </si>
  <si>
    <t>４Ｕ</t>
  </si>
  <si>
    <t>就労継続支援Ｂ型事業所からふる</t>
  </si>
  <si>
    <t>就労継続支援Ｂ型事業所なぎさの風</t>
  </si>
  <si>
    <t>生活介護　水彩</t>
  </si>
  <si>
    <t>もねっと</t>
  </si>
  <si>
    <t>カレッジくまもとＲｉｎ</t>
  </si>
  <si>
    <t>ＧＯ－ＯＮ</t>
  </si>
  <si>
    <t>就労継続支援Ｂ型事業所　煌</t>
  </si>
  <si>
    <t>デイサービスサンフラワー</t>
  </si>
  <si>
    <t>にじいろワーク</t>
  </si>
  <si>
    <t>中央区新大江一丁目１２番１５号</t>
  </si>
  <si>
    <t>東区画図町下無田１５６２番地１</t>
  </si>
  <si>
    <t>中央区萩原町１番３号</t>
  </si>
  <si>
    <t>西区河内町船津２７１１－２</t>
  </si>
  <si>
    <t>南区近見九丁目１０番５０号</t>
  </si>
  <si>
    <t>北区貢町７８０－８</t>
  </si>
  <si>
    <t>西区蓮台寺五丁目３番３３号</t>
  </si>
  <si>
    <t>南区内田町３５６１－１</t>
  </si>
  <si>
    <t>南区富合町杉島字長江９８３番地１</t>
  </si>
  <si>
    <t>南区中無田町６４８番地</t>
  </si>
  <si>
    <t>東区画図町重富５７５番地</t>
  </si>
  <si>
    <t>東区若葉一丁目６番３号</t>
  </si>
  <si>
    <t>西区上高橋一丁目１０番１５号</t>
  </si>
  <si>
    <t>南区馬渡二丁目３番２９号</t>
  </si>
  <si>
    <t>東区長嶺南一丁目５番４０号</t>
  </si>
  <si>
    <t>中央区南坪井町５番２７－１号</t>
  </si>
  <si>
    <t>北区徳王二丁目１番５０号</t>
  </si>
  <si>
    <t>東区若葉三丁目１５番８号</t>
  </si>
  <si>
    <t>南区内田町３５６０－１</t>
  </si>
  <si>
    <t>南区内田町３５５５－１</t>
  </si>
  <si>
    <t>中央区出水四丁目２３番１号</t>
  </si>
  <si>
    <t>西区沖新町３９９４番地１</t>
  </si>
  <si>
    <t>南区富合町木原字新御堂１０１番地</t>
  </si>
  <si>
    <t>南区城南町鰐瀬１１００番地１１</t>
  </si>
  <si>
    <t>中央区八王寺町１４番２－１０３号</t>
  </si>
  <si>
    <t>西区松尾一丁目２番２３号</t>
  </si>
  <si>
    <t>中央区水道町１４番２６号</t>
  </si>
  <si>
    <t>南区城南町下宮地４９８番３</t>
  </si>
  <si>
    <t>西区城山半田三丁目３番１号</t>
  </si>
  <si>
    <t>西区中原町３７０－４</t>
  </si>
  <si>
    <t>南区土河原町６７０番１</t>
  </si>
  <si>
    <t>北区植木町植木１１８番地５</t>
  </si>
  <si>
    <t>西区城山上代町１２８番地２</t>
  </si>
  <si>
    <t>北区鹿子木町６０番地１</t>
  </si>
  <si>
    <t>北区植木町小野１２８番地</t>
  </si>
  <si>
    <t>北区改寄町２３５０番地</t>
  </si>
  <si>
    <t>北区梶尾町１３７９番地３</t>
  </si>
  <si>
    <t>中央区水道町８－２　秀匠苑ビル４階</t>
  </si>
  <si>
    <t>中央区神水一丁目５番地１０号　県前ビル１０２号</t>
  </si>
  <si>
    <t>中央区東子飼町８番４３号</t>
  </si>
  <si>
    <t>中央区国府一丁目１３番８号</t>
  </si>
  <si>
    <t>南区護藤町１５８０番地</t>
  </si>
  <si>
    <t>東区長嶺東五丁目７番３１号</t>
  </si>
  <si>
    <t>中央区出水一丁目７番６９号</t>
  </si>
  <si>
    <t>西区池田二丁目２５番４５号</t>
  </si>
  <si>
    <t>中央区水前寺一丁目１７番３２号　石本ビル２階</t>
  </si>
  <si>
    <t>東区戸島西五丁目４番４号</t>
  </si>
  <si>
    <t>中央区大江四丁目９番１３号</t>
  </si>
  <si>
    <t>中央区白山二丁目１番１号　白山堂ビル　２階２０２号室</t>
  </si>
  <si>
    <t>中央区安政町４番１９号　ＴＭ１０ビル４階</t>
  </si>
  <si>
    <t>中央区神水一丁目１７番１５－１０２号</t>
  </si>
  <si>
    <t>北区植木町鞍掛１５２１番地１</t>
  </si>
  <si>
    <t>熊本市東区小山町１９９０番地２</t>
  </si>
  <si>
    <t>北区梶尾町３０５番地</t>
  </si>
  <si>
    <t>南区鳶町二丁目５番１号</t>
  </si>
  <si>
    <t>北区梶尾町１１９４番地２</t>
  </si>
  <si>
    <t>東区神園一丁目６－２０</t>
  </si>
  <si>
    <t>東区月出二丁目５番６１号</t>
  </si>
  <si>
    <t>中央区出水一丁目１番２３号</t>
  </si>
  <si>
    <t>北区植木町滴水４４４番地１</t>
  </si>
  <si>
    <t>東区若葉一丁目４３番２２号</t>
  </si>
  <si>
    <t>南区城南町今吉野６００番地１４</t>
  </si>
  <si>
    <t>中央区京町二丁目１番２４号</t>
  </si>
  <si>
    <t>中央区九品寺三丁目１５番１２号</t>
  </si>
  <si>
    <t>西区池上町２９５６</t>
  </si>
  <si>
    <t>南区富合町南田尻４７１番地</t>
  </si>
  <si>
    <t>北区龍田九丁目２番２９号</t>
  </si>
  <si>
    <t>中央区白山二丁目１１番１５号　ＯＦＦＩＣＥ　Ｍ</t>
  </si>
  <si>
    <t>中央区水前寺五丁目１７番１５号</t>
  </si>
  <si>
    <t>東区花立六丁目９番８８号</t>
  </si>
  <si>
    <t>西区野中一丁目４番１号</t>
  </si>
  <si>
    <t>中央区新町一丁目６番１８号</t>
  </si>
  <si>
    <t>熊本県精神科病院協同組合</t>
  </si>
  <si>
    <t>特定非営利活動法人　イルカの会</t>
  </si>
  <si>
    <t>特定非営利活動法人　こころみ会</t>
  </si>
  <si>
    <t>医療法人　横田会</t>
  </si>
  <si>
    <t>公益社団法人　熊本県精神科協会</t>
  </si>
  <si>
    <t>社会福祉法人　恵熊会</t>
  </si>
  <si>
    <t>特定非営利活動法人　なずな工房</t>
  </si>
  <si>
    <t>特定非営利活動法人　オレンジワークの会</t>
  </si>
  <si>
    <t>特定非営利活動法人　在宅就労支援事業団</t>
  </si>
  <si>
    <t>社会福祉法人　環友會</t>
  </si>
  <si>
    <t>社会福祉法人　慶信会</t>
  </si>
  <si>
    <t>特定非営利活動法人　自立応援団</t>
  </si>
  <si>
    <t>社会福祉法人　明悠会</t>
  </si>
  <si>
    <t>株式会社　アソート</t>
  </si>
  <si>
    <t>社会福祉法人　恩賜財団済生会</t>
  </si>
  <si>
    <t>社会福祉法人　託麻会</t>
  </si>
  <si>
    <t>社会福祉法人　恵春会</t>
  </si>
  <si>
    <t>株式会社　ハッピーエコワーク</t>
  </si>
  <si>
    <t>株式会社　１，２の３</t>
  </si>
  <si>
    <t>社会福祉法人　勝縁会</t>
  </si>
  <si>
    <t>社会福祉法人　アバンセ　</t>
  </si>
  <si>
    <t>ＮＰＯ法人　ゆうステーション熊本</t>
  </si>
  <si>
    <t>合同会社　Ｈｕｍａｎ　Ｔｏ　Ｈｕｍａｎ</t>
  </si>
  <si>
    <t>ＮＰＯ法人　すまいるワーク</t>
  </si>
  <si>
    <t>株式会社　そよ風</t>
  </si>
  <si>
    <t>社会福祉法人　くまもと障害者労働センター</t>
  </si>
  <si>
    <t>一般社団法人　障がい者起業・就労支援協会</t>
  </si>
  <si>
    <t>一般社団法人　オルタナ</t>
  </si>
  <si>
    <t>ＪＴＨ株式会社</t>
  </si>
  <si>
    <t>社会福祉法人　熊本市社会福祉協会</t>
  </si>
  <si>
    <t>社会福祉法人　熊本市社会福祉事業団</t>
  </si>
  <si>
    <t>ＮＰＯ法人　オール　サポート</t>
  </si>
  <si>
    <t>社会福祉法人　新生会</t>
  </si>
  <si>
    <t>社会福祉法人　富合福祉会</t>
  </si>
  <si>
    <t>株式会社　Ｄ．Ｐワークサービス</t>
  </si>
  <si>
    <t>一般社団法人　キャリア・カレッジ</t>
  </si>
  <si>
    <t>一般社団法人　オアシス</t>
  </si>
  <si>
    <t>ＮＰＯ法人　くまもと福祉フードタウン</t>
  </si>
  <si>
    <t>ＮＰＯ法人　らぷらんど</t>
  </si>
  <si>
    <t>株式会社　ワークサポート未</t>
  </si>
  <si>
    <t>株式会社　咲</t>
  </si>
  <si>
    <t>社会福祉法人　博心会</t>
  </si>
  <si>
    <t>株式会社　コロロ発達療育センター</t>
  </si>
  <si>
    <t>ＮＰＯ法人　あゆみ</t>
  </si>
  <si>
    <t>一般社団法人　虹</t>
  </si>
  <si>
    <t>社会福祉法人　熊本県視覚障がい者福祉協会</t>
  </si>
  <si>
    <t>特定非営利活動法人　アイ・ネットワークくまもと</t>
  </si>
  <si>
    <t>ＮＰＯ法人　えん</t>
  </si>
  <si>
    <t>一般社団法人　Ｓｈｉｎｅ</t>
  </si>
  <si>
    <t>特定非営利活動法人　ハピネス</t>
  </si>
  <si>
    <t>株式会社　ファイブシュガー</t>
  </si>
  <si>
    <t>ＮＰＯ法人　熊本自立支援センター　ＧＵＭＰ</t>
  </si>
  <si>
    <t>ＮＰＯ法人　あいのわ</t>
  </si>
  <si>
    <t>特定非営利活動法人　こまちの森</t>
  </si>
  <si>
    <t>株式会社　Ｔ－Ｌｉｎｋ</t>
  </si>
  <si>
    <t>社会福祉法人　明徳会</t>
  </si>
  <si>
    <t>ウェルビー株式会社</t>
  </si>
  <si>
    <t>一般社団法人　シャンエール</t>
  </si>
  <si>
    <t>ＮＰＯ法人　ＵＤくまもと</t>
  </si>
  <si>
    <t>特定非営利活動法人　自立の店ひまわりパン工房・カフェ</t>
  </si>
  <si>
    <t>社会福祉法人　上ノ郷福祉会</t>
  </si>
  <si>
    <t>合同会社　エム・ネットワーク</t>
  </si>
  <si>
    <t>ＮＰＯ法人　福ねこ舎</t>
  </si>
  <si>
    <t>ＮＰＯ法人　熊本福祉会</t>
  </si>
  <si>
    <t>一般社団法人　グランパ</t>
  </si>
  <si>
    <t>一般社団法人　結井の郷</t>
  </si>
  <si>
    <t>株式会社　オフィス田村</t>
  </si>
  <si>
    <t>株式会社　ケイスター</t>
  </si>
  <si>
    <t>サンクスラボ株式会社</t>
  </si>
  <si>
    <t>株式会社　ヒューマンネット</t>
  </si>
  <si>
    <t>社会福祉法人　心和会</t>
  </si>
  <si>
    <t>有限会社　リタシード</t>
  </si>
  <si>
    <t>一般社団法人　優心会</t>
  </si>
  <si>
    <t>プレジャーワーク株式会社</t>
  </si>
  <si>
    <t>一般社団法人　福幸会</t>
  </si>
  <si>
    <t>株式会社　ワークステージつばさ</t>
  </si>
  <si>
    <t>株式会社　上昇</t>
  </si>
  <si>
    <t>特定非営利活動法人　ソーシャルデザインワークス</t>
  </si>
  <si>
    <t>ＮＰＯ法人　オルケスタ</t>
  </si>
  <si>
    <t>合同会社　といろ</t>
  </si>
  <si>
    <t>合同会社　シャイニング</t>
  </si>
  <si>
    <t>株式会社　ＳＰＩＮ</t>
  </si>
  <si>
    <t>社会福祉法人　合志福祉会</t>
  </si>
  <si>
    <t>ＮＰＯ法人　なぎさの風</t>
  </si>
  <si>
    <t>株式会社　ライフウェル</t>
  </si>
  <si>
    <t>医療法人社団　トータルメディカルケア</t>
  </si>
  <si>
    <t>社会福祉法人　グリーンコープ</t>
  </si>
  <si>
    <t>株式会社　ＳＵＮＳＭＩＬＥ</t>
  </si>
  <si>
    <t>合同会社　あおぞら</t>
  </si>
  <si>
    <t>中央区新町二丁目４番２７号</t>
  </si>
  <si>
    <t>南区城南町藤山１２７６番地２</t>
  </si>
  <si>
    <t>西区河内町野出３番地１</t>
  </si>
  <si>
    <t>港区三田一丁目４番２８号</t>
  </si>
  <si>
    <t>東区小山町２２１０番地</t>
  </si>
  <si>
    <t>南区城南町大字沈目字立山１５０２番地</t>
  </si>
  <si>
    <t>西区城山下代四丁目７番１０号</t>
  </si>
  <si>
    <t>中央区国府一丁目１８番４８号</t>
  </si>
  <si>
    <t>北区津浦町１３番６８－１号</t>
  </si>
  <si>
    <t>東区小山二丁目２７番１３号</t>
  </si>
  <si>
    <t>東区健軍一丁目３８番１３号</t>
  </si>
  <si>
    <t>西区池亀町１９番３９号</t>
  </si>
  <si>
    <t>北区明徳町７０７番地１</t>
  </si>
  <si>
    <t>中央区銀座二丁目３番６号</t>
  </si>
  <si>
    <t>北区貢町７８０番地８</t>
  </si>
  <si>
    <t>木太町４２８４番地８</t>
  </si>
  <si>
    <t>北区植木町鞍掛１５２２番地１</t>
  </si>
  <si>
    <t>東区小山四丁目９番８８号</t>
  </si>
  <si>
    <t>北区梶尾町１１０７番地１８６</t>
  </si>
  <si>
    <t>須屋４－６</t>
  </si>
  <si>
    <t>東区下南部一丁目１番７２号</t>
  </si>
  <si>
    <t>唐湊四丁目１７番２号</t>
  </si>
  <si>
    <t>内郷内町水之出１７番地</t>
  </si>
  <si>
    <t>御代志７１３番１３</t>
  </si>
  <si>
    <t>北区龍田九丁目２番２１号</t>
  </si>
  <si>
    <t>中央区本荘町７２０－３</t>
  </si>
  <si>
    <t>博多区博多駅前一丁目５番１号</t>
  </si>
  <si>
    <t>南区野田二丁目９番１２号</t>
  </si>
  <si>
    <t>東区戸島町４６１番地１</t>
    <rPh sb="8" eb="10">
      <t>バンチ</t>
    </rPh>
    <phoneticPr fontId="1"/>
  </si>
  <si>
    <t>南区城南町沈目１４９９番地</t>
    <rPh sb="11" eb="13">
      <t>バンチ</t>
    </rPh>
    <phoneticPr fontId="1"/>
  </si>
  <si>
    <t>南区城南町藤山１２７６番地２</t>
    <rPh sb="11" eb="13">
      <t>バンチ</t>
    </rPh>
    <phoneticPr fontId="1"/>
  </si>
  <si>
    <t>中央区帯山四丁目２３番４５号</t>
    <phoneticPr fontId="1"/>
  </si>
  <si>
    <t>860-0072</t>
    <phoneticPr fontId="1"/>
  </si>
  <si>
    <t>西区花園七丁目５７番２０－１号</t>
    <rPh sb="4" eb="7">
      <t>７チョウメ</t>
    </rPh>
    <phoneticPr fontId="1"/>
  </si>
  <si>
    <t>北区龍田九丁目２番２１号</t>
    <rPh sb="4" eb="7">
      <t>９チョウメ</t>
    </rPh>
    <phoneticPr fontId="1"/>
  </si>
  <si>
    <t>861-8041</t>
    <phoneticPr fontId="1"/>
  </si>
  <si>
    <t>東区戸島五丁目８番６号</t>
    <rPh sb="4" eb="7">
      <t>５チョウメ</t>
    </rPh>
    <phoneticPr fontId="1"/>
  </si>
  <si>
    <t>北区植木町鐙田１０３１番地２</t>
    <rPh sb="11" eb="13">
      <t>バンチ</t>
    </rPh>
    <phoneticPr fontId="1"/>
  </si>
  <si>
    <t>第二ぎんなん作業所</t>
    <phoneticPr fontId="1"/>
  </si>
  <si>
    <t>東区戸島西三丁目４番１５０号</t>
    <rPh sb="5" eb="8">
      <t>３チョウメ</t>
    </rPh>
    <phoneticPr fontId="1"/>
  </si>
  <si>
    <t>熊本県あかねワークセンター</t>
    <phoneticPr fontId="1"/>
  </si>
  <si>
    <t>中央区萩原町１番３号</t>
    <phoneticPr fontId="1"/>
  </si>
  <si>
    <t>東区下南部一丁目１番７２号</t>
    <rPh sb="5" eb="6">
      <t>１</t>
    </rPh>
    <rPh sb="6" eb="8">
      <t>チョウメ</t>
    </rPh>
    <rPh sb="9" eb="10">
      <t>バン</t>
    </rPh>
    <rPh sb="12" eb="13">
      <t>ゴウ</t>
    </rPh>
    <phoneticPr fontId="1"/>
  </si>
  <si>
    <t>東区下南部一丁目１番７２号</t>
    <phoneticPr fontId="1"/>
  </si>
  <si>
    <t>中央区新町三丁目５番１８号</t>
    <rPh sb="5" eb="8">
      <t>３チョウメ</t>
    </rPh>
    <phoneticPr fontId="1"/>
  </si>
  <si>
    <t>城南学園生活介護事業所　サポート</t>
    <phoneticPr fontId="1"/>
  </si>
  <si>
    <t>城南学園生活介護事業所　じょうなん　みなサポ</t>
    <phoneticPr fontId="1"/>
  </si>
  <si>
    <t>南区城南町塚原２５２番地</t>
    <rPh sb="10" eb="11">
      <t>バン</t>
    </rPh>
    <rPh sb="11" eb="12">
      <t>チ</t>
    </rPh>
    <phoneticPr fontId="1"/>
  </si>
  <si>
    <t>第二城南学園就労継続支援Ｂ型事業所</t>
    <phoneticPr fontId="1"/>
  </si>
  <si>
    <t>南区城南町藤山１２６３番地</t>
    <phoneticPr fontId="1"/>
  </si>
  <si>
    <t>西区河内町野出３番地１</t>
    <rPh sb="8" eb="9">
      <t>バン</t>
    </rPh>
    <rPh sb="9" eb="10">
      <t>チ</t>
    </rPh>
    <phoneticPr fontId="1"/>
  </si>
  <si>
    <t>861-5343</t>
    <phoneticPr fontId="1"/>
  </si>
  <si>
    <t>860-0051</t>
    <phoneticPr fontId="1"/>
  </si>
  <si>
    <t>西区二本木三丁目１２番３７号</t>
    <rPh sb="5" eb="8">
      <t>３チョウメ</t>
    </rPh>
    <phoneticPr fontId="1"/>
  </si>
  <si>
    <t>いちにのさん</t>
    <phoneticPr fontId="1"/>
  </si>
  <si>
    <t>１，２の３</t>
    <phoneticPr fontId="1"/>
  </si>
  <si>
    <t>861-4171</t>
    <phoneticPr fontId="1"/>
  </si>
  <si>
    <t>南区御幸西二丁目６５９番地３</t>
    <rPh sb="12" eb="13">
      <t>チ</t>
    </rPh>
    <phoneticPr fontId="1"/>
  </si>
  <si>
    <t>東区若葉一丁目６番３号</t>
    <phoneticPr fontId="1"/>
  </si>
  <si>
    <t>アス・トライ＋</t>
    <phoneticPr fontId="1"/>
  </si>
  <si>
    <t>862-0903</t>
    <phoneticPr fontId="1"/>
  </si>
  <si>
    <t>北区徳王二丁目１番５０号</t>
    <phoneticPr fontId="1"/>
  </si>
  <si>
    <t>中央区本荘二丁目３番８号</t>
    <phoneticPr fontId="1"/>
  </si>
  <si>
    <t>中央区出水四丁目２３番１号</t>
    <phoneticPr fontId="1"/>
  </si>
  <si>
    <t>南区城南町鰐瀬１１００番地１１</t>
    <phoneticPr fontId="1"/>
  </si>
  <si>
    <t>東区小山二丁目２７番１３号</t>
    <rPh sb="4" eb="5">
      <t>２</t>
    </rPh>
    <rPh sb="9" eb="10">
      <t>バン</t>
    </rPh>
    <rPh sb="12" eb="13">
      <t>ゴウ</t>
    </rPh>
    <phoneticPr fontId="1"/>
  </si>
  <si>
    <t>障害者就労支援センター　虹</t>
    <phoneticPr fontId="1"/>
  </si>
  <si>
    <t>中央区大江六丁目７番８－１０１・１０２・２０２号</t>
    <rPh sb="23" eb="24">
      <t>ゴウ</t>
    </rPh>
    <phoneticPr fontId="1"/>
  </si>
  <si>
    <t>一般社団法人　熊本県精神保健福祉会連合会</t>
    <rPh sb="0" eb="2">
      <t>イッパン</t>
    </rPh>
    <rPh sb="12" eb="14">
      <t>ホケン</t>
    </rPh>
    <phoneticPr fontId="1"/>
  </si>
  <si>
    <t>飯塚　幸二</t>
    <rPh sb="0" eb="2">
      <t>イイツカ</t>
    </rPh>
    <rPh sb="3" eb="5">
      <t>コウジ</t>
    </rPh>
    <phoneticPr fontId="1"/>
  </si>
  <si>
    <t>積　豪英</t>
    <rPh sb="0" eb="1">
      <t>ツ</t>
    </rPh>
    <rPh sb="2" eb="3">
      <t>ゴウ</t>
    </rPh>
    <rPh sb="3" eb="4">
      <t>エイ</t>
    </rPh>
    <phoneticPr fontId="1"/>
  </si>
  <si>
    <t>861-5525</t>
    <phoneticPr fontId="1"/>
  </si>
  <si>
    <t>4310103603</t>
    <phoneticPr fontId="1"/>
  </si>
  <si>
    <t>ｔｅｔｒａ事業所</t>
    <rPh sb="5" eb="8">
      <t>ジギョウショ</t>
    </rPh>
    <phoneticPr fontId="1"/>
  </si>
  <si>
    <t>096-237-7127</t>
    <phoneticPr fontId="1"/>
  </si>
  <si>
    <t>江藤　大輔</t>
    <rPh sb="0" eb="2">
      <t>エトウ</t>
    </rPh>
    <rPh sb="3" eb="5">
      <t>ダイスケ</t>
    </rPh>
    <phoneticPr fontId="1"/>
  </si>
  <si>
    <t>861-2106</t>
    <phoneticPr fontId="1"/>
  </si>
  <si>
    <t>096-234-6345</t>
    <phoneticPr fontId="1"/>
  </si>
  <si>
    <t>861-1112</t>
    <phoneticPr fontId="1"/>
  </si>
  <si>
    <t>熊本県</t>
    <rPh sb="0" eb="2">
      <t>クマモト</t>
    </rPh>
    <rPh sb="2" eb="3">
      <t>ケン</t>
    </rPh>
    <phoneticPr fontId="1"/>
  </si>
  <si>
    <t>藏座　正徳</t>
    <rPh sb="0" eb="2">
      <t>ゾウザ</t>
    </rPh>
    <rPh sb="3" eb="5">
      <t>マサトク</t>
    </rPh>
    <phoneticPr fontId="1"/>
  </si>
  <si>
    <t>玉名市</t>
    <rPh sb="0" eb="3">
      <t>タマナシ</t>
    </rPh>
    <phoneticPr fontId="1"/>
  </si>
  <si>
    <t>渡邉　太朗</t>
    <rPh sb="3" eb="5">
      <t>タロウ</t>
    </rPh>
    <phoneticPr fontId="1"/>
  </si>
  <si>
    <t>中央区子飼本町３番２３号</t>
    <phoneticPr fontId="1"/>
  </si>
  <si>
    <t>熊本市</t>
    <rPh sb="0" eb="3">
      <t>クマモトシ</t>
    </rPh>
    <phoneticPr fontId="1"/>
  </si>
  <si>
    <t>4310103611</t>
    <phoneticPr fontId="1"/>
  </si>
  <si>
    <t>860-0312</t>
    <phoneticPr fontId="1"/>
  </si>
  <si>
    <t>096-327-8788</t>
    <phoneticPr fontId="1"/>
  </si>
  <si>
    <t>860-0811</t>
    <phoneticPr fontId="1"/>
  </si>
  <si>
    <t>熊本市</t>
    <phoneticPr fontId="1"/>
  </si>
  <si>
    <t>代表取締役</t>
    <rPh sb="0" eb="2">
      <t>ダイヒョウ</t>
    </rPh>
    <rPh sb="2" eb="5">
      <t>トリシマリヤク</t>
    </rPh>
    <phoneticPr fontId="1"/>
  </si>
  <si>
    <t>福嶋　英人</t>
    <rPh sb="0" eb="2">
      <t>フクシマ</t>
    </rPh>
    <rPh sb="3" eb="5">
      <t>ヒデト</t>
    </rPh>
    <phoneticPr fontId="1"/>
  </si>
  <si>
    <t>〇</t>
    <phoneticPr fontId="1"/>
  </si>
  <si>
    <t>860-0854</t>
    <phoneticPr fontId="1"/>
  </si>
  <si>
    <t>4310103637</t>
    <phoneticPr fontId="1"/>
  </si>
  <si>
    <t>ゆいまーる熊本</t>
    <rPh sb="5" eb="7">
      <t>クマモト</t>
    </rPh>
    <phoneticPr fontId="1"/>
  </si>
  <si>
    <t>861-8064</t>
    <phoneticPr fontId="1"/>
  </si>
  <si>
    <t>096-240-3215</t>
    <phoneticPr fontId="1"/>
  </si>
  <si>
    <t>860-0085</t>
    <phoneticPr fontId="1"/>
  </si>
  <si>
    <t>熊本市</t>
    <phoneticPr fontId="1"/>
  </si>
  <si>
    <t>代表取締役</t>
    <rPh sb="0" eb="2">
      <t>ダイヒョウ</t>
    </rPh>
    <rPh sb="2" eb="5">
      <t>トリシマリヤク</t>
    </rPh>
    <phoneticPr fontId="1"/>
  </si>
  <si>
    <t>小島　健義</t>
    <rPh sb="0" eb="2">
      <t>コジマ</t>
    </rPh>
    <rPh sb="3" eb="5">
      <t>タケヨシ</t>
    </rPh>
    <phoneticPr fontId="1"/>
  </si>
  <si>
    <t>○</t>
    <phoneticPr fontId="1"/>
  </si>
  <si>
    <t>4310103645</t>
    <phoneticPr fontId="1"/>
  </si>
  <si>
    <t>エントリィくまもと</t>
    <phoneticPr fontId="1"/>
  </si>
  <si>
    <t>東区花立五丁目４番７８号</t>
    <rPh sb="0" eb="2">
      <t>ヒガシク</t>
    </rPh>
    <rPh sb="2" eb="7">
      <t>ハナタテ5チョウメ</t>
    </rPh>
    <rPh sb="8" eb="9">
      <t>バン</t>
    </rPh>
    <rPh sb="11" eb="12">
      <t>ゴウ</t>
    </rPh>
    <phoneticPr fontId="1"/>
  </si>
  <si>
    <t>馬塲　厚</t>
    <rPh sb="0" eb="2">
      <t>ババ</t>
    </rPh>
    <rPh sb="3" eb="4">
      <t>アツシ</t>
    </rPh>
    <phoneticPr fontId="1"/>
  </si>
  <si>
    <t>北区梶尾町１１２２番地</t>
    <phoneticPr fontId="1"/>
  </si>
  <si>
    <t>一般社団法人　オルタナ</t>
    <phoneticPr fontId="1"/>
  </si>
  <si>
    <t>熊本市</t>
    <rPh sb="0" eb="3">
      <t>クマモトシ</t>
    </rPh>
    <phoneticPr fontId="1"/>
  </si>
  <si>
    <t>4310103678</t>
    <phoneticPr fontId="1"/>
  </si>
  <si>
    <t>860-0079</t>
    <phoneticPr fontId="1"/>
  </si>
  <si>
    <t>090-2167-2256</t>
    <phoneticPr fontId="1"/>
  </si>
  <si>
    <t>973-8404</t>
    <phoneticPr fontId="1"/>
  </si>
  <si>
    <t>代表理事</t>
    <rPh sb="0" eb="4">
      <t>ダイヒョウリジ</t>
    </rPh>
    <phoneticPr fontId="1"/>
  </si>
  <si>
    <t>境　淳治</t>
    <rPh sb="0" eb="1">
      <t>サカイ</t>
    </rPh>
    <rPh sb="2" eb="3">
      <t>ジュン</t>
    </rPh>
    <rPh sb="3" eb="4">
      <t>ジ</t>
    </rPh>
    <phoneticPr fontId="1"/>
  </si>
  <si>
    <t>ココロの学校オルタナ</t>
    <phoneticPr fontId="1"/>
  </si>
  <si>
    <t>株式会社　アソート</t>
    <phoneticPr fontId="1"/>
  </si>
  <si>
    <t>中央区出水七丁目５６－１０</t>
    <rPh sb="5" eb="6">
      <t>ナナ</t>
    </rPh>
    <rPh sb="6" eb="8">
      <t>チョウメ</t>
    </rPh>
    <phoneticPr fontId="1"/>
  </si>
  <si>
    <t>就労継続支援A型事業所　もやいの丘</t>
    <rPh sb="0" eb="6">
      <t>シュウロウケイゾクシエン</t>
    </rPh>
    <rPh sb="7" eb="8">
      <t>ガタ</t>
    </rPh>
    <rPh sb="8" eb="11">
      <t>ジギョウショ</t>
    </rPh>
    <phoneticPr fontId="1"/>
  </si>
  <si>
    <t>ディーキャリア熊本オフィス</t>
    <rPh sb="7" eb="9">
      <t>クマモト</t>
    </rPh>
    <phoneticPr fontId="1"/>
  </si>
  <si>
    <t>096-342-5995</t>
    <phoneticPr fontId="1"/>
  </si>
  <si>
    <t>代表取締役</t>
    <rPh sb="2" eb="5">
      <t>トリシマリヤク</t>
    </rPh>
    <phoneticPr fontId="1"/>
  </si>
  <si>
    <t>4310103710</t>
    <phoneticPr fontId="1"/>
  </si>
  <si>
    <t>860-0047</t>
    <phoneticPr fontId="1"/>
  </si>
  <si>
    <t>861-8003</t>
    <phoneticPr fontId="1"/>
  </si>
  <si>
    <t>永田　佳子</t>
    <rPh sb="0" eb="2">
      <t>ナガタ</t>
    </rPh>
    <rPh sb="3" eb="5">
      <t>ケイコ</t>
    </rPh>
    <phoneticPr fontId="1"/>
  </si>
  <si>
    <t>4310103728</t>
    <phoneticPr fontId="1"/>
  </si>
  <si>
    <t>096-288-6466</t>
    <phoneticPr fontId="1"/>
  </si>
  <si>
    <t>代表理事</t>
    <rPh sb="0" eb="4">
      <t>ダイヒョウリジ</t>
    </rPh>
    <phoneticPr fontId="1"/>
  </si>
  <si>
    <t>野村　順子</t>
    <rPh sb="0" eb="2">
      <t>ノムラ</t>
    </rPh>
    <rPh sb="3" eb="5">
      <t>ジュンコ</t>
    </rPh>
    <phoneticPr fontId="1"/>
  </si>
  <si>
    <t>熊本市</t>
    <rPh sb="0" eb="3">
      <t>クマモトシ</t>
    </rPh>
    <phoneticPr fontId="1"/>
  </si>
  <si>
    <t>4310103660</t>
    <phoneticPr fontId="1"/>
  </si>
  <si>
    <t>就労継続支援B型</t>
    <rPh sb="0" eb="6">
      <t>シュウロウケイゾクシエン</t>
    </rPh>
    <rPh sb="7" eb="8">
      <t>ガタ</t>
    </rPh>
    <phoneticPr fontId="1"/>
  </si>
  <si>
    <t>ワークサポートＭｉｎｔ</t>
    <phoneticPr fontId="1"/>
  </si>
  <si>
    <t>862-0963</t>
    <phoneticPr fontId="1"/>
  </si>
  <si>
    <t>096-379-0310</t>
    <phoneticPr fontId="1"/>
  </si>
  <si>
    <t>理事長</t>
    <rPh sb="0" eb="3">
      <t>リジチョウ</t>
    </rPh>
    <phoneticPr fontId="1"/>
  </si>
  <si>
    <t>前田　修</t>
    <rPh sb="0" eb="2">
      <t>マエダ</t>
    </rPh>
    <rPh sb="3" eb="4">
      <t>オサム</t>
    </rPh>
    <phoneticPr fontId="1"/>
  </si>
  <si>
    <t>4310103744</t>
    <phoneticPr fontId="1"/>
  </si>
  <si>
    <t>クラフトステージ</t>
    <phoneticPr fontId="1"/>
  </si>
  <si>
    <t>861-2102</t>
    <phoneticPr fontId="1"/>
  </si>
  <si>
    <t>熊本市</t>
    <rPh sb="0" eb="3">
      <t>クマモトシ</t>
    </rPh>
    <phoneticPr fontId="1"/>
  </si>
  <si>
    <t>096-284-1592</t>
    <phoneticPr fontId="1"/>
  </si>
  <si>
    <t>代表理事</t>
    <rPh sb="0" eb="4">
      <t>ダイヒョウリジ</t>
    </rPh>
    <phoneticPr fontId="1"/>
  </si>
  <si>
    <t>中村　将太</t>
    <rPh sb="0" eb="2">
      <t>ナカムラ</t>
    </rPh>
    <rPh sb="3" eb="4">
      <t>ショウ</t>
    </rPh>
    <rPh sb="4" eb="5">
      <t>フトイ</t>
    </rPh>
    <phoneticPr fontId="1"/>
  </si>
  <si>
    <t>就労支援センターくまもと</t>
    <phoneticPr fontId="1"/>
  </si>
  <si>
    <t>特定非営利活動法人　自立応援団</t>
    <phoneticPr fontId="1"/>
  </si>
  <si>
    <t>北区貢町７８０－８</t>
    <phoneticPr fontId="1"/>
  </si>
  <si>
    <t>4310103751</t>
    <phoneticPr fontId="1"/>
  </si>
  <si>
    <t>中央区水前寺六丁目６番４５号</t>
    <rPh sb="0" eb="3">
      <t>チュウオウク</t>
    </rPh>
    <rPh sb="3" eb="6">
      <t>スイゼンジ</t>
    </rPh>
    <rPh sb="6" eb="9">
      <t>6チョウメ</t>
    </rPh>
    <rPh sb="10" eb="11">
      <t>バン</t>
    </rPh>
    <rPh sb="13" eb="14">
      <t>ゴウ</t>
    </rPh>
    <phoneticPr fontId="1"/>
  </si>
  <si>
    <t>096-285-3603</t>
    <phoneticPr fontId="1"/>
  </si>
  <si>
    <t>代表理事</t>
    <rPh sb="0" eb="2">
      <t>ダイヒョウ</t>
    </rPh>
    <rPh sb="2" eb="4">
      <t>リジ</t>
    </rPh>
    <phoneticPr fontId="1"/>
  </si>
  <si>
    <t>丸野　由起子</t>
    <rPh sb="0" eb="2">
      <t>マルノ</t>
    </rPh>
    <rPh sb="3" eb="6">
      <t>ユキコ</t>
    </rPh>
    <phoneticPr fontId="1"/>
  </si>
  <si>
    <t>西区野中一丁目４番１号</t>
    <rPh sb="4" eb="5">
      <t>1</t>
    </rPh>
    <phoneticPr fontId="1"/>
  </si>
  <si>
    <t>4310103777</t>
    <phoneticPr fontId="1"/>
  </si>
  <si>
    <t>デイサービス昭和クラブ</t>
    <rPh sb="6" eb="8">
      <t>ショウワ</t>
    </rPh>
    <phoneticPr fontId="1"/>
  </si>
  <si>
    <t>861-4204</t>
    <phoneticPr fontId="1"/>
  </si>
  <si>
    <t>熊本市南区城南町下宮地４２９番地１</t>
    <rPh sb="3" eb="5">
      <t>ミナミク</t>
    </rPh>
    <rPh sb="5" eb="8">
      <t>ジョウナンマチ</t>
    </rPh>
    <rPh sb="8" eb="9">
      <t>シタ</t>
    </rPh>
    <rPh sb="9" eb="11">
      <t>ミヤジ</t>
    </rPh>
    <rPh sb="14" eb="16">
      <t>バンチ</t>
    </rPh>
    <phoneticPr fontId="1"/>
  </si>
  <si>
    <t>890-0056</t>
    <phoneticPr fontId="1"/>
  </si>
  <si>
    <t>鹿児島県</t>
    <rPh sb="0" eb="3">
      <t>カゴシマ</t>
    </rPh>
    <rPh sb="3" eb="4">
      <t>ケン</t>
    </rPh>
    <phoneticPr fontId="1"/>
  </si>
  <si>
    <t>代表取締役</t>
    <rPh sb="0" eb="5">
      <t>ダイヒョウトリシマリヤク</t>
    </rPh>
    <phoneticPr fontId="1"/>
  </si>
  <si>
    <t>4310103769</t>
    <phoneticPr fontId="1"/>
  </si>
  <si>
    <t>ウェルビー熊本駅前センター</t>
    <rPh sb="5" eb="7">
      <t>クマモト</t>
    </rPh>
    <rPh sb="7" eb="9">
      <t>エキマエ</t>
    </rPh>
    <phoneticPr fontId="1"/>
  </si>
  <si>
    <t>860-0047</t>
    <phoneticPr fontId="1"/>
  </si>
  <si>
    <t>熊本市</t>
    <rPh sb="0" eb="3">
      <t>クマモトシ</t>
    </rPh>
    <phoneticPr fontId="1"/>
  </si>
  <si>
    <t>096-247-6316</t>
    <phoneticPr fontId="1"/>
  </si>
  <si>
    <t>104-0061</t>
    <phoneticPr fontId="1"/>
  </si>
  <si>
    <t>東京都</t>
    <rPh sb="0" eb="3">
      <t>トウキョウト</t>
    </rPh>
    <phoneticPr fontId="1"/>
  </si>
  <si>
    <t>代表取締役</t>
    <rPh sb="0" eb="5">
      <t>ダイヒョウトリシマリヤク</t>
    </rPh>
    <phoneticPr fontId="1"/>
  </si>
  <si>
    <t>Ｄ．Ｐワークサービス</t>
    <phoneticPr fontId="1"/>
  </si>
  <si>
    <t>Ｄ．Ｐワークサポート</t>
    <phoneticPr fontId="1"/>
  </si>
  <si>
    <t>860-0831</t>
    <phoneticPr fontId="1"/>
  </si>
  <si>
    <t>中央区八王寺町１４番２－１０3号</t>
    <phoneticPr fontId="1"/>
  </si>
  <si>
    <t>株式会社　Ｄ．Ｐワークサービス</t>
    <phoneticPr fontId="1"/>
  </si>
  <si>
    <t>4310103801</t>
    <phoneticPr fontId="1"/>
  </si>
  <si>
    <t>ワークスタイル『樹』</t>
    <rPh sb="7" eb="10">
      <t>｢キ｣</t>
    </rPh>
    <phoneticPr fontId="1"/>
  </si>
  <si>
    <t>861-8001</t>
    <phoneticPr fontId="1"/>
  </si>
  <si>
    <t>熊本市</t>
    <rPh sb="0" eb="3">
      <t>クマモトシ</t>
    </rPh>
    <phoneticPr fontId="1"/>
  </si>
  <si>
    <t>861-8083</t>
    <phoneticPr fontId="1"/>
  </si>
  <si>
    <t>熊本市</t>
    <phoneticPr fontId="1"/>
  </si>
  <si>
    <t>代表取締役</t>
    <rPh sb="0" eb="2">
      <t>ダイヒョウ</t>
    </rPh>
    <rPh sb="2" eb="5">
      <t>トリシマリヤク</t>
    </rPh>
    <phoneticPr fontId="1"/>
  </si>
  <si>
    <t>田中　廣</t>
    <rPh sb="0" eb="2">
      <t>タナカ</t>
    </rPh>
    <rPh sb="3" eb="4">
      <t>ヒロシ</t>
    </rPh>
    <phoneticPr fontId="1"/>
  </si>
  <si>
    <t>ＵＥＫＩＴＴＯ</t>
    <phoneticPr fontId="1"/>
  </si>
  <si>
    <t>861-0145</t>
    <phoneticPr fontId="1"/>
  </si>
  <si>
    <t>096-273-7822</t>
    <phoneticPr fontId="1"/>
  </si>
  <si>
    <t>861-0151</t>
    <phoneticPr fontId="1"/>
  </si>
  <si>
    <t>代表取締役</t>
    <phoneticPr fontId="1"/>
  </si>
  <si>
    <t>山本　貞治</t>
    <rPh sb="0" eb="2">
      <t>ヤマモト</t>
    </rPh>
    <rPh sb="3" eb="5">
      <t>サダハル</t>
    </rPh>
    <phoneticPr fontId="1"/>
  </si>
  <si>
    <t>4310103819</t>
    <phoneticPr fontId="1"/>
  </si>
  <si>
    <t>重症者生活介護　あゆみアクア</t>
    <phoneticPr fontId="1"/>
  </si>
  <si>
    <t>一般社団法人　オリジン</t>
    <phoneticPr fontId="1"/>
  </si>
  <si>
    <t>一般社団法人　ＥＮ　ＲＯＵＴＥ</t>
    <rPh sb="0" eb="6">
      <t>イッパンシャダンホウジン</t>
    </rPh>
    <phoneticPr fontId="1"/>
  </si>
  <si>
    <t>ウェルビー株式会社</t>
    <phoneticPr fontId="1"/>
  </si>
  <si>
    <t>株式会社　ライフケアクラブ</t>
    <rPh sb="0" eb="4">
      <t>カブシキガイシャ</t>
    </rPh>
    <phoneticPr fontId="1"/>
  </si>
  <si>
    <t>株式会社　医療福祉エンジニアリング</t>
    <rPh sb="0" eb="4">
      <t>カブシキガイシャ</t>
    </rPh>
    <rPh sb="5" eb="7">
      <t>イリョウ</t>
    </rPh>
    <rPh sb="7" eb="9">
      <t>フクシ</t>
    </rPh>
    <phoneticPr fontId="1"/>
  </si>
  <si>
    <t>株式会社　ミチル</t>
    <rPh sb="0" eb="4">
      <t>カブシキガイシャ</t>
    </rPh>
    <phoneticPr fontId="1"/>
  </si>
  <si>
    <t>一般社団法人　あゆみ</t>
    <rPh sb="0" eb="4">
      <t>イッパンシャダン</t>
    </rPh>
    <rPh sb="4" eb="6">
      <t>ホウジン</t>
    </rPh>
    <phoneticPr fontId="1"/>
  </si>
  <si>
    <t>株式会社　ＫＤＳコミュニティカレッジ</t>
    <rPh sb="0" eb="4">
      <t>カブシキガイシャ</t>
    </rPh>
    <phoneticPr fontId="1"/>
  </si>
  <si>
    <t>中央区水前寺六丁目６番４５号</t>
  </si>
  <si>
    <t>Ｓ＆Ｋワーキング</t>
    <phoneticPr fontId="1"/>
  </si>
  <si>
    <t>社会福祉法人　熊本市手をつなぐ育成会</t>
    <phoneticPr fontId="1"/>
  </si>
  <si>
    <t>株式会社　ネクスト</t>
    <phoneticPr fontId="1"/>
  </si>
  <si>
    <t>ＮＰＯ法人　栞</t>
    <rPh sb="3" eb="5">
      <t>ホウジン</t>
    </rPh>
    <rPh sb="6" eb="7">
      <t>シオリ</t>
    </rPh>
    <phoneticPr fontId="1"/>
  </si>
  <si>
    <t>株式会社　ＢＩＧ１</t>
    <rPh sb="0" eb="2">
      <t>カブシキ</t>
    </rPh>
    <rPh sb="2" eb="4">
      <t>カイシャ</t>
    </rPh>
    <phoneticPr fontId="1"/>
  </si>
  <si>
    <t>有限会社　福笑</t>
    <rPh sb="0" eb="2">
      <t>ユウゲン</t>
    </rPh>
    <rPh sb="2" eb="4">
      <t>カイシャ</t>
    </rPh>
    <rPh sb="5" eb="6">
      <t>フク</t>
    </rPh>
    <rPh sb="6" eb="7">
      <t>ワラ</t>
    </rPh>
    <phoneticPr fontId="1"/>
  </si>
  <si>
    <t>株式会社　フラップアップ</t>
    <rPh sb="0" eb="4">
      <t>カブシキガイシャ</t>
    </rPh>
    <phoneticPr fontId="1"/>
  </si>
  <si>
    <t>特定非営利活動法人　ソーシャルデザインワークス</t>
    <rPh sb="0" eb="9">
      <t>トクテイヒエイリカツドウホウジン</t>
    </rPh>
    <phoneticPr fontId="1"/>
  </si>
  <si>
    <t>特定非営利活動法人　ふぁんらいふ</t>
    <rPh sb="0" eb="2">
      <t>トクテイ</t>
    </rPh>
    <rPh sb="2" eb="5">
      <t>ヒエイリ</t>
    </rPh>
    <rPh sb="5" eb="7">
      <t>カツドウ</t>
    </rPh>
    <rPh sb="7" eb="9">
      <t>ホウジン</t>
    </rPh>
    <phoneticPr fontId="1"/>
  </si>
  <si>
    <t>ＦＵＫＵＳＨＯＷ</t>
    <phoneticPr fontId="1"/>
  </si>
  <si>
    <t>ＫＤＳネクストカレッジ＠熊本駅前</t>
    <rPh sb="12" eb="16">
      <t>クマモトエキマエ</t>
    </rPh>
    <phoneticPr fontId="1"/>
  </si>
  <si>
    <t>ＳＯＣＩＡＬＳＱＵＡＲＥ　上熊本</t>
    <rPh sb="13" eb="16">
      <t>カミクマモト</t>
    </rPh>
    <phoneticPr fontId="1"/>
  </si>
  <si>
    <t>ＴＯＫＵ</t>
    <phoneticPr fontId="1"/>
  </si>
  <si>
    <t>東区東野四丁目１２番７号</t>
    <rPh sb="2" eb="4">
      <t>ヒガシノ</t>
    </rPh>
    <rPh sb="4" eb="7">
      <t>４チョウメ</t>
    </rPh>
    <rPh sb="9" eb="10">
      <t>バン</t>
    </rPh>
    <rPh sb="11" eb="12">
      <t>ゴウ</t>
    </rPh>
    <phoneticPr fontId="1"/>
  </si>
  <si>
    <t>東区健軍三丁目５２番１２号</t>
    <rPh sb="9" eb="10">
      <t>バン</t>
    </rPh>
    <rPh sb="12" eb="13">
      <t>ゴウ</t>
    </rPh>
    <phoneticPr fontId="1"/>
  </si>
  <si>
    <t>中央区本荘二五丁目１０番５１号</t>
    <rPh sb="6" eb="9">
      <t>５チョウメ</t>
    </rPh>
    <rPh sb="11" eb="12">
      <t>バン</t>
    </rPh>
    <rPh sb="14" eb="15">
      <t>ゴウ</t>
    </rPh>
    <phoneticPr fontId="1"/>
  </si>
  <si>
    <t>北区八景水谷四丁目５番３３号　１F・２F</t>
    <rPh sb="0" eb="2">
      <t>キタク</t>
    </rPh>
    <rPh sb="10" eb="11">
      <t>バン</t>
    </rPh>
    <rPh sb="13" eb="14">
      <t>ゴウ</t>
    </rPh>
    <phoneticPr fontId="1"/>
  </si>
  <si>
    <t>西区上熊本三丁目１番３２号</t>
    <rPh sb="0" eb="2">
      <t>ニシク</t>
    </rPh>
    <rPh sb="2" eb="5">
      <t>カミクマモト</t>
    </rPh>
    <rPh sb="5" eb="8">
      <t>3チョウメ</t>
    </rPh>
    <rPh sb="9" eb="10">
      <t>バン</t>
    </rPh>
    <rPh sb="12" eb="13">
      <t>ゴウ</t>
    </rPh>
    <phoneticPr fontId="1"/>
  </si>
  <si>
    <t>南区出仲間一丁目１番６号</t>
  </si>
  <si>
    <t>南区出仲間一丁目１番６号</t>
    <rPh sb="0" eb="2">
      <t>ミナミク</t>
    </rPh>
    <rPh sb="2" eb="5">
      <t>イデナカマ</t>
    </rPh>
    <rPh sb="5" eb="8">
      <t>1チョウメ</t>
    </rPh>
    <rPh sb="9" eb="10">
      <t>バン</t>
    </rPh>
    <rPh sb="11" eb="12">
      <t>ゴウ</t>
    </rPh>
    <phoneticPr fontId="1"/>
  </si>
  <si>
    <t>西区春日三丁目２４番２０号　春日三丁目事務所２階</t>
    <rPh sb="0" eb="2">
      <t>ニシク</t>
    </rPh>
    <rPh sb="2" eb="4">
      <t>カスガ</t>
    </rPh>
    <rPh sb="4" eb="7">
      <t>3チョウメ</t>
    </rPh>
    <rPh sb="9" eb="10">
      <t>バン</t>
    </rPh>
    <rPh sb="12" eb="13">
      <t>ゴウ</t>
    </rPh>
    <rPh sb="14" eb="16">
      <t>カスガ</t>
    </rPh>
    <rPh sb="16" eb="19">
      <t>3チョウメ</t>
    </rPh>
    <rPh sb="19" eb="22">
      <t>ジムショ</t>
    </rPh>
    <rPh sb="23" eb="24">
      <t>カイ</t>
    </rPh>
    <phoneticPr fontId="1"/>
  </si>
  <si>
    <t>中央区帯山七丁目７番４１号</t>
    <rPh sb="0" eb="3">
      <t>チュウオウク</t>
    </rPh>
    <rPh sb="3" eb="5">
      <t>オビヤマ</t>
    </rPh>
    <rPh sb="5" eb="8">
      <t>7チョウメ</t>
    </rPh>
    <rPh sb="9" eb="10">
      <t>バン</t>
    </rPh>
    <rPh sb="12" eb="13">
      <t>ゴウ</t>
    </rPh>
    <phoneticPr fontId="1"/>
  </si>
  <si>
    <t>862-0924</t>
    <phoneticPr fontId="1"/>
  </si>
  <si>
    <t>西区春日一丁目１４番３号　くまもと森都心Ｃ棟１階２号室</t>
    <rPh sb="0" eb="2">
      <t>ニシク</t>
    </rPh>
    <rPh sb="2" eb="4">
      <t>カスガ</t>
    </rPh>
    <rPh sb="4" eb="5">
      <t>イチ</t>
    </rPh>
    <rPh sb="5" eb="7">
      <t>チョウメ</t>
    </rPh>
    <rPh sb="9" eb="10">
      <t>バン</t>
    </rPh>
    <rPh sb="11" eb="12">
      <t>ゴウ</t>
    </rPh>
    <rPh sb="17" eb="18">
      <t>モリ</t>
    </rPh>
    <rPh sb="18" eb="20">
      <t>トシン</t>
    </rPh>
    <rPh sb="21" eb="22">
      <t>トウ</t>
    </rPh>
    <rPh sb="23" eb="24">
      <t>カイ</t>
    </rPh>
    <rPh sb="25" eb="27">
      <t>ゴウシツ</t>
    </rPh>
    <phoneticPr fontId="1"/>
  </si>
  <si>
    <t>北区武蔵ヶ丘一丁目２番３０号</t>
    <rPh sb="0" eb="2">
      <t>キタク</t>
    </rPh>
    <rPh sb="2" eb="6">
      <t>ムサシガオカ</t>
    </rPh>
    <rPh sb="6" eb="7">
      <t>イチ</t>
    </rPh>
    <rPh sb="7" eb="9">
      <t>チョウメ</t>
    </rPh>
    <rPh sb="10" eb="11">
      <t>バン</t>
    </rPh>
    <rPh sb="13" eb="14">
      <t>ゴウ</t>
    </rPh>
    <phoneticPr fontId="1"/>
  </si>
  <si>
    <t>北区植木町萩迫６２番地４</t>
    <rPh sb="0" eb="2">
      <t>キタク</t>
    </rPh>
    <rPh sb="2" eb="5">
      <t>ウエキマチ</t>
    </rPh>
    <rPh sb="5" eb="6">
      <t>ハギ</t>
    </rPh>
    <rPh sb="6" eb="7">
      <t>サコ</t>
    </rPh>
    <rPh sb="9" eb="11">
      <t>バンチ</t>
    </rPh>
    <phoneticPr fontId="1"/>
  </si>
  <si>
    <t>東区長嶺南一丁目５番４０号、東区長嶺南一丁目５番３８号</t>
    <rPh sb="14" eb="16">
      <t>ヒガシク</t>
    </rPh>
    <rPh sb="16" eb="18">
      <t>ナガミネ</t>
    </rPh>
    <rPh sb="18" eb="19">
      <t>ミナミ</t>
    </rPh>
    <rPh sb="19" eb="20">
      <t>イチ</t>
    </rPh>
    <rPh sb="20" eb="22">
      <t>チョウメ</t>
    </rPh>
    <rPh sb="23" eb="24">
      <t>バン</t>
    </rPh>
    <rPh sb="26" eb="27">
      <t>ゴウ</t>
    </rPh>
    <phoneticPr fontId="1"/>
  </si>
  <si>
    <t>中央区水前寺公園３番４号　土山天祐堂ビル２Ｆ</t>
    <phoneticPr fontId="1"/>
  </si>
  <si>
    <t>南区城南町隈庄３７６</t>
    <rPh sb="0" eb="2">
      <t>ミナミク</t>
    </rPh>
    <rPh sb="2" eb="4">
      <t>ジョウナン</t>
    </rPh>
    <rPh sb="4" eb="5">
      <t>マチ</t>
    </rPh>
    <rPh sb="5" eb="6">
      <t>クマ</t>
    </rPh>
    <rPh sb="6" eb="7">
      <t>ソウ</t>
    </rPh>
    <phoneticPr fontId="1"/>
  </si>
  <si>
    <t>西区花園七丁目１０９０番地２</t>
  </si>
  <si>
    <t>東区戸島五丁目８番６号</t>
  </si>
  <si>
    <t>中央区新町三丁目５番１８号</t>
  </si>
  <si>
    <t>西区二本木三丁目１２番３７号</t>
  </si>
  <si>
    <t>南区御幸西二丁目６５９番地３</t>
  </si>
  <si>
    <t>中央区平成三丁目７番１０号</t>
  </si>
  <si>
    <t>中央区本荘二丁目３番８号</t>
  </si>
  <si>
    <t>繁根木２０３番地１</t>
  </si>
  <si>
    <t>中央区大江六丁目７番８－１０１号</t>
  </si>
  <si>
    <t>中央区子飼本町３番２３号</t>
  </si>
  <si>
    <t>南区護藤町１５８６番地</t>
  </si>
  <si>
    <t>西区島崎五丁目４６番１０号</t>
  </si>
  <si>
    <t>合志市幾久富１６５６番地１００</t>
  </si>
  <si>
    <t>西区池亀町１５番１２号</t>
  </si>
  <si>
    <t>中央区本荘五丁目１０番４８号</t>
  </si>
  <si>
    <t>北区高平一丁目３番１８号</t>
  </si>
  <si>
    <t>北区楠六丁目６番２５号</t>
  </si>
  <si>
    <t>中央区帯山三丁目２０番１４号</t>
  </si>
  <si>
    <t>北区楡木四丁目１２番７号</t>
  </si>
  <si>
    <t>北区植木町木留１６０番地１０</t>
  </si>
  <si>
    <t>中央区白山二丁目１番１号　白山堂ビル２０２号</t>
    <phoneticPr fontId="1"/>
  </si>
  <si>
    <t>西区上高橋一丁目３番１５号</t>
  </si>
  <si>
    <t>北区清水岩倉一丁目１８－１</t>
  </si>
  <si>
    <t>中央区上水前寺一丁目４番１９号</t>
  </si>
  <si>
    <t>北区下硯川一丁目７番３４号</t>
  </si>
  <si>
    <t>南区元三町二丁目９番２２号</t>
  </si>
  <si>
    <t>北区兎谷二丁目３番２０号</t>
  </si>
  <si>
    <t>中央区壺川二丁目１番５７号</t>
  </si>
  <si>
    <t>南区田井島二丁目２－１１６</t>
  </si>
  <si>
    <t>東区長嶺南二丁目３番２号</t>
  </si>
  <si>
    <t>北区山室三丁目５－２５　仁和ビル２Ｆ</t>
  </si>
  <si>
    <t>中央区新屋敷三丁目９番７号</t>
  </si>
  <si>
    <t>東区戸島西三丁目４番１５０号</t>
  </si>
  <si>
    <t>北区山室三丁目５－２５仁和ビル２Ｆ</t>
  </si>
  <si>
    <t>中央区本山四丁目８番３５号</t>
  </si>
  <si>
    <t>東区戸島西四丁目３番７号</t>
  </si>
  <si>
    <t>中央区水前寺六丁目４３番７号</t>
  </si>
  <si>
    <t>中央区水前寺六丁目４３番７号　くませいビル</t>
  </si>
  <si>
    <t>中央区水前寺六丁目５１番３号　シティビル水前寺３Ｆ</t>
  </si>
  <si>
    <t>中央区水前寺六丁目５１番３号　シティビル水前寺８０５</t>
  </si>
  <si>
    <t>南区南高江七丁目８－７７</t>
  </si>
  <si>
    <t>西区花園七丁目５７番２０－１号</t>
  </si>
  <si>
    <t>西区小島九丁目１４番３３号</t>
  </si>
  <si>
    <t>北区貢町７８０番地８</t>
    <rPh sb="7" eb="9">
      <t>バンチ</t>
    </rPh>
    <phoneticPr fontId="1"/>
  </si>
  <si>
    <t>南区城南町藤山１２７６番地２</t>
    <rPh sb="11" eb="13">
      <t>バンチ</t>
    </rPh>
    <phoneticPr fontId="1"/>
  </si>
  <si>
    <t>中央区神水一丁目５番１０号　県前ビル１０２号</t>
    <phoneticPr fontId="1"/>
  </si>
  <si>
    <t>袋町１番４５号　いずみビル２階</t>
    <phoneticPr fontId="1"/>
  </si>
  <si>
    <t>医療法人社団　トータルメディカルケア</t>
    <phoneticPr fontId="1"/>
  </si>
  <si>
    <t>中央区本荘町７２０－３</t>
    <phoneticPr fontId="1"/>
  </si>
  <si>
    <t>カレッジくまもとＲｉｎ</t>
    <phoneticPr fontId="1"/>
  </si>
  <si>
    <t>中央区白山二丁目１１番１５号　ＯＦＦＩＣＥ　Ｍ</t>
    <phoneticPr fontId="1"/>
  </si>
  <si>
    <t>096-356-6663</t>
    <phoneticPr fontId="1"/>
  </si>
  <si>
    <t>4310103785</t>
    <phoneticPr fontId="1"/>
  </si>
  <si>
    <t>コミュニティの学校１００年ボンド</t>
    <rPh sb="7" eb="9">
      <t>ガッコウ</t>
    </rPh>
    <rPh sb="12" eb="13">
      <t>ネン</t>
    </rPh>
    <phoneticPr fontId="1"/>
  </si>
  <si>
    <t>合同会社　１００年ボンド</t>
    <rPh sb="0" eb="4">
      <t>ゴウドウガイシャ</t>
    </rPh>
    <rPh sb="8" eb="9">
      <t>ネン</t>
    </rPh>
    <phoneticPr fontId="1"/>
  </si>
  <si>
    <t>代表社員</t>
    <rPh sb="0" eb="4">
      <t>ダイヒョウシャイン</t>
    </rPh>
    <phoneticPr fontId="1"/>
  </si>
  <si>
    <t>泉　俊雄</t>
    <phoneticPr fontId="1"/>
  </si>
  <si>
    <t xml:space="preserve"> </t>
    <phoneticPr fontId="1"/>
  </si>
  <si>
    <t>○</t>
    <phoneticPr fontId="1"/>
  </si>
  <si>
    <t>熊本市</t>
    <rPh sb="0" eb="3">
      <t>クマモトシ</t>
    </rPh>
    <phoneticPr fontId="1"/>
  </si>
  <si>
    <t>4310103835</t>
    <phoneticPr fontId="1"/>
  </si>
  <si>
    <t>minori</t>
    <phoneticPr fontId="1"/>
  </si>
  <si>
    <t>860-0067</t>
    <phoneticPr fontId="1"/>
  </si>
  <si>
    <t>西区城山大塘一丁目１１番２号</t>
    <rPh sb="0" eb="2">
      <t>ニシク</t>
    </rPh>
    <rPh sb="2" eb="4">
      <t>ジョウザン</t>
    </rPh>
    <rPh sb="4" eb="5">
      <t>オオ</t>
    </rPh>
    <rPh sb="5" eb="6">
      <t>トモ</t>
    </rPh>
    <rPh sb="6" eb="7">
      <t>イチ</t>
    </rPh>
    <rPh sb="7" eb="9">
      <t>チョウメ</t>
    </rPh>
    <rPh sb="11" eb="12">
      <t>バン</t>
    </rPh>
    <rPh sb="13" eb="14">
      <t>ゴウ</t>
    </rPh>
    <phoneticPr fontId="1"/>
  </si>
  <si>
    <t>862-0972</t>
    <phoneticPr fontId="1"/>
  </si>
  <si>
    <t>中央区新大江一丁目６番８号</t>
    <rPh sb="0" eb="3">
      <t>チュウオウク</t>
    </rPh>
    <rPh sb="3" eb="6">
      <t>シンオオエ</t>
    </rPh>
    <rPh sb="6" eb="7">
      <t>イチ</t>
    </rPh>
    <rPh sb="7" eb="9">
      <t>チョウメ</t>
    </rPh>
    <rPh sb="10" eb="11">
      <t>バン</t>
    </rPh>
    <rPh sb="12" eb="13">
      <t>ゴウ</t>
    </rPh>
    <phoneticPr fontId="1"/>
  </si>
  <si>
    <t>理事長</t>
    <rPh sb="0" eb="3">
      <t>リジチョウ</t>
    </rPh>
    <phoneticPr fontId="1"/>
  </si>
  <si>
    <t>中村　美佐</t>
    <rPh sb="0" eb="2">
      <t>ナカムラ</t>
    </rPh>
    <rPh sb="3" eb="5">
      <t>ミサ</t>
    </rPh>
    <phoneticPr fontId="1"/>
  </si>
  <si>
    <t>○</t>
    <phoneticPr fontId="1"/>
  </si>
  <si>
    <t>みらいねっとワークス</t>
    <phoneticPr fontId="1"/>
  </si>
  <si>
    <t>中央区水前寺六丁目５１番３号　シティビル水前寺３階</t>
    <rPh sb="24" eb="25">
      <t>カイ</t>
    </rPh>
    <phoneticPr fontId="1"/>
  </si>
  <si>
    <t>就労継続支援B型</t>
    <phoneticPr fontId="1"/>
  </si>
  <si>
    <t>就労継続支援A型</t>
    <phoneticPr fontId="1"/>
  </si>
  <si>
    <t>熊本市</t>
    <rPh sb="0" eb="3">
      <t>クマモトシ</t>
    </rPh>
    <phoneticPr fontId="1"/>
  </si>
  <si>
    <t>4310103843</t>
    <phoneticPr fontId="1"/>
  </si>
  <si>
    <t>えがお湖東</t>
    <rPh sb="3" eb="5">
      <t>コトウ</t>
    </rPh>
    <phoneticPr fontId="1"/>
  </si>
  <si>
    <t>862-0909</t>
    <phoneticPr fontId="1"/>
  </si>
  <si>
    <t>東区湖東三丁目７番２８号</t>
    <rPh sb="0" eb="2">
      <t>ヒガシク</t>
    </rPh>
    <rPh sb="2" eb="4">
      <t>コトウ</t>
    </rPh>
    <rPh sb="4" eb="5">
      <t>サン</t>
    </rPh>
    <rPh sb="5" eb="7">
      <t>チョウメ</t>
    </rPh>
    <rPh sb="8" eb="9">
      <t>バン</t>
    </rPh>
    <rPh sb="11" eb="12">
      <t>ゴウ</t>
    </rPh>
    <phoneticPr fontId="1"/>
  </si>
  <si>
    <t>096-200-1300</t>
    <phoneticPr fontId="1"/>
  </si>
  <si>
    <t>山下　大輔</t>
    <rPh sb="0" eb="2">
      <t>ヤマシタ</t>
    </rPh>
    <rPh sb="3" eb="5">
      <t>ダイスケ</t>
    </rPh>
    <phoneticPr fontId="1"/>
  </si>
  <si>
    <t>4310103850</t>
    <phoneticPr fontId="1"/>
  </si>
  <si>
    <t>オビヤマベース</t>
    <phoneticPr fontId="1"/>
  </si>
  <si>
    <t>862-0924</t>
    <phoneticPr fontId="1"/>
  </si>
  <si>
    <t>中央区帯山四丁目２番８４号</t>
    <rPh sb="0" eb="3">
      <t>チュウオウク</t>
    </rPh>
    <rPh sb="3" eb="5">
      <t>オビヤマ</t>
    </rPh>
    <rPh sb="5" eb="6">
      <t>ヨン</t>
    </rPh>
    <rPh sb="6" eb="8">
      <t>チョウメ</t>
    </rPh>
    <rPh sb="9" eb="10">
      <t>バン</t>
    </rPh>
    <rPh sb="12" eb="13">
      <t>ゴウ</t>
    </rPh>
    <phoneticPr fontId="1"/>
  </si>
  <si>
    <t>アクセンス株式会社</t>
    <rPh sb="5" eb="9">
      <t>カブシキガイシャ</t>
    </rPh>
    <phoneticPr fontId="1"/>
  </si>
  <si>
    <t>860-0052</t>
    <phoneticPr fontId="1"/>
  </si>
  <si>
    <t>熊本市</t>
    <rPh sb="0" eb="2">
      <t>クマモト</t>
    </rPh>
    <rPh sb="2" eb="3">
      <t>シ</t>
    </rPh>
    <phoneticPr fontId="1"/>
  </si>
  <si>
    <t>西区田崎本町１０番４号</t>
    <rPh sb="0" eb="2">
      <t>ニシク</t>
    </rPh>
    <rPh sb="2" eb="4">
      <t>タサキ</t>
    </rPh>
    <rPh sb="4" eb="5">
      <t>ホン</t>
    </rPh>
    <rPh sb="5" eb="6">
      <t>マチ</t>
    </rPh>
    <rPh sb="8" eb="9">
      <t>バン</t>
    </rPh>
    <rPh sb="10" eb="11">
      <t>ゴウ</t>
    </rPh>
    <phoneticPr fontId="1"/>
  </si>
  <si>
    <t>池田　祐介</t>
    <rPh sb="0" eb="2">
      <t>イケダ</t>
    </rPh>
    <rPh sb="3" eb="5">
      <t>ユウスケ</t>
    </rPh>
    <phoneticPr fontId="1"/>
  </si>
  <si>
    <t>北区下硯川二丁目８番１５号</t>
    <phoneticPr fontId="1"/>
  </si>
  <si>
    <t>南区城南町藤山１２６３番地</t>
  </si>
  <si>
    <t>第二城南学園生活介護事業所</t>
    <rPh sb="6" eb="10">
      <t>セイカツカイゴ</t>
    </rPh>
    <phoneticPr fontId="1"/>
  </si>
  <si>
    <t>4310103876</t>
    <phoneticPr fontId="1"/>
  </si>
  <si>
    <t>就労継続支援B型あした</t>
    <rPh sb="0" eb="4">
      <t>シュウロウケイゾク</t>
    </rPh>
    <rPh sb="4" eb="6">
      <t>シエン</t>
    </rPh>
    <rPh sb="7" eb="8">
      <t>ガタ</t>
    </rPh>
    <phoneticPr fontId="1"/>
  </si>
  <si>
    <t>4310103884</t>
    <phoneticPr fontId="1"/>
  </si>
  <si>
    <t>そらひろWORKS</t>
    <phoneticPr fontId="1"/>
  </si>
  <si>
    <t>861-8001</t>
    <phoneticPr fontId="1"/>
  </si>
  <si>
    <t>熊本市</t>
    <rPh sb="0" eb="3">
      <t>クマモトシ</t>
    </rPh>
    <phoneticPr fontId="1"/>
  </si>
  <si>
    <t>北区武蔵ヶ丘一丁目６番６号</t>
    <rPh sb="0" eb="2">
      <t>キタク</t>
    </rPh>
    <rPh sb="2" eb="13">
      <t>ムサシガオカイチチョウメ6バン6ゴウ</t>
    </rPh>
    <phoneticPr fontId="1"/>
  </si>
  <si>
    <t>096-274-8135</t>
    <phoneticPr fontId="1"/>
  </si>
  <si>
    <t>代表取締役</t>
    <rPh sb="0" eb="5">
      <t>ダイヒョウトリシマリヤク</t>
    </rPh>
    <phoneticPr fontId="1"/>
  </si>
  <si>
    <t>池田　英彦</t>
    <rPh sb="0" eb="2">
      <t>イケダ</t>
    </rPh>
    <rPh sb="3" eb="5">
      <t>ヒデヒコ</t>
    </rPh>
    <phoneticPr fontId="1"/>
  </si>
  <si>
    <t>4310103892</t>
    <phoneticPr fontId="1"/>
  </si>
  <si>
    <t>そらひろＣＡＲＥＥＲ　ＣＥＮＴＥＲ</t>
    <phoneticPr fontId="1"/>
  </si>
  <si>
    <t>096-274-8137</t>
    <phoneticPr fontId="1"/>
  </si>
  <si>
    <t>４３１０１０３５６１</t>
    <phoneticPr fontId="1"/>
  </si>
  <si>
    <t>西区池田二丁目２５番４５号</t>
    <phoneticPr fontId="1"/>
  </si>
  <si>
    <t>Ｔ－Ｗｏｒｋｓ</t>
    <phoneticPr fontId="1"/>
  </si>
  <si>
    <t>862-0933</t>
    <phoneticPr fontId="1"/>
  </si>
  <si>
    <t>○</t>
    <phoneticPr fontId="1"/>
  </si>
  <si>
    <t>北田　裕也</t>
    <rPh sb="0" eb="2">
      <t>キタダ</t>
    </rPh>
    <rPh sb="3" eb="5">
      <t>ユウヤ</t>
    </rPh>
    <phoneticPr fontId="1"/>
  </si>
  <si>
    <t>NPO法人　みのり</t>
    <rPh sb="3" eb="5">
      <t>ホウジン</t>
    </rPh>
    <phoneticPr fontId="1"/>
  </si>
  <si>
    <t>株式会社　ソラヒロ</t>
    <rPh sb="0" eb="4">
      <t>カブシキガイシャ</t>
    </rPh>
    <phoneticPr fontId="1"/>
  </si>
  <si>
    <t>ＮＰＯ法人　くまもとライフボート</t>
    <rPh sb="3" eb="5">
      <t>ホウジン</t>
    </rPh>
    <phoneticPr fontId="1"/>
  </si>
  <si>
    <t>ＳＯＣＩＡＬＳＱＵＡＲＥ水前寺</t>
    <rPh sb="12" eb="15">
      <t>スイゼンジ</t>
    </rPh>
    <phoneticPr fontId="1"/>
  </si>
  <si>
    <t>東区健軍三丁目５０番１９号　菊乃井ビル２階</t>
    <rPh sb="14" eb="17">
      <t>キクノイ</t>
    </rPh>
    <phoneticPr fontId="1"/>
  </si>
  <si>
    <t>内郷内町水之出１７番地</t>
    <phoneticPr fontId="1"/>
  </si>
  <si>
    <t>東区小峯二丁目１番７５号</t>
    <rPh sb="0" eb="1">
      <t>ヒガシ</t>
    </rPh>
    <rPh sb="2" eb="4">
      <t>コミネ</t>
    </rPh>
    <rPh sb="4" eb="5">
      <t>フタ</t>
    </rPh>
    <rPh sb="5" eb="7">
      <t>チョウメ</t>
    </rPh>
    <rPh sb="8" eb="9">
      <t>バン</t>
    </rPh>
    <rPh sb="11" eb="12">
      <t>ゴウ</t>
    </rPh>
    <phoneticPr fontId="1"/>
  </si>
  <si>
    <t>096-288-9030</t>
    <phoneticPr fontId="1"/>
  </si>
  <si>
    <t>宿泊型</t>
    <rPh sb="0" eb="3">
      <t>シュクハクガタ</t>
    </rPh>
    <phoneticPr fontId="1"/>
  </si>
  <si>
    <t>〇</t>
    <phoneticPr fontId="1"/>
  </si>
  <si>
    <t>南区中無田町６４８番地</t>
    <rPh sb="9" eb="11">
      <t>バンチ</t>
    </rPh>
    <phoneticPr fontId="1"/>
  </si>
  <si>
    <t>社会福祉法人　勝縁会</t>
    <phoneticPr fontId="1"/>
  </si>
  <si>
    <t>理事長　</t>
    <phoneticPr fontId="1"/>
  </si>
  <si>
    <t>明和学園</t>
    <phoneticPr fontId="1"/>
  </si>
  <si>
    <t>南区中無田町６４８番地</t>
    <phoneticPr fontId="1"/>
  </si>
  <si>
    <t>西区野中一丁目４番１号</t>
    <phoneticPr fontId="1"/>
  </si>
  <si>
    <t>ＮＰＯ法人　熊本福祉会</t>
    <phoneticPr fontId="1"/>
  </si>
  <si>
    <t>門川　賴俊</t>
    <rPh sb="4" eb="5">
      <t>トシ</t>
    </rPh>
    <phoneticPr fontId="1"/>
  </si>
  <si>
    <t>4310103926</t>
    <phoneticPr fontId="1"/>
  </si>
  <si>
    <t>就労移行ＩＴスクール熊本水前寺</t>
    <rPh sb="10" eb="15">
      <t>クマモトスイゼンジ</t>
    </rPh>
    <phoneticPr fontId="1"/>
  </si>
  <si>
    <t>862-0950</t>
    <phoneticPr fontId="1"/>
  </si>
  <si>
    <t>中央区水前寺一丁目１７番３２号　石本ビル３階</t>
    <phoneticPr fontId="1"/>
  </si>
  <si>
    <t>096-383-6622</t>
    <phoneticPr fontId="1"/>
  </si>
  <si>
    <t>160-0008</t>
    <phoneticPr fontId="1"/>
  </si>
  <si>
    <t>東京都</t>
    <rPh sb="0" eb="3">
      <t>トウキョウト</t>
    </rPh>
    <phoneticPr fontId="1"/>
  </si>
  <si>
    <t>代表取締役</t>
    <rPh sb="0" eb="5">
      <t>ダイヒョウトリシマリヤク</t>
    </rPh>
    <phoneticPr fontId="1"/>
  </si>
  <si>
    <t>古徳　一暁</t>
    <rPh sb="0" eb="1">
      <t>フル</t>
    </rPh>
    <rPh sb="1" eb="2">
      <t>トク</t>
    </rPh>
    <rPh sb="3" eb="4">
      <t>イチ</t>
    </rPh>
    <rPh sb="4" eb="5">
      <t>アカツキ</t>
    </rPh>
    <phoneticPr fontId="1"/>
  </si>
  <si>
    <t>4310103942</t>
    <phoneticPr fontId="1"/>
  </si>
  <si>
    <t>就労継続支援A型</t>
    <rPh sb="0" eb="6">
      <t>シュウロウケイゾクシエン</t>
    </rPh>
    <rPh sb="7" eb="8">
      <t>ガタ</t>
    </rPh>
    <phoneticPr fontId="1"/>
  </si>
  <si>
    <t>ユアサイド熊本</t>
    <rPh sb="5" eb="7">
      <t>クマモト</t>
    </rPh>
    <phoneticPr fontId="1"/>
  </si>
  <si>
    <t>862-0911</t>
    <phoneticPr fontId="1"/>
  </si>
  <si>
    <t>東区健軍三丁目23番1号　松岡ビル2階</t>
    <rPh sb="0" eb="2">
      <t>ヒガシク</t>
    </rPh>
    <rPh sb="2" eb="4">
      <t>ケングン</t>
    </rPh>
    <rPh sb="4" eb="7">
      <t>3チョウメ</t>
    </rPh>
    <rPh sb="9" eb="10">
      <t>バン</t>
    </rPh>
    <rPh sb="11" eb="12">
      <t>ゴウ</t>
    </rPh>
    <rPh sb="13" eb="15">
      <t>マツオカ</t>
    </rPh>
    <rPh sb="18" eb="19">
      <t>カイ</t>
    </rPh>
    <phoneticPr fontId="1"/>
  </si>
  <si>
    <t>096-234-7650</t>
    <phoneticPr fontId="1"/>
  </si>
  <si>
    <t>株式会社LOGZ</t>
    <rPh sb="0" eb="4">
      <t>カブシキガイシャ</t>
    </rPh>
    <phoneticPr fontId="1"/>
  </si>
  <si>
    <t>株式会社ブレイブワン</t>
    <rPh sb="0" eb="2">
      <t>カブシキ</t>
    </rPh>
    <rPh sb="2" eb="4">
      <t>ガイシャ</t>
    </rPh>
    <phoneticPr fontId="1"/>
  </si>
  <si>
    <t>861-301</t>
    <phoneticPr fontId="1"/>
  </si>
  <si>
    <t>熊本県上益城郡</t>
    <rPh sb="0" eb="3">
      <t>クマモトケン</t>
    </rPh>
    <rPh sb="3" eb="7">
      <t>カミマシキグン</t>
    </rPh>
    <phoneticPr fontId="1"/>
  </si>
  <si>
    <t>嘉島町大字鯰2833番地3</t>
    <rPh sb="0" eb="3">
      <t>カシママチ</t>
    </rPh>
    <rPh sb="3" eb="5">
      <t>オオアザ</t>
    </rPh>
    <rPh sb="5" eb="6">
      <t>ナマズ</t>
    </rPh>
    <rPh sb="10" eb="12">
      <t>バンチ</t>
    </rPh>
    <phoneticPr fontId="1"/>
  </si>
  <si>
    <t>代表取締役</t>
    <rPh sb="0" eb="2">
      <t>ダイヒョウ</t>
    </rPh>
    <rPh sb="2" eb="5">
      <t>トリシマリヤク</t>
    </rPh>
    <phoneticPr fontId="1"/>
  </si>
  <si>
    <t>福留　輝久</t>
    <rPh sb="0" eb="2">
      <t>フクドメ</t>
    </rPh>
    <rPh sb="3" eb="5">
      <t>テルヒサ</t>
    </rPh>
    <phoneticPr fontId="1"/>
  </si>
  <si>
    <t>東区花立五丁目４番７８号</t>
    <phoneticPr fontId="1"/>
  </si>
  <si>
    <t>096-297-7151</t>
    <phoneticPr fontId="1"/>
  </si>
  <si>
    <t>中央区黒髪六丁目７番６号</t>
    <rPh sb="5" eb="8">
      <t>ロクチョウメ</t>
    </rPh>
    <rPh sb="9" eb="10">
      <t>バン</t>
    </rPh>
    <rPh sb="11" eb="12">
      <t>ゴウ</t>
    </rPh>
    <phoneticPr fontId="1"/>
  </si>
  <si>
    <t>熊本市</t>
    <rPh sb="0" eb="3">
      <t>クマモトシ</t>
    </rPh>
    <phoneticPr fontId="1"/>
  </si>
  <si>
    <t>4310103975</t>
    <phoneticPr fontId="1"/>
  </si>
  <si>
    <t>就労継続支援B型</t>
    <rPh sb="0" eb="6">
      <t>シュウロウケイゾクシエン</t>
    </rPh>
    <rPh sb="7" eb="8">
      <t>ガタ</t>
    </rPh>
    <phoneticPr fontId="1"/>
  </si>
  <si>
    <t>リハスワーク熊本東</t>
    <rPh sb="6" eb="8">
      <t>クマモト</t>
    </rPh>
    <rPh sb="8" eb="9">
      <t>ヒガシ</t>
    </rPh>
    <phoneticPr fontId="1"/>
  </si>
  <si>
    <t>862-0913</t>
    <phoneticPr fontId="1"/>
  </si>
  <si>
    <t>東区尾ノ上一丁目10番4号</t>
    <rPh sb="0" eb="2">
      <t>ヒガシク</t>
    </rPh>
    <rPh sb="2" eb="3">
      <t>オ</t>
    </rPh>
    <rPh sb="4" eb="5">
      <t>ウエ</t>
    </rPh>
    <rPh sb="5" eb="8">
      <t>1チョウメ</t>
    </rPh>
    <rPh sb="10" eb="11">
      <t>バン</t>
    </rPh>
    <rPh sb="12" eb="13">
      <t>ゴウ</t>
    </rPh>
    <phoneticPr fontId="1"/>
  </si>
  <si>
    <t>096-377-8843</t>
    <phoneticPr fontId="1"/>
  </si>
  <si>
    <t>株式会社くらしイロドリ</t>
    <rPh sb="0" eb="4">
      <t>カブシキガイシャ</t>
    </rPh>
    <phoneticPr fontId="1"/>
  </si>
  <si>
    <t>熊本市</t>
    <phoneticPr fontId="1"/>
  </si>
  <si>
    <t>代表取締役</t>
    <rPh sb="0" eb="2">
      <t>ダイヒョウ</t>
    </rPh>
    <rPh sb="2" eb="5">
      <t>トリシマリヤク</t>
    </rPh>
    <phoneticPr fontId="1"/>
  </si>
  <si>
    <t>緒方　匡</t>
    <rPh sb="0" eb="2">
      <t>オガタ</t>
    </rPh>
    <rPh sb="3" eb="4">
      <t>マサシ</t>
    </rPh>
    <phoneticPr fontId="1"/>
  </si>
  <si>
    <t>862-0942</t>
    <phoneticPr fontId="1"/>
  </si>
  <si>
    <t>東区江津一丁目24番12号</t>
    <rPh sb="0" eb="2">
      <t>ヒガシク</t>
    </rPh>
    <rPh sb="2" eb="4">
      <t>エヅ</t>
    </rPh>
    <rPh sb="4" eb="7">
      <t>1チョウメ</t>
    </rPh>
    <rPh sb="9" eb="10">
      <t>バン</t>
    </rPh>
    <rPh sb="12" eb="13">
      <t>ゴウ</t>
    </rPh>
    <phoneticPr fontId="1"/>
  </si>
  <si>
    <t>田端　髙志</t>
    <rPh sb="0" eb="2">
      <t>タバタ</t>
    </rPh>
    <rPh sb="3" eb="4">
      <t>タカイ</t>
    </rPh>
    <rPh sb="4" eb="5">
      <t>シ</t>
    </rPh>
    <phoneticPr fontId="1"/>
  </si>
  <si>
    <t>熊本市</t>
    <rPh sb="0" eb="3">
      <t>クマモトシ</t>
    </rPh>
    <phoneticPr fontId="1"/>
  </si>
  <si>
    <t>4310103991</t>
    <phoneticPr fontId="1"/>
  </si>
  <si>
    <t>八景水谷テラス</t>
    <rPh sb="0" eb="4">
      <t>ハケノミヤ</t>
    </rPh>
    <phoneticPr fontId="1"/>
  </si>
  <si>
    <t>861-8064</t>
    <phoneticPr fontId="1"/>
  </si>
  <si>
    <t>北区八景水谷四丁目７番２１号</t>
    <rPh sb="0" eb="2">
      <t>キタク</t>
    </rPh>
    <rPh sb="2" eb="9">
      <t>ハケノミヤヨンチョウメ</t>
    </rPh>
    <rPh sb="10" eb="11">
      <t>バン</t>
    </rPh>
    <rPh sb="13" eb="14">
      <t>ゴウ</t>
    </rPh>
    <phoneticPr fontId="1"/>
  </si>
  <si>
    <t>096-274-8702</t>
    <phoneticPr fontId="1"/>
  </si>
  <si>
    <t>株式会社桜の風</t>
    <rPh sb="0" eb="5">
      <t>カブシキガイシャサクラ</t>
    </rPh>
    <rPh sb="6" eb="7">
      <t>カゼ</t>
    </rPh>
    <phoneticPr fontId="1"/>
  </si>
  <si>
    <t>861-5517</t>
    <phoneticPr fontId="1"/>
  </si>
  <si>
    <t>熊本市</t>
    <phoneticPr fontId="1"/>
  </si>
  <si>
    <t>北区鶴羽田一丁目10番1号</t>
    <rPh sb="0" eb="2">
      <t>キタク</t>
    </rPh>
    <rPh sb="2" eb="5">
      <t>ツルハタ</t>
    </rPh>
    <rPh sb="5" eb="8">
      <t>イッチョウメ</t>
    </rPh>
    <rPh sb="10" eb="11">
      <t>バン</t>
    </rPh>
    <rPh sb="12" eb="13">
      <t>ゴウ</t>
    </rPh>
    <phoneticPr fontId="1"/>
  </si>
  <si>
    <t>代表取締役社長</t>
    <rPh sb="0" eb="7">
      <t>ダイヒョウトリシマリヤクシャチョウ</t>
    </rPh>
    <phoneticPr fontId="1"/>
  </si>
  <si>
    <t>耕野　義行</t>
    <rPh sb="0" eb="1">
      <t>タガヤ</t>
    </rPh>
    <rPh sb="1" eb="2">
      <t>ノ</t>
    </rPh>
    <rPh sb="3" eb="4">
      <t>ヨシ</t>
    </rPh>
    <rPh sb="4" eb="5">
      <t>ユキ</t>
    </rPh>
    <phoneticPr fontId="1"/>
  </si>
  <si>
    <t>有村　聡</t>
    <rPh sb="0" eb="2">
      <t>アリムラ</t>
    </rPh>
    <rPh sb="3" eb="4">
      <t>サトシ</t>
    </rPh>
    <phoneticPr fontId="1"/>
  </si>
  <si>
    <t>事業所名称</t>
    <phoneticPr fontId="1"/>
  </si>
  <si>
    <t>大島　武文</t>
    <rPh sb="0" eb="2">
      <t>オオシマ</t>
    </rPh>
    <rPh sb="3" eb="5">
      <t>タケフミ</t>
    </rPh>
    <phoneticPr fontId="1"/>
  </si>
  <si>
    <t>久保田　小枝子</t>
    <rPh sb="0" eb="3">
      <t>クボタ</t>
    </rPh>
    <rPh sb="4" eb="7">
      <t>サエコ</t>
    </rPh>
    <phoneticPr fontId="1"/>
  </si>
  <si>
    <t>小林　香織</t>
    <rPh sb="0" eb="2">
      <t>コバヤシ</t>
    </rPh>
    <rPh sb="3" eb="5">
      <t>カオリ</t>
    </rPh>
    <phoneticPr fontId="1"/>
  </si>
  <si>
    <t>熊本市</t>
    <rPh sb="0" eb="3">
      <t>クマモトシ</t>
    </rPh>
    <phoneticPr fontId="1"/>
  </si>
  <si>
    <t>4310104049</t>
    <phoneticPr fontId="1"/>
  </si>
  <si>
    <t>サック就労移行支援センター</t>
    <rPh sb="3" eb="5">
      <t>シュウロウ</t>
    </rPh>
    <rPh sb="5" eb="7">
      <t>イコウ</t>
    </rPh>
    <rPh sb="7" eb="9">
      <t>シエン</t>
    </rPh>
    <phoneticPr fontId="1"/>
  </si>
  <si>
    <t>西区池上町1149番地</t>
    <rPh sb="9" eb="11">
      <t>バンチ</t>
    </rPh>
    <phoneticPr fontId="1"/>
  </si>
  <si>
    <t>096-288-4328</t>
    <phoneticPr fontId="1"/>
  </si>
  <si>
    <t>株式会社リフレクション</t>
    <rPh sb="0" eb="2">
      <t>カブシキ</t>
    </rPh>
    <rPh sb="2" eb="4">
      <t>ガイシャ</t>
    </rPh>
    <phoneticPr fontId="1"/>
  </si>
  <si>
    <t>860-0048</t>
    <phoneticPr fontId="1"/>
  </si>
  <si>
    <t>平木　美和</t>
    <rPh sb="0" eb="2">
      <t>ヒラキ</t>
    </rPh>
    <rPh sb="3" eb="5">
      <t>ミワ</t>
    </rPh>
    <phoneticPr fontId="1"/>
  </si>
  <si>
    <t>三角　泰史</t>
    <rPh sb="0" eb="2">
      <t>ミスミ</t>
    </rPh>
    <rPh sb="3" eb="5">
      <t>ヤスフミ</t>
    </rPh>
    <phoneticPr fontId="1"/>
  </si>
  <si>
    <t>865-0051</t>
    <phoneticPr fontId="1"/>
  </si>
  <si>
    <t>ＮＰＯ法人　一新福祉会</t>
    <rPh sb="6" eb="8">
      <t>イッシン</t>
    </rPh>
    <rPh sb="8" eb="10">
      <t>フクシ</t>
    </rPh>
    <rPh sb="10" eb="11">
      <t>カイ</t>
    </rPh>
    <phoneticPr fontId="1"/>
  </si>
  <si>
    <t>大村　八郎</t>
    <rPh sb="0" eb="2">
      <t>オオムラ</t>
    </rPh>
    <rPh sb="3" eb="5">
      <t>ハチロウ</t>
    </rPh>
    <phoneticPr fontId="1"/>
  </si>
  <si>
    <t>就労定着支援</t>
    <rPh sb="0" eb="6">
      <t>シュウロウテイチャクシエン</t>
    </rPh>
    <phoneticPr fontId="1"/>
  </si>
  <si>
    <t>4310104072</t>
    <phoneticPr fontId="1"/>
  </si>
  <si>
    <t>LITALICOワークス熊本</t>
    <rPh sb="12" eb="14">
      <t>クマモト</t>
    </rPh>
    <phoneticPr fontId="1"/>
  </si>
  <si>
    <t>860-0844</t>
    <phoneticPr fontId="1"/>
  </si>
  <si>
    <t>熊本市</t>
    <rPh sb="0" eb="3">
      <t>クマモトシ</t>
    </rPh>
    <phoneticPr fontId="1"/>
  </si>
  <si>
    <t>中央区水道町８番６号　朝日生命熊本ビル２階</t>
    <rPh sb="0" eb="3">
      <t>チュウオウク</t>
    </rPh>
    <rPh sb="3" eb="6">
      <t>スイドウチョウ</t>
    </rPh>
    <rPh sb="7" eb="8">
      <t>バン</t>
    </rPh>
    <rPh sb="9" eb="10">
      <t>ゴウ</t>
    </rPh>
    <rPh sb="11" eb="17">
      <t>アサヒセイメイクマモト</t>
    </rPh>
    <rPh sb="20" eb="21">
      <t>カイ</t>
    </rPh>
    <phoneticPr fontId="1"/>
  </si>
  <si>
    <t>096-312-1164</t>
    <phoneticPr fontId="1"/>
  </si>
  <si>
    <t>株式会社LITALICOパートナーズ</t>
    <rPh sb="0" eb="4">
      <t>カブシキガイシャ</t>
    </rPh>
    <phoneticPr fontId="1"/>
  </si>
  <si>
    <t>153-0051</t>
    <phoneticPr fontId="1"/>
  </si>
  <si>
    <t>東京都</t>
    <rPh sb="0" eb="3">
      <t>トウキョウト</t>
    </rPh>
    <phoneticPr fontId="1"/>
  </si>
  <si>
    <t>860-08４４</t>
    <phoneticPr fontId="1"/>
  </si>
  <si>
    <t>小林　佳之</t>
    <rPh sb="0" eb="2">
      <t>コバヤシ</t>
    </rPh>
    <rPh sb="3" eb="5">
      <t>ヨシユキ</t>
    </rPh>
    <phoneticPr fontId="1"/>
  </si>
  <si>
    <t>096-200-7080</t>
    <phoneticPr fontId="1"/>
  </si>
  <si>
    <t>0964-27-5963</t>
    <phoneticPr fontId="1"/>
  </si>
  <si>
    <t>目黒区上目黒二丁目１番１号</t>
    <rPh sb="0" eb="3">
      <t>メグロク</t>
    </rPh>
    <rPh sb="3" eb="6">
      <t>カミメグロ</t>
    </rPh>
    <rPh sb="6" eb="9">
      <t>ニチョウメ</t>
    </rPh>
    <rPh sb="10" eb="11">
      <t>バン</t>
    </rPh>
    <rPh sb="12" eb="13">
      <t>ゴウ</t>
    </rPh>
    <phoneticPr fontId="1"/>
  </si>
  <si>
    <t>○</t>
    <phoneticPr fontId="1"/>
  </si>
  <si>
    <t>西区花園7丁目56-41</t>
    <rPh sb="0" eb="2">
      <t>ニシク</t>
    </rPh>
    <rPh sb="2" eb="4">
      <t>ハナゾノ</t>
    </rPh>
    <rPh sb="5" eb="7">
      <t>チョウメ</t>
    </rPh>
    <phoneticPr fontId="1"/>
  </si>
  <si>
    <t>西区花園7丁目56-41</t>
    <phoneticPr fontId="1"/>
  </si>
  <si>
    <t>096-245-6969</t>
    <phoneticPr fontId="1"/>
  </si>
  <si>
    <t>4310104080</t>
    <phoneticPr fontId="1"/>
  </si>
  <si>
    <t>生活介護事業所めりい</t>
    <rPh sb="0" eb="2">
      <t>セイカツ</t>
    </rPh>
    <rPh sb="2" eb="4">
      <t>カイゴ</t>
    </rPh>
    <rPh sb="4" eb="7">
      <t>ジギョウショ</t>
    </rPh>
    <phoneticPr fontId="1"/>
  </si>
  <si>
    <t>東区沼山津三丁目13番25号</t>
    <rPh sb="0" eb="2">
      <t>ヒガシク</t>
    </rPh>
    <rPh sb="2" eb="8">
      <t>ヌヤマヅ3チョウメ</t>
    </rPh>
    <rPh sb="10" eb="11">
      <t>バン</t>
    </rPh>
    <rPh sb="13" eb="14">
      <t>ゴウ</t>
    </rPh>
    <phoneticPr fontId="1"/>
  </si>
  <si>
    <t>労働者協同組合あるく</t>
    <rPh sb="0" eb="7">
      <t>ロウドウシャキョウドウクミアイ</t>
    </rPh>
    <phoneticPr fontId="1"/>
  </si>
  <si>
    <t>861-2105</t>
    <phoneticPr fontId="1"/>
  </si>
  <si>
    <t>熊本市</t>
    <rPh sb="0" eb="2">
      <t>クマモト</t>
    </rPh>
    <rPh sb="2" eb="3">
      <t>シ</t>
    </rPh>
    <phoneticPr fontId="1"/>
  </si>
  <si>
    <t>東区秋津町秋田3445-43</t>
    <rPh sb="0" eb="2">
      <t>ヒガシク</t>
    </rPh>
    <rPh sb="2" eb="5">
      <t>アキツマチ</t>
    </rPh>
    <rPh sb="5" eb="7">
      <t>アキタ</t>
    </rPh>
    <phoneticPr fontId="1"/>
  </si>
  <si>
    <t>理事長</t>
    <rPh sb="0" eb="3">
      <t>リジチョウ</t>
    </rPh>
    <phoneticPr fontId="1"/>
  </si>
  <si>
    <t>廣野　るみ子</t>
    <rPh sb="0" eb="2">
      <t>ヒロノ</t>
    </rPh>
    <rPh sb="5" eb="6">
      <t>コ</t>
    </rPh>
    <phoneticPr fontId="1"/>
  </si>
  <si>
    <t>ワークスタジオ熊本</t>
    <phoneticPr fontId="1"/>
  </si>
  <si>
    <t>050-1754-5325</t>
    <phoneticPr fontId="1"/>
  </si>
  <si>
    <t>096-377-8762</t>
    <phoneticPr fontId="1"/>
  </si>
  <si>
    <t>白石　紀一</t>
    <rPh sb="0" eb="2">
      <t>シライシ</t>
    </rPh>
    <rPh sb="3" eb="5">
      <t>ノリカズ</t>
    </rPh>
    <phoneticPr fontId="1"/>
  </si>
  <si>
    <t>4310104098</t>
    <phoneticPr fontId="1"/>
  </si>
  <si>
    <t>自立訓練（生活訓練）</t>
    <rPh sb="0" eb="4">
      <t>ジリツクンレン</t>
    </rPh>
    <rPh sb="5" eb="7">
      <t>セイカツ</t>
    </rPh>
    <rPh sb="7" eb="9">
      <t>クンレン</t>
    </rPh>
    <phoneticPr fontId="1"/>
  </si>
  <si>
    <t>SOCIALSQUARE上乃裏</t>
    <rPh sb="12" eb="15">
      <t>カミノウラ</t>
    </rPh>
    <phoneticPr fontId="1"/>
  </si>
  <si>
    <t>860-0844</t>
    <phoneticPr fontId="1"/>
  </si>
  <si>
    <t>中央区水道町3番5号　上通Ｋビル1階</t>
    <rPh sb="0" eb="6">
      <t>チュウオウクスイドウチョウ</t>
    </rPh>
    <rPh sb="7" eb="8">
      <t>バン</t>
    </rPh>
    <rPh sb="9" eb="10">
      <t>ゴウ</t>
    </rPh>
    <rPh sb="11" eb="13">
      <t>カミトオリ</t>
    </rPh>
    <rPh sb="17" eb="18">
      <t>カイ</t>
    </rPh>
    <phoneticPr fontId="1"/>
  </si>
  <si>
    <t>080-4389-4723</t>
    <phoneticPr fontId="1"/>
  </si>
  <si>
    <t>特定非営利活動法人　ソーシャルデザインワークス</t>
    <rPh sb="0" eb="9">
      <t>トクテイヒエイリカツドウホウジン</t>
    </rPh>
    <phoneticPr fontId="1"/>
  </si>
  <si>
    <t>973-8404</t>
    <phoneticPr fontId="1"/>
  </si>
  <si>
    <t>内郷内町水之出１７番地</t>
    <phoneticPr fontId="1"/>
  </si>
  <si>
    <t>代表理事</t>
    <rPh sb="0" eb="4">
      <t>ダイヒョウリジ</t>
    </rPh>
    <phoneticPr fontId="1"/>
  </si>
  <si>
    <t>○</t>
    <phoneticPr fontId="1"/>
  </si>
  <si>
    <t>096-288-6340</t>
    <phoneticPr fontId="1"/>
  </si>
  <si>
    <t>4310104114</t>
    <phoneticPr fontId="1"/>
  </si>
  <si>
    <t>就労継続支援B型</t>
    <phoneticPr fontId="1"/>
  </si>
  <si>
    <t>ゆうing</t>
    <phoneticPr fontId="1"/>
  </si>
  <si>
    <t>860-0833</t>
    <phoneticPr fontId="1"/>
  </si>
  <si>
    <t>中央区平成三丁目7番10号</t>
    <rPh sb="5" eb="8">
      <t>３チョウメ</t>
    </rPh>
    <rPh sb="9" eb="10">
      <t>バン</t>
    </rPh>
    <rPh sb="12" eb="13">
      <t>ゴウ</t>
    </rPh>
    <phoneticPr fontId="1"/>
  </si>
  <si>
    <t>096-285-7931</t>
    <phoneticPr fontId="1"/>
  </si>
  <si>
    <t>NPO法人ゆうステーション熊本</t>
    <rPh sb="3" eb="5">
      <t>ホウジン</t>
    </rPh>
    <rPh sb="13" eb="15">
      <t>クマモト</t>
    </rPh>
    <phoneticPr fontId="1"/>
  </si>
  <si>
    <t>熊本市</t>
    <phoneticPr fontId="1"/>
  </si>
  <si>
    <t>中央区平成三丁目７番１０号</t>
    <phoneticPr fontId="1"/>
  </si>
  <si>
    <t>理事長</t>
    <rPh sb="0" eb="3">
      <t>リジチョウ</t>
    </rPh>
    <phoneticPr fontId="1"/>
  </si>
  <si>
    <t>○</t>
    <phoneticPr fontId="1"/>
  </si>
  <si>
    <t>南区富合町清藤８８番地２</t>
    <phoneticPr fontId="1"/>
  </si>
  <si>
    <t>南区富合町杉島１１６３番地５</t>
    <phoneticPr fontId="1"/>
  </si>
  <si>
    <t>熊本市</t>
    <rPh sb="0" eb="3">
      <t>クマモトシ</t>
    </rPh>
    <phoneticPr fontId="1"/>
  </si>
  <si>
    <t>4310104163</t>
    <phoneticPr fontId="1"/>
  </si>
  <si>
    <t>就労継続支援A型</t>
    <rPh sb="0" eb="6">
      <t>シュウロウケイゾクシエン</t>
    </rPh>
    <rPh sb="7" eb="8">
      <t>ガタ</t>
    </rPh>
    <phoneticPr fontId="1"/>
  </si>
  <si>
    <t>862-0914</t>
    <phoneticPr fontId="1"/>
  </si>
  <si>
    <t>東区山ノ内三丁目9番1号</t>
    <rPh sb="0" eb="2">
      <t>ヒガシク</t>
    </rPh>
    <rPh sb="2" eb="3">
      <t>ヤマ</t>
    </rPh>
    <rPh sb="4" eb="5">
      <t>ウチ</t>
    </rPh>
    <rPh sb="5" eb="8">
      <t>サンチョウメ</t>
    </rPh>
    <rPh sb="9" eb="10">
      <t>バン</t>
    </rPh>
    <rPh sb="11" eb="12">
      <t>ゴウ</t>
    </rPh>
    <phoneticPr fontId="1"/>
  </si>
  <si>
    <t>鈴木田　大策</t>
    <rPh sb="0" eb="2">
      <t>スズキ</t>
    </rPh>
    <rPh sb="2" eb="3">
      <t>タ</t>
    </rPh>
    <rPh sb="4" eb="5">
      <t>ダイ</t>
    </rPh>
    <rPh sb="5" eb="6">
      <t>サク</t>
    </rPh>
    <phoneticPr fontId="1"/>
  </si>
  <si>
    <t>4310104155</t>
    <phoneticPr fontId="1"/>
  </si>
  <si>
    <t>ウィルチャレンジ</t>
    <phoneticPr fontId="1"/>
  </si>
  <si>
    <t>860-0801</t>
    <phoneticPr fontId="1"/>
  </si>
  <si>
    <t>熊本市</t>
    <rPh sb="0" eb="3">
      <t>クマモトシ</t>
    </rPh>
    <phoneticPr fontId="1"/>
  </si>
  <si>
    <t>中央区安政町8番16号　村瀬海運ビル601号</t>
    <rPh sb="0" eb="3">
      <t>チュウオウク</t>
    </rPh>
    <rPh sb="3" eb="6">
      <t>アンセイマチ</t>
    </rPh>
    <rPh sb="7" eb="8">
      <t>バン</t>
    </rPh>
    <rPh sb="10" eb="11">
      <t>ゴウ</t>
    </rPh>
    <rPh sb="12" eb="14">
      <t>ムラセ</t>
    </rPh>
    <rPh sb="14" eb="16">
      <t>カイウン</t>
    </rPh>
    <rPh sb="21" eb="22">
      <t>ゴウ</t>
    </rPh>
    <phoneticPr fontId="1"/>
  </si>
  <si>
    <t>096-312-5002</t>
    <phoneticPr fontId="1"/>
  </si>
  <si>
    <t>スターティアウィル株式会社</t>
    <rPh sb="9" eb="13">
      <t>カブシキガイシャ</t>
    </rPh>
    <phoneticPr fontId="1"/>
  </si>
  <si>
    <t>260-0016</t>
    <phoneticPr fontId="1"/>
  </si>
  <si>
    <t>千葉県千葉市</t>
    <rPh sb="0" eb="3">
      <t>チバケン</t>
    </rPh>
    <rPh sb="3" eb="6">
      <t>チバシ</t>
    </rPh>
    <phoneticPr fontId="1"/>
  </si>
  <si>
    <t>代表取締役</t>
    <rPh sb="0" eb="2">
      <t>ダイヒョウ</t>
    </rPh>
    <rPh sb="2" eb="5">
      <t>トリシマリヤク</t>
    </rPh>
    <phoneticPr fontId="1"/>
  </si>
  <si>
    <t>山ノ内ベーカリー</t>
    <rPh sb="0" eb="1">
      <t>ヤマ</t>
    </rPh>
    <rPh sb="2" eb="3">
      <t>ウチ</t>
    </rPh>
    <phoneticPr fontId="1"/>
  </si>
  <si>
    <t>096-285-5857</t>
    <phoneticPr fontId="1"/>
  </si>
  <si>
    <t>4310104171</t>
    <phoneticPr fontId="1"/>
  </si>
  <si>
    <t>ティオくまもと新市街</t>
    <rPh sb="7" eb="10">
      <t>シンシガイ</t>
    </rPh>
    <phoneticPr fontId="1"/>
  </si>
  <si>
    <t>860-0803</t>
    <phoneticPr fontId="1"/>
  </si>
  <si>
    <t>中央区新市街12番3号　グリーンノットビル2階</t>
    <rPh sb="0" eb="3">
      <t>チュウオウク</t>
    </rPh>
    <rPh sb="3" eb="6">
      <t>シンシガイ</t>
    </rPh>
    <rPh sb="8" eb="9">
      <t>バン</t>
    </rPh>
    <rPh sb="10" eb="11">
      <t>ゴウ</t>
    </rPh>
    <rPh sb="22" eb="23">
      <t>カイ</t>
    </rPh>
    <phoneticPr fontId="1"/>
  </si>
  <si>
    <t>096-274-8090</t>
    <phoneticPr fontId="1"/>
  </si>
  <si>
    <t>株式会社希春</t>
    <rPh sb="0" eb="4">
      <t>カブシキカイシャ</t>
    </rPh>
    <rPh sb="4" eb="5">
      <t>キ</t>
    </rPh>
    <rPh sb="5" eb="6">
      <t>ハル</t>
    </rPh>
    <phoneticPr fontId="1"/>
  </si>
  <si>
    <t>836-0841</t>
    <phoneticPr fontId="1"/>
  </si>
  <si>
    <t>福岡県大牟田市</t>
    <rPh sb="0" eb="3">
      <t>フクオカケン</t>
    </rPh>
    <rPh sb="3" eb="6">
      <t>オオムタ</t>
    </rPh>
    <rPh sb="6" eb="7">
      <t>シ</t>
    </rPh>
    <phoneticPr fontId="1"/>
  </si>
  <si>
    <t>築町4番地1</t>
    <phoneticPr fontId="1"/>
  </si>
  <si>
    <t>藏光　樹理</t>
    <rPh sb="0" eb="2">
      <t>クラミツ</t>
    </rPh>
    <rPh sb="3" eb="5">
      <t>ジュリ</t>
    </rPh>
    <phoneticPr fontId="1"/>
  </si>
  <si>
    <t>小林佳之</t>
    <rPh sb="0" eb="2">
      <t>コバヤシ</t>
    </rPh>
    <rPh sb="2" eb="4">
      <t>ヨシユキ</t>
    </rPh>
    <phoneticPr fontId="1"/>
  </si>
  <si>
    <t>4312400031</t>
    <phoneticPr fontId="1"/>
  </si>
  <si>
    <t>ゴー・スロー</t>
    <phoneticPr fontId="1"/>
  </si>
  <si>
    <t>4310100476</t>
    <phoneticPr fontId="1"/>
  </si>
  <si>
    <t>4312400106</t>
    <phoneticPr fontId="1"/>
  </si>
  <si>
    <t>4350100030</t>
    <phoneticPr fontId="1"/>
  </si>
  <si>
    <t>4310101722</t>
    <phoneticPr fontId="1"/>
  </si>
  <si>
    <t>4310104197</t>
    <phoneticPr fontId="1"/>
  </si>
  <si>
    <t>移行支援ステージアップ</t>
    <rPh sb="0" eb="4">
      <t>イコウシエン</t>
    </rPh>
    <phoneticPr fontId="1"/>
  </si>
  <si>
    <t>西区春日七丁目20番２７号</t>
    <rPh sb="0" eb="2">
      <t>ニシク</t>
    </rPh>
    <rPh sb="2" eb="4">
      <t>カスガ</t>
    </rPh>
    <rPh sb="4" eb="7">
      <t>ナナチョウメ</t>
    </rPh>
    <rPh sb="9" eb="10">
      <t>バン</t>
    </rPh>
    <rPh sb="12" eb="13">
      <t>ゴウ</t>
    </rPh>
    <phoneticPr fontId="1"/>
  </si>
  <si>
    <t>特定非営利活動法人　絆</t>
    <rPh sb="0" eb="9">
      <t>トクテイヒエイリカツドウホウジン</t>
    </rPh>
    <rPh sb="10" eb="11">
      <t>キズナ</t>
    </rPh>
    <phoneticPr fontId="1"/>
  </si>
  <si>
    <t>松本　宗子</t>
    <rPh sb="3" eb="5">
      <t>ソウコ</t>
    </rPh>
    <phoneticPr fontId="1"/>
  </si>
  <si>
    <t>ＮＰＯ法人　ロッカワークス</t>
    <phoneticPr fontId="1"/>
  </si>
  <si>
    <t>FANTOM</t>
    <phoneticPr fontId="1"/>
  </si>
  <si>
    <t>096-276-6400</t>
    <phoneticPr fontId="1"/>
  </si>
  <si>
    <t>令和12年5月10日
(移行支援に合わせて）</t>
    <rPh sb="0" eb="2">
      <t>レイワ</t>
    </rPh>
    <rPh sb="4" eb="5">
      <t>ネン</t>
    </rPh>
    <rPh sb="6" eb="7">
      <t>ガツ</t>
    </rPh>
    <rPh sb="9" eb="10">
      <t>ニチ</t>
    </rPh>
    <rPh sb="12" eb="14">
      <t>イコウ</t>
    </rPh>
    <rPh sb="14" eb="16">
      <t>シエン</t>
    </rPh>
    <rPh sb="17" eb="18">
      <t>ア</t>
    </rPh>
    <phoneticPr fontId="1"/>
  </si>
  <si>
    <t>東区画図町下無田１５７９番地</t>
    <phoneticPr fontId="1"/>
  </si>
  <si>
    <t>HERO'Sベーカリー株式会社</t>
    <phoneticPr fontId="1"/>
  </si>
  <si>
    <t>東区山ノ内三丁目９番１号</t>
    <rPh sb="0" eb="2">
      <t>ヒガシク</t>
    </rPh>
    <rPh sb="2" eb="3">
      <t>ヤマ</t>
    </rPh>
    <rPh sb="4" eb="5">
      <t>ウチ</t>
    </rPh>
    <rPh sb="5" eb="8">
      <t>サンチョウメ</t>
    </rPh>
    <rPh sb="9" eb="10">
      <t>バン</t>
    </rPh>
    <rPh sb="11" eb="12">
      <t>ゴウ</t>
    </rPh>
    <phoneticPr fontId="1"/>
  </si>
  <si>
    <t>東区画図町下無田１５７９番地</t>
    <rPh sb="12" eb="14">
      <t>バンチ</t>
    </rPh>
    <phoneticPr fontId="1"/>
  </si>
  <si>
    <t>東区健軍三丁目３０番１５号　１Ｆ</t>
    <rPh sb="0" eb="1">
      <t>ヒガシ</t>
    </rPh>
    <rPh sb="2" eb="4">
      <t>ケングン</t>
    </rPh>
    <rPh sb="4" eb="5">
      <t>サン</t>
    </rPh>
    <phoneticPr fontId="1"/>
  </si>
  <si>
    <t xml:space="preserve">862-0911 </t>
    <phoneticPr fontId="1"/>
  </si>
  <si>
    <t>北村　楊一郎</t>
    <rPh sb="0" eb="2">
      <t>キタムラ</t>
    </rPh>
    <rPh sb="3" eb="6">
      <t>ヨウイチロウ</t>
    </rPh>
    <phoneticPr fontId="1"/>
  </si>
  <si>
    <t>096-227-6443</t>
    <phoneticPr fontId="1"/>
  </si>
  <si>
    <t>南区平成二丁目２番８号</t>
    <rPh sb="0" eb="1">
      <t>ミナミ</t>
    </rPh>
    <rPh sb="4" eb="5">
      <t>フタ</t>
    </rPh>
    <rPh sb="5" eb="7">
      <t>チョウメ</t>
    </rPh>
    <phoneticPr fontId="1"/>
  </si>
  <si>
    <t>東区新南部二丁目６番５５号</t>
    <rPh sb="5" eb="6">
      <t>ニ</t>
    </rPh>
    <phoneticPr fontId="1"/>
  </si>
  <si>
    <t>096-288-7553</t>
    <phoneticPr fontId="1"/>
  </si>
  <si>
    <t>八景水谷テラス</t>
    <phoneticPr fontId="1"/>
  </si>
  <si>
    <t>〇</t>
    <phoneticPr fontId="1"/>
  </si>
  <si>
    <t>渋谷区道玄坂１－１５－１４　ＳＴ渋谷ビル６階</t>
    <rPh sb="0" eb="2">
      <t>シブヤ</t>
    </rPh>
    <rPh sb="2" eb="3">
      <t>ク</t>
    </rPh>
    <rPh sb="3" eb="6">
      <t>ドウゲンザカ</t>
    </rPh>
    <rPh sb="16" eb="18">
      <t>シブヤ</t>
    </rPh>
    <rPh sb="21" eb="22">
      <t>カイ</t>
    </rPh>
    <phoneticPr fontId="1"/>
  </si>
  <si>
    <t>北区植木町植木１１８番地５</t>
    <phoneticPr fontId="1"/>
  </si>
  <si>
    <t>北区植木町植木１１８番地５</t>
    <phoneticPr fontId="1"/>
  </si>
  <si>
    <t>中央区栄町36番10号　甲南アセット千葉中央ビル8階</t>
    <rPh sb="0" eb="2">
      <t>チュウオウ</t>
    </rPh>
    <rPh sb="2" eb="3">
      <t>ク</t>
    </rPh>
    <rPh sb="3" eb="5">
      <t>サカエマチ</t>
    </rPh>
    <rPh sb="7" eb="8">
      <t>バン</t>
    </rPh>
    <rPh sb="10" eb="11">
      <t>ゴウ</t>
    </rPh>
    <rPh sb="12" eb="13">
      <t>コウ</t>
    </rPh>
    <rPh sb="13" eb="14">
      <t>ミナミ</t>
    </rPh>
    <rPh sb="18" eb="20">
      <t>チバ</t>
    </rPh>
    <rPh sb="20" eb="22">
      <t>チュウオウ</t>
    </rPh>
    <rPh sb="25" eb="26">
      <t>カイ</t>
    </rPh>
    <phoneticPr fontId="1"/>
  </si>
  <si>
    <t>〇</t>
    <phoneticPr fontId="1"/>
  </si>
  <si>
    <t>4310104338</t>
    <phoneticPr fontId="1"/>
  </si>
  <si>
    <t>シャトレPlus</t>
    <phoneticPr fontId="1"/>
  </si>
  <si>
    <t>096-284-7123</t>
  </si>
  <si>
    <t>096-277-9840</t>
    <phoneticPr fontId="1"/>
  </si>
  <si>
    <t>東区沼山津一丁目２３番２１号</t>
    <rPh sb="0" eb="2">
      <t>ヒガシク</t>
    </rPh>
    <rPh sb="2" eb="3">
      <t>ヌマ</t>
    </rPh>
    <rPh sb="3" eb="4">
      <t>ヤマ</t>
    </rPh>
    <rPh sb="4" eb="5">
      <t>ツ</t>
    </rPh>
    <rPh sb="5" eb="6">
      <t>イチ</t>
    </rPh>
    <rPh sb="6" eb="8">
      <t>チョウメ</t>
    </rPh>
    <rPh sb="10" eb="11">
      <t>バン</t>
    </rPh>
    <rPh sb="13" eb="14">
      <t>ゴウ</t>
    </rPh>
    <phoneticPr fontId="1"/>
  </si>
  <si>
    <t>長谷川　敦弥</t>
    <rPh sb="0" eb="3">
      <t>ハセガワ</t>
    </rPh>
    <rPh sb="4" eb="5">
      <t>アツシ</t>
    </rPh>
    <rPh sb="5" eb="6">
      <t>ヤ</t>
    </rPh>
    <phoneticPr fontId="1"/>
  </si>
  <si>
    <t>尾場瀬　輝雄</t>
    <rPh sb="0" eb="1">
      <t>オ</t>
    </rPh>
    <rPh sb="1" eb="2">
      <t>ジョウ</t>
    </rPh>
    <rPh sb="2" eb="3">
      <t>セ</t>
    </rPh>
    <rPh sb="4" eb="6">
      <t>テルオ</t>
    </rPh>
    <phoneticPr fontId="1"/>
  </si>
  <si>
    <t>4310104353</t>
    <phoneticPr fontId="1"/>
  </si>
  <si>
    <t>Gallery　Soi　15</t>
    <phoneticPr fontId="1"/>
  </si>
  <si>
    <t>862-0910</t>
    <phoneticPr fontId="1"/>
  </si>
  <si>
    <t>東区健軍本町３１番１５号</t>
    <rPh sb="4" eb="6">
      <t>ホンマチ</t>
    </rPh>
    <rPh sb="8" eb="9">
      <t>バン</t>
    </rPh>
    <rPh sb="11" eb="12">
      <t>ゴウ</t>
    </rPh>
    <phoneticPr fontId="1"/>
  </si>
  <si>
    <t>096-234-9616</t>
    <phoneticPr fontId="1"/>
  </si>
  <si>
    <t>株式会社　MOB</t>
    <rPh sb="0" eb="2">
      <t>カブシキ</t>
    </rPh>
    <rPh sb="2" eb="4">
      <t>カイシャ</t>
    </rPh>
    <phoneticPr fontId="1"/>
  </si>
  <si>
    <t>899-5403</t>
    <phoneticPr fontId="1"/>
  </si>
  <si>
    <t>鹿児島県</t>
    <rPh sb="0" eb="4">
      <t>カゴシマケン</t>
    </rPh>
    <phoneticPr fontId="1"/>
  </si>
  <si>
    <t>姶良市増田４３０番１</t>
    <rPh sb="0" eb="2">
      <t>アイラ</t>
    </rPh>
    <rPh sb="2" eb="3">
      <t>シ</t>
    </rPh>
    <rPh sb="3" eb="5">
      <t>マスダ</t>
    </rPh>
    <rPh sb="8" eb="9">
      <t>バン</t>
    </rPh>
    <phoneticPr fontId="1"/>
  </si>
  <si>
    <t>肥田　周也</t>
    <rPh sb="0" eb="2">
      <t>ヒダ</t>
    </rPh>
    <rPh sb="3" eb="4">
      <t>シュウ</t>
    </rPh>
    <rPh sb="4" eb="5">
      <t>ヤ</t>
    </rPh>
    <phoneticPr fontId="1"/>
  </si>
  <si>
    <t>096-285-1488</t>
    <phoneticPr fontId="1"/>
  </si>
  <si>
    <t>西区花園七丁目１９－１</t>
    <rPh sb="0" eb="2">
      <t>ニシク</t>
    </rPh>
    <rPh sb="2" eb="4">
      <t>ハナゾノ</t>
    </rPh>
    <rPh sb="4" eb="5">
      <t>ナナ</t>
    </rPh>
    <rPh sb="5" eb="7">
      <t>チョウメ</t>
    </rPh>
    <phoneticPr fontId="1"/>
  </si>
  <si>
    <t>西区花園七丁目１９－１</t>
    <phoneticPr fontId="1"/>
  </si>
  <si>
    <t>4310104395</t>
    <phoneticPr fontId="1"/>
  </si>
  <si>
    <t>ディーエンカレッジ　熊本下通キャンパス</t>
  </si>
  <si>
    <t>中央区手取本町４番１７号　ＴＥＴＯＲＩＨＯＮＣＨＯ　ＳＡＭＵＲＡＩ　ＢＬＤ．４Ｆ</t>
  </si>
  <si>
    <t>860-0808</t>
    <phoneticPr fontId="1"/>
  </si>
  <si>
    <t>096-247-8670</t>
    <phoneticPr fontId="1"/>
  </si>
  <si>
    <t>ＮＰＯ法人バリアフリー</t>
  </si>
  <si>
    <t>熊本県八代市</t>
  </si>
  <si>
    <t>大村町７１５番地２</t>
    <phoneticPr fontId="1"/>
  </si>
  <si>
    <t>866-0895</t>
    <phoneticPr fontId="1"/>
  </si>
  <si>
    <t>理事長</t>
    <rPh sb="0" eb="3">
      <t>リジチョウ</t>
    </rPh>
    <phoneticPr fontId="1"/>
  </si>
  <si>
    <t>桑原　恒保</t>
  </si>
  <si>
    <t>4310104403</t>
    <phoneticPr fontId="1"/>
  </si>
  <si>
    <t>サンクスラボ・カレッジ　熊本</t>
  </si>
  <si>
    <t>860-0801</t>
    <phoneticPr fontId="1"/>
  </si>
  <si>
    <t>中央区安政町４番１９号　ＴＭ１０ビル　２階</t>
  </si>
  <si>
    <t>096-277-6800</t>
    <phoneticPr fontId="1"/>
  </si>
  <si>
    <t>900-0021</t>
    <phoneticPr fontId="1"/>
  </si>
  <si>
    <t>沖縄県那覇市</t>
  </si>
  <si>
    <t>泉崎一丁目２１番３号
那覇泉崎ビル</t>
    <phoneticPr fontId="1"/>
  </si>
  <si>
    <t>代表取締役</t>
    <phoneticPr fontId="1"/>
  </si>
  <si>
    <t>村上　タクオ</t>
    <phoneticPr fontId="1"/>
  </si>
  <si>
    <t>村上　タクオ</t>
    <rPh sb="0" eb="2">
      <t>ムラカミ</t>
    </rPh>
    <phoneticPr fontId="1"/>
  </si>
  <si>
    <t>096-285-6350</t>
    <phoneticPr fontId="1"/>
  </si>
  <si>
    <t>中央区出水７丁目５６番１０号</t>
    <rPh sb="0" eb="2">
      <t>チュウオウ</t>
    </rPh>
    <rPh sb="3" eb="5">
      <t>イズミ</t>
    </rPh>
    <rPh sb="6" eb="8">
      <t>チョウメ</t>
    </rPh>
    <rPh sb="10" eb="11">
      <t>バン</t>
    </rPh>
    <rPh sb="13" eb="14">
      <t>ゴウ</t>
    </rPh>
    <phoneticPr fontId="1"/>
  </si>
  <si>
    <t>東区長嶺東四丁目１４番２７号</t>
    <rPh sb="5" eb="6">
      <t>4</t>
    </rPh>
    <phoneticPr fontId="1"/>
  </si>
  <si>
    <t>笠井　充</t>
    <rPh sb="0" eb="2">
      <t>カサイ</t>
    </rPh>
    <rPh sb="3" eb="4">
      <t>ミツル</t>
    </rPh>
    <phoneticPr fontId="1"/>
  </si>
  <si>
    <t>就労定着支援</t>
    <rPh sb="0" eb="2">
      <t>シュウロウ</t>
    </rPh>
    <rPh sb="2" eb="6">
      <t>テイチャクシエン</t>
    </rPh>
    <phoneticPr fontId="1"/>
  </si>
  <si>
    <t>860-0844</t>
    <phoneticPr fontId="1"/>
  </si>
  <si>
    <t>096-312-1164</t>
    <phoneticPr fontId="1"/>
  </si>
  <si>
    <t>株式会社　LITALICOパートナーズ</t>
    <rPh sb="0" eb="4">
      <t>カブシキガイシャ</t>
    </rPh>
    <phoneticPr fontId="1"/>
  </si>
  <si>
    <t>中央区帯山二丁目１－１１</t>
    <phoneticPr fontId="1"/>
  </si>
  <si>
    <t>中央区帯山二丁目１－１１</t>
    <phoneticPr fontId="1"/>
  </si>
  <si>
    <t>森　健太</t>
    <rPh sb="0" eb="1">
      <t>モリ</t>
    </rPh>
    <rPh sb="2" eb="4">
      <t>ケンタ</t>
    </rPh>
    <phoneticPr fontId="1"/>
  </si>
  <si>
    <t>中川　勝則</t>
    <rPh sb="0" eb="2">
      <t>ナカガワ</t>
    </rPh>
    <rPh sb="3" eb="5">
      <t>カツノリ</t>
    </rPh>
    <phoneticPr fontId="1"/>
  </si>
  <si>
    <t>中央区帯山二丁目１－１１</t>
    <phoneticPr fontId="1"/>
  </si>
  <si>
    <t>4310104452</t>
    <phoneticPr fontId="1"/>
  </si>
  <si>
    <t>中央区新屋敷一丁目１４番３５号　クロススクエア熊本九品寺６Ｆ－Ｂ号室</t>
    <rPh sb="0" eb="3">
      <t>チュウオウク</t>
    </rPh>
    <rPh sb="3" eb="6">
      <t>シンヤシキ</t>
    </rPh>
    <rPh sb="6" eb="9">
      <t>イチチョウメ</t>
    </rPh>
    <rPh sb="11" eb="12">
      <t>バン</t>
    </rPh>
    <rPh sb="14" eb="15">
      <t>ゴウ</t>
    </rPh>
    <rPh sb="23" eb="25">
      <t>クマモト</t>
    </rPh>
    <rPh sb="25" eb="28">
      <t>クホンジ</t>
    </rPh>
    <rPh sb="32" eb="34">
      <t>ゴウシツ</t>
    </rPh>
    <phoneticPr fontId="1"/>
  </si>
  <si>
    <t>合同会社ｎａｖｉｇｕｅｒ</t>
    <rPh sb="0" eb="2">
      <t>ゴウドウ</t>
    </rPh>
    <rPh sb="2" eb="4">
      <t>カイシャ</t>
    </rPh>
    <phoneticPr fontId="1"/>
  </si>
  <si>
    <t>村上　美穂</t>
    <phoneticPr fontId="1"/>
  </si>
  <si>
    <t>就労選択支援</t>
    <rPh sb="0" eb="2">
      <t>シュウロウ</t>
    </rPh>
    <rPh sb="2" eb="4">
      <t>センタク</t>
    </rPh>
    <rPh sb="4" eb="6">
      <t>シエン</t>
    </rPh>
    <phoneticPr fontId="1"/>
  </si>
  <si>
    <t>中央区水前寺六丁目５１番３号　シティビル水前寺３F</t>
    <phoneticPr fontId="1"/>
  </si>
  <si>
    <t>Maru sun</t>
    <phoneticPr fontId="1"/>
  </si>
  <si>
    <t>861-2118</t>
    <phoneticPr fontId="1"/>
  </si>
  <si>
    <t>東区花立四丁目１番１７号</t>
    <rPh sb="0" eb="2">
      <t>ヒガシク</t>
    </rPh>
    <rPh sb="2" eb="4">
      <t>ハナタテ</t>
    </rPh>
    <rPh sb="4" eb="5">
      <t>4</t>
    </rPh>
    <rPh sb="5" eb="7">
      <t>チョウメ</t>
    </rPh>
    <rPh sb="8" eb="9">
      <t>バン</t>
    </rPh>
    <rPh sb="11" eb="12">
      <t>ゴウ</t>
    </rPh>
    <phoneticPr fontId="1"/>
  </si>
  <si>
    <t>080-2784-3661</t>
    <phoneticPr fontId="1"/>
  </si>
  <si>
    <t>株式会社Tanaka</t>
    <rPh sb="0" eb="4">
      <t>カブシキカイシャ</t>
    </rPh>
    <phoneticPr fontId="1"/>
  </si>
  <si>
    <t>東区花立三丁目１７番８号</t>
    <rPh sb="0" eb="2">
      <t>ヒガシク</t>
    </rPh>
    <rPh sb="2" eb="4">
      <t>ハナタテ</t>
    </rPh>
    <rPh sb="4" eb="7">
      <t>3チョウメ</t>
    </rPh>
    <rPh sb="9" eb="10">
      <t>バン</t>
    </rPh>
    <rPh sb="11" eb="12">
      <t>ゴウ</t>
    </rPh>
    <phoneticPr fontId="1"/>
  </si>
  <si>
    <t>山口　里子</t>
    <rPh sb="0" eb="2">
      <t>ヤマグチ</t>
    </rPh>
    <rPh sb="3" eb="5">
      <t>サトコ</t>
    </rPh>
    <phoneticPr fontId="1"/>
  </si>
  <si>
    <t>就労継続支援B型</t>
  </si>
  <si>
    <t>4310104460</t>
    <phoneticPr fontId="1"/>
  </si>
  <si>
    <t>キャリアドック</t>
    <phoneticPr fontId="1"/>
  </si>
  <si>
    <t>北田　枝里</t>
    <rPh sb="0" eb="2">
      <t>キタダ</t>
    </rPh>
    <rPh sb="3" eb="4">
      <t>エダ</t>
    </rPh>
    <rPh sb="4" eb="5">
      <t>サト</t>
    </rPh>
    <phoneticPr fontId="1"/>
  </si>
  <si>
    <t>就労定着支援</t>
    <rPh sb="0" eb="2">
      <t>シュウロウ</t>
    </rPh>
    <rPh sb="2" eb="6">
      <t>テイチャクシエン</t>
    </rPh>
    <phoneticPr fontId="1"/>
  </si>
  <si>
    <t>就労選択支援</t>
    <rPh sb="0" eb="2">
      <t>シュウロウ</t>
    </rPh>
    <rPh sb="2" eb="6">
      <t>センタクシエン</t>
    </rPh>
    <phoneticPr fontId="1"/>
  </si>
  <si>
    <t>サック就労定着支援</t>
    <rPh sb="3" eb="5">
      <t>シュウロウ</t>
    </rPh>
    <rPh sb="5" eb="9">
      <t>テイチャクシエン</t>
    </rPh>
    <phoneticPr fontId="1"/>
  </si>
  <si>
    <t>サック就労選択支援</t>
    <rPh sb="3" eb="9">
      <t>シュウロウセンタクシエン</t>
    </rPh>
    <phoneticPr fontId="1"/>
  </si>
  <si>
    <t>北区植木町鐙田１０２５番地</t>
    <rPh sb="11" eb="13">
      <t>バンチ</t>
    </rPh>
    <phoneticPr fontId="1"/>
  </si>
  <si>
    <t>社会就労センター　ライン工房</t>
    <phoneticPr fontId="1"/>
  </si>
  <si>
    <t>唐木　公輔</t>
    <rPh sb="0" eb="2">
      <t>カラキ</t>
    </rPh>
    <rPh sb="3" eb="5">
      <t>コウスケ</t>
    </rPh>
    <phoneticPr fontId="1"/>
  </si>
  <si>
    <t>鹿児島市下荒田二丁目３４番１０号</t>
    <rPh sb="12" eb="13">
      <t>バン</t>
    </rPh>
    <rPh sb="15" eb="16">
      <t>ゴウ</t>
    </rPh>
    <phoneticPr fontId="1"/>
  </si>
  <si>
    <t>861-8001</t>
  </si>
  <si>
    <t>北区武蔵ヶ丘一丁目６番６号</t>
  </si>
  <si>
    <t>北区武蔵ヶ丘一丁目６番６号</t>
    <rPh sb="0" eb="2">
      <t>キタク</t>
    </rPh>
    <rPh sb="2" eb="6">
      <t>ムサシガオカ</t>
    </rPh>
    <rPh sb="6" eb="9">
      <t>1チョウメ</t>
    </rPh>
    <rPh sb="10" eb="11">
      <t>バン</t>
    </rPh>
    <rPh sb="12" eb="13">
      <t>ゴウ</t>
    </rPh>
    <phoneticPr fontId="1"/>
  </si>
  <si>
    <t>東区若葉一丁目２番２号　古川殖産ビル６階　</t>
    <rPh sb="2" eb="4">
      <t>ワカバ</t>
    </rPh>
    <rPh sb="4" eb="5">
      <t>イチ</t>
    </rPh>
    <rPh sb="12" eb="14">
      <t>フルカワ</t>
    </rPh>
    <rPh sb="14" eb="16">
      <t>ショクサン</t>
    </rPh>
    <rPh sb="19" eb="20">
      <t>カイ</t>
    </rPh>
    <phoneticPr fontId="1"/>
  </si>
  <si>
    <t>東区若葉三丁目１５番１６号
プレステージ若葉１階</t>
    <rPh sb="9" eb="10">
      <t>バン</t>
    </rPh>
    <rPh sb="12" eb="13">
      <t>ゴウ</t>
    </rPh>
    <rPh sb="20" eb="22">
      <t>ワカバ</t>
    </rPh>
    <rPh sb="23" eb="24">
      <t>カイ</t>
    </rPh>
    <phoneticPr fontId="1"/>
  </si>
  <si>
    <t>杉並区西荻北三丁目３３番９号</t>
    <rPh sb="11" eb="12">
      <t>バン</t>
    </rPh>
    <rPh sb="13" eb="14">
      <t>ゴウ</t>
    </rPh>
    <phoneticPr fontId="1"/>
  </si>
  <si>
    <t>自立訓練ＩＴリワーク熊本水前寺</t>
    <rPh sb="0" eb="4">
      <t>ジリツクンレン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</si>
</sst>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gge&quot;年&quot;m&quot;月&quot;d&quot;日&quot;;@"/>
    <numFmt numFmtId="179" formatCode="[$]ggge&quot;年&quot;m&quot;月&quot;d&quot;日&quot;;@" x16r2:formatCode16="[$-ja-JP-x-gannen]ggge&quot;年&quot;m&quot;月&quot;d&quot;日&quot;;@"/>
  </numFmts>
  <fonts count="12"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u/>
      <sz val="12"/>
      <name val="ＭＳ Ｐゴシック"/>
      <family val="3"/>
      <charset val="128"/>
    </font>
    <font>
      <b/>
      <sz val="12"/>
      <name val="ＭＳ Ｐゴシック"/>
      <family val="3"/>
      <charset val="128"/>
    </font>
    <font>
      <sz val="11"/>
      <color rgb="FFFF0000"/>
      <name val="ＭＳ Ｐゴシック"/>
      <family val="3"/>
      <charset val="128"/>
    </font>
    <font>
      <sz val="12"/>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1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diagonalDown="1">
      <left style="medium">
        <color indexed="64"/>
      </left>
      <right style="medium">
        <color indexed="64"/>
      </right>
      <top/>
      <bottom style="thin">
        <color indexed="64"/>
      </bottom>
      <diagonal style="thin">
        <color indexed="64"/>
      </diagonal>
    </border>
    <border diagonalDown="1">
      <left style="medium">
        <color indexed="64"/>
      </left>
      <right/>
      <top style="hair">
        <color indexed="64"/>
      </top>
      <bottom style="thin">
        <color indexed="64"/>
      </bottom>
      <diagonal style="thin">
        <color indexed="64"/>
      </diagonal>
    </border>
    <border>
      <left style="medium">
        <color indexed="64"/>
      </left>
      <right/>
      <top/>
      <bottom/>
      <diagonal/>
    </border>
    <border diagonalDown="1">
      <left style="medium">
        <color indexed="64"/>
      </left>
      <right/>
      <top/>
      <bottom/>
      <diagonal style="thin">
        <color indexed="64"/>
      </diagonal>
    </border>
    <border>
      <left/>
      <right/>
      <top style="thin">
        <color indexed="64"/>
      </top>
      <bottom style="hair">
        <color indexed="64"/>
      </bottom>
      <diagonal/>
    </border>
    <border>
      <left style="dott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medium">
        <color indexed="64"/>
      </left>
      <right style="dotted">
        <color indexed="64"/>
      </right>
      <top/>
      <bottom style="hair">
        <color indexed="64"/>
      </bottom>
      <diagonal/>
    </border>
    <border>
      <left style="medium">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medium">
        <color indexed="64"/>
      </left>
      <right style="dashed">
        <color indexed="64"/>
      </right>
      <top/>
      <bottom style="thin">
        <color indexed="64"/>
      </bottom>
      <diagonal/>
    </border>
  </borders>
  <cellStyleXfs count="1">
    <xf numFmtId="0" fontId="0" fillId="0" borderId="0">
      <alignment vertical="center"/>
    </xf>
  </cellStyleXfs>
  <cellXfs count="587">
    <xf numFmtId="0" fontId="0" fillId="0" borderId="0" xfId="0">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0" fillId="0" borderId="9"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0" xfId="0" applyFont="1" applyBorder="1" applyAlignment="1">
      <alignment vertical="center" textRotation="255" shrinkToFit="1"/>
    </xf>
    <xf numFmtId="49" fontId="0" fillId="0" borderId="4" xfId="0" applyNumberFormat="1" applyFont="1" applyBorder="1" applyAlignment="1">
      <alignment vertical="center" shrinkToFit="1"/>
    </xf>
    <xf numFmtId="178" fontId="0" fillId="0" borderId="11" xfId="0" applyNumberFormat="1" applyFont="1" applyBorder="1" applyAlignment="1">
      <alignment horizontal="center" vertical="center" shrinkToFit="1"/>
    </xf>
    <xf numFmtId="0" fontId="0" fillId="0" borderId="9" xfId="0" applyFont="1" applyBorder="1" applyAlignment="1">
      <alignment vertical="center" wrapText="1"/>
    </xf>
    <xf numFmtId="0" fontId="0" fillId="0" borderId="10" xfId="0" applyFont="1" applyBorder="1" applyAlignment="1">
      <alignment horizontal="center" vertical="center" shrinkToFit="1"/>
    </xf>
    <xf numFmtId="0" fontId="0" fillId="0" borderId="16" xfId="0" applyFont="1" applyBorder="1" applyAlignment="1">
      <alignment vertical="center" shrinkToFit="1"/>
    </xf>
    <xf numFmtId="0" fontId="0" fillId="0" borderId="17" xfId="0" applyFont="1" applyBorder="1" applyAlignment="1">
      <alignment vertical="center" shrinkToFit="1"/>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12"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176" fontId="0" fillId="0" borderId="8" xfId="0"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Alignment="1">
      <alignment vertical="center" wrapText="1"/>
    </xf>
    <xf numFmtId="0" fontId="0" fillId="0" borderId="7" xfId="0" applyFont="1" applyBorder="1" applyAlignment="1">
      <alignment vertical="center" wrapText="1"/>
    </xf>
    <xf numFmtId="176" fontId="0" fillId="0" borderId="20" xfId="0" applyNumberFormat="1" applyFont="1" applyBorder="1" applyAlignment="1">
      <alignment horizontal="center" vertical="center" wrapText="1" shrinkToFit="1"/>
    </xf>
    <xf numFmtId="0" fontId="0" fillId="0" borderId="21" xfId="0" applyFont="1" applyBorder="1" applyAlignment="1">
      <alignment vertical="center" wrapText="1"/>
    </xf>
    <xf numFmtId="0" fontId="0" fillId="0" borderId="5" xfId="0" applyFont="1" applyBorder="1" applyAlignment="1">
      <alignment vertical="center" wrapText="1"/>
    </xf>
    <xf numFmtId="0" fontId="0" fillId="0" borderId="0" xfId="0" applyFont="1">
      <alignment vertical="center"/>
    </xf>
    <xf numFmtId="0" fontId="0" fillId="0" borderId="33" xfId="0" applyFont="1" applyBorder="1" applyAlignment="1">
      <alignment vertical="center" wrapText="1"/>
    </xf>
    <xf numFmtId="0" fontId="0" fillId="0" borderId="30" xfId="0" applyFont="1" applyBorder="1" applyAlignment="1">
      <alignment vertical="center" wrapText="1"/>
    </xf>
    <xf numFmtId="0" fontId="0" fillId="0" borderId="29" xfId="0" applyFont="1" applyBorder="1" applyAlignment="1">
      <alignment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vertical="center" shrinkToFit="1"/>
    </xf>
    <xf numFmtId="177" fontId="4" fillId="0" borderId="0" xfId="0" applyNumberFormat="1" applyFont="1" applyAlignment="1">
      <alignment vertical="center"/>
    </xf>
    <xf numFmtId="0" fontId="0" fillId="0" borderId="0" xfId="0" applyFont="1" applyAlignment="1">
      <alignment horizontal="center" vertical="center" textRotation="255"/>
    </xf>
    <xf numFmtId="49" fontId="0" fillId="0" borderId="0" xfId="0" applyNumberFormat="1" applyFont="1" applyAlignment="1">
      <alignment horizontal="center" vertical="center" shrinkToFit="1"/>
    </xf>
    <xf numFmtId="0" fontId="0" fillId="0" borderId="0" xfId="0" applyFont="1" applyAlignment="1">
      <alignment horizontal="center" vertical="center"/>
    </xf>
    <xf numFmtId="0" fontId="0" fillId="0" borderId="0" xfId="0" applyFont="1" applyFill="1" applyAlignment="1">
      <alignment vertical="center" wrapText="1"/>
    </xf>
    <xf numFmtId="0" fontId="5" fillId="0" borderId="0" xfId="0" applyFont="1" applyAlignment="1">
      <alignment horizontal="right" vertical="center" shrinkToFit="1"/>
    </xf>
    <xf numFmtId="0" fontId="5" fillId="0" borderId="0" xfId="0" applyFont="1" applyAlignment="1">
      <alignment vertical="center"/>
    </xf>
    <xf numFmtId="49" fontId="0" fillId="0" borderId="0" xfId="0" applyNumberFormat="1" applyFont="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NumberFormat="1" applyFont="1" applyAlignment="1">
      <alignment horizontal="center" vertical="center"/>
    </xf>
    <xf numFmtId="57" fontId="6" fillId="0" borderId="0" xfId="0" applyNumberFormat="1" applyFont="1">
      <alignment vertical="center"/>
    </xf>
    <xf numFmtId="0" fontId="0" fillId="0" borderId="0" xfId="0" applyFont="1" applyFill="1">
      <alignment vertical="center"/>
    </xf>
    <xf numFmtId="176" fontId="0" fillId="0" borderId="0" xfId="0" applyNumberFormat="1" applyFont="1" applyAlignment="1">
      <alignment horizontal="center" vertical="center" shrinkToFit="1"/>
    </xf>
    <xf numFmtId="0" fontId="2" fillId="0" borderId="0" xfId="0" applyFont="1" applyAlignment="1">
      <alignment vertical="top"/>
    </xf>
    <xf numFmtId="0" fontId="0" fillId="0" borderId="0" xfId="0" applyFont="1" applyAlignment="1">
      <alignment vertical="top"/>
    </xf>
    <xf numFmtId="0" fontId="5" fillId="0" borderId="0" xfId="0" applyFont="1" applyAlignment="1">
      <alignment vertical="top"/>
    </xf>
    <xf numFmtId="49" fontId="0" fillId="0" borderId="0" xfId="0" applyNumberFormat="1" applyFont="1" applyAlignment="1">
      <alignment vertical="top" shrinkToFit="1"/>
    </xf>
    <xf numFmtId="0" fontId="0" fillId="0" borderId="0" xfId="0" applyFont="1" applyAlignment="1">
      <alignment vertical="top" shrinkToFit="1"/>
    </xf>
    <xf numFmtId="0" fontId="0" fillId="0" borderId="0" xfId="0" applyFont="1" applyAlignment="1">
      <alignment horizontal="center" vertical="top" shrinkToFit="1"/>
    </xf>
    <xf numFmtId="0" fontId="0" fillId="0" borderId="0" xfId="0" applyNumberFormat="1" applyFont="1" applyAlignment="1">
      <alignment horizontal="center" vertical="top"/>
    </xf>
    <xf numFmtId="57" fontId="6" fillId="0" borderId="0" xfId="0" applyNumberFormat="1" applyFont="1" applyAlignment="1">
      <alignment vertical="top"/>
    </xf>
    <xf numFmtId="0" fontId="0" fillId="0" borderId="0" xfId="0" applyFont="1" applyFill="1" applyAlignment="1">
      <alignment vertical="top"/>
    </xf>
    <xf numFmtId="176" fontId="0" fillId="0" borderId="0" xfId="0" applyNumberFormat="1" applyFont="1" applyAlignment="1">
      <alignment horizontal="center" vertical="top" shrinkToFit="1"/>
    </xf>
    <xf numFmtId="0" fontId="8" fillId="0" borderId="0" xfId="0" applyFont="1" applyAlignment="1">
      <alignment horizontal="left" vertical="center"/>
    </xf>
    <xf numFmtId="0" fontId="5" fillId="2" borderId="21" xfId="0" applyFont="1" applyFill="1" applyBorder="1" applyAlignment="1">
      <alignment horizontal="right" vertical="center" shrinkToFit="1"/>
    </xf>
    <xf numFmtId="0" fontId="5" fillId="2" borderId="5" xfId="0" applyFont="1" applyFill="1" applyBorder="1" applyAlignment="1">
      <alignment horizontal="right" vertical="center" shrinkToFit="1"/>
    </xf>
    <xf numFmtId="0" fontId="5" fillId="2" borderId="22" xfId="0" applyFont="1" applyFill="1" applyBorder="1" applyAlignment="1">
      <alignment vertical="center"/>
    </xf>
    <xf numFmtId="49" fontId="0" fillId="2" borderId="5" xfId="0" applyNumberFormat="1" applyFont="1" applyFill="1" applyBorder="1" applyAlignment="1">
      <alignment vertical="center" shrinkToFit="1"/>
    </xf>
    <xf numFmtId="49" fontId="0" fillId="2" borderId="23" xfId="0" applyNumberFormat="1" applyFont="1" applyFill="1" applyBorder="1" applyAlignment="1">
      <alignment vertical="center" shrinkToFit="1"/>
    </xf>
    <xf numFmtId="0" fontId="0" fillId="2" borderId="23" xfId="0" applyFont="1" applyFill="1" applyBorder="1" applyAlignment="1">
      <alignment vertical="center" shrinkToFit="1"/>
    </xf>
    <xf numFmtId="176" fontId="0" fillId="2" borderId="1" xfId="0" applyNumberFormat="1" applyFont="1" applyFill="1" applyBorder="1" applyAlignment="1">
      <alignment horizontal="center" vertical="center" shrinkToFit="1"/>
    </xf>
    <xf numFmtId="0" fontId="0" fillId="2" borderId="1" xfId="0" applyFont="1" applyFill="1" applyBorder="1">
      <alignment vertical="center"/>
    </xf>
    <xf numFmtId="177" fontId="0" fillId="2" borderId="30" xfId="0" applyNumberFormat="1" applyFont="1" applyFill="1" applyBorder="1" applyAlignment="1">
      <alignment horizontal="center" vertical="center" textRotation="255" shrinkToFit="1"/>
    </xf>
    <xf numFmtId="177" fontId="0" fillId="2" borderId="29" xfId="0" applyNumberFormat="1" applyFont="1" applyFill="1" applyBorder="1" applyAlignment="1">
      <alignment horizontal="center" vertical="center" textRotation="255" shrinkToFit="1"/>
    </xf>
    <xf numFmtId="177" fontId="0" fillId="2" borderId="28" xfId="0" applyNumberFormat="1" applyFont="1" applyFill="1" applyBorder="1" applyAlignment="1">
      <alignment horizontal="center" vertical="center" textRotation="255" wrapText="1" shrinkToFit="1"/>
    </xf>
    <xf numFmtId="49" fontId="0" fillId="2" borderId="29" xfId="0" applyNumberFormat="1" applyFont="1" applyFill="1" applyBorder="1" applyAlignment="1">
      <alignment horizontal="center" vertical="center" wrapText="1" shrinkToFit="1"/>
    </xf>
    <xf numFmtId="0" fontId="0" fillId="2" borderId="41" xfId="0" applyFont="1" applyFill="1" applyBorder="1" applyAlignment="1">
      <alignment horizontal="center" vertical="center" textRotation="255" wrapText="1" shrinkToFit="1"/>
    </xf>
    <xf numFmtId="177" fontId="0" fillId="2" borderId="30" xfId="0" applyNumberFormat="1" applyFont="1" applyFill="1" applyBorder="1" applyAlignment="1">
      <alignment horizontal="center" vertical="center" wrapText="1" shrinkToFit="1"/>
    </xf>
    <xf numFmtId="0" fontId="0" fillId="2" borderId="28" xfId="0" applyFont="1" applyFill="1" applyBorder="1" applyAlignment="1">
      <alignment horizontal="center" vertical="center" textRotation="255" wrapText="1" shrinkToFit="1"/>
    </xf>
    <xf numFmtId="0" fontId="0" fillId="2" borderId="31" xfId="0" applyFont="1" applyFill="1" applyBorder="1" applyAlignment="1">
      <alignment vertical="center" textRotation="255" wrapText="1" shrinkToFit="1"/>
    </xf>
    <xf numFmtId="0" fontId="0" fillId="2" borderId="32" xfId="0" applyFont="1" applyFill="1" applyBorder="1" applyAlignment="1">
      <alignment vertical="center" textRotation="255" shrinkToFit="1"/>
    </xf>
    <xf numFmtId="0" fontId="0" fillId="2" borderId="29" xfId="0" applyFont="1" applyFill="1" applyBorder="1" applyAlignment="1">
      <alignment horizontal="center" vertical="center" wrapText="1"/>
    </xf>
    <xf numFmtId="0" fontId="0" fillId="2" borderId="29" xfId="0" applyFont="1" applyFill="1" applyBorder="1" applyAlignment="1">
      <alignment horizontal="left" vertical="center" wrapText="1"/>
    </xf>
    <xf numFmtId="0" fontId="0" fillId="2" borderId="29" xfId="0" applyFont="1" applyFill="1" applyBorder="1" applyAlignment="1">
      <alignment vertical="center" wrapText="1"/>
    </xf>
    <xf numFmtId="0" fontId="0" fillId="2" borderId="33"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33" xfId="0" applyFont="1" applyFill="1" applyBorder="1" applyAlignment="1">
      <alignment vertical="center" wrapText="1"/>
    </xf>
    <xf numFmtId="176" fontId="0" fillId="2" borderId="2" xfId="0" applyNumberFormat="1" applyFont="1" applyFill="1" applyBorder="1" applyAlignment="1">
      <alignment vertical="center" wrapText="1" shrinkToFit="1"/>
    </xf>
    <xf numFmtId="176" fontId="0" fillId="2" borderId="44" xfId="0" applyNumberFormat="1" applyFont="1" applyFill="1" applyBorder="1" applyAlignment="1">
      <alignment horizontal="center" vertical="top" textRotation="255" shrinkToFit="1"/>
    </xf>
    <xf numFmtId="176" fontId="0" fillId="2" borderId="45" xfId="0" applyNumberFormat="1" applyFont="1" applyFill="1" applyBorder="1" applyAlignment="1">
      <alignment horizontal="center" vertical="top" textRotation="255" shrinkToFit="1"/>
    </xf>
    <xf numFmtId="176" fontId="0" fillId="2" borderId="2" xfId="0" applyNumberFormat="1" applyFont="1" applyFill="1" applyBorder="1" applyAlignment="1">
      <alignment horizontal="center" vertical="center" wrapText="1" shrinkToFit="1"/>
    </xf>
    <xf numFmtId="0" fontId="0" fillId="0" borderId="0" xfId="0" applyFont="1" applyAlignment="1">
      <alignment vertical="center" textRotation="255" shrinkToFit="1"/>
    </xf>
    <xf numFmtId="0" fontId="0" fillId="0" borderId="0" xfId="0" applyFont="1" applyFill="1" applyBorder="1">
      <alignment vertical="center"/>
    </xf>
    <xf numFmtId="49" fontId="0" fillId="2" borderId="41" xfId="0" applyNumberFormat="1" applyFont="1" applyFill="1" applyBorder="1" applyAlignment="1">
      <alignment horizontal="center" vertical="center" textRotation="255" wrapText="1" shrinkToFit="1"/>
    </xf>
    <xf numFmtId="0" fontId="0" fillId="2" borderId="48" xfId="0" applyNumberFormat="1" applyFont="1" applyFill="1" applyBorder="1" applyAlignment="1">
      <alignment horizontal="center" vertical="center" wrapText="1" shrinkToFit="1"/>
    </xf>
    <xf numFmtId="0" fontId="0" fillId="2" borderId="42" xfId="0" applyNumberFormat="1" applyFont="1" applyFill="1" applyBorder="1" applyAlignment="1">
      <alignment horizontal="center" vertical="center" wrapText="1" shrinkToFit="1"/>
    </xf>
    <xf numFmtId="0" fontId="0" fillId="2" borderId="49" xfId="0" applyNumberFormat="1" applyFont="1" applyFill="1" applyBorder="1" applyAlignment="1">
      <alignment horizontal="center" vertical="center" wrapText="1" shrinkToFit="1"/>
    </xf>
    <xf numFmtId="0" fontId="0" fillId="2" borderId="50" xfId="0" applyNumberFormat="1" applyFont="1" applyFill="1" applyBorder="1" applyAlignment="1">
      <alignment horizontal="center" vertical="center" wrapText="1" shrinkToFit="1"/>
    </xf>
    <xf numFmtId="176" fontId="0" fillId="2" borderId="52" xfId="0" applyNumberFormat="1" applyFont="1" applyFill="1" applyBorder="1" applyAlignment="1">
      <alignment horizontal="center" vertical="top" textRotation="255" shrinkToFit="1"/>
    </xf>
    <xf numFmtId="0" fontId="0" fillId="0" borderId="9" xfId="0" applyFont="1" applyBorder="1" applyAlignment="1">
      <alignment vertical="center" shrinkToFit="1"/>
    </xf>
    <xf numFmtId="0" fontId="0" fillId="0" borderId="4" xfId="0" applyFont="1" applyBorder="1" applyAlignment="1">
      <alignment vertical="center" shrinkToFit="1"/>
    </xf>
    <xf numFmtId="0" fontId="0" fillId="0" borderId="6" xfId="0" applyNumberFormat="1" applyFont="1" applyBorder="1" applyAlignment="1">
      <alignment horizontal="center" vertical="center" wrapText="1"/>
    </xf>
    <xf numFmtId="176" fontId="0" fillId="0" borderId="18" xfId="0" applyNumberFormat="1" applyFont="1" applyBorder="1" applyAlignment="1">
      <alignment horizontal="center" vertical="center" shrinkToFit="1"/>
    </xf>
    <xf numFmtId="0" fontId="0" fillId="0" borderId="34" xfId="0" applyFont="1" applyBorder="1" applyAlignment="1">
      <alignment vertical="center" wrapText="1"/>
    </xf>
    <xf numFmtId="0" fontId="0" fillId="0" borderId="2" xfId="0" quotePrefix="1" applyFont="1" applyBorder="1" applyAlignment="1">
      <alignment horizontal="center" vertical="center" wrapText="1"/>
    </xf>
    <xf numFmtId="0" fontId="0" fillId="0" borderId="30" xfId="0" applyFont="1" applyBorder="1" applyAlignment="1">
      <alignment vertical="center"/>
    </xf>
    <xf numFmtId="0" fontId="0" fillId="0" borderId="27" xfId="0" applyFont="1" applyBorder="1" applyAlignment="1">
      <alignment vertical="center" wrapText="1"/>
    </xf>
    <xf numFmtId="0" fontId="0" fillId="0" borderId="25" xfId="0" applyFont="1" applyBorder="1" applyAlignment="1">
      <alignment vertical="center" wrapText="1"/>
    </xf>
    <xf numFmtId="0" fontId="0" fillId="2" borderId="53" xfId="0" applyFont="1" applyFill="1" applyBorder="1" applyAlignment="1">
      <alignment horizontal="center" vertical="center" wrapText="1"/>
    </xf>
    <xf numFmtId="0" fontId="0" fillId="2" borderId="54"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0" fillId="0" borderId="55" xfId="0" applyFont="1" applyBorder="1" applyAlignment="1">
      <alignment vertical="center"/>
    </xf>
    <xf numFmtId="0" fontId="0" fillId="0" borderId="56" xfId="0" applyFont="1" applyBorder="1" applyAlignment="1">
      <alignment vertical="center" wrapText="1"/>
    </xf>
    <xf numFmtId="0" fontId="0" fillId="0" borderId="55" xfId="0" applyFont="1" applyBorder="1" applyAlignment="1">
      <alignment vertical="center" wrapText="1"/>
    </xf>
    <xf numFmtId="0" fontId="0" fillId="0" borderId="57" xfId="0" applyFont="1" applyBorder="1" applyAlignment="1">
      <alignment vertical="center" wrapText="1"/>
    </xf>
    <xf numFmtId="0" fontId="0" fillId="0" borderId="20" xfId="0" quotePrefix="1" applyFont="1" applyBorder="1" applyAlignment="1">
      <alignment horizontal="center" vertical="center" wrapText="1"/>
    </xf>
    <xf numFmtId="0" fontId="0" fillId="0" borderId="9" xfId="0" applyFont="1" applyBorder="1" applyAlignment="1">
      <alignment vertical="center"/>
    </xf>
    <xf numFmtId="0" fontId="0" fillId="0" borderId="19" xfId="0" applyFont="1" applyBorder="1" applyAlignment="1">
      <alignment vertical="center" wrapText="1"/>
    </xf>
    <xf numFmtId="0" fontId="0" fillId="0" borderId="21" xfId="0" applyFont="1" applyBorder="1" applyAlignment="1">
      <alignment vertical="center"/>
    </xf>
    <xf numFmtId="0" fontId="0" fillId="0" borderId="0" xfId="0" applyAlignment="1">
      <alignment vertical="center" wrapText="1"/>
    </xf>
    <xf numFmtId="0" fontId="0" fillId="0" borderId="0" xfId="0" applyAlignment="1">
      <alignment horizontal="left" vertical="center"/>
    </xf>
    <xf numFmtId="49" fontId="0" fillId="0" borderId="4" xfId="0" applyNumberFormat="1" applyFont="1" applyFill="1" applyBorder="1" applyAlignment="1">
      <alignment vertical="center" shrinkToFit="1"/>
    </xf>
    <xf numFmtId="0" fontId="0" fillId="0" borderId="63" xfId="0" applyBorder="1">
      <alignment vertical="center"/>
    </xf>
    <xf numFmtId="0" fontId="0" fillId="0" borderId="0" xfId="0" applyNumberFormat="1" applyFont="1" applyFill="1" applyAlignment="1">
      <alignment horizontal="center" vertical="center"/>
    </xf>
    <xf numFmtId="0" fontId="0" fillId="0" borderId="10" xfId="0" applyFont="1" applyFill="1" applyBorder="1" applyAlignment="1">
      <alignment vertical="center" textRotation="255" shrinkToFit="1"/>
    </xf>
    <xf numFmtId="178" fontId="0" fillId="0" borderId="11" xfId="0" applyNumberFormat="1"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7" xfId="0" applyFont="1" applyFill="1" applyBorder="1" applyAlignment="1">
      <alignment vertical="center" shrinkToFit="1"/>
    </xf>
    <xf numFmtId="0" fontId="0" fillId="0" borderId="12"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shrinkToFit="1"/>
    </xf>
    <xf numFmtId="0" fontId="0" fillId="0" borderId="4" xfId="0" applyFont="1" applyFill="1" applyBorder="1" applyAlignment="1">
      <alignment vertical="center" shrinkToFit="1"/>
    </xf>
    <xf numFmtId="0" fontId="0" fillId="0" borderId="6"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shrinkToFit="1"/>
    </xf>
    <xf numFmtId="176" fontId="0" fillId="0" borderId="20" xfId="0" applyNumberFormat="1"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3" xfId="0" applyFont="1" applyFill="1" applyBorder="1" applyAlignment="1">
      <alignment vertical="center" textRotation="255" shrinkToFit="1"/>
    </xf>
    <xf numFmtId="49" fontId="0" fillId="0" borderId="63" xfId="0" applyNumberFormat="1" applyFont="1" applyFill="1" applyBorder="1" applyAlignment="1">
      <alignment vertical="center" shrinkToFit="1"/>
    </xf>
    <xf numFmtId="178" fontId="0" fillId="0" borderId="63" xfId="0" applyNumberFormat="1" applyFont="1" applyFill="1" applyBorder="1" applyAlignment="1">
      <alignment vertical="center" shrinkToFit="1"/>
    </xf>
    <xf numFmtId="178" fontId="0" fillId="0" borderId="43" xfId="0" applyNumberFormat="1" applyFont="1" applyFill="1" applyBorder="1" applyAlignment="1">
      <alignment vertical="center" shrinkToFit="1"/>
    </xf>
    <xf numFmtId="0" fontId="0" fillId="0" borderId="68" xfId="0" applyFont="1" applyFill="1" applyBorder="1" applyAlignment="1">
      <alignment vertical="center" wrapText="1"/>
    </xf>
    <xf numFmtId="0" fontId="0" fillId="0" borderId="43" xfId="0" applyFont="1" applyFill="1" applyBorder="1" applyAlignment="1">
      <alignment vertical="center" shrinkToFit="1"/>
    </xf>
    <xf numFmtId="0" fontId="0" fillId="0" borderId="63"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0" fillId="0" borderId="73" xfId="0" applyFont="1" applyFill="1" applyBorder="1" applyAlignment="1">
      <alignment vertical="center" wrapText="1"/>
    </xf>
    <xf numFmtId="0" fontId="0" fillId="0" borderId="74" xfId="0" applyFont="1" applyFill="1" applyBorder="1" applyAlignment="1">
      <alignment vertical="center" wrapText="1"/>
    </xf>
    <xf numFmtId="0" fontId="0" fillId="0" borderId="43" xfId="0" applyFont="1" applyFill="1" applyBorder="1" applyAlignment="1">
      <alignment horizontal="center" vertical="center" wrapText="1"/>
    </xf>
    <xf numFmtId="0" fontId="0" fillId="0" borderId="67" xfId="0" applyFont="1" applyFill="1" applyBorder="1">
      <alignment vertical="center"/>
    </xf>
    <xf numFmtId="58" fontId="0" fillId="0" borderId="67" xfId="0" applyNumberFormat="1" applyFont="1" applyFill="1" applyBorder="1" applyAlignment="1">
      <alignment horizontal="center" vertical="center" shrinkToFit="1"/>
    </xf>
    <xf numFmtId="177" fontId="0" fillId="2" borderId="55" xfId="0" applyNumberFormat="1" applyFont="1" applyFill="1" applyBorder="1" applyAlignment="1">
      <alignment horizontal="center" vertical="center" textRotation="255" shrinkToFit="1"/>
    </xf>
    <xf numFmtId="177" fontId="0" fillId="2" borderId="34" xfId="0" applyNumberFormat="1" applyFont="1" applyFill="1" applyBorder="1" applyAlignment="1">
      <alignment horizontal="center" vertical="center" textRotation="255" shrinkToFit="1"/>
    </xf>
    <xf numFmtId="177" fontId="0" fillId="2" borderId="64" xfId="0" applyNumberFormat="1" applyFont="1" applyFill="1" applyBorder="1" applyAlignment="1">
      <alignment horizontal="center" vertical="center" textRotation="255" wrapText="1" shrinkToFit="1"/>
    </xf>
    <xf numFmtId="49" fontId="0" fillId="2" borderId="34" xfId="0" applyNumberFormat="1" applyFont="1" applyFill="1" applyBorder="1" applyAlignment="1">
      <alignment horizontal="center" vertical="center" wrapText="1" shrinkToFit="1"/>
    </xf>
    <xf numFmtId="49" fontId="0" fillId="2" borderId="65" xfId="0" applyNumberFormat="1" applyFont="1" applyFill="1" applyBorder="1" applyAlignment="1">
      <alignment horizontal="center" vertical="center" textRotation="255" shrinkToFit="1"/>
    </xf>
    <xf numFmtId="0" fontId="0" fillId="2" borderId="65" xfId="0" applyFont="1" applyFill="1" applyBorder="1" applyAlignment="1">
      <alignment horizontal="center" vertical="center" textRotation="255" wrapText="1" shrinkToFit="1"/>
    </xf>
    <xf numFmtId="0" fontId="0" fillId="2" borderId="34"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0" fillId="2" borderId="65" xfId="0" applyFont="1" applyFill="1" applyBorder="1" applyAlignment="1">
      <alignment horizontal="center" vertical="center" wrapText="1"/>
    </xf>
    <xf numFmtId="176" fontId="0" fillId="2" borderId="35" xfId="0" applyNumberFormat="1" applyFont="1" applyFill="1" applyBorder="1" applyAlignment="1">
      <alignment horizontal="center" vertical="center" wrapText="1" shrinkToFit="1"/>
    </xf>
    <xf numFmtId="0" fontId="0" fillId="2" borderId="35" xfId="0" applyFont="1" applyFill="1" applyBorder="1" applyAlignment="1">
      <alignment horizontal="center" vertical="center" wrapText="1"/>
    </xf>
    <xf numFmtId="0" fontId="0" fillId="0" borderId="68" xfId="0" applyFont="1" applyFill="1" applyBorder="1" applyAlignment="1">
      <alignment horizontal="left" vertical="center" shrinkToFit="1"/>
    </xf>
    <xf numFmtId="0" fontId="0" fillId="0" borderId="69" xfId="0" applyFont="1" applyFill="1" applyBorder="1" applyAlignment="1">
      <alignment vertical="center" textRotation="255" shrinkToFit="1"/>
    </xf>
    <xf numFmtId="178" fontId="0" fillId="0" borderId="71" xfId="0" applyNumberFormat="1" applyFont="1" applyFill="1" applyBorder="1" applyAlignment="1">
      <alignment vertical="center" shrinkToFit="1"/>
    </xf>
    <xf numFmtId="178" fontId="0" fillId="0" borderId="71"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shrinkToFit="1"/>
    </xf>
    <xf numFmtId="178" fontId="0" fillId="0" borderId="67"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wrapText="1" shrinkToFit="1"/>
    </xf>
    <xf numFmtId="178" fontId="0" fillId="0" borderId="67" xfId="0" applyNumberFormat="1" applyFont="1" applyFill="1" applyBorder="1" applyAlignment="1">
      <alignment horizontal="center" vertical="center" wrapText="1" shrinkToFit="1"/>
    </xf>
    <xf numFmtId="0" fontId="0" fillId="0" borderId="69" xfId="0" applyFont="1" applyFill="1" applyBorder="1" applyAlignment="1">
      <alignment horizontal="center" vertical="center" wrapText="1"/>
    </xf>
    <xf numFmtId="49" fontId="0" fillId="0" borderId="63" xfId="0" applyNumberFormat="1" applyFont="1" applyFill="1" applyBorder="1" applyAlignment="1">
      <alignment vertical="center" wrapText="1"/>
    </xf>
    <xf numFmtId="176" fontId="0" fillId="0" borderId="68" xfId="0" applyNumberFormat="1" applyFont="1" applyFill="1" applyBorder="1" applyAlignment="1">
      <alignment vertical="center" wrapText="1"/>
    </xf>
    <xf numFmtId="0" fontId="0" fillId="0" borderId="69" xfId="0" applyFont="1" applyFill="1" applyBorder="1" applyAlignment="1">
      <alignment vertical="center" shrinkToFit="1"/>
    </xf>
    <xf numFmtId="0" fontId="0" fillId="0" borderId="81" xfId="0" applyFont="1" applyFill="1" applyBorder="1" applyAlignment="1">
      <alignment vertical="center" wrapText="1"/>
    </xf>
    <xf numFmtId="0" fontId="0" fillId="0" borderId="67" xfId="0" applyFont="1" applyFill="1" applyBorder="1" applyAlignment="1">
      <alignment horizontal="center" vertical="center" wrapText="1"/>
    </xf>
    <xf numFmtId="58" fontId="0" fillId="0" borderId="67" xfId="0" applyNumberFormat="1" applyFont="1" applyFill="1" applyBorder="1" applyAlignment="1">
      <alignment horizontal="center" vertical="center" wrapText="1"/>
    </xf>
    <xf numFmtId="178" fontId="0" fillId="0" borderId="67" xfId="0" applyNumberFormat="1" applyFont="1" applyFill="1" applyBorder="1" applyAlignment="1">
      <alignment horizontal="center" vertical="center" wrapText="1"/>
    </xf>
    <xf numFmtId="0" fontId="10" fillId="0" borderId="68" xfId="0" applyFont="1" applyBorder="1" applyAlignment="1">
      <alignment vertical="center" wrapText="1"/>
    </xf>
    <xf numFmtId="0" fontId="0" fillId="0" borderId="68" xfId="0" applyFont="1" applyFill="1" applyBorder="1" applyAlignment="1">
      <alignment vertical="center" wrapText="1" shrinkToFit="1"/>
    </xf>
    <xf numFmtId="178" fontId="3" fillId="0" borderId="43" xfId="0" applyNumberFormat="1" applyFont="1" applyFill="1" applyBorder="1" applyAlignment="1">
      <alignment vertical="center" wrapText="1" shrinkToFit="1"/>
    </xf>
    <xf numFmtId="0" fontId="0" fillId="0" borderId="52" xfId="0" applyFont="1" applyFill="1" applyBorder="1" applyAlignment="1">
      <alignment vertical="center" wrapText="1" shrinkToFit="1"/>
    </xf>
    <xf numFmtId="0" fontId="0" fillId="0" borderId="43" xfId="0" applyFont="1" applyFill="1" applyBorder="1" applyAlignment="1">
      <alignment horizontal="left" vertical="center" wrapText="1" shrinkToFit="1"/>
    </xf>
    <xf numFmtId="0" fontId="0" fillId="0" borderId="63" xfId="0" applyFont="1" applyFill="1" applyBorder="1" applyAlignment="1">
      <alignment vertical="center" wrapText="1" shrinkToFit="1"/>
    </xf>
    <xf numFmtId="0" fontId="0" fillId="0" borderId="63" xfId="0" applyNumberFormat="1" applyFont="1" applyFill="1" applyBorder="1" applyAlignment="1">
      <alignment horizontal="left" vertical="center" wrapText="1" shrinkToFit="1"/>
    </xf>
    <xf numFmtId="0" fontId="0" fillId="0" borderId="45" xfId="0" applyNumberFormat="1" applyFont="1" applyFill="1" applyBorder="1" applyAlignment="1">
      <alignment horizontal="left" vertical="center" wrapText="1" shrinkToFit="1"/>
    </xf>
    <xf numFmtId="0" fontId="0" fillId="0" borderId="45" xfId="0" applyFont="1" applyFill="1" applyBorder="1" applyAlignment="1">
      <alignment vertical="center" wrapText="1" shrinkToFit="1"/>
    </xf>
    <xf numFmtId="0" fontId="0" fillId="0" borderId="43" xfId="0" applyFont="1" applyFill="1" applyBorder="1">
      <alignment vertical="center"/>
    </xf>
    <xf numFmtId="178" fontId="3" fillId="0" borderId="70" xfId="0" applyNumberFormat="1" applyFont="1" applyFill="1" applyBorder="1" applyAlignment="1">
      <alignment vertical="center" wrapText="1" shrinkToFit="1"/>
    </xf>
    <xf numFmtId="0" fontId="0" fillId="0" borderId="71" xfId="0" applyFont="1" applyFill="1" applyBorder="1" applyAlignment="1">
      <alignment vertical="center" wrapText="1" shrinkToFit="1"/>
    </xf>
    <xf numFmtId="178" fontId="0" fillId="0" borderId="63" xfId="0" applyNumberFormat="1" applyFont="1" applyFill="1" applyBorder="1" applyAlignment="1">
      <alignment horizontal="center" vertical="center" shrinkToFit="1"/>
    </xf>
    <xf numFmtId="178" fontId="0" fillId="0" borderId="43" xfId="0" applyNumberFormat="1" applyFont="1" applyFill="1" applyBorder="1" applyAlignment="1">
      <alignment horizontal="center" vertical="center" shrinkToFit="1"/>
    </xf>
    <xf numFmtId="178" fontId="0" fillId="0" borderId="45" xfId="0" applyNumberFormat="1" applyFont="1" applyFill="1" applyBorder="1" applyAlignment="1">
      <alignment vertical="center" shrinkToFit="1"/>
    </xf>
    <xf numFmtId="0" fontId="0" fillId="0" borderId="63" xfId="0" applyFont="1" applyFill="1" applyBorder="1" applyAlignment="1">
      <alignment vertical="center" textRotation="255" shrinkToFit="1"/>
    </xf>
    <xf numFmtId="0" fontId="0" fillId="0" borderId="45" xfId="0" applyFont="1" applyFill="1" applyBorder="1" applyAlignment="1">
      <alignment horizontal="center" vertical="center" wrapTex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textRotation="255" shrinkToFit="1"/>
    </xf>
    <xf numFmtId="0" fontId="0" fillId="0" borderId="63" xfId="0" applyFont="1" applyFill="1" applyBorder="1" applyAlignment="1">
      <alignment horizontal="left" vertical="center" wrapText="1"/>
    </xf>
    <xf numFmtId="0" fontId="3" fillId="0" borderId="63" xfId="0" applyFont="1" applyFill="1" applyBorder="1" applyAlignment="1">
      <alignment vertical="center" wrapText="1"/>
    </xf>
    <xf numFmtId="176" fontId="0" fillId="0" borderId="67" xfId="0" applyNumberFormat="1" applyFont="1" applyFill="1" applyBorder="1" applyAlignment="1">
      <alignment horizontal="center" vertical="center" wrapText="1"/>
    </xf>
    <xf numFmtId="178" fontId="0" fillId="0" borderId="70" xfId="0" applyNumberFormat="1" applyFont="1" applyFill="1" applyBorder="1" applyAlignment="1">
      <alignment vertical="center" shrinkToFit="1"/>
    </xf>
    <xf numFmtId="0" fontId="0" fillId="0" borderId="71" xfId="0" applyFont="1" applyFill="1" applyBorder="1">
      <alignment vertical="center"/>
    </xf>
    <xf numFmtId="0" fontId="0" fillId="0" borderId="63" xfId="0" applyNumberFormat="1" applyFont="1" applyFill="1" applyBorder="1" applyAlignment="1">
      <alignment horizontal="center" vertical="center" wrapText="1"/>
    </xf>
    <xf numFmtId="0" fontId="0" fillId="0" borderId="63" xfId="0" applyNumberFormat="1" applyFont="1" applyFill="1" applyBorder="1" applyAlignment="1">
      <alignment horizontal="center" vertical="center"/>
    </xf>
    <xf numFmtId="0" fontId="0" fillId="0" borderId="63" xfId="0" applyNumberFormat="1" applyFont="1" applyFill="1" applyBorder="1" applyAlignment="1">
      <alignment horizontal="left" vertical="center" wrapText="1"/>
    </xf>
    <xf numFmtId="0" fontId="0" fillId="0" borderId="70"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0" fillId="0" borderId="63" xfId="0" applyFont="1" applyFill="1" applyBorder="1">
      <alignment vertical="center"/>
    </xf>
    <xf numFmtId="0" fontId="0" fillId="0" borderId="70" xfId="0" applyFont="1" applyFill="1" applyBorder="1">
      <alignment vertical="center"/>
    </xf>
    <xf numFmtId="58" fontId="0" fillId="0" borderId="67" xfId="0" applyNumberFormat="1" applyFont="1" applyFill="1" applyBorder="1">
      <alignment vertical="center"/>
    </xf>
    <xf numFmtId="58" fontId="0" fillId="0" borderId="67" xfId="0" applyNumberFormat="1" applyFont="1" applyFill="1" applyBorder="1" applyAlignment="1">
      <alignment horizontal="right" vertical="center" wrapText="1"/>
    </xf>
    <xf numFmtId="0" fontId="0" fillId="0" borderId="67" xfId="0" applyFont="1" applyFill="1" applyBorder="1" applyAlignment="1">
      <alignment vertical="center" wrapText="1"/>
    </xf>
    <xf numFmtId="58" fontId="0" fillId="0" borderId="67"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shrinkToFit="1"/>
    </xf>
    <xf numFmtId="0" fontId="0" fillId="0" borderId="71" xfId="0" applyNumberFormat="1" applyFont="1" applyFill="1" applyBorder="1" applyAlignment="1">
      <alignment horizontal="center" vertical="center"/>
    </xf>
    <xf numFmtId="0" fontId="0" fillId="0" borderId="68" xfId="0" applyFont="1" applyFill="1" applyBorder="1">
      <alignment vertical="center"/>
    </xf>
    <xf numFmtId="58" fontId="0" fillId="0" borderId="67" xfId="0" applyNumberFormat="1" applyFont="1" applyFill="1" applyBorder="1" applyAlignment="1">
      <alignment horizontal="center" vertical="center" wrapText="1" shrinkToFit="1"/>
    </xf>
    <xf numFmtId="178" fontId="0" fillId="0" borderId="67" xfId="0" applyNumberFormat="1" applyFont="1" applyFill="1" applyBorder="1">
      <alignment vertical="center"/>
    </xf>
    <xf numFmtId="178" fontId="0" fillId="0" borderId="67" xfId="0" applyNumberFormat="1" applyFont="1" applyFill="1" applyBorder="1" applyAlignment="1">
      <alignment horizontal="center" vertical="center"/>
    </xf>
    <xf numFmtId="0" fontId="0" fillId="0" borderId="0" xfId="0" applyFont="1" applyFill="1" applyBorder="1" applyAlignment="1">
      <alignment vertical="center" textRotation="255" shrinkToFit="1"/>
    </xf>
    <xf numFmtId="49" fontId="0" fillId="0" borderId="34" xfId="0" applyNumberFormat="1" applyFont="1" applyFill="1" applyBorder="1" applyAlignment="1">
      <alignment vertical="center" shrinkToFit="1"/>
    </xf>
    <xf numFmtId="178" fontId="0" fillId="0" borderId="34" xfId="0" applyNumberFormat="1" applyFont="1" applyFill="1" applyBorder="1" applyAlignment="1">
      <alignment vertical="center" shrinkToFit="1"/>
    </xf>
    <xf numFmtId="0" fontId="0" fillId="0" borderId="55" xfId="0" applyFont="1" applyFill="1" applyBorder="1" applyAlignment="1">
      <alignment vertical="center" wrapText="1"/>
    </xf>
    <xf numFmtId="0" fontId="0" fillId="0" borderId="34" xfId="0" applyFont="1" applyFill="1" applyBorder="1" applyAlignment="1">
      <alignment vertical="center" wrapText="1"/>
    </xf>
    <xf numFmtId="0" fontId="0" fillId="0" borderId="64" xfId="0" applyFont="1" applyFill="1" applyBorder="1" applyAlignment="1">
      <alignment vertical="center" wrapText="1"/>
    </xf>
    <xf numFmtId="0" fontId="0" fillId="0" borderId="56" xfId="0" applyFont="1" applyFill="1" applyBorder="1" applyAlignment="1">
      <alignment vertical="center" wrapText="1"/>
    </xf>
    <xf numFmtId="0" fontId="0" fillId="0" borderId="65" xfId="0" applyFont="1" applyFill="1" applyBorder="1" applyAlignment="1">
      <alignment vertical="center" wrapText="1"/>
    </xf>
    <xf numFmtId="0" fontId="0" fillId="0" borderId="77" xfId="0" applyFont="1" applyFill="1" applyBorder="1" applyAlignment="1">
      <alignment vertical="center" wrapText="1"/>
    </xf>
    <xf numFmtId="0" fontId="0" fillId="0" borderId="46" xfId="0" applyFont="1" applyFill="1" applyBorder="1" applyAlignment="1">
      <alignment vertical="center" wrapText="1"/>
    </xf>
    <xf numFmtId="0" fontId="0" fillId="0" borderId="61" xfId="0" applyFont="1" applyFill="1" applyBorder="1" applyAlignment="1">
      <alignment vertical="center" wrapText="1"/>
    </xf>
    <xf numFmtId="0" fontId="0" fillId="0" borderId="83" xfId="0" applyFont="1" applyFill="1" applyBorder="1" applyAlignment="1">
      <alignment vertical="center" wrapText="1"/>
    </xf>
    <xf numFmtId="0" fontId="0" fillId="0" borderId="35" xfId="0" applyFont="1" applyFill="1" applyBorder="1">
      <alignment vertical="center"/>
    </xf>
    <xf numFmtId="178" fontId="0" fillId="0" borderId="35" xfId="0" applyNumberFormat="1" applyFont="1" applyFill="1" applyBorder="1" applyAlignment="1">
      <alignment horizontal="center" vertical="center"/>
    </xf>
    <xf numFmtId="0" fontId="0" fillId="0" borderId="66" xfId="0" applyFont="1" applyFill="1" applyBorder="1" applyAlignment="1">
      <alignment vertical="center" textRotation="255" shrinkToFit="1"/>
    </xf>
    <xf numFmtId="49" fontId="0" fillId="0" borderId="78" xfId="0" applyNumberFormat="1" applyFont="1" applyFill="1" applyBorder="1" applyAlignment="1">
      <alignment vertical="center" shrinkToFit="1"/>
    </xf>
    <xf numFmtId="178" fontId="0" fillId="0" borderId="78" xfId="0" applyNumberFormat="1" applyFont="1" applyFill="1" applyBorder="1" applyAlignment="1">
      <alignment vertical="center" shrinkToFit="1"/>
    </xf>
    <xf numFmtId="0" fontId="0" fillId="0" borderId="86" xfId="0" applyFont="1" applyFill="1" applyBorder="1" applyAlignment="1">
      <alignment vertical="center" wrapText="1"/>
    </xf>
    <xf numFmtId="0" fontId="0" fillId="0" borderId="78" xfId="0" applyFont="1" applyFill="1" applyBorder="1" applyAlignment="1">
      <alignment vertical="center" wrapText="1"/>
    </xf>
    <xf numFmtId="0" fontId="0" fillId="0" borderId="87" xfId="0" applyFont="1" applyFill="1" applyBorder="1" applyAlignment="1">
      <alignment vertical="center" wrapText="1"/>
    </xf>
    <xf numFmtId="0" fontId="0" fillId="0" borderId="88" xfId="0" applyFont="1" applyFill="1" applyBorder="1" applyAlignment="1">
      <alignment vertical="center" wrapText="1"/>
    </xf>
    <xf numFmtId="0" fontId="0" fillId="0" borderId="89" xfId="0" applyFont="1" applyFill="1" applyBorder="1" applyAlignment="1">
      <alignment vertical="center" wrapText="1"/>
    </xf>
    <xf numFmtId="0" fontId="0" fillId="0" borderId="90" xfId="0" applyFont="1" applyFill="1" applyBorder="1" applyAlignment="1">
      <alignment vertical="center" wrapText="1"/>
    </xf>
    <xf numFmtId="0" fontId="0" fillId="0" borderId="59" xfId="0" applyFont="1" applyFill="1" applyBorder="1" applyAlignment="1">
      <alignment vertical="center" wrapText="1"/>
    </xf>
    <xf numFmtId="0" fontId="0" fillId="0" borderId="80" xfId="0" applyFont="1" applyFill="1" applyBorder="1" applyAlignment="1">
      <alignment vertical="center" wrapText="1"/>
    </xf>
    <xf numFmtId="0" fontId="0" fillId="0" borderId="60" xfId="0" applyFont="1" applyFill="1" applyBorder="1" applyAlignment="1">
      <alignment vertical="center" wrapText="1"/>
    </xf>
    <xf numFmtId="0" fontId="0" fillId="0" borderId="66" xfId="0" applyFont="1" applyFill="1" applyBorder="1" applyAlignment="1">
      <alignment horizontal="center" vertical="center" wrapText="1"/>
    </xf>
    <xf numFmtId="0" fontId="0" fillId="0" borderId="85" xfId="0" applyFont="1" applyFill="1" applyBorder="1">
      <alignment vertical="center"/>
    </xf>
    <xf numFmtId="58" fontId="0" fillId="0" borderId="85" xfId="0" applyNumberFormat="1"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73" xfId="0" applyFont="1" applyFill="1" applyBorder="1" applyAlignment="1">
      <alignment vertical="center" shrinkToFit="1"/>
    </xf>
    <xf numFmtId="0" fontId="0" fillId="0" borderId="46"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4" xfId="0" applyFont="1" applyFill="1" applyBorder="1" applyAlignment="1">
      <alignment vertical="center" shrinkToFit="1"/>
    </xf>
    <xf numFmtId="0" fontId="0" fillId="0" borderId="87" xfId="0" applyFont="1" applyFill="1" applyBorder="1" applyAlignment="1">
      <alignment vertical="center" shrinkToFit="1"/>
    </xf>
    <xf numFmtId="0" fontId="0" fillId="0" borderId="46" xfId="0" applyFont="1" applyFill="1" applyBorder="1" applyAlignment="1">
      <alignment vertical="center" shrinkToFit="1"/>
    </xf>
    <xf numFmtId="0" fontId="0" fillId="0" borderId="59" xfId="0" applyFont="1" applyFill="1" applyBorder="1" applyAlignment="1">
      <alignment vertical="center" shrinkToFit="1"/>
    </xf>
    <xf numFmtId="179" fontId="0" fillId="0" borderId="67" xfId="0" applyNumberFormat="1" applyFont="1" applyFill="1" applyBorder="1" applyAlignment="1">
      <alignment horizontal="center" vertical="center" shrinkToFit="1"/>
    </xf>
    <xf numFmtId="179" fontId="0" fillId="0" borderId="45" xfId="0" applyNumberFormat="1" applyFont="1" applyFill="1" applyBorder="1" applyAlignment="1">
      <alignment horizontal="center" vertical="center" wrapText="1"/>
    </xf>
    <xf numFmtId="178" fontId="0" fillId="0" borderId="45" xfId="0" applyNumberFormat="1" applyFont="1" applyFill="1" applyBorder="1" applyAlignment="1">
      <alignment horizontal="center" vertical="center" wrapText="1"/>
    </xf>
    <xf numFmtId="0" fontId="11" fillId="0" borderId="63" xfId="0" applyFont="1" applyBorder="1" applyAlignment="1">
      <alignment vertical="center" wrapText="1"/>
    </xf>
    <xf numFmtId="0" fontId="0" fillId="0" borderId="81" xfId="0" applyFont="1" applyBorder="1" applyAlignment="1">
      <alignment vertical="center" wrapText="1"/>
    </xf>
    <xf numFmtId="0" fontId="0" fillId="0" borderId="73" xfId="0" applyFont="1" applyBorder="1" applyAlignment="1">
      <alignment vertical="center" wrapText="1"/>
    </xf>
    <xf numFmtId="0" fontId="0" fillId="0" borderId="72" xfId="0" applyFont="1" applyBorder="1" applyAlignment="1">
      <alignment vertical="center" wrapText="1"/>
    </xf>
    <xf numFmtId="0" fontId="0" fillId="0" borderId="74" xfId="0" applyFont="1" applyBorder="1" applyAlignment="1">
      <alignment vertical="center" wrapText="1"/>
    </xf>
    <xf numFmtId="0" fontId="0" fillId="0" borderId="43" xfId="0" applyFont="1" applyBorder="1" applyAlignment="1">
      <alignment horizontal="center" vertical="center" wrapText="1"/>
    </xf>
    <xf numFmtId="178" fontId="0" fillId="0" borderId="66" xfId="0" applyNumberFormat="1" applyFont="1" applyFill="1" applyBorder="1" applyAlignment="1">
      <alignment vertical="center" shrinkToFit="1"/>
    </xf>
    <xf numFmtId="0" fontId="0" fillId="0" borderId="26" xfId="0" applyFont="1" applyFill="1" applyBorder="1">
      <alignment vertical="center"/>
    </xf>
    <xf numFmtId="0" fontId="0" fillId="0" borderId="62" xfId="0" applyFont="1" applyFill="1" applyBorder="1" applyAlignment="1">
      <alignment vertical="center" wrapText="1"/>
    </xf>
    <xf numFmtId="0" fontId="0" fillId="0" borderId="82" xfId="0" applyFont="1" applyFill="1" applyBorder="1" applyAlignment="1">
      <alignment vertical="center" wrapText="1"/>
    </xf>
    <xf numFmtId="0" fontId="9" fillId="0" borderId="0" xfId="0" applyFont="1" applyFill="1">
      <alignment vertical="center"/>
    </xf>
    <xf numFmtId="0" fontId="9" fillId="0" borderId="0" xfId="0" applyFont="1" applyFill="1" applyAlignment="1">
      <alignment vertical="center" wrapText="1"/>
    </xf>
    <xf numFmtId="0" fontId="8" fillId="0" borderId="0" xfId="0" applyFont="1" applyAlignment="1">
      <alignment horizontal="right" vertical="center"/>
    </xf>
    <xf numFmtId="57" fontId="6" fillId="0" borderId="0" xfId="0" applyNumberFormat="1" applyFont="1" applyAlignment="1">
      <alignment horizontal="left" vertical="center"/>
    </xf>
    <xf numFmtId="0" fontId="0" fillId="0" borderId="0" xfId="0" applyFont="1" applyAlignment="1">
      <alignment vertical="center"/>
    </xf>
    <xf numFmtId="0" fontId="0" fillId="2" borderId="77" xfId="0" applyNumberFormat="1" applyFont="1" applyFill="1" applyBorder="1" applyAlignment="1">
      <alignment vertical="center" wrapText="1" shrinkToFit="1"/>
    </xf>
    <xf numFmtId="0" fontId="0" fillId="2" borderId="46" xfId="0" applyNumberFormat="1" applyFont="1" applyFill="1" applyBorder="1" applyAlignment="1">
      <alignment vertical="center" wrapText="1" shrinkToFit="1"/>
    </xf>
    <xf numFmtId="0" fontId="0" fillId="2" borderId="61" xfId="0" applyNumberFormat="1" applyFont="1" applyFill="1" applyBorder="1" applyAlignment="1">
      <alignment vertical="center" wrapText="1" shrinkToFit="1"/>
    </xf>
    <xf numFmtId="0" fontId="0" fillId="2" borderId="60" xfId="0" applyNumberFormat="1" applyFont="1" applyFill="1" applyBorder="1" applyAlignment="1">
      <alignment vertical="center" wrapText="1" shrinkToFit="1"/>
    </xf>
    <xf numFmtId="0" fontId="0" fillId="0" borderId="72" xfId="0" applyNumberFormat="1" applyFont="1" applyFill="1" applyBorder="1" applyAlignment="1">
      <alignment vertical="center" wrapText="1"/>
    </xf>
    <xf numFmtId="0" fontId="0" fillId="0" borderId="52" xfId="0" applyFont="1" applyFill="1" applyBorder="1" applyAlignment="1">
      <alignment vertical="center"/>
    </xf>
    <xf numFmtId="0" fontId="0" fillId="0" borderId="73" xfId="0" applyFont="1" applyFill="1" applyBorder="1" applyAlignment="1">
      <alignment vertical="center"/>
    </xf>
    <xf numFmtId="0" fontId="0" fillId="0" borderId="43" xfId="0" applyFont="1" applyFill="1" applyBorder="1" applyAlignment="1">
      <alignment vertical="center"/>
    </xf>
    <xf numFmtId="0" fontId="0" fillId="0" borderId="74" xfId="0" applyFont="1" applyFill="1" applyBorder="1" applyAlignment="1">
      <alignment vertical="center"/>
    </xf>
    <xf numFmtId="0" fontId="0" fillId="0" borderId="81" xfId="0" applyFont="1" applyFill="1" applyBorder="1" applyAlignment="1">
      <alignment vertical="center"/>
    </xf>
    <xf numFmtId="176" fontId="0" fillId="0" borderId="43" xfId="0" applyNumberFormat="1" applyFont="1" applyFill="1" applyBorder="1" applyAlignment="1">
      <alignment horizontal="center" vertical="center" shrinkToFit="1"/>
    </xf>
    <xf numFmtId="0" fontId="0" fillId="0" borderId="79" xfId="0" applyFont="1" applyFill="1" applyBorder="1" applyAlignment="1">
      <alignment vertical="center" wrapText="1"/>
    </xf>
    <xf numFmtId="0" fontId="0" fillId="0" borderId="91"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3" borderId="63" xfId="0" applyFont="1" applyFill="1" applyBorder="1" applyAlignment="1">
      <alignment horizontal="left" vertical="center" shrinkToFit="1"/>
    </xf>
    <xf numFmtId="0" fontId="0" fillId="3" borderId="43" xfId="0" applyFont="1" applyFill="1" applyBorder="1" applyAlignment="1">
      <alignment vertical="center" textRotation="255" shrinkToFit="1"/>
    </xf>
    <xf numFmtId="49" fontId="0" fillId="3" borderId="63" xfId="0" applyNumberFormat="1" applyFont="1" applyFill="1" applyBorder="1" applyAlignment="1">
      <alignment vertical="center" shrinkToFit="1"/>
    </xf>
    <xf numFmtId="178" fontId="0" fillId="3" borderId="63" xfId="0" applyNumberFormat="1" applyFont="1" applyFill="1" applyBorder="1" applyAlignment="1">
      <alignment vertical="center" shrinkToFit="1"/>
    </xf>
    <xf numFmtId="178" fontId="0" fillId="3" borderId="70" xfId="0" applyNumberFormat="1" applyFont="1" applyFill="1" applyBorder="1" applyAlignment="1">
      <alignment vertical="center" shrinkToFit="1"/>
    </xf>
    <xf numFmtId="0" fontId="0" fillId="3" borderId="68" xfId="0" applyFont="1" applyFill="1" applyBorder="1" applyAlignment="1">
      <alignment vertical="center" wrapText="1"/>
    </xf>
    <xf numFmtId="0" fontId="0" fillId="3" borderId="71" xfId="0" applyFont="1" applyFill="1" applyBorder="1" applyAlignment="1">
      <alignment horizontal="center" vertical="center" shrinkToFit="1"/>
    </xf>
    <xf numFmtId="0" fontId="0" fillId="3" borderId="73" xfId="0" applyFont="1" applyFill="1" applyBorder="1" applyAlignment="1">
      <alignment horizontal="center" vertical="center" shrinkToFit="1"/>
    </xf>
    <xf numFmtId="0" fontId="0" fillId="3" borderId="73" xfId="0" applyFont="1" applyFill="1" applyBorder="1" applyAlignment="1">
      <alignment vertical="center" shrinkToFit="1"/>
    </xf>
    <xf numFmtId="0" fontId="0" fillId="3" borderId="69" xfId="0" applyFont="1" applyFill="1" applyBorder="1" applyAlignment="1">
      <alignment vertical="center" shrinkToFit="1"/>
    </xf>
    <xf numFmtId="0" fontId="0" fillId="3" borderId="63" xfId="0" applyFont="1" applyFill="1" applyBorder="1" applyAlignment="1">
      <alignment vertical="center" wrapText="1"/>
    </xf>
    <xf numFmtId="0" fontId="0" fillId="3" borderId="69" xfId="0" applyFont="1" applyFill="1" applyBorder="1" applyAlignment="1">
      <alignment vertical="center" wrapText="1"/>
    </xf>
    <xf numFmtId="0" fontId="0" fillId="3" borderId="70" xfId="0" applyFont="1" applyFill="1" applyBorder="1" applyAlignment="1">
      <alignment vertical="center" wrapText="1"/>
    </xf>
    <xf numFmtId="0" fontId="0" fillId="3" borderId="71" xfId="0" applyFont="1" applyFill="1" applyBorder="1" applyAlignment="1">
      <alignment vertical="center" wrapText="1"/>
    </xf>
    <xf numFmtId="0" fontId="0" fillId="3" borderId="81" xfId="0" applyFont="1" applyFill="1" applyBorder="1" applyAlignment="1">
      <alignment vertical="center" wrapText="1"/>
    </xf>
    <xf numFmtId="0" fontId="0" fillId="3" borderId="73" xfId="0" applyFont="1" applyFill="1" applyBorder="1" applyAlignment="1">
      <alignment vertical="center" wrapText="1"/>
    </xf>
    <xf numFmtId="0" fontId="0" fillId="3" borderId="72" xfId="0" applyFont="1" applyFill="1" applyBorder="1" applyAlignment="1">
      <alignment vertical="center" wrapText="1"/>
    </xf>
    <xf numFmtId="0" fontId="0" fillId="3" borderId="74" xfId="0" applyFont="1" applyFill="1" applyBorder="1" applyAlignment="1">
      <alignment vertical="center" wrapText="1"/>
    </xf>
    <xf numFmtId="0" fontId="0" fillId="3" borderId="43" xfId="0" applyFont="1" applyFill="1" applyBorder="1" applyAlignment="1">
      <alignment horizontal="center" vertical="center" wrapText="1"/>
    </xf>
    <xf numFmtId="0" fontId="0" fillId="3" borderId="67" xfId="0" applyFont="1" applyFill="1" applyBorder="1" applyAlignment="1">
      <alignment horizontal="center" vertical="center" wrapText="1"/>
    </xf>
    <xf numFmtId="58" fontId="0" fillId="3" borderId="67" xfId="0" applyNumberFormat="1" applyFont="1" applyFill="1" applyBorder="1" applyAlignment="1">
      <alignment horizontal="center" vertical="center" wrapText="1"/>
    </xf>
    <xf numFmtId="0" fontId="0" fillId="3" borderId="0" xfId="0" applyFont="1" applyFill="1">
      <alignment vertical="center"/>
    </xf>
    <xf numFmtId="178" fontId="0" fillId="3" borderId="43" xfId="0" applyNumberFormat="1" applyFont="1" applyFill="1" applyBorder="1" applyAlignment="1">
      <alignment vertical="center" shrinkToFit="1"/>
    </xf>
    <xf numFmtId="0" fontId="0" fillId="3" borderId="0" xfId="0" applyFont="1" applyFill="1" applyBorder="1">
      <alignment vertical="center"/>
    </xf>
    <xf numFmtId="0" fontId="0" fillId="3" borderId="67" xfId="0" applyFont="1" applyFill="1" applyBorder="1" applyAlignment="1">
      <alignment vertical="center" wrapText="1"/>
    </xf>
    <xf numFmtId="58" fontId="0" fillId="3" borderId="67" xfId="0" applyNumberFormat="1" applyFont="1" applyFill="1" applyBorder="1" applyAlignment="1">
      <alignment horizontal="center" vertical="center" shrinkToFit="1"/>
    </xf>
    <xf numFmtId="0" fontId="11" fillId="0" borderId="71" xfId="0" applyFont="1" applyBorder="1" applyAlignment="1">
      <alignment vertical="center" wrapText="1"/>
    </xf>
    <xf numFmtId="177" fontId="0" fillId="4" borderId="55" xfId="0" applyNumberFormat="1" applyFont="1" applyFill="1" applyBorder="1" applyAlignment="1">
      <alignment horizontal="center" vertical="center" wrapText="1" shrinkToFit="1"/>
    </xf>
    <xf numFmtId="0" fontId="0" fillId="4" borderId="64" xfId="0" applyFont="1" applyFill="1" applyBorder="1" applyAlignment="1">
      <alignment horizontal="center" vertical="center" textRotation="255" wrapText="1" shrinkToFit="1"/>
    </xf>
    <xf numFmtId="0" fontId="0" fillId="4" borderId="0" xfId="0" applyFont="1" applyFill="1" applyBorder="1" applyAlignment="1">
      <alignment horizontal="center" vertical="center" textRotation="255" wrapText="1" shrinkToFit="1"/>
    </xf>
    <xf numFmtId="0" fontId="0" fillId="4" borderId="75" xfId="0" applyFont="1" applyFill="1" applyBorder="1" applyAlignment="1">
      <alignment horizontal="center" vertical="center" textRotation="255" wrapText="1" shrinkToFit="1"/>
    </xf>
    <xf numFmtId="0" fontId="0" fillId="4" borderId="76" xfId="0" applyFont="1" applyFill="1" applyBorder="1" applyAlignment="1">
      <alignment horizontal="center" vertical="center" textRotation="255" shrinkToFit="1"/>
    </xf>
    <xf numFmtId="0" fontId="0" fillId="4" borderId="34"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0" borderId="0" xfId="0" applyFont="1" applyFill="1" applyBorder="1" applyAlignment="1">
      <alignment horizontal="center" vertical="center" shrinkToFit="1"/>
    </xf>
    <xf numFmtId="0" fontId="0" fillId="0" borderId="93" xfId="0" applyFont="1" applyFill="1" applyBorder="1" applyAlignment="1">
      <alignment vertical="center" wrapText="1"/>
    </xf>
    <xf numFmtId="0" fontId="0" fillId="0" borderId="96"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57" fontId="0" fillId="0" borderId="0" xfId="0" applyNumberFormat="1" applyFont="1">
      <alignment vertical="center"/>
    </xf>
    <xf numFmtId="0" fontId="0" fillId="3" borderId="67" xfId="0" applyFont="1" applyFill="1" applyBorder="1">
      <alignment vertical="center"/>
    </xf>
    <xf numFmtId="0" fontId="0" fillId="0" borderId="84" xfId="0" applyFont="1" applyFill="1" applyBorder="1">
      <alignment vertical="center"/>
    </xf>
    <xf numFmtId="57" fontId="2" fillId="0" borderId="0" xfId="0" applyNumberFormat="1" applyFont="1" applyAlignment="1">
      <alignment vertical="center" wrapText="1"/>
    </xf>
    <xf numFmtId="0" fontId="0" fillId="0" borderId="66" xfId="0" applyFont="1" applyFill="1" applyBorder="1" applyAlignment="1">
      <alignment horizontal="center" vertical="center" shrinkToFit="1"/>
    </xf>
    <xf numFmtId="58" fontId="0" fillId="0" borderId="108" xfId="0" applyNumberFormat="1" applyFont="1" applyFill="1" applyBorder="1" applyAlignment="1">
      <alignment horizontal="center" vertical="center" shrinkToFit="1"/>
    </xf>
    <xf numFmtId="0" fontId="0" fillId="0" borderId="109" xfId="0" applyFont="1" applyFill="1" applyBorder="1" applyAlignment="1">
      <alignment horizontal="center" vertical="center" wrapText="1"/>
    </xf>
    <xf numFmtId="0" fontId="0" fillId="3" borderId="68" xfId="0" applyFont="1" applyFill="1" applyBorder="1" applyAlignment="1">
      <alignment horizontal="left" vertical="center" shrinkToFit="1"/>
    </xf>
    <xf numFmtId="0" fontId="0" fillId="0" borderId="110" xfId="0" applyFont="1" applyFill="1" applyBorder="1" applyAlignment="1">
      <alignment vertical="center" textRotation="255" shrinkToFit="1"/>
    </xf>
    <xf numFmtId="49" fontId="0" fillId="0" borderId="92" xfId="0" applyNumberFormat="1" applyFont="1" applyFill="1" applyBorder="1" applyAlignment="1">
      <alignment vertical="center" shrinkToFit="1"/>
    </xf>
    <xf numFmtId="178" fontId="0" fillId="0" borderId="92" xfId="0" applyNumberFormat="1" applyFont="1" applyFill="1" applyBorder="1" applyAlignment="1">
      <alignment vertical="center" shrinkToFit="1"/>
    </xf>
    <xf numFmtId="178" fontId="0" fillId="0" borderId="110" xfId="0" applyNumberFormat="1" applyFont="1" applyFill="1" applyBorder="1" applyAlignment="1">
      <alignment vertical="center" shrinkToFit="1"/>
    </xf>
    <xf numFmtId="0" fontId="0" fillId="0" borderId="110" xfId="0" applyFont="1" applyFill="1" applyBorder="1" applyAlignment="1">
      <alignment horizontal="center" vertical="center" shrinkToFit="1"/>
    </xf>
    <xf numFmtId="0" fontId="0" fillId="0" borderId="111" xfId="0" applyFont="1" applyFill="1" applyBorder="1" applyAlignment="1">
      <alignment horizontal="center" vertical="center" shrinkToFit="1"/>
    </xf>
    <xf numFmtId="0" fontId="0" fillId="0" borderId="111" xfId="0" applyFont="1" applyFill="1" applyBorder="1" applyAlignment="1">
      <alignment vertical="center" shrinkToFit="1"/>
    </xf>
    <xf numFmtId="0" fontId="0" fillId="0" borderId="112" xfId="0" applyFont="1" applyFill="1" applyBorder="1" applyAlignment="1">
      <alignment vertical="center" shrinkToFit="1"/>
    </xf>
    <xf numFmtId="0" fontId="0" fillId="0" borderId="92" xfId="0" applyFont="1" applyFill="1" applyBorder="1" applyAlignment="1">
      <alignment vertical="center" wrapText="1"/>
    </xf>
    <xf numFmtId="0" fontId="0" fillId="0" borderId="112" xfId="0" applyFont="1" applyFill="1" applyBorder="1" applyAlignment="1">
      <alignment vertical="center" wrapText="1"/>
    </xf>
    <xf numFmtId="0" fontId="0" fillId="0" borderId="113" xfId="0" applyFont="1" applyFill="1" applyBorder="1" applyAlignment="1">
      <alignment vertical="center" wrapText="1"/>
    </xf>
    <xf numFmtId="0" fontId="0" fillId="0" borderId="114" xfId="0" applyFont="1" applyFill="1" applyBorder="1" applyAlignment="1">
      <alignment vertical="center" wrapText="1"/>
    </xf>
    <xf numFmtId="0" fontId="0" fillId="0" borderId="115" xfId="0" applyFont="1" applyFill="1" applyBorder="1" applyAlignment="1">
      <alignment vertical="center" wrapText="1"/>
    </xf>
    <xf numFmtId="0" fontId="0" fillId="0" borderId="116" xfId="0" applyFont="1" applyFill="1" applyBorder="1" applyAlignment="1">
      <alignment vertical="center" wrapText="1"/>
    </xf>
    <xf numFmtId="0" fontId="0" fillId="0" borderId="109" xfId="0" applyFont="1" applyFill="1" applyBorder="1">
      <alignment vertical="center"/>
    </xf>
    <xf numFmtId="0" fontId="0" fillId="3" borderId="69" xfId="0" applyFont="1" applyFill="1" applyBorder="1" applyAlignment="1">
      <alignment horizontal="center" vertical="center" wrapText="1"/>
    </xf>
    <xf numFmtId="49" fontId="0" fillId="3" borderId="63" xfId="0" applyNumberFormat="1" applyFont="1" applyFill="1" applyBorder="1" applyAlignment="1">
      <alignment vertical="center" wrapText="1"/>
    </xf>
    <xf numFmtId="178" fontId="0" fillId="3" borderId="71" xfId="0" applyNumberFormat="1" applyFont="1" applyFill="1" applyBorder="1" applyAlignment="1">
      <alignment vertical="center" shrinkToFit="1"/>
    </xf>
    <xf numFmtId="176" fontId="0" fillId="3" borderId="68" xfId="0" applyNumberFormat="1" applyFont="1" applyFill="1" applyBorder="1" applyAlignment="1">
      <alignment vertical="center" wrapText="1"/>
    </xf>
    <xf numFmtId="0" fontId="0" fillId="3" borderId="43" xfId="0" applyFont="1" applyFill="1" applyBorder="1" applyAlignment="1">
      <alignment vertical="center" shrinkToFit="1"/>
    </xf>
    <xf numFmtId="178" fontId="0" fillId="3" borderId="67" xfId="0" applyNumberFormat="1" applyFont="1" applyFill="1" applyBorder="1" applyAlignment="1">
      <alignment horizontal="center" vertical="center" wrapText="1"/>
    </xf>
    <xf numFmtId="0" fontId="0" fillId="3" borderId="82" xfId="0" applyFont="1" applyFill="1" applyBorder="1" applyAlignment="1">
      <alignment vertical="center" wrapText="1"/>
    </xf>
    <xf numFmtId="0" fontId="0" fillId="0" borderId="66" xfId="0" applyFont="1" applyFill="1" applyBorder="1">
      <alignment vertical="center"/>
    </xf>
    <xf numFmtId="0" fontId="0" fillId="0" borderId="84"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5" borderId="0" xfId="0" applyFont="1" applyFill="1">
      <alignment vertical="center"/>
    </xf>
    <xf numFmtId="0" fontId="0" fillId="0" borderId="117" xfId="0" applyFont="1" applyFill="1" applyBorder="1" applyAlignment="1">
      <alignment horizontal="center" vertical="center" shrinkToFit="1"/>
    </xf>
    <xf numFmtId="0" fontId="0" fillId="0" borderId="118" xfId="0" applyFont="1" applyFill="1" applyBorder="1" applyAlignment="1">
      <alignment vertical="center" shrinkToFit="1"/>
    </xf>
    <xf numFmtId="0" fontId="0" fillId="0" borderId="111" xfId="0" applyFont="1" applyFill="1" applyBorder="1" applyAlignment="1">
      <alignment vertical="center" wrapText="1"/>
    </xf>
    <xf numFmtId="0" fontId="0" fillId="0" borderId="110" xfId="0" applyFont="1" applyFill="1" applyBorder="1">
      <alignment vertical="center"/>
    </xf>
    <xf numFmtId="0" fontId="0" fillId="0" borderId="52" xfId="0" applyFont="1" applyFill="1" applyBorder="1">
      <alignment vertical="center"/>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58" fontId="0" fillId="0" borderId="121" xfId="0" applyNumberFormat="1" applyFont="1" applyFill="1" applyBorder="1" applyAlignment="1">
      <alignment horizontal="center" vertical="center" shrinkToFit="1"/>
    </xf>
    <xf numFmtId="58" fontId="0" fillId="0" borderId="123" xfId="0" applyNumberFormat="1" applyFont="1" applyFill="1" applyBorder="1" applyAlignment="1">
      <alignment horizontal="center" vertical="center" shrinkToFit="1"/>
    </xf>
    <xf numFmtId="0" fontId="0" fillId="0" borderId="73" xfId="0" applyNumberFormat="1"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0" fontId="0" fillId="0" borderId="69" xfId="0" applyFont="1" applyBorder="1" applyAlignment="1">
      <alignment horizontal="center" vertical="center" wrapText="1"/>
    </xf>
    <xf numFmtId="49" fontId="0" fillId="0" borderId="63" xfId="0" applyNumberFormat="1" applyFont="1" applyBorder="1" applyAlignment="1">
      <alignment vertical="center" wrapText="1"/>
    </xf>
    <xf numFmtId="178" fontId="0" fillId="0" borderId="63" xfId="0" applyNumberFormat="1" applyFont="1" applyBorder="1" applyAlignment="1">
      <alignment vertical="center" shrinkToFit="1"/>
    </xf>
    <xf numFmtId="178" fontId="0" fillId="0" borderId="45" xfId="0" applyNumberFormat="1" applyFont="1" applyBorder="1" applyAlignment="1">
      <alignment vertical="center" shrinkToFit="1"/>
    </xf>
    <xf numFmtId="176" fontId="0" fillId="0" borderId="68" xfId="0" applyNumberFormat="1" applyFont="1" applyBorder="1" applyAlignment="1">
      <alignment vertical="center" wrapText="1"/>
    </xf>
    <xf numFmtId="0" fontId="0" fillId="0" borderId="43"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73" xfId="0" applyFont="1" applyBorder="1" applyAlignment="1">
      <alignment vertical="center" shrinkToFit="1"/>
    </xf>
    <xf numFmtId="0" fontId="0" fillId="0" borderId="69" xfId="0" applyFont="1" applyBorder="1" applyAlignment="1">
      <alignment vertical="center" wrapText="1"/>
    </xf>
    <xf numFmtId="0" fontId="0" fillId="0" borderId="63" xfId="0" applyFont="1" applyBorder="1" applyAlignment="1">
      <alignment vertical="center" wrapText="1"/>
    </xf>
    <xf numFmtId="0" fontId="0" fillId="0" borderId="70" xfId="0" applyFont="1" applyBorder="1" applyAlignment="1">
      <alignment vertical="center" wrapText="1"/>
    </xf>
    <xf numFmtId="0" fontId="0" fillId="0" borderId="68" xfId="0" applyFont="1" applyBorder="1" applyAlignment="1">
      <alignment vertical="center" wrapText="1"/>
    </xf>
    <xf numFmtId="0" fontId="0" fillId="0" borderId="43" xfId="0" applyFont="1" applyBorder="1" applyAlignment="1">
      <alignment horizontal="left" vertical="center" wrapText="1"/>
    </xf>
    <xf numFmtId="0" fontId="0" fillId="0" borderId="67" xfId="0" applyFont="1" applyBorder="1" applyAlignment="1">
      <alignment horizontal="left" vertical="center" wrapText="1"/>
    </xf>
    <xf numFmtId="178" fontId="0" fillId="0" borderId="43" xfId="0" applyNumberFormat="1" applyFont="1" applyBorder="1" applyAlignment="1">
      <alignment vertical="center" shrinkToFit="1"/>
    </xf>
    <xf numFmtId="0" fontId="0" fillId="0" borderId="71" xfId="0" applyFont="1" applyBorder="1" applyAlignment="1">
      <alignment vertical="center" wrapText="1"/>
    </xf>
    <xf numFmtId="0" fontId="0" fillId="0" borderId="82" xfId="0" applyFont="1" applyBorder="1" applyAlignment="1">
      <alignment vertical="center" wrapText="1"/>
    </xf>
    <xf numFmtId="0" fontId="0" fillId="0" borderId="94" xfId="0" applyFont="1" applyBorder="1" applyAlignment="1">
      <alignment horizontal="center" vertical="center" wrapText="1"/>
    </xf>
    <xf numFmtId="49" fontId="0" fillId="0" borderId="94" xfId="0" applyNumberFormat="1" applyFont="1" applyBorder="1" applyAlignment="1">
      <alignment vertical="center" wrapText="1"/>
    </xf>
    <xf numFmtId="178" fontId="0" fillId="0" borderId="94" xfId="0" applyNumberFormat="1" applyFont="1" applyBorder="1" applyAlignment="1">
      <alignment vertical="center" shrinkToFit="1"/>
    </xf>
    <xf numFmtId="178" fontId="0" fillId="0" borderId="102" xfId="0" applyNumberFormat="1" applyFont="1" applyBorder="1" applyAlignment="1">
      <alignment vertical="center" shrinkToFit="1"/>
    </xf>
    <xf numFmtId="0" fontId="0" fillId="0" borderId="97" xfId="0" applyFont="1" applyBorder="1" applyAlignment="1">
      <alignment horizontal="center" vertical="center" shrinkToFit="1"/>
    </xf>
    <xf numFmtId="0" fontId="0" fillId="0" borderId="97" xfId="0" applyFont="1" applyBorder="1" applyAlignment="1">
      <alignment vertical="center" shrinkToFit="1"/>
    </xf>
    <xf numFmtId="0" fontId="0" fillId="0" borderId="98" xfId="0" applyFont="1" applyBorder="1" applyAlignment="1">
      <alignment vertical="center" wrapText="1"/>
    </xf>
    <xf numFmtId="0" fontId="0" fillId="0" borderId="94" xfId="0" applyFont="1" applyBorder="1" applyAlignment="1">
      <alignment vertical="center" wrapText="1"/>
    </xf>
    <xf numFmtId="0" fontId="0" fillId="0" borderId="102" xfId="0" applyFont="1" applyBorder="1" applyAlignment="1">
      <alignment vertical="center" wrapText="1"/>
    </xf>
    <xf numFmtId="0" fontId="0" fillId="0" borderId="106" xfId="0" applyFont="1" applyBorder="1" applyAlignment="1">
      <alignment vertical="center" wrapText="1"/>
    </xf>
    <xf numFmtId="0" fontId="0" fillId="0" borderId="97" xfId="0" applyFont="1" applyBorder="1" applyAlignment="1">
      <alignment vertical="center" wrapText="1"/>
    </xf>
    <xf numFmtId="0" fontId="0" fillId="0" borderId="107" xfId="0" applyFont="1" applyBorder="1" applyAlignment="1">
      <alignment vertical="center" wrapText="1"/>
    </xf>
    <xf numFmtId="0" fontId="0" fillId="0" borderId="104" xfId="0" applyFont="1" applyBorder="1" applyAlignment="1">
      <alignment horizontal="center" vertical="center" wrapText="1"/>
    </xf>
    <xf numFmtId="0" fontId="0" fillId="0" borderId="102" xfId="0" applyFont="1" applyBorder="1" applyAlignment="1">
      <alignment horizontal="left" vertical="center" wrapText="1"/>
    </xf>
    <xf numFmtId="0" fontId="0" fillId="0" borderId="122" xfId="0" applyFont="1" applyBorder="1" applyAlignment="1">
      <alignment horizontal="left" vertical="center" wrapText="1"/>
    </xf>
    <xf numFmtId="0" fontId="0" fillId="0" borderId="95" xfId="0" applyFont="1" applyBorder="1" applyAlignment="1">
      <alignment horizontal="center" vertical="center" wrapText="1"/>
    </xf>
    <xf numFmtId="49" fontId="0" fillId="0" borderId="95" xfId="0" applyNumberFormat="1" applyFont="1" applyBorder="1" applyAlignment="1">
      <alignment vertical="center" wrapText="1"/>
    </xf>
    <xf numFmtId="178" fontId="0" fillId="0" borderId="95" xfId="0" applyNumberFormat="1" applyFont="1" applyBorder="1" applyAlignment="1">
      <alignment vertical="center" shrinkToFit="1"/>
    </xf>
    <xf numFmtId="178" fontId="0" fillId="0" borderId="103" xfId="0" applyNumberFormat="1" applyFont="1" applyBorder="1" applyAlignment="1">
      <alignment vertical="center" shrinkToFit="1"/>
    </xf>
    <xf numFmtId="0" fontId="0" fillId="0" borderId="100" xfId="0" applyFont="1" applyBorder="1" applyAlignment="1">
      <alignment horizontal="center" vertical="center" shrinkToFit="1"/>
    </xf>
    <xf numFmtId="0" fontId="0" fillId="0" borderId="100" xfId="0" applyFont="1" applyBorder="1" applyAlignment="1">
      <alignment vertical="center" shrinkToFit="1"/>
    </xf>
    <xf numFmtId="0" fontId="0" fillId="0" borderId="101" xfId="0" applyFont="1" applyBorder="1" applyAlignment="1">
      <alignment vertical="center" wrapText="1"/>
    </xf>
    <xf numFmtId="0" fontId="0" fillId="0" borderId="95" xfId="0" applyFont="1" applyBorder="1" applyAlignment="1">
      <alignment vertical="center" wrapText="1"/>
    </xf>
    <xf numFmtId="0" fontId="0" fillId="0" borderId="103" xfId="0" applyFont="1" applyBorder="1" applyAlignment="1">
      <alignment vertical="center" wrapText="1"/>
    </xf>
    <xf numFmtId="0" fontId="0" fillId="0" borderId="105" xfId="0" applyFont="1" applyBorder="1" applyAlignment="1">
      <alignment horizontal="center" vertical="center" wrapText="1"/>
    </xf>
    <xf numFmtId="0" fontId="0" fillId="0" borderId="103" xfId="0" applyFont="1" applyBorder="1" applyAlignment="1">
      <alignment horizontal="left" vertical="center" wrapText="1"/>
    </xf>
    <xf numFmtId="0" fontId="0" fillId="0" borderId="124" xfId="0" applyFont="1" applyBorder="1" applyAlignment="1">
      <alignment horizontal="left" vertical="center" wrapText="1"/>
    </xf>
    <xf numFmtId="0" fontId="0" fillId="0" borderId="73" xfId="0" applyFont="1" applyFill="1" applyBorder="1" applyAlignment="1">
      <alignment horizontal="center" vertical="center" shrinkToFit="1"/>
    </xf>
    <xf numFmtId="0" fontId="0" fillId="0" borderId="78" xfId="0" applyFont="1" applyFill="1" applyBorder="1" applyAlignment="1">
      <alignment vertical="center" textRotation="255" shrinkToFit="1"/>
    </xf>
    <xf numFmtId="49" fontId="0" fillId="0" borderId="89" xfId="0" applyNumberFormat="1" applyFont="1" applyFill="1" applyBorder="1" applyAlignment="1">
      <alignment vertical="center" shrinkToFit="1"/>
    </xf>
    <xf numFmtId="49" fontId="0" fillId="0" borderId="71" xfId="0" applyNumberFormat="1" applyFont="1" applyFill="1" applyBorder="1" applyAlignment="1">
      <alignment vertical="center" shrinkToFit="1"/>
    </xf>
    <xf numFmtId="0" fontId="0" fillId="6" borderId="63" xfId="0" applyFont="1" applyFill="1" applyBorder="1">
      <alignment vertical="center"/>
    </xf>
    <xf numFmtId="49" fontId="0" fillId="6" borderId="63" xfId="0" applyNumberFormat="1" applyFont="1" applyFill="1" applyBorder="1" applyAlignment="1">
      <alignment vertical="center" shrinkToFit="1"/>
    </xf>
    <xf numFmtId="0" fontId="0" fillId="6" borderId="63" xfId="0" applyFont="1" applyFill="1" applyBorder="1" applyAlignment="1">
      <alignment horizontal="left" vertical="center" shrinkToFit="1"/>
    </xf>
    <xf numFmtId="0" fontId="0" fillId="6" borderId="68" xfId="0" applyFont="1" applyFill="1" applyBorder="1" applyAlignment="1">
      <alignment vertical="center" shrinkToFit="1"/>
    </xf>
    <xf numFmtId="0" fontId="0" fillId="0" borderId="114" xfId="0" applyFont="1" applyFill="1" applyBorder="1" applyAlignment="1">
      <alignment horizontal="center" vertical="center" shrinkToFit="1"/>
    </xf>
    <xf numFmtId="0" fontId="0" fillId="0" borderId="125" xfId="0" applyFont="1" applyFill="1" applyBorder="1" applyAlignment="1">
      <alignment vertical="center" wrapText="1"/>
    </xf>
    <xf numFmtId="0" fontId="0" fillId="0" borderId="126" xfId="0" applyFont="1" applyFill="1" applyBorder="1" applyAlignment="1">
      <alignment vertical="center" wrapText="1"/>
    </xf>
    <xf numFmtId="0" fontId="0" fillId="0" borderId="35" xfId="0" applyFont="1" applyFill="1" applyBorder="1" applyAlignment="1">
      <alignment horizontal="center" vertical="center" wrapText="1"/>
    </xf>
    <xf numFmtId="176" fontId="0" fillId="0" borderId="127" xfId="0" applyNumberFormat="1" applyFont="1" applyFill="1" applyBorder="1" applyAlignment="1">
      <alignment horizontal="center" vertical="center" shrinkToFit="1"/>
    </xf>
    <xf numFmtId="0" fontId="0" fillId="0" borderId="127" xfId="0" applyFont="1" applyFill="1" applyBorder="1" applyAlignment="1">
      <alignment horizontal="center" vertical="center" wrapText="1"/>
    </xf>
    <xf numFmtId="0" fontId="0" fillId="3" borderId="127" xfId="0" applyFont="1" applyFill="1" applyBorder="1" applyAlignment="1">
      <alignment horizontal="center" vertical="center" wrapText="1"/>
    </xf>
    <xf numFmtId="0" fontId="0" fillId="0" borderId="131" xfId="0" applyFont="1" applyFill="1" applyBorder="1" applyAlignment="1">
      <alignment horizontal="center" vertical="center" wrapText="1"/>
    </xf>
    <xf numFmtId="58" fontId="0" fillId="0" borderId="45" xfId="0" applyNumberFormat="1" applyFont="1" applyFill="1" applyBorder="1" applyAlignment="1">
      <alignment horizontal="center" vertical="center" shrinkToFit="1"/>
    </xf>
    <xf numFmtId="58" fontId="0" fillId="0" borderId="130" xfId="0" applyNumberFormat="1" applyFont="1" applyFill="1" applyBorder="1" applyAlignment="1">
      <alignment horizontal="center" vertical="center" shrinkToFit="1"/>
    </xf>
    <xf numFmtId="58" fontId="0" fillId="0" borderId="57" xfId="0" applyNumberFormat="1" applyFont="1" applyFill="1" applyBorder="1" applyAlignment="1">
      <alignment horizontal="center" vertical="center" shrinkToFit="1"/>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32" xfId="0" applyFont="1" applyBorder="1" applyAlignment="1">
      <alignment vertical="center" wrapText="1"/>
    </xf>
    <xf numFmtId="0" fontId="0" fillId="0" borderId="133" xfId="0" applyFont="1" applyBorder="1" applyAlignment="1">
      <alignment vertical="center" wrapText="1"/>
    </xf>
    <xf numFmtId="0" fontId="0" fillId="3" borderId="43" xfId="0" applyFont="1" applyFill="1" applyBorder="1" applyAlignment="1">
      <alignment vertical="center" wrapText="1"/>
    </xf>
    <xf numFmtId="0" fontId="0" fillId="3" borderId="63" xfId="0" applyFont="1" applyFill="1" applyBorder="1">
      <alignment vertical="center"/>
    </xf>
    <xf numFmtId="0" fontId="0" fillId="3" borderId="63" xfId="0" applyNumberFormat="1" applyFont="1" applyFill="1" applyBorder="1" applyAlignment="1">
      <alignment horizontal="center" vertical="center" wrapText="1"/>
    </xf>
    <xf numFmtId="0" fontId="0" fillId="3" borderId="63" xfId="0" applyNumberFormat="1" applyFont="1" applyFill="1" applyBorder="1" applyAlignment="1">
      <alignment horizontal="center" vertical="center"/>
    </xf>
    <xf numFmtId="0" fontId="0" fillId="3" borderId="43" xfId="0" applyNumberFormat="1" applyFont="1" applyFill="1" applyBorder="1" applyAlignment="1">
      <alignment horizontal="left" vertical="center" wrapText="1"/>
    </xf>
    <xf numFmtId="0" fontId="0" fillId="3" borderId="70" xfId="0" applyNumberFormat="1" applyFont="1" applyFill="1" applyBorder="1" applyAlignment="1">
      <alignment horizontal="left" vertical="center" wrapText="1"/>
    </xf>
    <xf numFmtId="0" fontId="0" fillId="3" borderId="63" xfId="0" applyNumberFormat="1" applyFont="1" applyFill="1" applyBorder="1" applyAlignment="1">
      <alignment horizontal="left" vertical="center" wrapText="1"/>
    </xf>
    <xf numFmtId="0" fontId="0" fillId="3" borderId="70" xfId="0" applyFont="1" applyFill="1" applyBorder="1">
      <alignment vertical="center"/>
    </xf>
    <xf numFmtId="0" fontId="0" fillId="3" borderId="81" xfId="0" applyFont="1" applyFill="1" applyBorder="1" applyAlignment="1">
      <alignment vertical="center"/>
    </xf>
    <xf numFmtId="0" fontId="0" fillId="3" borderId="73" xfId="0" applyFont="1" applyFill="1" applyBorder="1" applyAlignment="1">
      <alignment vertical="center"/>
    </xf>
    <xf numFmtId="0" fontId="0" fillId="3" borderId="74" xfId="0" applyFont="1" applyFill="1" applyBorder="1" applyAlignment="1">
      <alignment vertical="center"/>
    </xf>
    <xf numFmtId="176" fontId="0" fillId="3" borderId="43" xfId="0" applyNumberFormat="1" applyFont="1" applyFill="1" applyBorder="1" applyAlignment="1">
      <alignment horizontal="center" vertical="center" shrinkToFit="1"/>
    </xf>
    <xf numFmtId="178" fontId="0" fillId="3" borderId="67" xfId="0" applyNumberFormat="1" applyFont="1" applyFill="1" applyBorder="1">
      <alignment vertical="center"/>
    </xf>
    <xf numFmtId="0" fontId="0" fillId="0" borderId="92" xfId="0" applyFont="1" applyFill="1" applyBorder="1" applyAlignment="1">
      <alignment vertical="center" textRotation="255" shrinkToFit="1"/>
    </xf>
    <xf numFmtId="178" fontId="0" fillId="0" borderId="113" xfId="0" applyNumberFormat="1" applyFont="1" applyFill="1" applyBorder="1" applyAlignment="1">
      <alignment vertical="center" shrinkToFit="1"/>
    </xf>
    <xf numFmtId="0" fontId="0" fillId="0" borderId="129" xfId="0" applyFont="1" applyFill="1" applyBorder="1" applyAlignment="1">
      <alignment vertical="center" shrinkToFit="1"/>
    </xf>
    <xf numFmtId="0" fontId="0" fillId="0" borderId="128" xfId="0" applyFont="1" applyFill="1" applyBorder="1" applyAlignment="1">
      <alignment horizontal="center" vertical="center" wrapText="1"/>
    </xf>
    <xf numFmtId="0" fontId="0" fillId="0" borderId="128" xfId="0" applyFont="1" applyFill="1" applyBorder="1">
      <alignment vertical="center"/>
    </xf>
    <xf numFmtId="58" fontId="0" fillId="0" borderId="109" xfId="0" applyNumberFormat="1"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0" fillId="3" borderId="69" xfId="0" applyFont="1" applyFill="1" applyBorder="1" applyAlignment="1">
      <alignment horizontal="center" vertical="center" textRotation="255" shrinkToFit="1"/>
    </xf>
    <xf numFmtId="178" fontId="0" fillId="3" borderId="63" xfId="0" applyNumberFormat="1" applyFont="1" applyFill="1" applyBorder="1" applyAlignment="1">
      <alignment horizontal="center" vertical="center" shrinkToFit="1"/>
    </xf>
    <xf numFmtId="178" fontId="0" fillId="3" borderId="43" xfId="0" applyNumberFormat="1" applyFont="1" applyFill="1" applyBorder="1" applyAlignment="1">
      <alignment horizontal="center" vertical="center" shrinkToFit="1"/>
    </xf>
    <xf numFmtId="0" fontId="0" fillId="3" borderId="43" xfId="0" applyFont="1" applyFill="1" applyBorder="1" applyAlignment="1">
      <alignment horizontal="center" vertical="center" shrinkToFit="1"/>
    </xf>
    <xf numFmtId="0" fontId="0" fillId="3" borderId="63" xfId="0" applyFont="1" applyFill="1" applyBorder="1" applyAlignment="1">
      <alignment horizontal="left" vertical="center" wrapText="1"/>
    </xf>
    <xf numFmtId="0" fontId="3" fillId="3" borderId="63" xfId="0" applyFont="1" applyFill="1" applyBorder="1" applyAlignment="1">
      <alignment vertical="center" wrapText="1"/>
    </xf>
    <xf numFmtId="0" fontId="0" fillId="3" borderId="8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7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176" fontId="0" fillId="3" borderId="67" xfId="0" applyNumberFormat="1" applyFont="1" applyFill="1" applyBorder="1" applyAlignment="1">
      <alignment horizontal="center" vertical="center" shrinkToFit="1"/>
    </xf>
    <xf numFmtId="178" fontId="0" fillId="3" borderId="67" xfId="0" applyNumberFormat="1" applyFont="1" applyFill="1" applyBorder="1" applyAlignment="1">
      <alignment horizontal="center" vertical="center" shrinkToFit="1"/>
    </xf>
    <xf numFmtId="178" fontId="0" fillId="0" borderId="89" xfId="0" applyNumberFormat="1" applyFont="1" applyFill="1" applyBorder="1" applyAlignment="1">
      <alignment vertical="center" shrinkToFit="1"/>
    </xf>
    <xf numFmtId="0" fontId="0" fillId="0" borderId="73" xfId="0" applyFont="1" applyFill="1" applyBorder="1" applyAlignment="1">
      <alignment horizontal="center" vertical="center" shrinkToFit="1"/>
    </xf>
    <xf numFmtId="0" fontId="0" fillId="0" borderId="110" xfId="0"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69" xfId="0" applyFont="1" applyFill="1" applyBorder="1" applyAlignment="1">
      <alignment vertical="center" textRotation="255" shrinkToFit="1"/>
    </xf>
    <xf numFmtId="179" fontId="0" fillId="3" borderId="67" xfId="0" applyNumberFormat="1" applyFont="1" applyFill="1" applyBorder="1" applyAlignment="1">
      <alignment horizontal="center" vertical="center" shrinkToFit="1"/>
    </xf>
    <xf numFmtId="58" fontId="0" fillId="3" borderId="67" xfId="0" applyNumberFormat="1" applyFont="1" applyFill="1" applyBorder="1">
      <alignment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95" xfId="0" applyFont="1" applyFill="1" applyBorder="1" applyAlignment="1">
      <alignment vertical="center" textRotation="255" shrinkToFit="1"/>
    </xf>
    <xf numFmtId="49" fontId="0" fillId="0" borderId="94" xfId="0" applyNumberFormat="1" applyFont="1" applyFill="1" applyBorder="1" applyAlignment="1">
      <alignment vertical="center" shrinkToFit="1"/>
    </xf>
    <xf numFmtId="178" fontId="0" fillId="0" borderId="94" xfId="0" applyNumberFormat="1" applyFont="1" applyFill="1" applyBorder="1" applyAlignment="1">
      <alignment vertical="center" shrinkToFit="1"/>
    </xf>
    <xf numFmtId="0" fontId="0" fillId="0" borderId="97" xfId="0" applyFont="1" applyFill="1" applyBorder="1" applyAlignment="1">
      <alignment horizontal="center" vertical="center" shrinkToFit="1"/>
    </xf>
    <xf numFmtId="0" fontId="0" fillId="0" borderId="97" xfId="0" applyFont="1" applyFill="1" applyBorder="1" applyAlignment="1">
      <alignment vertical="center" shrinkToFit="1"/>
    </xf>
    <xf numFmtId="0" fontId="0" fillId="0" borderId="101" xfId="0" applyFont="1" applyFill="1" applyBorder="1" applyAlignment="1">
      <alignment vertical="center" shrinkToFit="1"/>
    </xf>
    <xf numFmtId="0" fontId="0" fillId="0" borderId="95" xfId="0" applyFont="1" applyFill="1" applyBorder="1" applyAlignment="1">
      <alignment vertical="center" wrapText="1"/>
    </xf>
    <xf numFmtId="0" fontId="0" fillId="0" borderId="94" xfId="0" applyFont="1" applyFill="1" applyBorder="1" applyAlignment="1">
      <alignment vertical="center" wrapText="1"/>
    </xf>
    <xf numFmtId="0" fontId="0" fillId="0" borderId="133" xfId="0" applyFont="1" applyFill="1" applyBorder="1" applyAlignment="1">
      <alignment vertical="center" wrapText="1"/>
    </xf>
    <xf numFmtId="0" fontId="0" fillId="0" borderId="106" xfId="0" applyFont="1" applyFill="1" applyBorder="1" applyAlignment="1">
      <alignment vertical="center" wrapText="1"/>
    </xf>
    <xf numFmtId="0" fontId="0" fillId="0" borderId="97" xfId="0" applyFont="1" applyFill="1" applyBorder="1" applyAlignment="1">
      <alignment vertical="center" wrapText="1"/>
    </xf>
    <xf numFmtId="0" fontId="0" fillId="0" borderId="100" xfId="0" applyFont="1" applyFill="1" applyBorder="1" applyAlignment="1">
      <alignment vertical="center" wrapText="1"/>
    </xf>
    <xf numFmtId="0" fontId="0" fillId="0" borderId="134" xfId="0" applyFont="1" applyFill="1" applyBorder="1" applyAlignment="1">
      <alignment vertical="center" wrapText="1"/>
    </xf>
    <xf numFmtId="0" fontId="0" fillId="0" borderId="123" xfId="0" applyFont="1" applyFill="1" applyBorder="1">
      <alignment vertical="center"/>
    </xf>
    <xf numFmtId="0" fontId="0" fillId="0" borderId="135"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176" fontId="0" fillId="3" borderId="67" xfId="0" applyNumberFormat="1" applyFont="1" applyFill="1" applyBorder="1" applyAlignment="1">
      <alignment horizontal="center" vertical="center" wrapText="1" shrinkToFit="1"/>
    </xf>
    <xf numFmtId="178" fontId="0" fillId="3" borderId="67" xfId="0" applyNumberFormat="1" applyFont="1" applyFill="1" applyBorder="1" applyAlignment="1">
      <alignment horizontal="center" vertical="center" wrapText="1" shrinkToFit="1"/>
    </xf>
    <xf numFmtId="178" fontId="0" fillId="3" borderId="45" xfId="0" applyNumberFormat="1"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vertical="center" textRotation="255" shrinkToFit="1"/>
    </xf>
    <xf numFmtId="0" fontId="0" fillId="0" borderId="137" xfId="0" applyFont="1" applyFill="1" applyBorder="1">
      <alignment vertical="center"/>
    </xf>
    <xf numFmtId="58" fontId="0" fillId="0" borderId="35" xfId="0" applyNumberFormat="1" applyFont="1" applyFill="1" applyBorder="1" applyAlignment="1">
      <alignment horizontal="center" vertical="center" shrinkToFit="1"/>
    </xf>
    <xf numFmtId="0" fontId="0" fillId="0" borderId="85"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137" xfId="0" applyFont="1" applyFill="1" applyBorder="1" applyAlignment="1">
      <alignment horizontal="center" vertical="center" wrapText="1"/>
    </xf>
    <xf numFmtId="0" fontId="0" fillId="0" borderId="75" xfId="0" applyFont="1" applyFill="1" applyBorder="1" applyAlignment="1">
      <alignment horizontal="center" vertical="center" shrinkToFit="1"/>
    </xf>
    <xf numFmtId="0" fontId="0" fillId="0" borderId="138" xfId="0" applyFont="1" applyFill="1" applyBorder="1" applyAlignment="1">
      <alignment horizontal="center" vertical="center" wrapText="1"/>
    </xf>
    <xf numFmtId="0" fontId="0" fillId="0" borderId="94" xfId="0" applyFont="1" applyFill="1" applyBorder="1" applyAlignment="1">
      <alignment vertical="center" textRotation="255" shrinkToFit="1"/>
    </xf>
    <xf numFmtId="178" fontId="0" fillId="0" borderId="139" xfId="0" applyNumberFormat="1" applyFont="1" applyFill="1" applyBorder="1" applyAlignment="1">
      <alignment vertical="center" shrinkToFit="1"/>
    </xf>
    <xf numFmtId="0" fontId="0" fillId="0" borderId="104" xfId="0" applyFont="1" applyFill="1" applyBorder="1" applyAlignment="1">
      <alignment vertical="center" shrinkToFit="1"/>
    </xf>
    <xf numFmtId="0" fontId="0" fillId="0" borderId="132" xfId="0" applyFont="1" applyFill="1" applyBorder="1" applyAlignment="1">
      <alignment vertical="center" wrapText="1"/>
    </xf>
    <xf numFmtId="0" fontId="0" fillId="0" borderId="140"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1" xfId="0" applyFont="1" applyFill="1" applyBorder="1">
      <alignment vertical="center"/>
    </xf>
    <xf numFmtId="58" fontId="0" fillId="0" borderId="141" xfId="0" applyNumberFormat="1" applyFont="1" applyFill="1" applyBorder="1" applyAlignment="1">
      <alignment horizontal="center" vertical="center" shrinkToFit="1"/>
    </xf>
    <xf numFmtId="0" fontId="0" fillId="0" borderId="34" xfId="0" applyFont="1" applyFill="1" applyBorder="1" applyAlignment="1">
      <alignment vertical="center" textRotation="255" shrinkToFit="1"/>
    </xf>
    <xf numFmtId="49" fontId="0" fillId="0" borderId="142" xfId="0" applyNumberFormat="1" applyFont="1" applyFill="1" applyBorder="1" applyAlignment="1">
      <alignment vertical="center" shrinkToFit="1"/>
    </xf>
    <xf numFmtId="178" fontId="0" fillId="0" borderId="142" xfId="0" applyNumberFormat="1" applyFont="1" applyFill="1" applyBorder="1" applyAlignment="1">
      <alignment vertical="center" shrinkToFit="1"/>
    </xf>
    <xf numFmtId="178" fontId="0" fillId="0" borderId="143" xfId="0" applyNumberFormat="1" applyFont="1" applyFill="1" applyBorder="1" applyAlignment="1">
      <alignment vertical="center" shrinkToFit="1"/>
    </xf>
    <xf numFmtId="0" fontId="0" fillId="0" borderId="144" xfId="0" applyFont="1" applyFill="1" applyBorder="1" applyAlignment="1">
      <alignment vertical="center" wrapText="1"/>
    </xf>
    <xf numFmtId="0" fontId="0" fillId="0" borderId="145" xfId="0" applyFont="1" applyFill="1" applyBorder="1" applyAlignment="1">
      <alignment horizontal="center" vertical="center" shrinkToFit="1"/>
    </xf>
    <xf numFmtId="0" fontId="0" fillId="0" borderId="146" xfId="0" applyFont="1" applyFill="1" applyBorder="1" applyAlignment="1">
      <alignment horizontal="center" vertical="center" shrinkToFit="1"/>
    </xf>
    <xf numFmtId="0" fontId="0" fillId="0" borderId="146" xfId="0" applyFont="1" applyFill="1" applyBorder="1" applyAlignment="1">
      <alignment vertical="center" shrinkToFit="1"/>
    </xf>
    <xf numFmtId="0" fontId="0" fillId="0" borderId="76" xfId="0" applyFont="1" applyFill="1" applyBorder="1" applyAlignment="1">
      <alignment vertical="center" shrinkToFit="1"/>
    </xf>
    <xf numFmtId="0" fontId="0" fillId="0" borderId="142" xfId="0" applyFont="1" applyFill="1" applyBorder="1" applyAlignment="1">
      <alignment vertical="center" wrapText="1"/>
    </xf>
    <xf numFmtId="0" fontId="0" fillId="0" borderId="147" xfId="0" applyFont="1" applyFill="1" applyBorder="1" applyAlignment="1">
      <alignment vertical="center" wrapText="1"/>
    </xf>
    <xf numFmtId="0" fontId="0" fillId="0" borderId="146" xfId="0" applyFont="1" applyFill="1" applyBorder="1" applyAlignment="1">
      <alignment vertical="center" wrapText="1"/>
    </xf>
    <xf numFmtId="49" fontId="0" fillId="0" borderId="95" xfId="0" applyNumberFormat="1" applyFont="1" applyFill="1" applyBorder="1" applyAlignment="1">
      <alignment vertical="center" shrinkToFit="1"/>
    </xf>
    <xf numFmtId="178" fontId="0" fillId="0" borderId="95" xfId="0" applyNumberFormat="1" applyFont="1" applyFill="1" applyBorder="1" applyAlignment="1">
      <alignment vertical="center" shrinkToFit="1"/>
    </xf>
    <xf numFmtId="0" fontId="0" fillId="0" borderId="100" xfId="0" applyFont="1" applyFill="1" applyBorder="1" applyAlignment="1">
      <alignment horizontal="center" vertical="center" shrinkToFit="1"/>
    </xf>
    <xf numFmtId="0" fontId="0" fillId="0" borderId="100" xfId="0" applyFont="1" applyFill="1" applyBorder="1" applyAlignment="1">
      <alignment vertical="center" shrinkToFit="1"/>
    </xf>
    <xf numFmtId="0" fontId="0" fillId="0" borderId="105" xfId="0" applyFont="1" applyFill="1" applyBorder="1" applyAlignment="1">
      <alignment vertical="center" shrinkToFit="1"/>
    </xf>
    <xf numFmtId="0" fontId="0" fillId="0" borderId="148" xfId="0" applyFont="1" applyFill="1" applyBorder="1" applyAlignment="1">
      <alignment vertical="center" wrapText="1"/>
    </xf>
    <xf numFmtId="0" fontId="0" fillId="0" borderId="124" xfId="0" applyFont="1" applyFill="1" applyBorder="1" applyAlignment="1">
      <alignment horizontal="center" vertical="center" wrapText="1"/>
    </xf>
    <xf numFmtId="0" fontId="0" fillId="0" borderId="149" xfId="0" applyFont="1" applyFill="1" applyBorder="1">
      <alignment vertical="center"/>
    </xf>
    <xf numFmtId="58" fontId="0" fillId="0" borderId="150" xfId="0" applyNumberFormat="1" applyFont="1" applyFill="1" applyBorder="1" applyAlignment="1">
      <alignment horizontal="center" vertical="center" shrinkToFit="1"/>
    </xf>
    <xf numFmtId="0" fontId="0" fillId="0" borderId="152" xfId="0" applyFont="1" applyFill="1" applyBorder="1" applyAlignment="1">
      <alignment vertical="center" wrapText="1"/>
    </xf>
    <xf numFmtId="0" fontId="0" fillId="0" borderId="151" xfId="0" applyFont="1" applyFill="1" applyBorder="1" applyAlignment="1">
      <alignment vertical="center" wrapText="1"/>
    </xf>
    <xf numFmtId="0" fontId="0" fillId="0" borderId="110" xfId="0" applyFont="1" applyFill="1" applyBorder="1" applyAlignment="1">
      <alignment horizontal="center" vertical="center" wrapText="1"/>
    </xf>
    <xf numFmtId="58" fontId="0" fillId="0" borderId="153" xfId="0" applyNumberFormat="1" applyFont="1" applyFill="1" applyBorder="1" applyAlignment="1">
      <alignment horizontal="center" vertical="center" shrinkToFit="1"/>
    </xf>
    <xf numFmtId="0" fontId="0" fillId="0" borderId="148" xfId="0" applyFont="1" applyBorder="1" applyAlignment="1">
      <alignment vertical="center" wrapText="1"/>
    </xf>
    <xf numFmtId="0" fontId="0" fillId="0" borderId="100" xfId="0" applyFont="1" applyBorder="1" applyAlignment="1">
      <alignment vertical="center" wrapText="1"/>
    </xf>
    <xf numFmtId="0" fontId="0" fillId="0" borderId="134" xfId="0" applyFont="1" applyBorder="1" applyAlignment="1">
      <alignment vertical="center" wrapText="1"/>
    </xf>
    <xf numFmtId="0" fontId="0" fillId="0" borderId="63" xfId="0" applyFont="1" applyFill="1" applyBorder="1" applyAlignment="1">
      <alignment horizontal="center" vertical="center" textRotation="255" shrinkToFit="1"/>
    </xf>
    <xf numFmtId="0" fontId="0" fillId="0" borderId="69" xfId="0" applyFont="1" applyFill="1" applyBorder="1" applyAlignment="1">
      <alignment horizontal="center" vertical="center" shrinkToFit="1"/>
    </xf>
    <xf numFmtId="0" fontId="0" fillId="0" borderId="73" xfId="0" applyNumberFormat="1" applyFont="1" applyFill="1" applyBorder="1" applyAlignment="1">
      <alignment vertical="center" wrapText="1"/>
    </xf>
    <xf numFmtId="176" fontId="0" fillId="0" borderId="45" xfId="0" applyNumberFormat="1" applyFont="1" applyFill="1" applyBorder="1" applyAlignment="1">
      <alignment horizontal="center" vertical="center" shrinkToFit="1"/>
    </xf>
    <xf numFmtId="0" fontId="0" fillId="4" borderId="36"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6" xfId="0" applyNumberFormat="1" applyFont="1" applyFill="1" applyBorder="1" applyAlignment="1">
      <alignment vertical="center" wrapText="1"/>
    </xf>
    <xf numFmtId="0" fontId="0" fillId="2" borderId="40" xfId="0" applyNumberFormat="1" applyFont="1" applyFill="1" applyBorder="1" applyAlignment="1">
      <alignment vertical="center" wrapText="1"/>
    </xf>
    <xf numFmtId="0" fontId="0" fillId="0" borderId="47" xfId="0" applyFont="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176" fontId="0" fillId="2" borderId="24"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25" xfId="0" applyNumberFormat="1" applyFont="1" applyFill="1" applyBorder="1" applyAlignment="1">
      <alignment horizontal="center" vertical="center" wrapText="1"/>
    </xf>
    <xf numFmtId="0" fontId="0" fillId="2" borderId="36"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24" xfId="0" applyNumberFormat="1" applyFont="1" applyFill="1" applyBorder="1" applyAlignment="1">
      <alignment vertical="center" wrapText="1"/>
    </xf>
    <xf numFmtId="0" fontId="0" fillId="2" borderId="3" xfId="0" applyNumberFormat="1" applyFont="1" applyFill="1" applyBorder="1" applyAlignment="1">
      <alignment vertical="center" wrapText="1"/>
    </xf>
    <xf numFmtId="0" fontId="0" fillId="0" borderId="25"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left" vertical="center" wrapText="1"/>
    </xf>
    <xf numFmtId="0" fontId="0" fillId="2" borderId="36"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46"/>
  <sheetViews>
    <sheetView tabSelected="1" view="pageBreakPreview" zoomScale="80" zoomScaleNormal="75" zoomScaleSheetLayoutView="80" workbookViewId="0">
      <pane xSplit="12" ySplit="7" topLeftCell="M8" activePane="bottomRight" state="frozen"/>
      <selection pane="topRight" activeCell="L1" sqref="L1"/>
      <selection pane="bottomLeft" activeCell="A8" sqref="A8"/>
      <selection pane="bottomRight" activeCell="G255" sqref="G255"/>
    </sheetView>
  </sheetViews>
  <sheetFormatPr defaultColWidth="9" defaultRowHeight="13.5" x14ac:dyDescent="0.15"/>
  <cols>
    <col min="1" max="1" width="5.875" style="41" customWidth="1"/>
    <col min="2" max="2" width="4.375" style="27" customWidth="1"/>
    <col min="3" max="3" width="3.625" style="86" customWidth="1"/>
    <col min="4" max="4" width="11.875" style="40" customWidth="1"/>
    <col min="5" max="5" width="12.625" style="40" customWidth="1"/>
    <col min="6" max="6" width="12.625" style="41" customWidth="1"/>
    <col min="7" max="7" width="9.625" style="41" customWidth="1"/>
    <col min="8" max="9" width="2.125" style="42" customWidth="1"/>
    <col min="10" max="11" width="2.125" style="41" customWidth="1"/>
    <col min="12" max="12" width="21.875" style="27" bestFit="1" customWidth="1"/>
    <col min="13" max="13" width="14.625" style="27" bestFit="1" customWidth="1"/>
    <col min="14" max="14" width="6.125" style="43" customWidth="1"/>
    <col min="15" max="15" width="6.625" style="43" customWidth="1"/>
    <col min="16" max="16" width="13.125" style="43" customWidth="1"/>
    <col min="17" max="17" width="7.625" style="43" customWidth="1"/>
    <col min="18" max="18" width="11.625" style="27" customWidth="1"/>
    <col min="19" max="19" width="6.125" style="27" customWidth="1"/>
    <col min="20" max="20" width="6.625" style="27" customWidth="1"/>
    <col min="21" max="21" width="10.375" style="27" customWidth="1"/>
    <col min="22" max="22" width="6" style="27" customWidth="1"/>
    <col min="23" max="23" width="10.125" style="27" customWidth="1"/>
    <col min="24" max="27" width="2.625" style="275" customWidth="1"/>
    <col min="28" max="28" width="4.125" style="46" customWidth="1"/>
    <col min="29" max="29" width="3" style="27" hidden="1" customWidth="1"/>
    <col min="30" max="30" width="3" style="27" customWidth="1"/>
    <col min="31" max="31" width="19.875" style="27" customWidth="1"/>
    <col min="32" max="16384" width="9" style="27"/>
  </cols>
  <sheetData>
    <row r="1" spans="1:31" ht="7.5" customHeight="1" x14ac:dyDescent="0.15">
      <c r="A1" s="33"/>
      <c r="C1" s="34"/>
      <c r="D1" s="35"/>
      <c r="E1" s="35"/>
      <c r="F1" s="27"/>
      <c r="G1" s="27"/>
      <c r="H1" s="36"/>
      <c r="I1" s="36"/>
      <c r="J1" s="27"/>
      <c r="K1" s="27"/>
      <c r="N1" s="27"/>
      <c r="O1" s="27"/>
      <c r="P1" s="27"/>
      <c r="Q1" s="27"/>
      <c r="W1" s="37"/>
      <c r="AB1" s="36"/>
    </row>
    <row r="2" spans="1:31" ht="7.5" customHeight="1" x14ac:dyDescent="0.15">
      <c r="A2" s="33"/>
      <c r="C2" s="34"/>
      <c r="D2" s="35"/>
      <c r="E2" s="35"/>
      <c r="F2" s="27"/>
      <c r="G2" s="27"/>
      <c r="H2" s="36"/>
      <c r="I2" s="36"/>
      <c r="J2" s="27"/>
      <c r="K2" s="27"/>
      <c r="N2" s="27"/>
      <c r="O2" s="27"/>
      <c r="P2" s="27"/>
      <c r="Q2" s="27"/>
      <c r="W2" s="37"/>
      <c r="AB2" s="36"/>
    </row>
    <row r="3" spans="1:31" ht="20.25" customHeight="1" x14ac:dyDescent="0.15">
      <c r="A3" s="38" t="s">
        <v>7</v>
      </c>
      <c r="C3" s="39" t="s">
        <v>161</v>
      </c>
      <c r="N3" s="119"/>
      <c r="T3" s="44"/>
      <c r="V3" s="45"/>
      <c r="W3" s="37"/>
    </row>
    <row r="4" spans="1:31" s="48" customFormat="1" ht="15.75" customHeight="1" x14ac:dyDescent="0.15">
      <c r="A4" s="47" t="s">
        <v>511</v>
      </c>
      <c r="C4" s="49"/>
      <c r="D4" s="50"/>
      <c r="E4" s="50"/>
      <c r="F4" s="51"/>
      <c r="G4" s="51"/>
      <c r="H4" s="52"/>
      <c r="I4" s="52"/>
      <c r="J4" s="51"/>
      <c r="K4" s="51"/>
      <c r="N4" s="53"/>
      <c r="O4" s="53"/>
      <c r="P4" s="53"/>
      <c r="Q4" s="53"/>
      <c r="T4" s="54"/>
      <c r="W4" s="55"/>
      <c r="AB4" s="56"/>
    </row>
    <row r="5" spans="1:31" ht="19.5" customHeight="1" thickBot="1" x14ac:dyDescent="0.2">
      <c r="A5" s="38"/>
      <c r="C5" s="39"/>
      <c r="L5" s="273" t="s">
        <v>915</v>
      </c>
      <c r="M5" s="274">
        <v>46023</v>
      </c>
      <c r="N5" s="57"/>
      <c r="T5" s="44"/>
    </row>
    <row r="6" spans="1:31" ht="32.25" customHeight="1" x14ac:dyDescent="0.15">
      <c r="A6" s="58"/>
      <c r="B6" s="59"/>
      <c r="C6" s="60"/>
      <c r="D6" s="61"/>
      <c r="E6" s="62"/>
      <c r="F6" s="63"/>
      <c r="G6" s="559" t="s">
        <v>163</v>
      </c>
      <c r="H6" s="560"/>
      <c r="I6" s="560"/>
      <c r="J6" s="560"/>
      <c r="K6" s="560"/>
      <c r="L6" s="560"/>
      <c r="M6" s="560"/>
      <c r="N6" s="560"/>
      <c r="O6" s="560"/>
      <c r="P6" s="560"/>
      <c r="Q6" s="561"/>
      <c r="R6" s="562" t="s">
        <v>164</v>
      </c>
      <c r="S6" s="563"/>
      <c r="T6" s="563"/>
      <c r="U6" s="563"/>
      <c r="V6" s="563"/>
      <c r="W6" s="564"/>
      <c r="X6" s="565" t="s">
        <v>691</v>
      </c>
      <c r="Y6" s="566"/>
      <c r="Z6" s="566"/>
      <c r="AA6" s="567"/>
      <c r="AB6" s="64"/>
      <c r="AC6" s="64"/>
      <c r="AD6" s="64"/>
      <c r="AE6" s="65"/>
    </row>
    <row r="7" spans="1:31" s="22" customFormat="1" ht="92.85" customHeight="1" x14ac:dyDescent="0.15">
      <c r="A7" s="150" t="s">
        <v>111</v>
      </c>
      <c r="B7" s="151" t="s">
        <v>162</v>
      </c>
      <c r="C7" s="152" t="s">
        <v>152</v>
      </c>
      <c r="D7" s="153" t="s">
        <v>350</v>
      </c>
      <c r="E7" s="154" t="s">
        <v>243</v>
      </c>
      <c r="F7" s="155" t="s">
        <v>244</v>
      </c>
      <c r="G7" s="317" t="s">
        <v>692</v>
      </c>
      <c r="H7" s="318" t="s">
        <v>127</v>
      </c>
      <c r="I7" s="319" t="s">
        <v>902</v>
      </c>
      <c r="J7" s="320" t="s">
        <v>154</v>
      </c>
      <c r="K7" s="321" t="s">
        <v>354</v>
      </c>
      <c r="L7" s="322" t="s">
        <v>1604</v>
      </c>
      <c r="M7" s="322" t="s">
        <v>110</v>
      </c>
      <c r="N7" s="322" t="s">
        <v>109</v>
      </c>
      <c r="O7" s="322" t="s">
        <v>10</v>
      </c>
      <c r="P7" s="322" t="s">
        <v>157</v>
      </c>
      <c r="Q7" s="323" t="s">
        <v>8</v>
      </c>
      <c r="R7" s="158" t="s">
        <v>94</v>
      </c>
      <c r="S7" s="156" t="s">
        <v>95</v>
      </c>
      <c r="T7" s="156" t="s">
        <v>270</v>
      </c>
      <c r="U7" s="159" t="s">
        <v>271</v>
      </c>
      <c r="V7" s="156" t="s">
        <v>272</v>
      </c>
      <c r="W7" s="157" t="s">
        <v>273</v>
      </c>
      <c r="X7" s="276" t="s">
        <v>158</v>
      </c>
      <c r="Y7" s="277" t="s">
        <v>159</v>
      </c>
      <c r="Z7" s="278" t="s">
        <v>93</v>
      </c>
      <c r="AA7" s="279" t="s">
        <v>67</v>
      </c>
      <c r="AB7" s="160" t="s">
        <v>156</v>
      </c>
      <c r="AC7" s="160" t="s">
        <v>294</v>
      </c>
      <c r="AD7" s="160" t="s">
        <v>1542</v>
      </c>
      <c r="AE7" s="161" t="s">
        <v>34</v>
      </c>
    </row>
    <row r="8" spans="1:31" s="37" customFormat="1" ht="63.75" customHeight="1" x14ac:dyDescent="0.15">
      <c r="A8" s="162">
        <v>1</v>
      </c>
      <c r="B8" s="133">
        <v>1</v>
      </c>
      <c r="C8" s="163" t="s">
        <v>274</v>
      </c>
      <c r="D8" s="135" t="s">
        <v>800</v>
      </c>
      <c r="E8" s="164" t="s">
        <v>245</v>
      </c>
      <c r="F8" s="165">
        <v>45566</v>
      </c>
      <c r="G8" s="138" t="s">
        <v>1494</v>
      </c>
      <c r="H8" s="248"/>
      <c r="I8" s="374"/>
      <c r="J8" s="251"/>
      <c r="K8" s="173"/>
      <c r="L8" s="140" t="s">
        <v>925</v>
      </c>
      <c r="M8" s="140"/>
      <c r="N8" s="140" t="s">
        <v>225</v>
      </c>
      <c r="O8" s="140" t="s">
        <v>274</v>
      </c>
      <c r="P8" s="140" t="s">
        <v>1444</v>
      </c>
      <c r="Q8" s="142" t="s">
        <v>9</v>
      </c>
      <c r="R8" s="138" t="s">
        <v>283</v>
      </c>
      <c r="S8" s="140" t="s">
        <v>225</v>
      </c>
      <c r="T8" s="140" t="s">
        <v>274</v>
      </c>
      <c r="U8" s="143" t="s">
        <v>1444</v>
      </c>
      <c r="V8" s="140" t="s">
        <v>290</v>
      </c>
      <c r="W8" s="142" t="s">
        <v>822</v>
      </c>
      <c r="X8" s="373" t="s">
        <v>277</v>
      </c>
      <c r="Y8" s="371" t="s">
        <v>277</v>
      </c>
      <c r="Z8" s="280" t="s">
        <v>277</v>
      </c>
      <c r="AA8" s="375" t="s">
        <v>69</v>
      </c>
      <c r="AB8" s="286">
        <v>20</v>
      </c>
      <c r="AC8" s="166"/>
      <c r="AD8" s="166"/>
      <c r="AE8" s="167">
        <v>47756</v>
      </c>
    </row>
    <row r="9" spans="1:31" s="37" customFormat="1" ht="63.75" customHeight="1" x14ac:dyDescent="0.15">
      <c r="A9" s="162">
        <v>2</v>
      </c>
      <c r="B9" s="133">
        <v>2</v>
      </c>
      <c r="C9" s="163" t="s">
        <v>274</v>
      </c>
      <c r="D9" s="135" t="s">
        <v>1706</v>
      </c>
      <c r="E9" s="164" t="s">
        <v>492</v>
      </c>
      <c r="F9" s="165">
        <v>44348</v>
      </c>
      <c r="G9" s="138" t="s">
        <v>1494</v>
      </c>
      <c r="H9" s="248"/>
      <c r="I9" s="374"/>
      <c r="J9" s="251"/>
      <c r="K9" s="173"/>
      <c r="L9" s="140" t="s">
        <v>1707</v>
      </c>
      <c r="M9" s="140"/>
      <c r="N9" s="140" t="s">
        <v>282</v>
      </c>
      <c r="O9" s="140" t="s">
        <v>274</v>
      </c>
      <c r="P9" s="140" t="s">
        <v>1225</v>
      </c>
      <c r="Q9" s="142" t="s">
        <v>128</v>
      </c>
      <c r="R9" s="138" t="s">
        <v>281</v>
      </c>
      <c r="S9" s="140" t="s">
        <v>129</v>
      </c>
      <c r="T9" s="140" t="s">
        <v>274</v>
      </c>
      <c r="U9" s="143" t="s">
        <v>1033</v>
      </c>
      <c r="V9" s="140" t="s">
        <v>278</v>
      </c>
      <c r="W9" s="142" t="s">
        <v>1264</v>
      </c>
      <c r="X9" s="373" t="s">
        <v>276</v>
      </c>
      <c r="Y9" s="371" t="s">
        <v>276</v>
      </c>
      <c r="Z9" s="280" t="s">
        <v>277</v>
      </c>
      <c r="AA9" s="375"/>
      <c r="AB9" s="286">
        <v>20</v>
      </c>
      <c r="AC9" s="168" t="s">
        <v>579</v>
      </c>
      <c r="AD9" s="168"/>
      <c r="AE9" s="169">
        <v>46538</v>
      </c>
    </row>
    <row r="10" spans="1:31" s="37" customFormat="1" ht="63.75" customHeight="1" x14ac:dyDescent="0.15">
      <c r="A10" s="162">
        <f t="shared" ref="A10:A73" si="0">IF(D10=D9,A9,A9+1)</f>
        <v>3</v>
      </c>
      <c r="B10" s="133">
        <f t="shared" ref="B10:B73" si="1">B9+1</f>
        <v>3</v>
      </c>
      <c r="C10" s="163" t="s">
        <v>274</v>
      </c>
      <c r="D10" s="135" t="s">
        <v>280</v>
      </c>
      <c r="E10" s="164" t="s">
        <v>245</v>
      </c>
      <c r="F10" s="165">
        <v>45505</v>
      </c>
      <c r="G10" s="138" t="s">
        <v>1494</v>
      </c>
      <c r="H10" s="248"/>
      <c r="I10" s="374"/>
      <c r="J10" s="251"/>
      <c r="K10" s="173"/>
      <c r="L10" s="140" t="s">
        <v>926</v>
      </c>
      <c r="M10" s="140"/>
      <c r="N10" s="140" t="s">
        <v>129</v>
      </c>
      <c r="O10" s="140" t="s">
        <v>351</v>
      </c>
      <c r="P10" s="140" t="s">
        <v>1033</v>
      </c>
      <c r="Q10" s="142" t="s">
        <v>130</v>
      </c>
      <c r="R10" s="138" t="s">
        <v>281</v>
      </c>
      <c r="S10" s="140" t="s">
        <v>131</v>
      </c>
      <c r="T10" s="140" t="s">
        <v>274</v>
      </c>
      <c r="U10" s="143" t="s">
        <v>1033</v>
      </c>
      <c r="V10" s="140" t="s">
        <v>278</v>
      </c>
      <c r="W10" s="142" t="s">
        <v>1264</v>
      </c>
      <c r="X10" s="373" t="s">
        <v>277</v>
      </c>
      <c r="Y10" s="371" t="s">
        <v>277</v>
      </c>
      <c r="Z10" s="280" t="s">
        <v>277</v>
      </c>
      <c r="AA10" s="375" t="s">
        <v>60</v>
      </c>
      <c r="AB10" s="286">
        <v>20</v>
      </c>
      <c r="AC10" s="166"/>
      <c r="AD10" s="166"/>
      <c r="AE10" s="169">
        <v>47695</v>
      </c>
    </row>
    <row r="11" spans="1:31" s="37" customFormat="1" ht="63.75" customHeight="1" x14ac:dyDescent="0.15">
      <c r="A11" s="162">
        <f t="shared" si="0"/>
        <v>4</v>
      </c>
      <c r="B11" s="133">
        <f t="shared" si="1"/>
        <v>4</v>
      </c>
      <c r="C11" s="163" t="s">
        <v>351</v>
      </c>
      <c r="D11" s="135" t="s">
        <v>132</v>
      </c>
      <c r="E11" s="164" t="s">
        <v>246</v>
      </c>
      <c r="F11" s="165">
        <v>45597</v>
      </c>
      <c r="G11" s="138" t="s">
        <v>1495</v>
      </c>
      <c r="H11" s="248"/>
      <c r="I11" s="374"/>
      <c r="J11" s="251"/>
      <c r="K11" s="173"/>
      <c r="L11" s="140" t="s">
        <v>927</v>
      </c>
      <c r="M11" s="140"/>
      <c r="N11" s="140" t="s">
        <v>39</v>
      </c>
      <c r="O11" s="140" t="s">
        <v>351</v>
      </c>
      <c r="P11" s="140" t="s">
        <v>1458</v>
      </c>
      <c r="Q11" s="142" t="s">
        <v>133</v>
      </c>
      <c r="R11" s="138" t="s">
        <v>1105</v>
      </c>
      <c r="S11" s="140" t="s">
        <v>134</v>
      </c>
      <c r="T11" s="140" t="s">
        <v>353</v>
      </c>
      <c r="U11" s="143" t="s">
        <v>1459</v>
      </c>
      <c r="V11" s="140" t="s">
        <v>278</v>
      </c>
      <c r="W11" s="142" t="s">
        <v>1791</v>
      </c>
      <c r="X11" s="373" t="s">
        <v>276</v>
      </c>
      <c r="Y11" s="371"/>
      <c r="Z11" s="280" t="s">
        <v>135</v>
      </c>
      <c r="AA11" s="375" t="s">
        <v>68</v>
      </c>
      <c r="AB11" s="286">
        <v>40</v>
      </c>
      <c r="AC11" s="166"/>
      <c r="AD11" s="166"/>
      <c r="AE11" s="167">
        <v>47787</v>
      </c>
    </row>
    <row r="12" spans="1:31" s="45" customFormat="1" ht="63.75" customHeight="1" x14ac:dyDescent="0.15">
      <c r="A12" s="162">
        <f t="shared" si="0"/>
        <v>5</v>
      </c>
      <c r="B12" s="133">
        <f t="shared" si="1"/>
        <v>5</v>
      </c>
      <c r="C12" s="170" t="s">
        <v>351</v>
      </c>
      <c r="D12" s="171">
        <v>4310100245</v>
      </c>
      <c r="E12" s="164" t="s">
        <v>247</v>
      </c>
      <c r="F12" s="164">
        <v>43556</v>
      </c>
      <c r="G12" s="138" t="s">
        <v>1495</v>
      </c>
      <c r="H12" s="139"/>
      <c r="I12" s="251"/>
      <c r="J12" s="251"/>
      <c r="K12" s="141"/>
      <c r="L12" s="140" t="s">
        <v>928</v>
      </c>
      <c r="M12" s="140"/>
      <c r="N12" s="141" t="s">
        <v>137</v>
      </c>
      <c r="O12" s="140" t="s">
        <v>351</v>
      </c>
      <c r="P12" s="140" t="s">
        <v>1576</v>
      </c>
      <c r="Q12" s="142" t="s">
        <v>138</v>
      </c>
      <c r="R12" s="138" t="s">
        <v>1106</v>
      </c>
      <c r="S12" s="140" t="s">
        <v>139</v>
      </c>
      <c r="T12" s="140" t="s">
        <v>351</v>
      </c>
      <c r="U12" s="140" t="s">
        <v>1576</v>
      </c>
      <c r="V12" s="140" t="s">
        <v>290</v>
      </c>
      <c r="W12" s="142" t="s">
        <v>458</v>
      </c>
      <c r="X12" s="174"/>
      <c r="Y12" s="145" t="s">
        <v>140</v>
      </c>
      <c r="Z12" s="144" t="s">
        <v>140</v>
      </c>
      <c r="AA12" s="146" t="s">
        <v>68</v>
      </c>
      <c r="AB12" s="147">
        <v>17</v>
      </c>
      <c r="AC12" s="175"/>
      <c r="AD12" s="175"/>
      <c r="AE12" s="176">
        <v>45747</v>
      </c>
    </row>
    <row r="13" spans="1:31" s="45" customFormat="1" ht="63.75" customHeight="1" x14ac:dyDescent="0.15">
      <c r="A13" s="162">
        <f t="shared" si="0"/>
        <v>6</v>
      </c>
      <c r="B13" s="133">
        <f t="shared" si="1"/>
        <v>6</v>
      </c>
      <c r="C13" s="170" t="s">
        <v>274</v>
      </c>
      <c r="D13" s="171">
        <v>4310100294</v>
      </c>
      <c r="E13" s="164">
        <v>43922</v>
      </c>
      <c r="F13" s="164">
        <v>45748</v>
      </c>
      <c r="G13" s="172" t="s">
        <v>865</v>
      </c>
      <c r="H13" s="139" t="s">
        <v>277</v>
      </c>
      <c r="I13" s="251"/>
      <c r="J13" s="251" t="s">
        <v>276</v>
      </c>
      <c r="K13" s="141"/>
      <c r="L13" s="140" t="s">
        <v>116</v>
      </c>
      <c r="M13" s="140"/>
      <c r="N13" s="141" t="s">
        <v>117</v>
      </c>
      <c r="O13" s="140" t="s">
        <v>274</v>
      </c>
      <c r="P13" s="140" t="s">
        <v>1464</v>
      </c>
      <c r="Q13" s="142" t="s">
        <v>1</v>
      </c>
      <c r="R13" s="138" t="s">
        <v>2</v>
      </c>
      <c r="S13" s="140" t="s">
        <v>117</v>
      </c>
      <c r="T13" s="140" t="s">
        <v>274</v>
      </c>
      <c r="U13" s="140" t="s">
        <v>1423</v>
      </c>
      <c r="V13" s="140" t="s">
        <v>278</v>
      </c>
      <c r="W13" s="142" t="s">
        <v>1619</v>
      </c>
      <c r="X13" s="174" t="s">
        <v>60</v>
      </c>
      <c r="Y13" s="145" t="s">
        <v>277</v>
      </c>
      <c r="Z13" s="144" t="s">
        <v>60</v>
      </c>
      <c r="AA13" s="146" t="s">
        <v>60</v>
      </c>
      <c r="AB13" s="147">
        <v>20</v>
      </c>
      <c r="AC13" s="175"/>
      <c r="AD13" s="175"/>
      <c r="AE13" s="177">
        <v>47938</v>
      </c>
    </row>
    <row r="14" spans="1:31" s="45" customFormat="1" ht="63.75" customHeight="1" x14ac:dyDescent="0.15">
      <c r="A14" s="162">
        <f t="shared" si="0"/>
        <v>6</v>
      </c>
      <c r="B14" s="133">
        <f t="shared" si="1"/>
        <v>7</v>
      </c>
      <c r="C14" s="170" t="s">
        <v>274</v>
      </c>
      <c r="D14" s="171">
        <v>4310100294</v>
      </c>
      <c r="E14" s="164" t="s">
        <v>247</v>
      </c>
      <c r="F14" s="164">
        <v>45748</v>
      </c>
      <c r="G14" s="138" t="s">
        <v>1494</v>
      </c>
      <c r="H14" s="139" t="s">
        <v>277</v>
      </c>
      <c r="I14" s="251"/>
      <c r="J14" s="251" t="s">
        <v>276</v>
      </c>
      <c r="K14" s="141"/>
      <c r="L14" s="140" t="s">
        <v>116</v>
      </c>
      <c r="M14" s="140"/>
      <c r="N14" s="141" t="s">
        <v>1226</v>
      </c>
      <c r="O14" s="140" t="s">
        <v>274</v>
      </c>
      <c r="P14" s="140" t="s">
        <v>1227</v>
      </c>
      <c r="Q14" s="142" t="s">
        <v>1</v>
      </c>
      <c r="R14" s="138" t="s">
        <v>2</v>
      </c>
      <c r="S14" s="140" t="s">
        <v>1226</v>
      </c>
      <c r="T14" s="140" t="s">
        <v>274</v>
      </c>
      <c r="U14" s="140" t="s">
        <v>1423</v>
      </c>
      <c r="V14" s="140" t="s">
        <v>278</v>
      </c>
      <c r="W14" s="142" t="s">
        <v>1619</v>
      </c>
      <c r="X14" s="174" t="s">
        <v>60</v>
      </c>
      <c r="Y14" s="145" t="s">
        <v>277</v>
      </c>
      <c r="Z14" s="144" t="s">
        <v>60</v>
      </c>
      <c r="AA14" s="146" t="s">
        <v>60</v>
      </c>
      <c r="AB14" s="147">
        <v>20</v>
      </c>
      <c r="AC14" s="175"/>
      <c r="AD14" s="175"/>
      <c r="AE14" s="176">
        <v>47938</v>
      </c>
    </row>
    <row r="15" spans="1:31" s="45" customFormat="1" ht="63.75" customHeight="1" x14ac:dyDescent="0.15">
      <c r="A15" s="162">
        <f t="shared" si="0"/>
        <v>7</v>
      </c>
      <c r="B15" s="133">
        <f t="shared" si="1"/>
        <v>8</v>
      </c>
      <c r="C15" s="170" t="s">
        <v>274</v>
      </c>
      <c r="D15" s="171" t="s">
        <v>801</v>
      </c>
      <c r="E15" s="164" t="s">
        <v>247</v>
      </c>
      <c r="F15" s="164">
        <v>45748</v>
      </c>
      <c r="G15" s="138" t="s">
        <v>1494</v>
      </c>
      <c r="H15" s="139" t="s">
        <v>433</v>
      </c>
      <c r="I15" s="251"/>
      <c r="J15" s="251" t="s">
        <v>276</v>
      </c>
      <c r="K15" s="141"/>
      <c r="L15" s="140" t="s">
        <v>929</v>
      </c>
      <c r="M15" s="140"/>
      <c r="N15" s="141" t="s">
        <v>434</v>
      </c>
      <c r="O15" s="140" t="s">
        <v>274</v>
      </c>
      <c r="P15" s="140" t="s">
        <v>1228</v>
      </c>
      <c r="Q15" s="142" t="s">
        <v>24</v>
      </c>
      <c r="R15" s="178" t="s">
        <v>12</v>
      </c>
      <c r="S15" s="140" t="s">
        <v>434</v>
      </c>
      <c r="T15" s="140" t="s">
        <v>274</v>
      </c>
      <c r="U15" s="140" t="s">
        <v>1218</v>
      </c>
      <c r="V15" s="140" t="s">
        <v>278</v>
      </c>
      <c r="W15" s="142" t="s">
        <v>13</v>
      </c>
      <c r="X15" s="174" t="s">
        <v>277</v>
      </c>
      <c r="Y15" s="145" t="s">
        <v>277</v>
      </c>
      <c r="Z15" s="144" t="s">
        <v>277</v>
      </c>
      <c r="AA15" s="146" t="s">
        <v>0</v>
      </c>
      <c r="AB15" s="147">
        <v>40</v>
      </c>
      <c r="AC15" s="175"/>
      <c r="AD15" s="175"/>
      <c r="AE15" s="176">
        <v>47938</v>
      </c>
    </row>
    <row r="16" spans="1:31" s="45" customFormat="1" ht="63.75" customHeight="1" x14ac:dyDescent="0.15">
      <c r="A16" s="162">
        <f t="shared" si="0"/>
        <v>8</v>
      </c>
      <c r="B16" s="133">
        <f t="shared" si="1"/>
        <v>9</v>
      </c>
      <c r="C16" s="170" t="s">
        <v>274</v>
      </c>
      <c r="D16" s="171" t="s">
        <v>141</v>
      </c>
      <c r="E16" s="136" t="s">
        <v>247</v>
      </c>
      <c r="F16" s="164">
        <v>45748</v>
      </c>
      <c r="G16" s="138" t="s">
        <v>1494</v>
      </c>
      <c r="H16" s="139" t="s">
        <v>277</v>
      </c>
      <c r="I16" s="251"/>
      <c r="J16" s="251" t="s">
        <v>276</v>
      </c>
      <c r="K16" s="141"/>
      <c r="L16" s="140" t="s">
        <v>14</v>
      </c>
      <c r="M16" s="140" t="s">
        <v>276</v>
      </c>
      <c r="N16" s="141" t="s">
        <v>15</v>
      </c>
      <c r="O16" s="140" t="s">
        <v>274</v>
      </c>
      <c r="P16" s="140" t="s">
        <v>1426</v>
      </c>
      <c r="Q16" s="142" t="s">
        <v>406</v>
      </c>
      <c r="R16" s="138" t="s">
        <v>407</v>
      </c>
      <c r="S16" s="140" t="s">
        <v>15</v>
      </c>
      <c r="T16" s="140" t="s">
        <v>274</v>
      </c>
      <c r="U16" s="140" t="s">
        <v>1426</v>
      </c>
      <c r="V16" s="140" t="s">
        <v>278</v>
      </c>
      <c r="W16" s="142" t="s">
        <v>1605</v>
      </c>
      <c r="X16" s="174" t="s">
        <v>277</v>
      </c>
      <c r="Y16" s="145" t="s">
        <v>277</v>
      </c>
      <c r="Z16" s="144" t="s">
        <v>277</v>
      </c>
      <c r="AA16" s="146" t="s">
        <v>60</v>
      </c>
      <c r="AB16" s="147">
        <v>15</v>
      </c>
      <c r="AC16" s="175"/>
      <c r="AD16" s="175"/>
      <c r="AE16" s="176">
        <v>47938</v>
      </c>
    </row>
    <row r="17" spans="1:31" s="45" customFormat="1" ht="63.75" customHeight="1" x14ac:dyDescent="0.15">
      <c r="A17" s="162">
        <f>IF(D17=D16,A16,A16+1)</f>
        <v>8</v>
      </c>
      <c r="B17" s="133">
        <f t="shared" si="1"/>
        <v>10</v>
      </c>
      <c r="C17" s="170" t="s">
        <v>274</v>
      </c>
      <c r="D17" s="171" t="s">
        <v>1708</v>
      </c>
      <c r="E17" s="164" t="s">
        <v>248</v>
      </c>
      <c r="F17" s="164">
        <v>45261</v>
      </c>
      <c r="G17" s="172" t="s">
        <v>362</v>
      </c>
      <c r="H17" s="139" t="s">
        <v>277</v>
      </c>
      <c r="I17" s="251"/>
      <c r="J17" s="251" t="s">
        <v>276</v>
      </c>
      <c r="K17" s="141"/>
      <c r="L17" s="140" t="s">
        <v>14</v>
      </c>
      <c r="M17" s="140" t="s">
        <v>276</v>
      </c>
      <c r="N17" s="141" t="s">
        <v>15</v>
      </c>
      <c r="O17" s="140" t="s">
        <v>274</v>
      </c>
      <c r="P17" s="140" t="s">
        <v>1426</v>
      </c>
      <c r="Q17" s="142" t="s">
        <v>406</v>
      </c>
      <c r="R17" s="138" t="s">
        <v>407</v>
      </c>
      <c r="S17" s="140" t="s">
        <v>15</v>
      </c>
      <c r="T17" s="140" t="s">
        <v>274</v>
      </c>
      <c r="U17" s="140" t="s">
        <v>1426</v>
      </c>
      <c r="V17" s="140" t="s">
        <v>278</v>
      </c>
      <c r="W17" s="142" t="s">
        <v>1605</v>
      </c>
      <c r="X17" s="174" t="s">
        <v>277</v>
      </c>
      <c r="Y17" s="145" t="s">
        <v>277</v>
      </c>
      <c r="Z17" s="144" t="s">
        <v>277</v>
      </c>
      <c r="AA17" s="146" t="s">
        <v>0</v>
      </c>
      <c r="AB17" s="147">
        <v>6</v>
      </c>
      <c r="AC17" s="175"/>
      <c r="AD17" s="175"/>
      <c r="AE17" s="176">
        <v>47452</v>
      </c>
    </row>
    <row r="18" spans="1:31" s="45" customFormat="1" ht="63.75" customHeight="1" x14ac:dyDescent="0.15">
      <c r="A18" s="162">
        <f t="shared" si="0"/>
        <v>9</v>
      </c>
      <c r="B18" s="133">
        <f t="shared" si="1"/>
        <v>11</v>
      </c>
      <c r="C18" s="170" t="s">
        <v>274</v>
      </c>
      <c r="D18" s="171" t="s">
        <v>1709</v>
      </c>
      <c r="E18" s="164" t="s">
        <v>247</v>
      </c>
      <c r="F18" s="164">
        <v>43556</v>
      </c>
      <c r="G18" s="138" t="s">
        <v>1494</v>
      </c>
      <c r="H18" s="139" t="s">
        <v>0</v>
      </c>
      <c r="I18" s="251"/>
      <c r="J18" s="251" t="s">
        <v>276</v>
      </c>
      <c r="K18" s="141"/>
      <c r="L18" s="140" t="s">
        <v>408</v>
      </c>
      <c r="M18" s="140" t="s">
        <v>276</v>
      </c>
      <c r="N18" s="141" t="s">
        <v>409</v>
      </c>
      <c r="O18" s="140" t="s">
        <v>274</v>
      </c>
      <c r="P18" s="140" t="s">
        <v>1034</v>
      </c>
      <c r="Q18" s="142" t="s">
        <v>410</v>
      </c>
      <c r="R18" s="138" t="s">
        <v>1107</v>
      </c>
      <c r="S18" s="140" t="s">
        <v>409</v>
      </c>
      <c r="T18" s="140" t="s">
        <v>274</v>
      </c>
      <c r="U18" s="140" t="s">
        <v>1034</v>
      </c>
      <c r="V18" s="140" t="s">
        <v>278</v>
      </c>
      <c r="W18" s="142" t="s">
        <v>411</v>
      </c>
      <c r="X18" s="174" t="s">
        <v>277</v>
      </c>
      <c r="Y18" s="145" t="s">
        <v>277</v>
      </c>
      <c r="Z18" s="144" t="s">
        <v>277</v>
      </c>
      <c r="AA18" s="146" t="s">
        <v>60</v>
      </c>
      <c r="AB18" s="147">
        <v>25</v>
      </c>
      <c r="AC18" s="175"/>
      <c r="AD18" s="175"/>
      <c r="AE18" s="176">
        <v>45747</v>
      </c>
    </row>
    <row r="19" spans="1:31" s="37" customFormat="1" ht="63.75" customHeight="1" x14ac:dyDescent="0.15">
      <c r="A19" s="162">
        <f t="shared" si="0"/>
        <v>9</v>
      </c>
      <c r="B19" s="133">
        <f t="shared" si="1"/>
        <v>12</v>
      </c>
      <c r="C19" s="163" t="s">
        <v>274</v>
      </c>
      <c r="D19" s="135" t="s">
        <v>1709</v>
      </c>
      <c r="E19" s="164" t="s">
        <v>249</v>
      </c>
      <c r="F19" s="165">
        <v>43556</v>
      </c>
      <c r="G19" s="138" t="s">
        <v>150</v>
      </c>
      <c r="H19" s="248" t="s">
        <v>28</v>
      </c>
      <c r="I19" s="374"/>
      <c r="J19" s="251"/>
      <c r="K19" s="173"/>
      <c r="L19" s="140" t="s">
        <v>408</v>
      </c>
      <c r="M19" s="140"/>
      <c r="N19" s="140" t="s">
        <v>409</v>
      </c>
      <c r="O19" s="140" t="s">
        <v>274</v>
      </c>
      <c r="P19" s="140" t="s">
        <v>1724</v>
      </c>
      <c r="Q19" s="142" t="s">
        <v>410</v>
      </c>
      <c r="R19" s="138" t="s">
        <v>1107</v>
      </c>
      <c r="S19" s="140" t="s">
        <v>409</v>
      </c>
      <c r="T19" s="140" t="s">
        <v>274</v>
      </c>
      <c r="U19" s="140" t="s">
        <v>1721</v>
      </c>
      <c r="V19" s="140" t="s">
        <v>278</v>
      </c>
      <c r="W19" s="142" t="s">
        <v>411</v>
      </c>
      <c r="X19" s="373"/>
      <c r="Y19" s="371" t="s">
        <v>277</v>
      </c>
      <c r="Z19" s="280"/>
      <c r="AA19" s="375" t="s">
        <v>60</v>
      </c>
      <c r="AB19" s="286">
        <v>15</v>
      </c>
      <c r="AC19" s="166"/>
      <c r="AD19" s="166"/>
      <c r="AE19" s="176">
        <v>45747</v>
      </c>
    </row>
    <row r="20" spans="1:31" s="311" customFormat="1" ht="63.75" customHeight="1" x14ac:dyDescent="0.15">
      <c r="A20" s="335">
        <f t="shared" si="0"/>
        <v>10</v>
      </c>
      <c r="B20" s="290">
        <f t="shared" si="1"/>
        <v>13</v>
      </c>
      <c r="C20" s="351" t="s">
        <v>274</v>
      </c>
      <c r="D20" s="352">
        <v>4312400114</v>
      </c>
      <c r="E20" s="353" t="s">
        <v>247</v>
      </c>
      <c r="F20" s="353">
        <v>43556</v>
      </c>
      <c r="G20" s="354" t="s">
        <v>286</v>
      </c>
      <c r="H20" s="355" t="s">
        <v>277</v>
      </c>
      <c r="I20" s="298"/>
      <c r="J20" s="298" t="s">
        <v>276</v>
      </c>
      <c r="K20" s="301"/>
      <c r="L20" s="300" t="s">
        <v>412</v>
      </c>
      <c r="M20" s="300" t="s">
        <v>276</v>
      </c>
      <c r="N20" s="301" t="s">
        <v>413</v>
      </c>
      <c r="O20" s="300" t="s">
        <v>274</v>
      </c>
      <c r="P20" s="300" t="s">
        <v>1463</v>
      </c>
      <c r="Q20" s="302" t="s">
        <v>173</v>
      </c>
      <c r="R20" s="295" t="s">
        <v>1262</v>
      </c>
      <c r="S20" s="300" t="s">
        <v>413</v>
      </c>
      <c r="T20" s="300" t="s">
        <v>274</v>
      </c>
      <c r="U20" s="300" t="s">
        <v>1463</v>
      </c>
      <c r="V20" s="300" t="s">
        <v>284</v>
      </c>
      <c r="W20" s="302" t="s">
        <v>1263</v>
      </c>
      <c r="X20" s="304" t="s">
        <v>276</v>
      </c>
      <c r="Y20" s="305" t="s">
        <v>276</v>
      </c>
      <c r="Z20" s="306" t="s">
        <v>277</v>
      </c>
      <c r="AA20" s="307" t="s">
        <v>71</v>
      </c>
      <c r="AB20" s="308">
        <v>6</v>
      </c>
      <c r="AC20" s="309"/>
      <c r="AD20" s="309"/>
      <c r="AE20" s="356">
        <v>45747</v>
      </c>
    </row>
    <row r="21" spans="1:31" s="45" customFormat="1" ht="63.75" customHeight="1" x14ac:dyDescent="0.15">
      <c r="A21" s="162">
        <f t="shared" si="0"/>
        <v>10</v>
      </c>
      <c r="B21" s="133">
        <f t="shared" si="1"/>
        <v>14</v>
      </c>
      <c r="C21" s="170" t="s">
        <v>274</v>
      </c>
      <c r="D21" s="171">
        <v>4312400114</v>
      </c>
      <c r="E21" s="164" t="s">
        <v>247</v>
      </c>
      <c r="F21" s="164">
        <v>45748</v>
      </c>
      <c r="G21" s="138" t="s">
        <v>1494</v>
      </c>
      <c r="H21" s="139" t="s">
        <v>277</v>
      </c>
      <c r="I21" s="251"/>
      <c r="J21" s="251" t="s">
        <v>276</v>
      </c>
      <c r="K21" s="141"/>
      <c r="L21" s="140" t="s">
        <v>412</v>
      </c>
      <c r="M21" s="140" t="s">
        <v>276</v>
      </c>
      <c r="N21" s="141" t="s">
        <v>413</v>
      </c>
      <c r="O21" s="140" t="s">
        <v>274</v>
      </c>
      <c r="P21" s="140" t="s">
        <v>1463</v>
      </c>
      <c r="Q21" s="142" t="s">
        <v>173</v>
      </c>
      <c r="R21" s="138" t="s">
        <v>1262</v>
      </c>
      <c r="S21" s="140" t="s">
        <v>413</v>
      </c>
      <c r="T21" s="140" t="s">
        <v>274</v>
      </c>
      <c r="U21" s="140" t="s">
        <v>1463</v>
      </c>
      <c r="V21" s="140" t="s">
        <v>284</v>
      </c>
      <c r="W21" s="142" t="s">
        <v>1263</v>
      </c>
      <c r="X21" s="174" t="s">
        <v>276</v>
      </c>
      <c r="Y21" s="145" t="s">
        <v>276</v>
      </c>
      <c r="Z21" s="144" t="s">
        <v>277</v>
      </c>
      <c r="AA21" s="146" t="s">
        <v>71</v>
      </c>
      <c r="AB21" s="147">
        <v>30</v>
      </c>
      <c r="AC21" s="175"/>
      <c r="AD21" s="175"/>
      <c r="AE21" s="176">
        <v>47938</v>
      </c>
    </row>
    <row r="22" spans="1:31" s="45" customFormat="1" ht="63.75" customHeight="1" x14ac:dyDescent="0.15">
      <c r="A22" s="162">
        <f t="shared" si="0"/>
        <v>11</v>
      </c>
      <c r="B22" s="133">
        <f t="shared" si="1"/>
        <v>15</v>
      </c>
      <c r="C22" s="170" t="s">
        <v>274</v>
      </c>
      <c r="D22" s="171">
        <v>4312440094</v>
      </c>
      <c r="E22" s="164" t="s">
        <v>247</v>
      </c>
      <c r="F22" s="164">
        <v>45748</v>
      </c>
      <c r="G22" s="172" t="s">
        <v>275</v>
      </c>
      <c r="H22" s="139" t="s">
        <v>277</v>
      </c>
      <c r="I22" s="251"/>
      <c r="J22" s="251" t="s">
        <v>276</v>
      </c>
      <c r="K22" s="141"/>
      <c r="L22" s="140" t="s">
        <v>174</v>
      </c>
      <c r="M22" s="140" t="s">
        <v>276</v>
      </c>
      <c r="N22" s="141" t="s">
        <v>175</v>
      </c>
      <c r="O22" s="140" t="s">
        <v>274</v>
      </c>
      <c r="P22" s="140" t="s">
        <v>1448</v>
      </c>
      <c r="Q22" s="142" t="s">
        <v>176</v>
      </c>
      <c r="R22" s="138" t="s">
        <v>177</v>
      </c>
      <c r="S22" s="140" t="s">
        <v>73</v>
      </c>
      <c r="T22" s="140" t="s">
        <v>274</v>
      </c>
      <c r="U22" s="140" t="s">
        <v>1448</v>
      </c>
      <c r="V22" s="140" t="s">
        <v>178</v>
      </c>
      <c r="W22" s="142" t="s">
        <v>179</v>
      </c>
      <c r="X22" s="174" t="s">
        <v>277</v>
      </c>
      <c r="Y22" s="145" t="s">
        <v>277</v>
      </c>
      <c r="Z22" s="144" t="s">
        <v>277</v>
      </c>
      <c r="AA22" s="146"/>
      <c r="AB22" s="147">
        <v>14</v>
      </c>
      <c r="AC22" s="175"/>
      <c r="AD22" s="175"/>
      <c r="AE22" s="177">
        <v>47938</v>
      </c>
    </row>
    <row r="23" spans="1:31" s="311" customFormat="1" ht="63.75" customHeight="1" x14ac:dyDescent="0.15">
      <c r="A23" s="335">
        <f t="shared" si="0"/>
        <v>11</v>
      </c>
      <c r="B23" s="290">
        <f t="shared" si="1"/>
        <v>16</v>
      </c>
      <c r="C23" s="351" t="s">
        <v>274</v>
      </c>
      <c r="D23" s="352">
        <v>4312440094</v>
      </c>
      <c r="E23" s="353" t="s">
        <v>247</v>
      </c>
      <c r="F23" s="353">
        <v>43556</v>
      </c>
      <c r="G23" s="354" t="s">
        <v>180</v>
      </c>
      <c r="H23" s="355" t="s">
        <v>277</v>
      </c>
      <c r="I23" s="298"/>
      <c r="J23" s="298" t="s">
        <v>276</v>
      </c>
      <c r="K23" s="301"/>
      <c r="L23" s="300" t="s">
        <v>174</v>
      </c>
      <c r="M23" s="300" t="s">
        <v>276</v>
      </c>
      <c r="N23" s="301" t="s">
        <v>175</v>
      </c>
      <c r="O23" s="300" t="s">
        <v>274</v>
      </c>
      <c r="P23" s="300" t="s">
        <v>1448</v>
      </c>
      <c r="Q23" s="302" t="s">
        <v>176</v>
      </c>
      <c r="R23" s="295" t="s">
        <v>177</v>
      </c>
      <c r="S23" s="300" t="s">
        <v>73</v>
      </c>
      <c r="T23" s="300" t="s">
        <v>274</v>
      </c>
      <c r="U23" s="300" t="s">
        <v>1448</v>
      </c>
      <c r="V23" s="300" t="s">
        <v>178</v>
      </c>
      <c r="W23" s="302" t="s">
        <v>179</v>
      </c>
      <c r="X23" s="304" t="s">
        <v>277</v>
      </c>
      <c r="Y23" s="305" t="s">
        <v>276</v>
      </c>
      <c r="Z23" s="306" t="s">
        <v>276</v>
      </c>
      <c r="AA23" s="307"/>
      <c r="AB23" s="308">
        <v>6</v>
      </c>
      <c r="AC23" s="309"/>
      <c r="AD23" s="309"/>
      <c r="AE23" s="310">
        <v>45747</v>
      </c>
    </row>
    <row r="24" spans="1:31" s="45" customFormat="1" ht="63.75" customHeight="1" x14ac:dyDescent="0.15">
      <c r="A24" s="162">
        <f t="shared" si="0"/>
        <v>12</v>
      </c>
      <c r="B24" s="133">
        <f t="shared" si="1"/>
        <v>17</v>
      </c>
      <c r="C24" s="170" t="s">
        <v>274</v>
      </c>
      <c r="D24" s="171" t="s">
        <v>600</v>
      </c>
      <c r="E24" s="164" t="s">
        <v>247</v>
      </c>
      <c r="F24" s="164">
        <v>45748</v>
      </c>
      <c r="G24" s="138" t="s">
        <v>1494</v>
      </c>
      <c r="H24" s="139" t="s">
        <v>277</v>
      </c>
      <c r="I24" s="251"/>
      <c r="J24" s="251" t="s">
        <v>276</v>
      </c>
      <c r="K24" s="141"/>
      <c r="L24" s="140" t="s">
        <v>1816</v>
      </c>
      <c r="M24" s="140"/>
      <c r="N24" s="141" t="s">
        <v>1229</v>
      </c>
      <c r="O24" s="140" t="s">
        <v>274</v>
      </c>
      <c r="P24" s="140" t="s">
        <v>1230</v>
      </c>
      <c r="Q24" s="142" t="s">
        <v>183</v>
      </c>
      <c r="R24" s="138" t="s">
        <v>184</v>
      </c>
      <c r="S24" s="140" t="s">
        <v>182</v>
      </c>
      <c r="T24" s="140" t="s">
        <v>274</v>
      </c>
      <c r="U24" s="140" t="s">
        <v>1424</v>
      </c>
      <c r="V24" s="140" t="s">
        <v>278</v>
      </c>
      <c r="W24" s="142" t="s">
        <v>605</v>
      </c>
      <c r="X24" s="174" t="s">
        <v>277</v>
      </c>
      <c r="Y24" s="145" t="s">
        <v>277</v>
      </c>
      <c r="Z24" s="144" t="s">
        <v>99</v>
      </c>
      <c r="AA24" s="146" t="s">
        <v>60</v>
      </c>
      <c r="AB24" s="147">
        <v>38</v>
      </c>
      <c r="AC24" s="175" t="s">
        <v>698</v>
      </c>
      <c r="AD24" s="175"/>
      <c r="AE24" s="177">
        <v>47938</v>
      </c>
    </row>
    <row r="25" spans="1:31" s="268" customFormat="1" ht="63.75" customHeight="1" thickBot="1" x14ac:dyDescent="0.2">
      <c r="A25" s="162">
        <f t="shared" si="0"/>
        <v>12</v>
      </c>
      <c r="B25" s="133">
        <f t="shared" si="1"/>
        <v>18</v>
      </c>
      <c r="C25" s="170" t="s">
        <v>274</v>
      </c>
      <c r="D25" s="171" t="s">
        <v>599</v>
      </c>
      <c r="E25" s="136">
        <v>39753</v>
      </c>
      <c r="F25" s="164">
        <v>45748</v>
      </c>
      <c r="G25" s="179" t="s">
        <v>253</v>
      </c>
      <c r="H25" s="139" t="s">
        <v>277</v>
      </c>
      <c r="I25" s="251"/>
      <c r="J25" s="251" t="s">
        <v>276</v>
      </c>
      <c r="K25" s="141"/>
      <c r="L25" s="140" t="s">
        <v>181</v>
      </c>
      <c r="M25" s="140"/>
      <c r="N25" s="141" t="s">
        <v>182</v>
      </c>
      <c r="O25" s="140" t="s">
        <v>274</v>
      </c>
      <c r="P25" s="140" t="s">
        <v>1230</v>
      </c>
      <c r="Q25" s="142" t="s">
        <v>183</v>
      </c>
      <c r="R25" s="138" t="s">
        <v>184</v>
      </c>
      <c r="S25" s="140" t="s">
        <v>182</v>
      </c>
      <c r="T25" s="140" t="s">
        <v>274</v>
      </c>
      <c r="U25" s="140" t="s">
        <v>1424</v>
      </c>
      <c r="V25" s="140" t="s">
        <v>278</v>
      </c>
      <c r="W25" s="142" t="s">
        <v>605</v>
      </c>
      <c r="X25" s="174" t="s">
        <v>277</v>
      </c>
      <c r="Y25" s="145" t="s">
        <v>277</v>
      </c>
      <c r="Z25" s="144" t="s">
        <v>277</v>
      </c>
      <c r="AA25" s="146" t="s">
        <v>60</v>
      </c>
      <c r="AB25" s="147">
        <v>6</v>
      </c>
      <c r="AC25" s="175" t="s">
        <v>697</v>
      </c>
      <c r="AD25" s="175"/>
      <c r="AE25" s="177">
        <v>47938</v>
      </c>
    </row>
    <row r="26" spans="1:31" s="87" customFormat="1" ht="66.75" customHeight="1" x14ac:dyDescent="0.15">
      <c r="A26" s="162">
        <f t="shared" si="0"/>
        <v>12</v>
      </c>
      <c r="B26" s="133">
        <f t="shared" si="1"/>
        <v>19</v>
      </c>
      <c r="C26" s="170" t="s">
        <v>274</v>
      </c>
      <c r="D26" s="171" t="s">
        <v>43</v>
      </c>
      <c r="E26" s="136">
        <v>41365</v>
      </c>
      <c r="F26" s="164">
        <v>45748</v>
      </c>
      <c r="G26" s="179" t="s">
        <v>150</v>
      </c>
      <c r="H26" s="139" t="s">
        <v>60</v>
      </c>
      <c r="I26" s="251"/>
      <c r="J26" s="251"/>
      <c r="K26" s="141"/>
      <c r="L26" s="140" t="s">
        <v>181</v>
      </c>
      <c r="M26" s="140" t="s">
        <v>276</v>
      </c>
      <c r="N26" s="141" t="s">
        <v>182</v>
      </c>
      <c r="O26" s="140" t="s">
        <v>274</v>
      </c>
      <c r="P26" s="140" t="s">
        <v>1230</v>
      </c>
      <c r="Q26" s="142" t="s">
        <v>183</v>
      </c>
      <c r="R26" s="138" t="s">
        <v>184</v>
      </c>
      <c r="S26" s="140" t="s">
        <v>182</v>
      </c>
      <c r="T26" s="140" t="s">
        <v>274</v>
      </c>
      <c r="U26" s="140" t="s">
        <v>1424</v>
      </c>
      <c r="V26" s="140" t="s">
        <v>278</v>
      </c>
      <c r="W26" s="142" t="s">
        <v>605</v>
      </c>
      <c r="X26" s="174" t="s">
        <v>277</v>
      </c>
      <c r="Y26" s="145" t="s">
        <v>277</v>
      </c>
      <c r="Z26" s="144" t="s">
        <v>277</v>
      </c>
      <c r="AA26" s="146" t="s">
        <v>277</v>
      </c>
      <c r="AB26" s="147">
        <v>16</v>
      </c>
      <c r="AC26" s="175" t="s">
        <v>696</v>
      </c>
      <c r="AD26" s="175"/>
      <c r="AE26" s="177">
        <v>47938</v>
      </c>
    </row>
    <row r="27" spans="1:31" s="87" customFormat="1" ht="63.75" customHeight="1" x14ac:dyDescent="0.15">
      <c r="A27" s="162">
        <f t="shared" si="0"/>
        <v>12</v>
      </c>
      <c r="B27" s="133">
        <f t="shared" si="1"/>
        <v>20</v>
      </c>
      <c r="C27" s="170" t="s">
        <v>351</v>
      </c>
      <c r="D27" s="171" t="s">
        <v>720</v>
      </c>
      <c r="E27" s="136">
        <v>43374</v>
      </c>
      <c r="F27" s="137">
        <v>45566</v>
      </c>
      <c r="G27" s="179" t="s">
        <v>716</v>
      </c>
      <c r="H27" s="139"/>
      <c r="I27" s="251"/>
      <c r="J27" s="251"/>
      <c r="K27" s="141"/>
      <c r="L27" s="140" t="s">
        <v>181</v>
      </c>
      <c r="M27" s="140"/>
      <c r="N27" s="141" t="s">
        <v>182</v>
      </c>
      <c r="O27" s="140" t="s">
        <v>274</v>
      </c>
      <c r="P27" s="140" t="s">
        <v>1230</v>
      </c>
      <c r="Q27" s="142" t="s">
        <v>183</v>
      </c>
      <c r="R27" s="138" t="s">
        <v>184</v>
      </c>
      <c r="S27" s="140" t="s">
        <v>1229</v>
      </c>
      <c r="T27" s="140" t="s">
        <v>274</v>
      </c>
      <c r="U27" s="140" t="s">
        <v>1424</v>
      </c>
      <c r="V27" s="140" t="s">
        <v>278</v>
      </c>
      <c r="W27" s="142" t="s">
        <v>605</v>
      </c>
      <c r="X27" s="174" t="s">
        <v>277</v>
      </c>
      <c r="Y27" s="145" t="s">
        <v>277</v>
      </c>
      <c r="Z27" s="144" t="s">
        <v>277</v>
      </c>
      <c r="AA27" s="146" t="s">
        <v>277</v>
      </c>
      <c r="AB27" s="435"/>
      <c r="AC27" s="194"/>
      <c r="AD27" s="175"/>
      <c r="AE27" s="176">
        <v>47756</v>
      </c>
    </row>
    <row r="28" spans="1:31" s="45" customFormat="1" ht="63.75" customHeight="1" x14ac:dyDescent="0.15">
      <c r="A28" s="162">
        <f t="shared" si="0"/>
        <v>13</v>
      </c>
      <c r="B28" s="133">
        <f t="shared" si="1"/>
        <v>21</v>
      </c>
      <c r="C28" s="170" t="s">
        <v>351</v>
      </c>
      <c r="D28" s="171" t="s">
        <v>363</v>
      </c>
      <c r="E28" s="136">
        <v>39173</v>
      </c>
      <c r="F28" s="137">
        <v>45748</v>
      </c>
      <c r="G28" s="138" t="s">
        <v>1494</v>
      </c>
      <c r="H28" s="139" t="s">
        <v>276</v>
      </c>
      <c r="I28" s="251"/>
      <c r="J28" s="251" t="s">
        <v>276</v>
      </c>
      <c r="K28" s="141"/>
      <c r="L28" s="140" t="s">
        <v>930</v>
      </c>
      <c r="M28" s="140" t="s">
        <v>276</v>
      </c>
      <c r="N28" s="141" t="s">
        <v>364</v>
      </c>
      <c r="O28" s="140" t="s">
        <v>351</v>
      </c>
      <c r="P28" s="140" t="s">
        <v>1231</v>
      </c>
      <c r="Q28" s="142" t="s">
        <v>66</v>
      </c>
      <c r="R28" s="138" t="s">
        <v>1108</v>
      </c>
      <c r="S28" s="140" t="s">
        <v>3</v>
      </c>
      <c r="T28" s="140" t="s">
        <v>353</v>
      </c>
      <c r="U28" s="140" t="s">
        <v>1815</v>
      </c>
      <c r="V28" s="140" t="s">
        <v>278</v>
      </c>
      <c r="W28" s="142" t="s">
        <v>4</v>
      </c>
      <c r="X28" s="174" t="s">
        <v>276</v>
      </c>
      <c r="Y28" s="145" t="s">
        <v>277</v>
      </c>
      <c r="Z28" s="144" t="s">
        <v>277</v>
      </c>
      <c r="AA28" s="146"/>
      <c r="AB28" s="147">
        <v>20</v>
      </c>
      <c r="AC28" s="175"/>
      <c r="AD28" s="175"/>
      <c r="AE28" s="176">
        <v>47938</v>
      </c>
    </row>
    <row r="29" spans="1:31" s="45" customFormat="1" ht="63.75" customHeight="1" x14ac:dyDescent="0.15">
      <c r="A29" s="162">
        <f t="shared" si="0"/>
        <v>14</v>
      </c>
      <c r="B29" s="133">
        <f t="shared" si="1"/>
        <v>22</v>
      </c>
      <c r="C29" s="163" t="s">
        <v>274</v>
      </c>
      <c r="D29" s="135" t="s">
        <v>877</v>
      </c>
      <c r="E29" s="136">
        <v>39234</v>
      </c>
      <c r="F29" s="180">
        <v>43617</v>
      </c>
      <c r="G29" s="138" t="s">
        <v>1495</v>
      </c>
      <c r="H29" s="372" t="s">
        <v>517</v>
      </c>
      <c r="I29" s="374"/>
      <c r="J29" s="251"/>
      <c r="K29" s="173"/>
      <c r="L29" s="182" t="s">
        <v>102</v>
      </c>
      <c r="M29" s="183" t="s">
        <v>1718</v>
      </c>
      <c r="N29" s="184" t="s">
        <v>356</v>
      </c>
      <c r="O29" s="184" t="s">
        <v>274</v>
      </c>
      <c r="P29" s="184" t="s">
        <v>1449</v>
      </c>
      <c r="Q29" s="185" t="s">
        <v>881</v>
      </c>
      <c r="R29" s="181" t="s">
        <v>516</v>
      </c>
      <c r="S29" s="183" t="s">
        <v>356</v>
      </c>
      <c r="T29" s="183" t="s">
        <v>274</v>
      </c>
      <c r="U29" s="183" t="s">
        <v>1449</v>
      </c>
      <c r="V29" s="183" t="s">
        <v>882</v>
      </c>
      <c r="W29" s="186" t="s">
        <v>883</v>
      </c>
      <c r="X29" s="281" t="s">
        <v>277</v>
      </c>
      <c r="Y29" s="282" t="s">
        <v>277</v>
      </c>
      <c r="Z29" s="283" t="s">
        <v>277</v>
      </c>
      <c r="AA29" s="284" t="s">
        <v>584</v>
      </c>
      <c r="AB29" s="286">
        <v>28</v>
      </c>
      <c r="AC29" s="166"/>
      <c r="AD29" s="166"/>
      <c r="AE29" s="176">
        <v>45808</v>
      </c>
    </row>
    <row r="30" spans="1:31" s="45" customFormat="1" ht="63.75" customHeight="1" x14ac:dyDescent="0.15">
      <c r="A30" s="162">
        <f t="shared" si="0"/>
        <v>14</v>
      </c>
      <c r="B30" s="133">
        <f t="shared" si="1"/>
        <v>23</v>
      </c>
      <c r="C30" s="163" t="s">
        <v>274</v>
      </c>
      <c r="D30" s="135" t="s">
        <v>101</v>
      </c>
      <c r="E30" s="136">
        <v>42461</v>
      </c>
      <c r="F30" s="188">
        <v>43617</v>
      </c>
      <c r="G30" s="138" t="s">
        <v>1494</v>
      </c>
      <c r="H30" s="372" t="s">
        <v>517</v>
      </c>
      <c r="I30" s="374"/>
      <c r="J30" s="251"/>
      <c r="K30" s="173"/>
      <c r="L30" s="182" t="s">
        <v>102</v>
      </c>
      <c r="M30" s="183"/>
      <c r="N30" s="184" t="s">
        <v>356</v>
      </c>
      <c r="O30" s="184" t="s">
        <v>274</v>
      </c>
      <c r="P30" s="184" t="s">
        <v>1449</v>
      </c>
      <c r="Q30" s="185" t="s">
        <v>357</v>
      </c>
      <c r="R30" s="181" t="s">
        <v>516</v>
      </c>
      <c r="S30" s="183" t="s">
        <v>356</v>
      </c>
      <c r="T30" s="183" t="s">
        <v>274</v>
      </c>
      <c r="U30" s="189" t="s">
        <v>1449</v>
      </c>
      <c r="V30" s="183" t="s">
        <v>278</v>
      </c>
      <c r="W30" s="186" t="s">
        <v>358</v>
      </c>
      <c r="X30" s="281" t="s">
        <v>277</v>
      </c>
      <c r="Y30" s="282" t="s">
        <v>277</v>
      </c>
      <c r="Z30" s="283" t="s">
        <v>277</v>
      </c>
      <c r="AA30" s="284" t="s">
        <v>517</v>
      </c>
      <c r="AB30" s="286">
        <v>12</v>
      </c>
      <c r="AC30" s="166"/>
      <c r="AD30" s="166"/>
      <c r="AE30" s="177">
        <v>45808</v>
      </c>
    </row>
    <row r="31" spans="1:31" s="37" customFormat="1" ht="63.75" customHeight="1" x14ac:dyDescent="0.15">
      <c r="A31" s="162">
        <f t="shared" si="0"/>
        <v>15</v>
      </c>
      <c r="B31" s="133">
        <f t="shared" si="1"/>
        <v>24</v>
      </c>
      <c r="C31" s="163" t="s">
        <v>274</v>
      </c>
      <c r="D31" s="135" t="s">
        <v>365</v>
      </c>
      <c r="E31" s="190">
        <v>39356</v>
      </c>
      <c r="F31" s="191">
        <v>43739</v>
      </c>
      <c r="G31" s="138" t="s">
        <v>1494</v>
      </c>
      <c r="H31" s="248"/>
      <c r="I31" s="374"/>
      <c r="J31" s="251"/>
      <c r="K31" s="173"/>
      <c r="L31" s="140" t="s">
        <v>1232</v>
      </c>
      <c r="M31" s="140"/>
      <c r="N31" s="140" t="s">
        <v>47</v>
      </c>
      <c r="O31" s="140" t="s">
        <v>274</v>
      </c>
      <c r="P31" s="140" t="s">
        <v>1454</v>
      </c>
      <c r="Q31" s="142" t="s">
        <v>366</v>
      </c>
      <c r="R31" s="138" t="s">
        <v>1395</v>
      </c>
      <c r="S31" s="140" t="s">
        <v>46</v>
      </c>
      <c r="T31" s="140" t="s">
        <v>274</v>
      </c>
      <c r="U31" s="143" t="s">
        <v>1194</v>
      </c>
      <c r="V31" s="140" t="s">
        <v>284</v>
      </c>
      <c r="W31" s="142" t="s">
        <v>820</v>
      </c>
      <c r="X31" s="373"/>
      <c r="Y31" s="371" t="s">
        <v>277</v>
      </c>
      <c r="Z31" s="280"/>
      <c r="AA31" s="375"/>
      <c r="AB31" s="286">
        <v>20</v>
      </c>
      <c r="AC31" s="166"/>
      <c r="AD31" s="166"/>
      <c r="AE31" s="176">
        <v>45930</v>
      </c>
    </row>
    <row r="32" spans="1:31" s="37" customFormat="1" ht="63.75" customHeight="1" x14ac:dyDescent="0.15">
      <c r="A32" s="162">
        <f t="shared" si="0"/>
        <v>16</v>
      </c>
      <c r="B32" s="133">
        <f t="shared" si="1"/>
        <v>25</v>
      </c>
      <c r="C32" s="163" t="s">
        <v>274</v>
      </c>
      <c r="D32" s="135" t="s">
        <v>367</v>
      </c>
      <c r="E32" s="190">
        <v>41000</v>
      </c>
      <c r="F32" s="191">
        <v>45383</v>
      </c>
      <c r="G32" s="138" t="s">
        <v>368</v>
      </c>
      <c r="H32" s="248"/>
      <c r="I32" s="374"/>
      <c r="J32" s="251"/>
      <c r="K32" s="173"/>
      <c r="L32" s="140" t="s">
        <v>931</v>
      </c>
      <c r="M32" s="140"/>
      <c r="N32" s="140" t="s">
        <v>369</v>
      </c>
      <c r="O32" s="140" t="s">
        <v>274</v>
      </c>
      <c r="P32" s="140" t="s">
        <v>1455</v>
      </c>
      <c r="Q32" s="142" t="s">
        <v>370</v>
      </c>
      <c r="R32" s="138" t="s">
        <v>1109</v>
      </c>
      <c r="S32" s="140" t="s">
        <v>371</v>
      </c>
      <c r="T32" s="140" t="s">
        <v>274</v>
      </c>
      <c r="U32" s="143" t="s">
        <v>1460</v>
      </c>
      <c r="V32" s="140" t="s">
        <v>284</v>
      </c>
      <c r="W32" s="142" t="s">
        <v>345</v>
      </c>
      <c r="X32" s="373"/>
      <c r="Y32" s="371"/>
      <c r="Z32" s="280" t="s">
        <v>277</v>
      </c>
      <c r="AA32" s="375"/>
      <c r="AB32" s="286">
        <v>40</v>
      </c>
      <c r="AC32" s="166"/>
      <c r="AD32" s="166" t="s">
        <v>1543</v>
      </c>
      <c r="AE32" s="167">
        <v>47573</v>
      </c>
    </row>
    <row r="33" spans="1:31" s="37" customFormat="1" ht="63.75" customHeight="1" x14ac:dyDescent="0.15">
      <c r="A33" s="162">
        <f t="shared" si="0"/>
        <v>17</v>
      </c>
      <c r="B33" s="133">
        <f t="shared" si="1"/>
        <v>26</v>
      </c>
      <c r="C33" s="163" t="s">
        <v>274</v>
      </c>
      <c r="D33" s="135" t="s">
        <v>372</v>
      </c>
      <c r="E33" s="190">
        <v>41000</v>
      </c>
      <c r="F33" s="191">
        <v>45383</v>
      </c>
      <c r="G33" s="138" t="s">
        <v>1494</v>
      </c>
      <c r="H33" s="248"/>
      <c r="I33" s="374"/>
      <c r="J33" s="251"/>
      <c r="K33" s="173"/>
      <c r="L33" s="140" t="s">
        <v>1234</v>
      </c>
      <c r="M33" s="140"/>
      <c r="N33" s="140" t="s">
        <v>369</v>
      </c>
      <c r="O33" s="140" t="s">
        <v>274</v>
      </c>
      <c r="P33" s="140" t="s">
        <v>1233</v>
      </c>
      <c r="Q33" s="142" t="s">
        <v>373</v>
      </c>
      <c r="R33" s="138" t="s">
        <v>1109</v>
      </c>
      <c r="S33" s="140" t="s">
        <v>371</v>
      </c>
      <c r="T33" s="140" t="s">
        <v>274</v>
      </c>
      <c r="U33" s="143" t="s">
        <v>1460</v>
      </c>
      <c r="V33" s="140" t="s">
        <v>284</v>
      </c>
      <c r="W33" s="142" t="s">
        <v>345</v>
      </c>
      <c r="X33" s="373" t="s">
        <v>276</v>
      </c>
      <c r="Y33" s="371"/>
      <c r="Z33" s="280" t="s">
        <v>374</v>
      </c>
      <c r="AA33" s="375"/>
      <c r="AB33" s="286">
        <v>30</v>
      </c>
      <c r="AC33" s="166"/>
      <c r="AD33" s="166"/>
      <c r="AE33" s="258">
        <v>47573</v>
      </c>
    </row>
    <row r="34" spans="1:31" s="37" customFormat="1" ht="63.75" customHeight="1" x14ac:dyDescent="0.15">
      <c r="A34" s="162">
        <f t="shared" si="0"/>
        <v>18</v>
      </c>
      <c r="B34" s="133">
        <f t="shared" si="1"/>
        <v>27</v>
      </c>
      <c r="C34" s="163" t="s">
        <v>351</v>
      </c>
      <c r="D34" s="135" t="s">
        <v>375</v>
      </c>
      <c r="E34" s="190">
        <v>39539</v>
      </c>
      <c r="F34" s="213">
        <v>43922</v>
      </c>
      <c r="G34" s="138" t="s">
        <v>1494</v>
      </c>
      <c r="H34" s="248" t="s">
        <v>136</v>
      </c>
      <c r="I34" s="374"/>
      <c r="J34" s="251"/>
      <c r="K34" s="173"/>
      <c r="L34" s="140" t="s">
        <v>932</v>
      </c>
      <c r="M34" s="140"/>
      <c r="N34" s="140" t="s">
        <v>376</v>
      </c>
      <c r="O34" s="140" t="s">
        <v>351</v>
      </c>
      <c r="P34" s="140" t="s">
        <v>1235</v>
      </c>
      <c r="Q34" s="142" t="s">
        <v>377</v>
      </c>
      <c r="R34" s="138" t="s">
        <v>1110</v>
      </c>
      <c r="S34" s="140" t="s">
        <v>254</v>
      </c>
      <c r="T34" s="140" t="s">
        <v>351</v>
      </c>
      <c r="U34" s="140" t="s">
        <v>1035</v>
      </c>
      <c r="V34" s="140" t="s">
        <v>290</v>
      </c>
      <c r="W34" s="142" t="s">
        <v>1603</v>
      </c>
      <c r="X34" s="373"/>
      <c r="Y34" s="371" t="s">
        <v>378</v>
      </c>
      <c r="Z34" s="280" t="s">
        <v>858</v>
      </c>
      <c r="AA34" s="375" t="s">
        <v>858</v>
      </c>
      <c r="AB34" s="286">
        <v>20</v>
      </c>
      <c r="AC34" s="166"/>
      <c r="AD34" s="166"/>
      <c r="AE34" s="176">
        <v>46112</v>
      </c>
    </row>
    <row r="35" spans="1:31" s="37" customFormat="1" ht="63.75" customHeight="1" x14ac:dyDescent="0.15">
      <c r="A35" s="162">
        <f t="shared" si="0"/>
        <v>19</v>
      </c>
      <c r="B35" s="133">
        <f t="shared" si="1"/>
        <v>28</v>
      </c>
      <c r="C35" s="163" t="s">
        <v>274</v>
      </c>
      <c r="D35" s="135" t="s">
        <v>379</v>
      </c>
      <c r="E35" s="190">
        <v>39539</v>
      </c>
      <c r="F35" s="191">
        <v>43922</v>
      </c>
      <c r="G35" s="138" t="s">
        <v>1494</v>
      </c>
      <c r="H35" s="248"/>
      <c r="I35" s="374"/>
      <c r="J35" s="251"/>
      <c r="K35" s="173"/>
      <c r="L35" s="140" t="s">
        <v>933</v>
      </c>
      <c r="M35" s="140"/>
      <c r="N35" s="140" t="s">
        <v>380</v>
      </c>
      <c r="O35" s="140" t="s">
        <v>351</v>
      </c>
      <c r="P35" s="140" t="s">
        <v>1675</v>
      </c>
      <c r="Q35" s="142" t="s">
        <v>381</v>
      </c>
      <c r="R35" s="138" t="s">
        <v>1111</v>
      </c>
      <c r="S35" s="140" t="s">
        <v>382</v>
      </c>
      <c r="T35" s="140" t="s">
        <v>351</v>
      </c>
      <c r="U35" s="140" t="s">
        <v>1676</v>
      </c>
      <c r="V35" s="140" t="s">
        <v>290</v>
      </c>
      <c r="W35" s="142" t="s">
        <v>255</v>
      </c>
      <c r="X35" s="373" t="s">
        <v>383</v>
      </c>
      <c r="Y35" s="371" t="s">
        <v>383</v>
      </c>
      <c r="Z35" s="280" t="s">
        <v>383</v>
      </c>
      <c r="AA35" s="375" t="s">
        <v>60</v>
      </c>
      <c r="AB35" s="286">
        <v>20</v>
      </c>
      <c r="AC35" s="166"/>
      <c r="AD35" s="166"/>
      <c r="AE35" s="176">
        <v>46112</v>
      </c>
    </row>
    <row r="36" spans="1:31" s="45" customFormat="1" ht="63.75" customHeight="1" x14ac:dyDescent="0.15">
      <c r="A36" s="162">
        <f t="shared" si="0"/>
        <v>20</v>
      </c>
      <c r="B36" s="133">
        <f t="shared" si="1"/>
        <v>29</v>
      </c>
      <c r="C36" s="163" t="s">
        <v>274</v>
      </c>
      <c r="D36" s="135" t="s">
        <v>384</v>
      </c>
      <c r="E36" s="190">
        <v>39630</v>
      </c>
      <c r="F36" s="191">
        <v>44013</v>
      </c>
      <c r="G36" s="138" t="s">
        <v>1495</v>
      </c>
      <c r="H36" s="248" t="s">
        <v>0</v>
      </c>
      <c r="I36" s="374"/>
      <c r="J36" s="251"/>
      <c r="K36" s="173"/>
      <c r="L36" s="140" t="s">
        <v>934</v>
      </c>
      <c r="M36" s="140"/>
      <c r="N36" s="140" t="s">
        <v>385</v>
      </c>
      <c r="O36" s="140" t="s">
        <v>274</v>
      </c>
      <c r="P36" s="140" t="s">
        <v>1036</v>
      </c>
      <c r="Q36" s="142" t="s">
        <v>386</v>
      </c>
      <c r="R36" s="138" t="s">
        <v>1112</v>
      </c>
      <c r="S36" s="140" t="s">
        <v>112</v>
      </c>
      <c r="T36" s="140" t="s">
        <v>274</v>
      </c>
      <c r="U36" s="140" t="s">
        <v>1036</v>
      </c>
      <c r="V36" s="140" t="s">
        <v>278</v>
      </c>
      <c r="W36" s="142" t="s">
        <v>113</v>
      </c>
      <c r="X36" s="373" t="s">
        <v>276</v>
      </c>
      <c r="Y36" s="371" t="s">
        <v>387</v>
      </c>
      <c r="Z36" s="280"/>
      <c r="AA36" s="375"/>
      <c r="AB36" s="286">
        <v>14</v>
      </c>
      <c r="AC36" s="175" t="s">
        <v>581</v>
      </c>
      <c r="AD36" s="175"/>
      <c r="AE36" s="176">
        <v>46203</v>
      </c>
    </row>
    <row r="37" spans="1:31" s="45" customFormat="1" ht="78" customHeight="1" x14ac:dyDescent="0.15">
      <c r="A37" s="162">
        <f t="shared" si="0"/>
        <v>21</v>
      </c>
      <c r="B37" s="133">
        <f t="shared" si="1"/>
        <v>30</v>
      </c>
      <c r="C37" s="163" t="s">
        <v>388</v>
      </c>
      <c r="D37" s="135" t="s">
        <v>389</v>
      </c>
      <c r="E37" s="190">
        <v>39722</v>
      </c>
      <c r="F37" s="191">
        <v>44105</v>
      </c>
      <c r="G37" s="138" t="s">
        <v>821</v>
      </c>
      <c r="H37" s="248" t="s">
        <v>326</v>
      </c>
      <c r="I37" s="374"/>
      <c r="J37" s="251"/>
      <c r="K37" s="173"/>
      <c r="L37" s="140" t="s">
        <v>935</v>
      </c>
      <c r="M37" s="140"/>
      <c r="N37" s="140" t="s">
        <v>61</v>
      </c>
      <c r="O37" s="140" t="s">
        <v>351</v>
      </c>
      <c r="P37" s="140" t="s">
        <v>1236</v>
      </c>
      <c r="Q37" s="142" t="s">
        <v>62</v>
      </c>
      <c r="R37" s="138" t="s">
        <v>1113</v>
      </c>
      <c r="S37" s="140" t="s">
        <v>61</v>
      </c>
      <c r="T37" s="140" t="s">
        <v>351</v>
      </c>
      <c r="U37" s="140" t="s">
        <v>1214</v>
      </c>
      <c r="V37" s="140" t="s">
        <v>278</v>
      </c>
      <c r="W37" s="142" t="s">
        <v>390</v>
      </c>
      <c r="X37" s="373" t="s">
        <v>60</v>
      </c>
      <c r="Y37" s="371" t="s">
        <v>277</v>
      </c>
      <c r="Z37" s="280" t="s">
        <v>277</v>
      </c>
      <c r="AA37" s="375" t="s">
        <v>451</v>
      </c>
      <c r="AB37" s="286">
        <v>20</v>
      </c>
      <c r="AC37" s="166"/>
      <c r="AD37" s="166"/>
      <c r="AE37" s="176">
        <v>46295</v>
      </c>
    </row>
    <row r="38" spans="1:31" s="45" customFormat="1" ht="78" customHeight="1" x14ac:dyDescent="0.15">
      <c r="A38" s="162">
        <f t="shared" si="0"/>
        <v>21</v>
      </c>
      <c r="B38" s="133">
        <f t="shared" si="1"/>
        <v>31</v>
      </c>
      <c r="C38" s="163" t="s">
        <v>351</v>
      </c>
      <c r="D38" s="135" t="s">
        <v>774</v>
      </c>
      <c r="E38" s="190">
        <v>43497</v>
      </c>
      <c r="F38" s="191">
        <v>43497</v>
      </c>
      <c r="G38" s="138" t="s">
        <v>775</v>
      </c>
      <c r="H38" s="248"/>
      <c r="I38" s="374"/>
      <c r="J38" s="251"/>
      <c r="K38" s="173"/>
      <c r="L38" s="140" t="s">
        <v>936</v>
      </c>
      <c r="M38" s="140"/>
      <c r="N38" s="140" t="s">
        <v>777</v>
      </c>
      <c r="O38" s="140" t="s">
        <v>778</v>
      </c>
      <c r="P38" s="140" t="s">
        <v>1237</v>
      </c>
      <c r="Q38" s="142" t="s">
        <v>779</v>
      </c>
      <c r="R38" s="138" t="s">
        <v>1113</v>
      </c>
      <c r="S38" s="140" t="s">
        <v>776</v>
      </c>
      <c r="T38" s="140" t="s">
        <v>351</v>
      </c>
      <c r="U38" s="140" t="s">
        <v>1214</v>
      </c>
      <c r="V38" s="140" t="s">
        <v>278</v>
      </c>
      <c r="W38" s="142" t="s">
        <v>780</v>
      </c>
      <c r="X38" s="373" t="s">
        <v>277</v>
      </c>
      <c r="Y38" s="371" t="s">
        <v>277</v>
      </c>
      <c r="Z38" s="280" t="s">
        <v>277</v>
      </c>
      <c r="AA38" s="375" t="s">
        <v>277</v>
      </c>
      <c r="AB38" s="432"/>
      <c r="AC38" s="166"/>
      <c r="AD38" s="166"/>
      <c r="AE38" s="176">
        <v>45688</v>
      </c>
    </row>
    <row r="39" spans="1:31" s="45" customFormat="1" ht="63.75" customHeight="1" x14ac:dyDescent="0.15">
      <c r="A39" s="162">
        <f t="shared" si="0"/>
        <v>22</v>
      </c>
      <c r="B39" s="133">
        <f t="shared" si="1"/>
        <v>32</v>
      </c>
      <c r="C39" s="163" t="s">
        <v>351</v>
      </c>
      <c r="D39" s="135" t="s">
        <v>391</v>
      </c>
      <c r="E39" s="190">
        <v>39904</v>
      </c>
      <c r="F39" s="191">
        <v>44287</v>
      </c>
      <c r="G39" s="138" t="s">
        <v>1494</v>
      </c>
      <c r="H39" s="248"/>
      <c r="I39" s="374"/>
      <c r="J39" s="251"/>
      <c r="K39" s="173"/>
      <c r="L39" s="140" t="s">
        <v>937</v>
      </c>
      <c r="M39" s="140"/>
      <c r="N39" s="140" t="s">
        <v>392</v>
      </c>
      <c r="O39" s="140" t="s">
        <v>351</v>
      </c>
      <c r="P39" s="140" t="s">
        <v>1238</v>
      </c>
      <c r="Q39" s="142" t="s">
        <v>530</v>
      </c>
      <c r="R39" s="138" t="s">
        <v>1618</v>
      </c>
      <c r="S39" s="140" t="s">
        <v>392</v>
      </c>
      <c r="T39" s="140" t="s">
        <v>351</v>
      </c>
      <c r="U39" s="140" t="s">
        <v>1425</v>
      </c>
      <c r="V39" s="140" t="s">
        <v>290</v>
      </c>
      <c r="W39" s="142" t="s">
        <v>495</v>
      </c>
      <c r="X39" s="373" t="s">
        <v>135</v>
      </c>
      <c r="Y39" s="371" t="s">
        <v>135</v>
      </c>
      <c r="Z39" s="280" t="s">
        <v>135</v>
      </c>
      <c r="AA39" s="375" t="s">
        <v>69</v>
      </c>
      <c r="AB39" s="286">
        <v>20</v>
      </c>
      <c r="AC39" s="166"/>
      <c r="AD39" s="166"/>
      <c r="AE39" s="176">
        <v>46477</v>
      </c>
    </row>
    <row r="40" spans="1:31" s="37" customFormat="1" ht="63.75" customHeight="1" x14ac:dyDescent="0.15">
      <c r="A40" s="162">
        <f t="shared" si="0"/>
        <v>23</v>
      </c>
      <c r="B40" s="133">
        <f t="shared" si="1"/>
        <v>33</v>
      </c>
      <c r="C40" s="163" t="s">
        <v>351</v>
      </c>
      <c r="D40" s="135" t="s">
        <v>393</v>
      </c>
      <c r="E40" s="190">
        <v>39904</v>
      </c>
      <c r="F40" s="191">
        <v>44287</v>
      </c>
      <c r="G40" s="138" t="s">
        <v>1495</v>
      </c>
      <c r="H40" s="248"/>
      <c r="I40" s="374"/>
      <c r="J40" s="251"/>
      <c r="K40" s="173"/>
      <c r="L40" s="140" t="s">
        <v>938</v>
      </c>
      <c r="M40" s="140"/>
      <c r="N40" s="140" t="s">
        <v>394</v>
      </c>
      <c r="O40" s="140" t="s">
        <v>351</v>
      </c>
      <c r="P40" s="140" t="s">
        <v>1037</v>
      </c>
      <c r="Q40" s="142" t="s">
        <v>395</v>
      </c>
      <c r="R40" s="138" t="s">
        <v>1114</v>
      </c>
      <c r="S40" s="140" t="s">
        <v>344</v>
      </c>
      <c r="T40" s="140" t="s">
        <v>351</v>
      </c>
      <c r="U40" s="140" t="s">
        <v>1037</v>
      </c>
      <c r="V40" s="140" t="s">
        <v>290</v>
      </c>
      <c r="W40" s="142" t="s">
        <v>531</v>
      </c>
      <c r="X40" s="373" t="s">
        <v>277</v>
      </c>
      <c r="Y40" s="371" t="s">
        <v>277</v>
      </c>
      <c r="Z40" s="280" t="s">
        <v>396</v>
      </c>
      <c r="AA40" s="375" t="s">
        <v>60</v>
      </c>
      <c r="AB40" s="286">
        <v>40</v>
      </c>
      <c r="AC40" s="168"/>
      <c r="AD40" s="168"/>
      <c r="AE40" s="176">
        <v>46477</v>
      </c>
    </row>
    <row r="41" spans="1:31" s="45" customFormat="1" ht="63.75" customHeight="1" x14ac:dyDescent="0.15">
      <c r="A41" s="335">
        <f t="shared" si="0"/>
        <v>24</v>
      </c>
      <c r="B41" s="290">
        <f t="shared" si="1"/>
        <v>34</v>
      </c>
      <c r="C41" s="351" t="s">
        <v>274</v>
      </c>
      <c r="D41" s="352" t="s">
        <v>397</v>
      </c>
      <c r="E41" s="293">
        <v>39904</v>
      </c>
      <c r="F41" s="505">
        <v>44287</v>
      </c>
      <c r="G41" s="354" t="s">
        <v>362</v>
      </c>
      <c r="H41" s="466" t="s">
        <v>114</v>
      </c>
      <c r="I41" s="297"/>
      <c r="J41" s="298"/>
      <c r="K41" s="301"/>
      <c r="L41" s="300" t="s">
        <v>939</v>
      </c>
      <c r="M41" s="300"/>
      <c r="N41" s="301" t="s">
        <v>171</v>
      </c>
      <c r="O41" s="300" t="s">
        <v>351</v>
      </c>
      <c r="P41" s="300" t="s">
        <v>1243</v>
      </c>
      <c r="Q41" s="302" t="s">
        <v>398</v>
      </c>
      <c r="R41" s="295" t="s">
        <v>1115</v>
      </c>
      <c r="S41" s="301" t="s">
        <v>171</v>
      </c>
      <c r="T41" s="300" t="s">
        <v>351</v>
      </c>
      <c r="U41" s="300" t="s">
        <v>1195</v>
      </c>
      <c r="V41" s="300" t="s">
        <v>290</v>
      </c>
      <c r="W41" s="302" t="s">
        <v>913</v>
      </c>
      <c r="X41" s="304"/>
      <c r="Y41" s="305" t="s">
        <v>399</v>
      </c>
      <c r="Z41" s="306"/>
      <c r="AA41" s="307"/>
      <c r="AB41" s="308">
        <v>14</v>
      </c>
      <c r="AC41" s="309"/>
      <c r="AD41" s="309"/>
      <c r="AE41" s="310">
        <v>46477</v>
      </c>
    </row>
    <row r="42" spans="1:31" s="45" customFormat="1" ht="63.75" customHeight="1" x14ac:dyDescent="0.15">
      <c r="A42" s="335">
        <f t="shared" si="0"/>
        <v>24</v>
      </c>
      <c r="B42" s="290">
        <f t="shared" si="1"/>
        <v>35</v>
      </c>
      <c r="C42" s="351" t="s">
        <v>274</v>
      </c>
      <c r="D42" s="352" t="s">
        <v>397</v>
      </c>
      <c r="E42" s="293">
        <v>39904</v>
      </c>
      <c r="F42" s="505">
        <v>44287</v>
      </c>
      <c r="G42" s="354" t="s">
        <v>104</v>
      </c>
      <c r="H42" s="466" t="s">
        <v>0</v>
      </c>
      <c r="I42" s="297"/>
      <c r="J42" s="298"/>
      <c r="K42" s="301"/>
      <c r="L42" s="300" t="s">
        <v>939</v>
      </c>
      <c r="M42" s="300"/>
      <c r="N42" s="301" t="s">
        <v>171</v>
      </c>
      <c r="O42" s="300" t="s">
        <v>351</v>
      </c>
      <c r="P42" s="300" t="s">
        <v>1243</v>
      </c>
      <c r="Q42" s="302" t="s">
        <v>398</v>
      </c>
      <c r="R42" s="295" t="s">
        <v>1115</v>
      </c>
      <c r="S42" s="301" t="s">
        <v>171</v>
      </c>
      <c r="T42" s="300" t="s">
        <v>351</v>
      </c>
      <c r="U42" s="300" t="s">
        <v>1195</v>
      </c>
      <c r="V42" s="300" t="s">
        <v>290</v>
      </c>
      <c r="W42" s="302" t="s">
        <v>913</v>
      </c>
      <c r="X42" s="304"/>
      <c r="Y42" s="305" t="s">
        <v>399</v>
      </c>
      <c r="Z42" s="306"/>
      <c r="AA42" s="307"/>
      <c r="AB42" s="308">
        <v>6</v>
      </c>
      <c r="AC42" s="309"/>
      <c r="AD42" s="309"/>
      <c r="AE42" s="310">
        <v>46477</v>
      </c>
    </row>
    <row r="43" spans="1:31" s="45" customFormat="1" ht="63.75" customHeight="1" x14ac:dyDescent="0.15">
      <c r="A43" s="162">
        <f t="shared" si="0"/>
        <v>24</v>
      </c>
      <c r="B43" s="133">
        <f t="shared" si="1"/>
        <v>36</v>
      </c>
      <c r="C43" s="170" t="s">
        <v>274</v>
      </c>
      <c r="D43" s="171" t="s">
        <v>397</v>
      </c>
      <c r="E43" s="136">
        <v>44287</v>
      </c>
      <c r="F43" s="137">
        <v>44287</v>
      </c>
      <c r="G43" s="172" t="s">
        <v>653</v>
      </c>
      <c r="H43" s="248" t="s">
        <v>326</v>
      </c>
      <c r="I43" s="374"/>
      <c r="J43" s="251"/>
      <c r="K43" s="141"/>
      <c r="L43" s="140" t="s">
        <v>939</v>
      </c>
      <c r="M43" s="140"/>
      <c r="N43" s="141" t="s">
        <v>171</v>
      </c>
      <c r="O43" s="140" t="s">
        <v>907</v>
      </c>
      <c r="P43" s="140" t="s">
        <v>1243</v>
      </c>
      <c r="Q43" s="142" t="s">
        <v>398</v>
      </c>
      <c r="R43" s="138" t="s">
        <v>1115</v>
      </c>
      <c r="S43" s="141" t="s">
        <v>171</v>
      </c>
      <c r="T43" s="140" t="s">
        <v>351</v>
      </c>
      <c r="U43" s="140" t="s">
        <v>1195</v>
      </c>
      <c r="V43" s="140" t="s">
        <v>290</v>
      </c>
      <c r="W43" s="142" t="s">
        <v>913</v>
      </c>
      <c r="X43" s="174"/>
      <c r="Y43" s="145" t="s">
        <v>326</v>
      </c>
      <c r="Z43" s="144"/>
      <c r="AA43" s="146"/>
      <c r="AB43" s="433"/>
      <c r="AC43" s="175"/>
      <c r="AD43" s="175"/>
      <c r="AE43" s="176">
        <v>46477</v>
      </c>
    </row>
    <row r="44" spans="1:31" s="271" customFormat="1" ht="63.75" customHeight="1" x14ac:dyDescent="0.15">
      <c r="A44" s="162">
        <f t="shared" si="0"/>
        <v>25</v>
      </c>
      <c r="B44" s="133">
        <f t="shared" si="1"/>
        <v>37</v>
      </c>
      <c r="C44" s="163" t="s">
        <v>351</v>
      </c>
      <c r="D44" s="135" t="s">
        <v>65</v>
      </c>
      <c r="E44" s="190">
        <v>39934</v>
      </c>
      <c r="F44" s="191">
        <v>44317</v>
      </c>
      <c r="G44" s="138" t="s">
        <v>1495</v>
      </c>
      <c r="H44" s="248"/>
      <c r="I44" s="374"/>
      <c r="J44" s="251"/>
      <c r="K44" s="173"/>
      <c r="L44" s="140" t="s">
        <v>940</v>
      </c>
      <c r="M44" s="140"/>
      <c r="N44" s="140" t="s">
        <v>400</v>
      </c>
      <c r="O44" s="140" t="s">
        <v>351</v>
      </c>
      <c r="P44" s="140" t="s">
        <v>1038</v>
      </c>
      <c r="Q44" s="142" t="s">
        <v>401</v>
      </c>
      <c r="R44" s="138" t="s">
        <v>1116</v>
      </c>
      <c r="S44" s="140" t="s">
        <v>19</v>
      </c>
      <c r="T44" s="140" t="s">
        <v>351</v>
      </c>
      <c r="U44" s="140" t="s">
        <v>1466</v>
      </c>
      <c r="V44" s="140" t="s">
        <v>290</v>
      </c>
      <c r="W44" s="142" t="s">
        <v>922</v>
      </c>
      <c r="X44" s="373" t="s">
        <v>402</v>
      </c>
      <c r="Y44" s="371" t="s">
        <v>402</v>
      </c>
      <c r="Z44" s="144" t="s">
        <v>402</v>
      </c>
      <c r="AA44" s="146" t="s">
        <v>69</v>
      </c>
      <c r="AB44" s="286">
        <v>10</v>
      </c>
      <c r="AC44" s="168"/>
      <c r="AD44" s="168"/>
      <c r="AE44" s="169">
        <v>46507</v>
      </c>
    </row>
    <row r="45" spans="1:31" s="271" customFormat="1" ht="63.75" customHeight="1" x14ac:dyDescent="0.15">
      <c r="A45" s="162">
        <f t="shared" si="0"/>
        <v>25</v>
      </c>
      <c r="B45" s="133">
        <f t="shared" si="1"/>
        <v>38</v>
      </c>
      <c r="C45" s="163" t="s">
        <v>351</v>
      </c>
      <c r="D45" s="135" t="s">
        <v>65</v>
      </c>
      <c r="E45" s="190">
        <v>44470</v>
      </c>
      <c r="F45" s="191">
        <v>44470</v>
      </c>
      <c r="G45" s="138" t="s">
        <v>1494</v>
      </c>
      <c r="H45" s="248"/>
      <c r="I45" s="374"/>
      <c r="J45" s="251"/>
      <c r="K45" s="173"/>
      <c r="L45" s="140" t="s">
        <v>1340</v>
      </c>
      <c r="M45" s="140"/>
      <c r="N45" s="140" t="s">
        <v>400</v>
      </c>
      <c r="O45" s="140" t="s">
        <v>351</v>
      </c>
      <c r="P45" s="140" t="s">
        <v>1342</v>
      </c>
      <c r="Q45" s="142" t="s">
        <v>401</v>
      </c>
      <c r="R45" s="138" t="s">
        <v>1341</v>
      </c>
      <c r="S45" s="140" t="s">
        <v>19</v>
      </c>
      <c r="T45" s="140" t="s">
        <v>351</v>
      </c>
      <c r="U45" s="140" t="s">
        <v>1466</v>
      </c>
      <c r="V45" s="140" t="s">
        <v>290</v>
      </c>
      <c r="W45" s="142" t="s">
        <v>922</v>
      </c>
      <c r="X45" s="373" t="s">
        <v>0</v>
      </c>
      <c r="Y45" s="371" t="s">
        <v>0</v>
      </c>
      <c r="Z45" s="144" t="s">
        <v>0</v>
      </c>
      <c r="AA45" s="146" t="s">
        <v>0</v>
      </c>
      <c r="AB45" s="286">
        <v>20</v>
      </c>
      <c r="AC45" s="168"/>
      <c r="AD45" s="168"/>
      <c r="AE45" s="169">
        <v>46660</v>
      </c>
    </row>
    <row r="46" spans="1:31" s="272" customFormat="1" ht="63.75" customHeight="1" x14ac:dyDescent="0.15">
      <c r="A46" s="335">
        <f t="shared" si="0"/>
        <v>26</v>
      </c>
      <c r="B46" s="290">
        <f t="shared" si="1"/>
        <v>39</v>
      </c>
      <c r="C46" s="480" t="s">
        <v>351</v>
      </c>
      <c r="D46" s="292" t="s">
        <v>403</v>
      </c>
      <c r="E46" s="464">
        <v>39965</v>
      </c>
      <c r="F46" s="465">
        <v>44348</v>
      </c>
      <c r="G46" s="295" t="s">
        <v>1495</v>
      </c>
      <c r="H46" s="466" t="s">
        <v>326</v>
      </c>
      <c r="I46" s="297"/>
      <c r="J46" s="298"/>
      <c r="K46" s="299"/>
      <c r="L46" s="300" t="s">
        <v>941</v>
      </c>
      <c r="M46" s="300"/>
      <c r="N46" s="300" t="s">
        <v>251</v>
      </c>
      <c r="O46" s="300" t="s">
        <v>351</v>
      </c>
      <c r="P46" s="300" t="s">
        <v>1244</v>
      </c>
      <c r="Q46" s="302" t="s">
        <v>612</v>
      </c>
      <c r="R46" s="295" t="s">
        <v>1117</v>
      </c>
      <c r="S46" s="300" t="s">
        <v>251</v>
      </c>
      <c r="T46" s="300" t="s">
        <v>351</v>
      </c>
      <c r="U46" s="300" t="s">
        <v>1196</v>
      </c>
      <c r="V46" s="300" t="s">
        <v>290</v>
      </c>
      <c r="W46" s="302" t="s">
        <v>1792</v>
      </c>
      <c r="X46" s="469" t="s">
        <v>277</v>
      </c>
      <c r="Y46" s="470" t="s">
        <v>277</v>
      </c>
      <c r="Z46" s="471" t="s">
        <v>126</v>
      </c>
      <c r="AA46" s="472" t="s">
        <v>60</v>
      </c>
      <c r="AB46" s="454">
        <v>20</v>
      </c>
      <c r="AC46" s="473"/>
      <c r="AD46" s="473"/>
      <c r="AE46" s="481">
        <v>46538</v>
      </c>
    </row>
    <row r="47" spans="1:31" s="87" customFormat="1" ht="63.75" customHeight="1" x14ac:dyDescent="0.15">
      <c r="A47" s="162">
        <f t="shared" si="0"/>
        <v>26</v>
      </c>
      <c r="B47" s="133">
        <f t="shared" si="1"/>
        <v>40</v>
      </c>
      <c r="C47" s="163" t="s">
        <v>351</v>
      </c>
      <c r="D47" s="135" t="s">
        <v>403</v>
      </c>
      <c r="E47" s="190">
        <v>40909</v>
      </c>
      <c r="F47" s="191">
        <v>45292</v>
      </c>
      <c r="G47" s="138" t="s">
        <v>1494</v>
      </c>
      <c r="H47" s="248" t="s">
        <v>326</v>
      </c>
      <c r="I47" s="374"/>
      <c r="J47" s="251"/>
      <c r="K47" s="173"/>
      <c r="L47" s="140" t="s">
        <v>941</v>
      </c>
      <c r="M47" s="140"/>
      <c r="N47" s="140" t="s">
        <v>1245</v>
      </c>
      <c r="O47" s="140" t="s">
        <v>351</v>
      </c>
      <c r="P47" s="140" t="s">
        <v>1244</v>
      </c>
      <c r="Q47" s="142" t="s">
        <v>612</v>
      </c>
      <c r="R47" s="138" t="s">
        <v>1117</v>
      </c>
      <c r="S47" s="140" t="s">
        <v>251</v>
      </c>
      <c r="T47" s="140" t="s">
        <v>351</v>
      </c>
      <c r="U47" s="140" t="s">
        <v>1196</v>
      </c>
      <c r="V47" s="140" t="s">
        <v>290</v>
      </c>
      <c r="W47" s="142" t="s">
        <v>1792</v>
      </c>
      <c r="X47" s="373" t="s">
        <v>277</v>
      </c>
      <c r="Y47" s="371" t="s">
        <v>277</v>
      </c>
      <c r="Z47" s="280" t="s">
        <v>126</v>
      </c>
      <c r="AA47" s="375" t="s">
        <v>60</v>
      </c>
      <c r="AB47" s="286">
        <v>10</v>
      </c>
      <c r="AC47" s="166"/>
      <c r="AD47" s="166"/>
      <c r="AE47" s="167">
        <v>47483</v>
      </c>
    </row>
    <row r="48" spans="1:31" s="311" customFormat="1" ht="63.75" customHeight="1" x14ac:dyDescent="0.15">
      <c r="A48" s="335">
        <f t="shared" si="0"/>
        <v>27</v>
      </c>
      <c r="B48" s="290">
        <f t="shared" si="1"/>
        <v>41</v>
      </c>
      <c r="C48" s="480" t="s">
        <v>274</v>
      </c>
      <c r="D48" s="292" t="s">
        <v>189</v>
      </c>
      <c r="E48" s="464">
        <v>40087</v>
      </c>
      <c r="F48" s="465">
        <v>44470</v>
      </c>
      <c r="G48" s="295" t="s">
        <v>1495</v>
      </c>
      <c r="H48" s="466" t="s">
        <v>60</v>
      </c>
      <c r="I48" s="297"/>
      <c r="J48" s="298"/>
      <c r="K48" s="299"/>
      <c r="L48" s="300" t="s">
        <v>942</v>
      </c>
      <c r="M48" s="300"/>
      <c r="N48" s="300" t="s">
        <v>42</v>
      </c>
      <c r="O48" s="300" t="s">
        <v>351</v>
      </c>
      <c r="P48" s="300" t="s">
        <v>1039</v>
      </c>
      <c r="Q48" s="302" t="s">
        <v>190</v>
      </c>
      <c r="R48" s="295" t="s">
        <v>1717</v>
      </c>
      <c r="S48" s="300" t="s">
        <v>360</v>
      </c>
      <c r="T48" s="300" t="s">
        <v>351</v>
      </c>
      <c r="U48" s="300" t="s">
        <v>1039</v>
      </c>
      <c r="V48" s="300" t="s">
        <v>290</v>
      </c>
      <c r="W48" s="302" t="s">
        <v>191</v>
      </c>
      <c r="X48" s="469"/>
      <c r="Y48" s="470" t="s">
        <v>22</v>
      </c>
      <c r="Z48" s="306" t="s">
        <v>277</v>
      </c>
      <c r="AA48" s="307" t="s">
        <v>69</v>
      </c>
      <c r="AB48" s="454">
        <v>10</v>
      </c>
      <c r="AC48" s="503"/>
      <c r="AD48" s="503"/>
      <c r="AE48" s="504">
        <v>46660</v>
      </c>
    </row>
    <row r="49" spans="1:31" s="45" customFormat="1" ht="63.75" customHeight="1" x14ac:dyDescent="0.15">
      <c r="A49" s="162">
        <f t="shared" si="0"/>
        <v>27</v>
      </c>
      <c r="B49" s="133">
        <f t="shared" si="1"/>
        <v>42</v>
      </c>
      <c r="C49" s="193" t="s">
        <v>274</v>
      </c>
      <c r="D49" s="135" t="s">
        <v>59</v>
      </c>
      <c r="E49" s="190">
        <v>41275</v>
      </c>
      <c r="F49" s="191">
        <v>44470</v>
      </c>
      <c r="G49" s="138" t="s">
        <v>1494</v>
      </c>
      <c r="H49" s="248" t="s">
        <v>60</v>
      </c>
      <c r="I49" s="374"/>
      <c r="J49" s="251"/>
      <c r="K49" s="173"/>
      <c r="L49" s="140" t="s">
        <v>942</v>
      </c>
      <c r="M49" s="140"/>
      <c r="N49" s="140" t="s">
        <v>42</v>
      </c>
      <c r="O49" s="140" t="s">
        <v>351</v>
      </c>
      <c r="P49" s="140" t="s">
        <v>1039</v>
      </c>
      <c r="Q49" s="142" t="s">
        <v>190</v>
      </c>
      <c r="R49" s="138" t="s">
        <v>1717</v>
      </c>
      <c r="S49" s="140" t="s">
        <v>360</v>
      </c>
      <c r="T49" s="140" t="s">
        <v>351</v>
      </c>
      <c r="U49" s="140" t="s">
        <v>1039</v>
      </c>
      <c r="V49" s="140" t="s">
        <v>290</v>
      </c>
      <c r="W49" s="142" t="s">
        <v>191</v>
      </c>
      <c r="X49" s="373"/>
      <c r="Y49" s="371" t="s">
        <v>22</v>
      </c>
      <c r="Z49" s="144" t="s">
        <v>277</v>
      </c>
      <c r="AA49" s="146" t="s">
        <v>69</v>
      </c>
      <c r="AB49" s="286">
        <v>10</v>
      </c>
      <c r="AC49" s="168"/>
      <c r="AD49" s="168"/>
      <c r="AE49" s="176">
        <v>46660</v>
      </c>
    </row>
    <row r="50" spans="1:31" s="45" customFormat="1" ht="63.75" customHeight="1" x14ac:dyDescent="0.15">
      <c r="A50" s="162">
        <f t="shared" si="0"/>
        <v>28</v>
      </c>
      <c r="B50" s="133">
        <f t="shared" si="1"/>
        <v>43</v>
      </c>
      <c r="C50" s="163" t="s">
        <v>274</v>
      </c>
      <c r="D50" s="135" t="s">
        <v>192</v>
      </c>
      <c r="E50" s="190">
        <v>40179</v>
      </c>
      <c r="F50" s="191">
        <v>44562</v>
      </c>
      <c r="G50" s="138" t="s">
        <v>1495</v>
      </c>
      <c r="H50" s="248"/>
      <c r="I50" s="374"/>
      <c r="J50" s="251"/>
      <c r="K50" s="173"/>
      <c r="L50" s="140" t="s">
        <v>943</v>
      </c>
      <c r="M50" s="140"/>
      <c r="N50" s="140" t="s">
        <v>193</v>
      </c>
      <c r="O50" s="140" t="s">
        <v>351</v>
      </c>
      <c r="P50" s="140" t="s">
        <v>1204</v>
      </c>
      <c r="Q50" s="142" t="s">
        <v>194</v>
      </c>
      <c r="R50" s="138" t="s">
        <v>1118</v>
      </c>
      <c r="S50" s="140" t="s">
        <v>1588</v>
      </c>
      <c r="T50" s="140" t="s">
        <v>351</v>
      </c>
      <c r="U50" s="140" t="s">
        <v>1589</v>
      </c>
      <c r="V50" s="140" t="s">
        <v>355</v>
      </c>
      <c r="W50" s="142" t="s">
        <v>923</v>
      </c>
      <c r="X50" s="373" t="s">
        <v>69</v>
      </c>
      <c r="Y50" s="371" t="s">
        <v>199</v>
      </c>
      <c r="Z50" s="144" t="s">
        <v>277</v>
      </c>
      <c r="AA50" s="146"/>
      <c r="AB50" s="286">
        <v>20</v>
      </c>
      <c r="AC50" s="168"/>
      <c r="AD50" s="168"/>
      <c r="AE50" s="169">
        <v>44561</v>
      </c>
    </row>
    <row r="51" spans="1:31" s="45" customFormat="1" ht="63.75" customHeight="1" x14ac:dyDescent="0.15">
      <c r="A51" s="162">
        <f t="shared" si="0"/>
        <v>29</v>
      </c>
      <c r="B51" s="133">
        <f t="shared" si="1"/>
        <v>44</v>
      </c>
      <c r="C51" s="170" t="s">
        <v>274</v>
      </c>
      <c r="D51" s="135" t="s">
        <v>200</v>
      </c>
      <c r="E51" s="136">
        <v>40238</v>
      </c>
      <c r="F51" s="192">
        <v>44621</v>
      </c>
      <c r="G51" s="138" t="s">
        <v>1495</v>
      </c>
      <c r="H51" s="248" t="s">
        <v>21</v>
      </c>
      <c r="I51" s="374"/>
      <c r="J51" s="251"/>
      <c r="K51" s="141"/>
      <c r="L51" s="140" t="s">
        <v>944</v>
      </c>
      <c r="M51" s="140"/>
      <c r="N51" s="141" t="s">
        <v>201</v>
      </c>
      <c r="O51" s="140" t="s">
        <v>351</v>
      </c>
      <c r="P51" s="140" t="s">
        <v>1040</v>
      </c>
      <c r="Q51" s="142" t="s">
        <v>202</v>
      </c>
      <c r="R51" s="138" t="s">
        <v>1119</v>
      </c>
      <c r="S51" s="141" t="s">
        <v>514</v>
      </c>
      <c r="T51" s="140" t="s">
        <v>115</v>
      </c>
      <c r="U51" s="140" t="s">
        <v>1197</v>
      </c>
      <c r="V51" s="140" t="s">
        <v>444</v>
      </c>
      <c r="W51" s="142" t="s">
        <v>585</v>
      </c>
      <c r="X51" s="174"/>
      <c r="Y51" s="145" t="s">
        <v>203</v>
      </c>
      <c r="Z51" s="144"/>
      <c r="AA51" s="146"/>
      <c r="AB51" s="175">
        <v>25</v>
      </c>
      <c r="AC51" s="194" t="s">
        <v>695</v>
      </c>
      <c r="AD51" s="194"/>
      <c r="AE51" s="259">
        <v>46812</v>
      </c>
    </row>
    <row r="52" spans="1:31" s="45" customFormat="1" ht="63.75" customHeight="1" x14ac:dyDescent="0.15">
      <c r="A52" s="162">
        <f t="shared" si="0"/>
        <v>29</v>
      </c>
      <c r="B52" s="133">
        <f t="shared" si="1"/>
        <v>45</v>
      </c>
      <c r="C52" s="170" t="s">
        <v>274</v>
      </c>
      <c r="D52" s="135" t="s">
        <v>204</v>
      </c>
      <c r="E52" s="136">
        <v>40238</v>
      </c>
      <c r="F52" s="192">
        <v>44621</v>
      </c>
      <c r="G52" s="138" t="s">
        <v>1494</v>
      </c>
      <c r="H52" s="248" t="s">
        <v>205</v>
      </c>
      <c r="I52" s="374"/>
      <c r="J52" s="251"/>
      <c r="K52" s="141"/>
      <c r="L52" s="140" t="s">
        <v>944</v>
      </c>
      <c r="M52" s="140"/>
      <c r="N52" s="141" t="s">
        <v>201</v>
      </c>
      <c r="O52" s="140" t="s">
        <v>351</v>
      </c>
      <c r="P52" s="140" t="s">
        <v>1040</v>
      </c>
      <c r="Q52" s="142" t="s">
        <v>202</v>
      </c>
      <c r="R52" s="138" t="s">
        <v>1119</v>
      </c>
      <c r="S52" s="141" t="s">
        <v>513</v>
      </c>
      <c r="T52" s="140" t="s">
        <v>115</v>
      </c>
      <c r="U52" s="140" t="s">
        <v>1197</v>
      </c>
      <c r="V52" s="140" t="s">
        <v>444</v>
      </c>
      <c r="W52" s="142" t="s">
        <v>586</v>
      </c>
      <c r="X52" s="174"/>
      <c r="Y52" s="145" t="s">
        <v>203</v>
      </c>
      <c r="Z52" s="144"/>
      <c r="AA52" s="146"/>
      <c r="AB52" s="175">
        <v>32</v>
      </c>
      <c r="AC52" s="194" t="s">
        <v>694</v>
      </c>
      <c r="AD52" s="194"/>
      <c r="AE52" s="260">
        <v>46812</v>
      </c>
    </row>
    <row r="53" spans="1:31" s="45" customFormat="1" ht="63.6" customHeight="1" x14ac:dyDescent="0.15">
      <c r="A53" s="162">
        <f t="shared" si="0"/>
        <v>30</v>
      </c>
      <c r="B53" s="133">
        <f t="shared" si="1"/>
        <v>46</v>
      </c>
      <c r="C53" s="170" t="s">
        <v>274</v>
      </c>
      <c r="D53" s="171" t="s">
        <v>206</v>
      </c>
      <c r="E53" s="190">
        <v>40269</v>
      </c>
      <c r="F53" s="191">
        <v>44652</v>
      </c>
      <c r="G53" s="138" t="s">
        <v>1495</v>
      </c>
      <c r="H53" s="139"/>
      <c r="I53" s="251"/>
      <c r="J53" s="251" t="s">
        <v>276</v>
      </c>
      <c r="K53" s="141"/>
      <c r="L53" s="140" t="s">
        <v>945</v>
      </c>
      <c r="M53" s="140"/>
      <c r="N53" s="141" t="s">
        <v>1246</v>
      </c>
      <c r="O53" s="140" t="s">
        <v>207</v>
      </c>
      <c r="P53" s="140" t="s">
        <v>1247</v>
      </c>
      <c r="Q53" s="142" t="s">
        <v>406</v>
      </c>
      <c r="R53" s="138" t="s">
        <v>407</v>
      </c>
      <c r="S53" s="140" t="s">
        <v>15</v>
      </c>
      <c r="T53" s="140" t="s">
        <v>274</v>
      </c>
      <c r="U53" s="140" t="s">
        <v>1426</v>
      </c>
      <c r="V53" s="140" t="s">
        <v>278</v>
      </c>
      <c r="W53" s="142" t="s">
        <v>1605</v>
      </c>
      <c r="X53" s="174" t="s">
        <v>277</v>
      </c>
      <c r="Y53" s="145" t="s">
        <v>515</v>
      </c>
      <c r="Z53" s="144" t="s">
        <v>515</v>
      </c>
      <c r="AA53" s="146" t="s">
        <v>69</v>
      </c>
      <c r="AB53" s="175">
        <v>30</v>
      </c>
      <c r="AC53" s="194"/>
      <c r="AD53" s="194"/>
      <c r="AE53" s="177">
        <v>46843</v>
      </c>
    </row>
    <row r="54" spans="1:31" s="45" customFormat="1" ht="63.75" customHeight="1" x14ac:dyDescent="0.15">
      <c r="A54" s="162">
        <f t="shared" si="0"/>
        <v>31</v>
      </c>
      <c r="B54" s="133">
        <f t="shared" si="1"/>
        <v>47</v>
      </c>
      <c r="C54" s="170" t="s">
        <v>274</v>
      </c>
      <c r="D54" s="135" t="s">
        <v>208</v>
      </c>
      <c r="E54" s="136">
        <v>40269</v>
      </c>
      <c r="F54" s="192">
        <v>44652</v>
      </c>
      <c r="G54" s="172" t="s">
        <v>150</v>
      </c>
      <c r="H54" s="248"/>
      <c r="I54" s="374"/>
      <c r="J54" s="251" t="s">
        <v>276</v>
      </c>
      <c r="K54" s="141"/>
      <c r="L54" s="140" t="s">
        <v>946</v>
      </c>
      <c r="M54" s="140"/>
      <c r="N54" s="140" t="s">
        <v>209</v>
      </c>
      <c r="O54" s="140" t="s">
        <v>351</v>
      </c>
      <c r="P54" s="142" t="s">
        <v>1222</v>
      </c>
      <c r="Q54" s="142" t="s">
        <v>210</v>
      </c>
      <c r="R54" s="140" t="s">
        <v>1120</v>
      </c>
      <c r="S54" s="140" t="s">
        <v>25</v>
      </c>
      <c r="T54" s="140" t="s">
        <v>351</v>
      </c>
      <c r="U54" s="140" t="s">
        <v>1198</v>
      </c>
      <c r="V54" s="195" t="s">
        <v>290</v>
      </c>
      <c r="W54" s="142" t="s">
        <v>26</v>
      </c>
      <c r="X54" s="174" t="s">
        <v>374</v>
      </c>
      <c r="Y54" s="145" t="s">
        <v>374</v>
      </c>
      <c r="Z54" s="144"/>
      <c r="AA54" s="146" t="s">
        <v>69</v>
      </c>
      <c r="AB54" s="147">
        <v>20</v>
      </c>
      <c r="AC54" s="175"/>
      <c r="AD54" s="175"/>
      <c r="AE54" s="177">
        <v>46843</v>
      </c>
    </row>
    <row r="55" spans="1:31" s="87" customFormat="1" ht="63.75" customHeight="1" x14ac:dyDescent="0.15">
      <c r="A55" s="162">
        <f t="shared" si="0"/>
        <v>32</v>
      </c>
      <c r="B55" s="133">
        <f t="shared" si="1"/>
        <v>48</v>
      </c>
      <c r="C55" s="163" t="s">
        <v>274</v>
      </c>
      <c r="D55" s="135" t="s">
        <v>211</v>
      </c>
      <c r="E55" s="136">
        <v>40269</v>
      </c>
      <c r="F55" s="192">
        <v>44652</v>
      </c>
      <c r="G55" s="172" t="s">
        <v>150</v>
      </c>
      <c r="H55" s="248" t="s">
        <v>28</v>
      </c>
      <c r="I55" s="374"/>
      <c r="J55" s="251" t="s">
        <v>276</v>
      </c>
      <c r="K55" s="141"/>
      <c r="L55" s="140" t="s">
        <v>947</v>
      </c>
      <c r="M55" s="140" t="s">
        <v>276</v>
      </c>
      <c r="N55" s="140" t="s">
        <v>212</v>
      </c>
      <c r="O55" s="140" t="s">
        <v>351</v>
      </c>
      <c r="P55" s="142" t="s">
        <v>1223</v>
      </c>
      <c r="Q55" s="142" t="s">
        <v>70</v>
      </c>
      <c r="R55" s="140" t="s">
        <v>1121</v>
      </c>
      <c r="S55" s="140" t="s">
        <v>213</v>
      </c>
      <c r="T55" s="140" t="s">
        <v>351</v>
      </c>
      <c r="U55" s="143" t="s">
        <v>1199</v>
      </c>
      <c r="V55" s="140" t="s">
        <v>290</v>
      </c>
      <c r="W55" s="142" t="s">
        <v>264</v>
      </c>
      <c r="X55" s="174" t="s">
        <v>108</v>
      </c>
      <c r="Y55" s="145"/>
      <c r="Z55" s="144"/>
      <c r="AA55" s="146" t="s">
        <v>60</v>
      </c>
      <c r="AB55" s="147">
        <v>20</v>
      </c>
      <c r="AC55" s="175"/>
      <c r="AD55" s="175"/>
      <c r="AE55" s="177">
        <v>46843</v>
      </c>
    </row>
    <row r="56" spans="1:31" s="45" customFormat="1" ht="63.75" customHeight="1" x14ac:dyDescent="0.15">
      <c r="A56" s="162">
        <f t="shared" si="0"/>
        <v>33</v>
      </c>
      <c r="B56" s="133">
        <f t="shared" si="1"/>
        <v>49</v>
      </c>
      <c r="C56" s="196" t="s">
        <v>351</v>
      </c>
      <c r="D56" s="135" t="s">
        <v>802</v>
      </c>
      <c r="E56" s="190">
        <v>40422</v>
      </c>
      <c r="F56" s="191">
        <v>44805</v>
      </c>
      <c r="G56" s="138" t="s">
        <v>1495</v>
      </c>
      <c r="H56" s="248"/>
      <c r="I56" s="374"/>
      <c r="J56" s="251"/>
      <c r="K56" s="173"/>
      <c r="L56" s="140" t="s">
        <v>417</v>
      </c>
      <c r="M56" s="140"/>
      <c r="N56" s="197" t="s">
        <v>488</v>
      </c>
      <c r="O56" s="198" t="s">
        <v>214</v>
      </c>
      <c r="P56" s="140" t="s">
        <v>1041</v>
      </c>
      <c r="Q56" s="142" t="s">
        <v>501</v>
      </c>
      <c r="R56" s="138" t="s">
        <v>1122</v>
      </c>
      <c r="S56" s="197" t="s">
        <v>569</v>
      </c>
      <c r="T56" s="198" t="s">
        <v>274</v>
      </c>
      <c r="U56" s="140" t="s">
        <v>1041</v>
      </c>
      <c r="V56" s="140" t="s">
        <v>355</v>
      </c>
      <c r="W56" s="142" t="s">
        <v>418</v>
      </c>
      <c r="X56" s="373"/>
      <c r="Y56" s="371" t="s">
        <v>277</v>
      </c>
      <c r="Z56" s="280" t="s">
        <v>0</v>
      </c>
      <c r="AA56" s="375" t="s">
        <v>68</v>
      </c>
      <c r="AB56" s="286">
        <v>15</v>
      </c>
      <c r="AC56" s="166"/>
      <c r="AD56" s="166"/>
      <c r="AE56" s="167">
        <v>46996</v>
      </c>
    </row>
    <row r="57" spans="1:31" s="313" customFormat="1" ht="63.75" customHeight="1" x14ac:dyDescent="0.15">
      <c r="A57" s="335">
        <f t="shared" si="0"/>
        <v>34</v>
      </c>
      <c r="B57" s="290">
        <f t="shared" si="1"/>
        <v>50</v>
      </c>
      <c r="C57" s="463" t="s">
        <v>351</v>
      </c>
      <c r="D57" s="292">
        <v>4310101011</v>
      </c>
      <c r="E57" s="464">
        <v>40422</v>
      </c>
      <c r="F57" s="465">
        <v>44805</v>
      </c>
      <c r="G57" s="295" t="s">
        <v>1495</v>
      </c>
      <c r="H57" s="466" t="s">
        <v>326</v>
      </c>
      <c r="I57" s="297"/>
      <c r="J57" s="298"/>
      <c r="K57" s="299"/>
      <c r="L57" s="300" t="s">
        <v>1249</v>
      </c>
      <c r="M57" s="300"/>
      <c r="N57" s="467" t="s">
        <v>1726</v>
      </c>
      <c r="O57" s="468" t="s">
        <v>214</v>
      </c>
      <c r="P57" s="300" t="s">
        <v>1725</v>
      </c>
      <c r="Q57" s="302" t="s">
        <v>806</v>
      </c>
      <c r="R57" s="295" t="s">
        <v>1123</v>
      </c>
      <c r="S57" s="467" t="s">
        <v>1726</v>
      </c>
      <c r="T57" s="468" t="s">
        <v>274</v>
      </c>
      <c r="U57" s="300" t="s">
        <v>1725</v>
      </c>
      <c r="V57" s="300" t="s">
        <v>355</v>
      </c>
      <c r="W57" s="302" t="s">
        <v>16</v>
      </c>
      <c r="X57" s="469"/>
      <c r="Y57" s="470" t="s">
        <v>277</v>
      </c>
      <c r="Z57" s="471" t="s">
        <v>378</v>
      </c>
      <c r="AA57" s="472" t="s">
        <v>68</v>
      </c>
      <c r="AB57" s="454">
        <v>10</v>
      </c>
      <c r="AC57" s="473"/>
      <c r="AD57" s="473"/>
      <c r="AE57" s="474">
        <v>46996</v>
      </c>
    </row>
    <row r="58" spans="1:31" s="87" customFormat="1" ht="63.75" customHeight="1" x14ac:dyDescent="0.15">
      <c r="A58" s="162">
        <f t="shared" si="0"/>
        <v>34</v>
      </c>
      <c r="B58" s="133">
        <f t="shared" si="1"/>
        <v>51</v>
      </c>
      <c r="C58" s="196" t="s">
        <v>351</v>
      </c>
      <c r="D58" s="135">
        <v>4310101011</v>
      </c>
      <c r="E58" s="190">
        <v>43586</v>
      </c>
      <c r="F58" s="191">
        <v>44805</v>
      </c>
      <c r="G58" s="138" t="s">
        <v>1494</v>
      </c>
      <c r="H58" s="248" t="s">
        <v>326</v>
      </c>
      <c r="I58" s="374"/>
      <c r="J58" s="251"/>
      <c r="K58" s="173"/>
      <c r="L58" s="140" t="s">
        <v>1248</v>
      </c>
      <c r="M58" s="140"/>
      <c r="N58" s="197" t="s">
        <v>1726</v>
      </c>
      <c r="O58" s="198" t="s">
        <v>207</v>
      </c>
      <c r="P58" s="140" t="s">
        <v>1725</v>
      </c>
      <c r="Q58" s="142" t="s">
        <v>806</v>
      </c>
      <c r="R58" s="138" t="s">
        <v>1123</v>
      </c>
      <c r="S58" s="197" t="s">
        <v>1726</v>
      </c>
      <c r="T58" s="198" t="s">
        <v>274</v>
      </c>
      <c r="U58" s="140" t="s">
        <v>1725</v>
      </c>
      <c r="V58" s="140" t="s">
        <v>355</v>
      </c>
      <c r="W58" s="142" t="s">
        <v>16</v>
      </c>
      <c r="X58" s="373" t="s">
        <v>277</v>
      </c>
      <c r="Y58" s="371" t="s">
        <v>277</v>
      </c>
      <c r="Z58" s="280" t="s">
        <v>0</v>
      </c>
      <c r="AA58" s="375" t="s">
        <v>277</v>
      </c>
      <c r="AB58" s="286">
        <v>10</v>
      </c>
      <c r="AC58" s="166"/>
      <c r="AD58" s="166"/>
      <c r="AE58" s="167">
        <v>46996</v>
      </c>
    </row>
    <row r="59" spans="1:31" s="127" customFormat="1" ht="63.75" customHeight="1" x14ac:dyDescent="0.15">
      <c r="A59" s="162">
        <f t="shared" si="0"/>
        <v>35</v>
      </c>
      <c r="B59" s="133">
        <f t="shared" si="1"/>
        <v>52</v>
      </c>
      <c r="C59" s="196" t="s">
        <v>351</v>
      </c>
      <c r="D59" s="135" t="s">
        <v>215</v>
      </c>
      <c r="E59" s="190">
        <v>40452</v>
      </c>
      <c r="F59" s="191">
        <v>44835</v>
      </c>
      <c r="G59" s="172" t="s">
        <v>150</v>
      </c>
      <c r="H59" s="248"/>
      <c r="I59" s="374"/>
      <c r="J59" s="251"/>
      <c r="K59" s="173"/>
      <c r="L59" s="140" t="s">
        <v>1239</v>
      </c>
      <c r="M59" s="140"/>
      <c r="N59" s="197" t="s">
        <v>171</v>
      </c>
      <c r="O59" s="140" t="s">
        <v>351</v>
      </c>
      <c r="P59" s="140" t="s">
        <v>1224</v>
      </c>
      <c r="Q59" s="142" t="s">
        <v>216</v>
      </c>
      <c r="R59" s="140" t="s">
        <v>1115</v>
      </c>
      <c r="S59" s="197" t="s">
        <v>171</v>
      </c>
      <c r="T59" s="140" t="s">
        <v>351</v>
      </c>
      <c r="U59" s="140" t="s">
        <v>1467</v>
      </c>
      <c r="V59" s="195" t="s">
        <v>290</v>
      </c>
      <c r="W59" s="142" t="s">
        <v>914</v>
      </c>
      <c r="X59" s="373"/>
      <c r="Y59" s="371" t="s">
        <v>277</v>
      </c>
      <c r="Z59" s="280"/>
      <c r="AA59" s="375" t="s">
        <v>71</v>
      </c>
      <c r="AB59" s="286">
        <v>20</v>
      </c>
      <c r="AC59" s="166"/>
      <c r="AD59" s="166"/>
      <c r="AE59" s="167">
        <v>47026</v>
      </c>
    </row>
    <row r="60" spans="1:31" s="127" customFormat="1" ht="63.75" customHeight="1" x14ac:dyDescent="0.15">
      <c r="A60" s="162">
        <f t="shared" si="0"/>
        <v>36</v>
      </c>
      <c r="B60" s="133">
        <f t="shared" si="1"/>
        <v>53</v>
      </c>
      <c r="C60" s="163" t="s">
        <v>351</v>
      </c>
      <c r="D60" s="135" t="s">
        <v>493</v>
      </c>
      <c r="E60" s="190">
        <v>40634</v>
      </c>
      <c r="F60" s="191">
        <v>42826</v>
      </c>
      <c r="G60" s="138" t="s">
        <v>150</v>
      </c>
      <c r="H60" s="248" t="s">
        <v>28</v>
      </c>
      <c r="I60" s="374"/>
      <c r="J60" s="251"/>
      <c r="K60" s="173"/>
      <c r="L60" s="140" t="s">
        <v>1547</v>
      </c>
      <c r="M60" s="140"/>
      <c r="N60" s="140" t="s">
        <v>122</v>
      </c>
      <c r="O60" s="140" t="s">
        <v>274</v>
      </c>
      <c r="P60" s="140" t="s">
        <v>1548</v>
      </c>
      <c r="Q60" s="143" t="s">
        <v>123</v>
      </c>
      <c r="R60" s="138" t="s">
        <v>1545</v>
      </c>
      <c r="S60" s="140" t="s">
        <v>122</v>
      </c>
      <c r="T60" s="140" t="s">
        <v>274</v>
      </c>
      <c r="U60" s="140" t="s">
        <v>1544</v>
      </c>
      <c r="V60" s="140" t="s">
        <v>124</v>
      </c>
      <c r="W60" s="142" t="s">
        <v>256</v>
      </c>
      <c r="X60" s="373"/>
      <c r="Y60" s="371" t="s">
        <v>277</v>
      </c>
      <c r="Z60" s="280"/>
      <c r="AA60" s="375" t="s">
        <v>68</v>
      </c>
      <c r="AB60" s="286">
        <v>18</v>
      </c>
      <c r="AC60" s="166"/>
      <c r="AD60" s="166"/>
      <c r="AE60" s="167">
        <v>47208</v>
      </c>
    </row>
    <row r="61" spans="1:31" s="127" customFormat="1" ht="63.75" customHeight="1" x14ac:dyDescent="0.15">
      <c r="A61" s="162">
        <f t="shared" si="0"/>
        <v>36</v>
      </c>
      <c r="B61" s="133">
        <f t="shared" si="1"/>
        <v>54</v>
      </c>
      <c r="C61" s="163" t="s">
        <v>351</v>
      </c>
      <c r="D61" s="135" t="s">
        <v>493</v>
      </c>
      <c r="E61" s="190">
        <v>40634</v>
      </c>
      <c r="F61" s="191">
        <v>42826</v>
      </c>
      <c r="G61" s="138" t="s">
        <v>1494</v>
      </c>
      <c r="H61" s="248" t="s">
        <v>136</v>
      </c>
      <c r="I61" s="374"/>
      <c r="J61" s="251"/>
      <c r="K61" s="173"/>
      <c r="L61" s="140" t="s">
        <v>948</v>
      </c>
      <c r="M61" s="140"/>
      <c r="N61" s="140" t="s">
        <v>122</v>
      </c>
      <c r="O61" s="140" t="s">
        <v>274</v>
      </c>
      <c r="P61" s="140" t="s">
        <v>1042</v>
      </c>
      <c r="Q61" s="143" t="s">
        <v>123</v>
      </c>
      <c r="R61" s="138" t="s">
        <v>1124</v>
      </c>
      <c r="S61" s="140" t="s">
        <v>122</v>
      </c>
      <c r="T61" s="140" t="s">
        <v>274</v>
      </c>
      <c r="U61" s="140" t="s">
        <v>1544</v>
      </c>
      <c r="V61" s="140" t="s">
        <v>1546</v>
      </c>
      <c r="W61" s="142" t="s">
        <v>256</v>
      </c>
      <c r="X61" s="373"/>
      <c r="Y61" s="371" t="s">
        <v>277</v>
      </c>
      <c r="Z61" s="280"/>
      <c r="AA61" s="375" t="s">
        <v>68</v>
      </c>
      <c r="AB61" s="286">
        <v>18</v>
      </c>
      <c r="AC61" s="166"/>
      <c r="AD61" s="166"/>
      <c r="AE61" s="167">
        <v>47208</v>
      </c>
    </row>
    <row r="62" spans="1:31" s="127" customFormat="1" ht="63.75" customHeight="1" x14ac:dyDescent="0.15">
      <c r="A62" s="162">
        <f t="shared" si="0"/>
        <v>37</v>
      </c>
      <c r="B62" s="133">
        <f t="shared" si="1"/>
        <v>55</v>
      </c>
      <c r="C62" s="163" t="s">
        <v>351</v>
      </c>
      <c r="D62" s="135" t="s">
        <v>494</v>
      </c>
      <c r="E62" s="190">
        <v>40634</v>
      </c>
      <c r="F62" s="191">
        <v>45017</v>
      </c>
      <c r="G62" s="138" t="s">
        <v>150</v>
      </c>
      <c r="H62" s="248" t="s">
        <v>28</v>
      </c>
      <c r="I62" s="374"/>
      <c r="J62" s="251"/>
      <c r="K62" s="173"/>
      <c r="L62" s="140" t="s">
        <v>949</v>
      </c>
      <c r="M62" s="140"/>
      <c r="N62" s="140" t="s">
        <v>217</v>
      </c>
      <c r="O62" s="140" t="s">
        <v>274</v>
      </c>
      <c r="P62" s="140" t="s">
        <v>1211</v>
      </c>
      <c r="Q62" s="143" t="s">
        <v>305</v>
      </c>
      <c r="R62" s="138" t="s">
        <v>306</v>
      </c>
      <c r="S62" s="140" t="s">
        <v>307</v>
      </c>
      <c r="T62" s="140" t="s">
        <v>274</v>
      </c>
      <c r="U62" s="140" t="s">
        <v>1211</v>
      </c>
      <c r="V62" s="140" t="s">
        <v>278</v>
      </c>
      <c r="W62" s="142" t="s">
        <v>1551</v>
      </c>
      <c r="X62" s="373"/>
      <c r="Y62" s="371" t="s">
        <v>277</v>
      </c>
      <c r="Z62" s="280"/>
      <c r="AA62" s="375" t="s">
        <v>68</v>
      </c>
      <c r="AB62" s="286">
        <v>10</v>
      </c>
      <c r="AC62" s="199" t="s">
        <v>704</v>
      </c>
      <c r="AD62" s="199"/>
      <c r="AE62" s="167">
        <v>47208</v>
      </c>
    </row>
    <row r="63" spans="1:31" s="37" customFormat="1" ht="63.75" customHeight="1" x14ac:dyDescent="0.15">
      <c r="A63" s="162">
        <f t="shared" si="0"/>
        <v>37</v>
      </c>
      <c r="B63" s="133">
        <f t="shared" si="1"/>
        <v>56</v>
      </c>
      <c r="C63" s="163" t="s">
        <v>351</v>
      </c>
      <c r="D63" s="135" t="s">
        <v>803</v>
      </c>
      <c r="E63" s="190">
        <v>40634</v>
      </c>
      <c r="F63" s="191">
        <v>45017</v>
      </c>
      <c r="G63" s="138" t="s">
        <v>1494</v>
      </c>
      <c r="H63" s="248" t="s">
        <v>136</v>
      </c>
      <c r="I63" s="374"/>
      <c r="J63" s="251"/>
      <c r="K63" s="173"/>
      <c r="L63" s="140" t="s">
        <v>949</v>
      </c>
      <c r="M63" s="140"/>
      <c r="N63" s="140" t="s">
        <v>217</v>
      </c>
      <c r="O63" s="140" t="s">
        <v>274</v>
      </c>
      <c r="P63" s="140" t="s">
        <v>1211</v>
      </c>
      <c r="Q63" s="143" t="s">
        <v>606</v>
      </c>
      <c r="R63" s="138" t="s">
        <v>306</v>
      </c>
      <c r="S63" s="140" t="s">
        <v>307</v>
      </c>
      <c r="T63" s="140" t="s">
        <v>274</v>
      </c>
      <c r="U63" s="140" t="s">
        <v>1211</v>
      </c>
      <c r="V63" s="140" t="s">
        <v>278</v>
      </c>
      <c r="W63" s="142" t="s">
        <v>1551</v>
      </c>
      <c r="X63" s="373"/>
      <c r="Y63" s="371" t="s">
        <v>277</v>
      </c>
      <c r="Z63" s="280"/>
      <c r="AA63" s="375" t="s">
        <v>68</v>
      </c>
      <c r="AB63" s="286">
        <v>30</v>
      </c>
      <c r="AC63" s="199" t="s">
        <v>705</v>
      </c>
      <c r="AD63" s="199"/>
      <c r="AE63" s="167">
        <v>47208</v>
      </c>
    </row>
    <row r="64" spans="1:31" s="37" customFormat="1" ht="63.75" customHeight="1" x14ac:dyDescent="0.15">
      <c r="A64" s="162">
        <f t="shared" si="0"/>
        <v>38</v>
      </c>
      <c r="B64" s="133">
        <f t="shared" si="1"/>
        <v>57</v>
      </c>
      <c r="C64" s="163" t="s">
        <v>351</v>
      </c>
      <c r="D64" s="135" t="s">
        <v>218</v>
      </c>
      <c r="E64" s="190">
        <v>40634</v>
      </c>
      <c r="F64" s="191">
        <v>45017</v>
      </c>
      <c r="G64" s="138" t="s">
        <v>150</v>
      </c>
      <c r="H64" s="248" t="s">
        <v>28</v>
      </c>
      <c r="I64" s="374"/>
      <c r="J64" s="251"/>
      <c r="K64" s="173"/>
      <c r="L64" s="140" t="s">
        <v>950</v>
      </c>
      <c r="M64" s="140"/>
      <c r="N64" s="140" t="s">
        <v>261</v>
      </c>
      <c r="O64" s="140" t="s">
        <v>274</v>
      </c>
      <c r="P64" s="140" t="s">
        <v>1450</v>
      </c>
      <c r="Q64" s="143" t="s">
        <v>262</v>
      </c>
      <c r="R64" s="138" t="s">
        <v>263</v>
      </c>
      <c r="S64" s="140" t="s">
        <v>261</v>
      </c>
      <c r="T64" s="140" t="s">
        <v>274</v>
      </c>
      <c r="U64" s="140" t="s">
        <v>1450</v>
      </c>
      <c r="V64" s="140" t="s">
        <v>278</v>
      </c>
      <c r="W64" s="142" t="s">
        <v>728</v>
      </c>
      <c r="X64" s="373"/>
      <c r="Y64" s="371" t="s">
        <v>277</v>
      </c>
      <c r="Z64" s="280"/>
      <c r="AA64" s="375" t="s">
        <v>68</v>
      </c>
      <c r="AB64" s="286">
        <v>6</v>
      </c>
      <c r="AC64" s="199" t="s">
        <v>706</v>
      </c>
      <c r="AD64" s="199"/>
      <c r="AE64" s="167">
        <v>47208</v>
      </c>
    </row>
    <row r="65" spans="1:31" s="37" customFormat="1" ht="63.75" customHeight="1" x14ac:dyDescent="0.15">
      <c r="A65" s="162">
        <f t="shared" si="0"/>
        <v>38</v>
      </c>
      <c r="B65" s="133">
        <f t="shared" si="1"/>
        <v>58</v>
      </c>
      <c r="C65" s="163" t="s">
        <v>351</v>
      </c>
      <c r="D65" s="135" t="s">
        <v>218</v>
      </c>
      <c r="E65" s="190">
        <v>40634</v>
      </c>
      <c r="F65" s="191">
        <v>45017</v>
      </c>
      <c r="G65" s="138" t="s">
        <v>1494</v>
      </c>
      <c r="H65" s="248" t="s">
        <v>136</v>
      </c>
      <c r="I65" s="374"/>
      <c r="J65" s="251"/>
      <c r="K65" s="173"/>
      <c r="L65" s="140" t="s">
        <v>950</v>
      </c>
      <c r="M65" s="140"/>
      <c r="N65" s="140" t="s">
        <v>261</v>
      </c>
      <c r="O65" s="140" t="s">
        <v>274</v>
      </c>
      <c r="P65" s="140" t="s">
        <v>1450</v>
      </c>
      <c r="Q65" s="143" t="s">
        <v>262</v>
      </c>
      <c r="R65" s="138" t="s">
        <v>263</v>
      </c>
      <c r="S65" s="140" t="s">
        <v>261</v>
      </c>
      <c r="T65" s="140" t="s">
        <v>274</v>
      </c>
      <c r="U65" s="140" t="s">
        <v>1450</v>
      </c>
      <c r="V65" s="140" t="s">
        <v>278</v>
      </c>
      <c r="W65" s="142" t="s">
        <v>728</v>
      </c>
      <c r="X65" s="373"/>
      <c r="Y65" s="371" t="s">
        <v>277</v>
      </c>
      <c r="Z65" s="280"/>
      <c r="AA65" s="375" t="s">
        <v>68</v>
      </c>
      <c r="AB65" s="286">
        <v>24</v>
      </c>
      <c r="AC65" s="199" t="s">
        <v>579</v>
      </c>
      <c r="AD65" s="199"/>
      <c r="AE65" s="167">
        <v>47208</v>
      </c>
    </row>
    <row r="66" spans="1:31" s="37" customFormat="1" ht="63.75" customHeight="1" x14ac:dyDescent="0.15">
      <c r="A66" s="162">
        <f t="shared" si="0"/>
        <v>39</v>
      </c>
      <c r="B66" s="133">
        <f t="shared" si="1"/>
        <v>59</v>
      </c>
      <c r="C66" s="163" t="s">
        <v>351</v>
      </c>
      <c r="D66" s="135" t="s">
        <v>219</v>
      </c>
      <c r="E66" s="190">
        <v>40634</v>
      </c>
      <c r="F66" s="191">
        <v>45017</v>
      </c>
      <c r="G66" s="138" t="s">
        <v>150</v>
      </c>
      <c r="H66" s="248"/>
      <c r="I66" s="374"/>
      <c r="J66" s="251"/>
      <c r="K66" s="173"/>
      <c r="L66" s="140" t="s">
        <v>951</v>
      </c>
      <c r="M66" s="140"/>
      <c r="N66" s="140" t="s">
        <v>422</v>
      </c>
      <c r="O66" s="140" t="s">
        <v>274</v>
      </c>
      <c r="P66" s="140" t="s">
        <v>1043</v>
      </c>
      <c r="Q66" s="143" t="s">
        <v>423</v>
      </c>
      <c r="R66" s="138" t="s">
        <v>424</v>
      </c>
      <c r="S66" s="140" t="s">
        <v>425</v>
      </c>
      <c r="T66" s="140" t="s">
        <v>426</v>
      </c>
      <c r="U66" s="140" t="s">
        <v>427</v>
      </c>
      <c r="V66" s="140" t="s">
        <v>278</v>
      </c>
      <c r="W66" s="142" t="s">
        <v>405</v>
      </c>
      <c r="X66" s="373" t="s">
        <v>99</v>
      </c>
      <c r="Y66" s="371" t="s">
        <v>277</v>
      </c>
      <c r="Z66" s="280"/>
      <c r="AA66" s="375" t="s">
        <v>68</v>
      </c>
      <c r="AB66" s="286">
        <v>30</v>
      </c>
      <c r="AC66" s="166"/>
      <c r="AD66" s="166"/>
      <c r="AE66" s="167">
        <v>47208</v>
      </c>
    </row>
    <row r="67" spans="1:31" s="127" customFormat="1" ht="63.75" customHeight="1" x14ac:dyDescent="0.15">
      <c r="A67" s="162">
        <f t="shared" si="0"/>
        <v>40</v>
      </c>
      <c r="B67" s="133">
        <f t="shared" si="1"/>
        <v>60</v>
      </c>
      <c r="C67" s="163" t="s">
        <v>274</v>
      </c>
      <c r="D67" s="135" t="s">
        <v>103</v>
      </c>
      <c r="E67" s="190">
        <v>40634</v>
      </c>
      <c r="F67" s="191">
        <v>45017</v>
      </c>
      <c r="G67" s="138" t="s">
        <v>1494</v>
      </c>
      <c r="H67" s="248"/>
      <c r="I67" s="374"/>
      <c r="J67" s="251"/>
      <c r="K67" s="173"/>
      <c r="L67" s="140" t="s">
        <v>952</v>
      </c>
      <c r="M67" s="140"/>
      <c r="N67" s="140" t="s">
        <v>1250</v>
      </c>
      <c r="O67" s="140" t="s">
        <v>274</v>
      </c>
      <c r="P67" s="140" t="s">
        <v>1251</v>
      </c>
      <c r="Q67" s="143" t="s">
        <v>106</v>
      </c>
      <c r="R67" s="138" t="s">
        <v>1125</v>
      </c>
      <c r="S67" s="140" t="s">
        <v>1250</v>
      </c>
      <c r="T67" s="140" t="s">
        <v>274</v>
      </c>
      <c r="U67" s="140" t="s">
        <v>1427</v>
      </c>
      <c r="V67" s="140" t="s">
        <v>278</v>
      </c>
      <c r="W67" s="142" t="s">
        <v>220</v>
      </c>
      <c r="X67" s="373" t="s">
        <v>277</v>
      </c>
      <c r="Y67" s="371" t="s">
        <v>277</v>
      </c>
      <c r="Z67" s="280" t="s">
        <v>277</v>
      </c>
      <c r="AA67" s="375"/>
      <c r="AB67" s="286">
        <v>30</v>
      </c>
      <c r="AC67" s="166"/>
      <c r="AD67" s="166"/>
      <c r="AE67" s="167">
        <v>47208</v>
      </c>
    </row>
    <row r="68" spans="1:31" s="87" customFormat="1" ht="63.75" customHeight="1" x14ac:dyDescent="0.15">
      <c r="A68" s="162">
        <f t="shared" si="0"/>
        <v>41</v>
      </c>
      <c r="B68" s="133">
        <f t="shared" si="1"/>
        <v>61</v>
      </c>
      <c r="C68" s="170" t="s">
        <v>351</v>
      </c>
      <c r="D68" s="171" t="s">
        <v>346</v>
      </c>
      <c r="E68" s="190">
        <v>40725</v>
      </c>
      <c r="F68" s="191">
        <v>45108</v>
      </c>
      <c r="G68" s="138" t="s">
        <v>1495</v>
      </c>
      <c r="H68" s="139" t="s">
        <v>326</v>
      </c>
      <c r="I68" s="251"/>
      <c r="J68" s="251" t="s">
        <v>276</v>
      </c>
      <c r="K68" s="141"/>
      <c r="L68" s="140" t="s">
        <v>953</v>
      </c>
      <c r="M68" s="140"/>
      <c r="N68" s="141" t="s">
        <v>168</v>
      </c>
      <c r="O68" s="140" t="s">
        <v>351</v>
      </c>
      <c r="P68" s="140" t="s">
        <v>1729</v>
      </c>
      <c r="Q68" s="143" t="s">
        <v>1663</v>
      </c>
      <c r="R68" s="138" t="s">
        <v>1126</v>
      </c>
      <c r="S68" s="140" t="s">
        <v>347</v>
      </c>
      <c r="T68" s="140" t="s">
        <v>351</v>
      </c>
      <c r="U68" s="140" t="s">
        <v>1428</v>
      </c>
      <c r="V68" s="140" t="s">
        <v>290</v>
      </c>
      <c r="W68" s="142" t="s">
        <v>445</v>
      </c>
      <c r="X68" s="174" t="s">
        <v>108</v>
      </c>
      <c r="Y68" s="145" t="s">
        <v>108</v>
      </c>
      <c r="Z68" s="144" t="s">
        <v>108</v>
      </c>
      <c r="AA68" s="146" t="s">
        <v>69</v>
      </c>
      <c r="AB68" s="147">
        <v>15</v>
      </c>
      <c r="AC68" s="175"/>
      <c r="AD68" s="175"/>
      <c r="AE68" s="177">
        <v>47299</v>
      </c>
    </row>
    <row r="69" spans="1:31" s="45" customFormat="1" ht="63.75" customHeight="1" x14ac:dyDescent="0.15">
      <c r="A69" s="162">
        <f t="shared" si="0"/>
        <v>42</v>
      </c>
      <c r="B69" s="133">
        <f t="shared" si="1"/>
        <v>62</v>
      </c>
      <c r="C69" s="163" t="s">
        <v>351</v>
      </c>
      <c r="D69" s="135" t="s">
        <v>221</v>
      </c>
      <c r="E69" s="136">
        <v>40787</v>
      </c>
      <c r="F69" s="200">
        <v>45170</v>
      </c>
      <c r="G69" s="195" t="s">
        <v>105</v>
      </c>
      <c r="H69" s="372"/>
      <c r="I69" s="374"/>
      <c r="J69" s="251"/>
      <c r="K69" s="173"/>
      <c r="L69" s="195" t="s">
        <v>954</v>
      </c>
      <c r="M69" s="201"/>
      <c r="N69" s="202" t="s">
        <v>75</v>
      </c>
      <c r="O69" s="203" t="s">
        <v>351</v>
      </c>
      <c r="P69" s="204" t="s">
        <v>1252</v>
      </c>
      <c r="Q69" s="205" t="s">
        <v>222</v>
      </c>
      <c r="R69" s="195" t="s">
        <v>1127</v>
      </c>
      <c r="S69" s="202" t="s">
        <v>223</v>
      </c>
      <c r="T69" s="203" t="s">
        <v>351</v>
      </c>
      <c r="U69" s="204" t="s">
        <v>1044</v>
      </c>
      <c r="V69" s="140" t="s">
        <v>259</v>
      </c>
      <c r="W69" s="187" t="s">
        <v>260</v>
      </c>
      <c r="X69" s="285"/>
      <c r="Y69" s="282" t="s">
        <v>378</v>
      </c>
      <c r="Z69" s="282" t="s">
        <v>378</v>
      </c>
      <c r="AA69" s="284"/>
      <c r="AB69" s="286">
        <v>12</v>
      </c>
      <c r="AC69" s="148"/>
      <c r="AD69" s="148"/>
      <c r="AE69" s="176">
        <v>47361</v>
      </c>
    </row>
    <row r="70" spans="1:31" s="45" customFormat="1" ht="63.75" customHeight="1" x14ac:dyDescent="0.15">
      <c r="A70" s="162">
        <f t="shared" si="0"/>
        <v>42</v>
      </c>
      <c r="B70" s="133">
        <f t="shared" si="1"/>
        <v>63</v>
      </c>
      <c r="C70" s="134" t="s">
        <v>351</v>
      </c>
      <c r="D70" s="135" t="s">
        <v>729</v>
      </c>
      <c r="E70" s="136">
        <v>43405</v>
      </c>
      <c r="F70" s="200">
        <v>45597</v>
      </c>
      <c r="G70" s="195" t="s">
        <v>730</v>
      </c>
      <c r="H70" s="372"/>
      <c r="I70" s="374"/>
      <c r="J70" s="251"/>
      <c r="K70" s="173"/>
      <c r="L70" s="195" t="s">
        <v>1253</v>
      </c>
      <c r="M70" s="201"/>
      <c r="N70" s="202" t="s">
        <v>193</v>
      </c>
      <c r="O70" s="203" t="s">
        <v>351</v>
      </c>
      <c r="P70" s="206" t="s">
        <v>1538</v>
      </c>
      <c r="Q70" s="205" t="s">
        <v>897</v>
      </c>
      <c r="R70" s="195" t="s">
        <v>1127</v>
      </c>
      <c r="S70" s="202" t="s">
        <v>1254</v>
      </c>
      <c r="T70" s="203" t="s">
        <v>351</v>
      </c>
      <c r="U70" s="204" t="s">
        <v>1044</v>
      </c>
      <c r="V70" s="140" t="s">
        <v>259</v>
      </c>
      <c r="W70" s="187" t="s">
        <v>260</v>
      </c>
      <c r="X70" s="285" t="s">
        <v>277</v>
      </c>
      <c r="Y70" s="282" t="s">
        <v>277</v>
      </c>
      <c r="Z70" s="282" t="s">
        <v>277</v>
      </c>
      <c r="AA70" s="284" t="s">
        <v>277</v>
      </c>
      <c r="AB70" s="432"/>
      <c r="AC70" s="148"/>
      <c r="AD70" s="148"/>
      <c r="AE70" s="176">
        <v>47787</v>
      </c>
    </row>
    <row r="71" spans="1:31" s="45" customFormat="1" ht="63.75" customHeight="1" x14ac:dyDescent="0.15">
      <c r="A71" s="162">
        <f t="shared" si="0"/>
        <v>42</v>
      </c>
      <c r="B71" s="133">
        <f t="shared" si="1"/>
        <v>64</v>
      </c>
      <c r="C71" s="134" t="s">
        <v>351</v>
      </c>
      <c r="D71" s="135" t="s">
        <v>729</v>
      </c>
      <c r="E71" s="136">
        <v>45931</v>
      </c>
      <c r="F71" s="137">
        <v>45931</v>
      </c>
      <c r="G71" s="138" t="s">
        <v>1798</v>
      </c>
      <c r="H71" s="514"/>
      <c r="I71" s="515"/>
      <c r="J71" s="251"/>
      <c r="K71" s="173"/>
      <c r="L71" s="195" t="s">
        <v>1809</v>
      </c>
      <c r="M71" s="201"/>
      <c r="N71" s="202" t="s">
        <v>193</v>
      </c>
      <c r="O71" s="203" t="s">
        <v>351</v>
      </c>
      <c r="P71" s="206" t="s">
        <v>1538</v>
      </c>
      <c r="Q71" s="205" t="s">
        <v>897</v>
      </c>
      <c r="R71" s="195" t="s">
        <v>1127</v>
      </c>
      <c r="S71" s="202" t="s">
        <v>75</v>
      </c>
      <c r="T71" s="203" t="s">
        <v>351</v>
      </c>
      <c r="U71" s="204" t="s">
        <v>1044</v>
      </c>
      <c r="V71" s="140" t="s">
        <v>259</v>
      </c>
      <c r="W71" s="187" t="s">
        <v>260</v>
      </c>
      <c r="X71" s="285" t="s">
        <v>277</v>
      </c>
      <c r="Y71" s="282" t="s">
        <v>277</v>
      </c>
      <c r="Z71" s="282" t="s">
        <v>277</v>
      </c>
      <c r="AA71" s="284" t="s">
        <v>277</v>
      </c>
      <c r="AB71" s="286">
        <v>10</v>
      </c>
      <c r="AC71" s="148"/>
      <c r="AD71" s="148"/>
      <c r="AE71" s="176">
        <v>48121</v>
      </c>
    </row>
    <row r="72" spans="1:31" s="311" customFormat="1" ht="63.75" customHeight="1" x14ac:dyDescent="0.15">
      <c r="A72" s="162">
        <f t="shared" si="0"/>
        <v>43</v>
      </c>
      <c r="B72" s="133">
        <f t="shared" si="1"/>
        <v>65</v>
      </c>
      <c r="C72" s="291" t="s">
        <v>351</v>
      </c>
      <c r="D72" s="292" t="s">
        <v>224</v>
      </c>
      <c r="E72" s="293">
        <v>40787</v>
      </c>
      <c r="F72" s="312">
        <v>45170</v>
      </c>
      <c r="G72" s="295" t="s">
        <v>1495</v>
      </c>
      <c r="H72" s="296"/>
      <c r="I72" s="297"/>
      <c r="J72" s="298"/>
      <c r="K72" s="299"/>
      <c r="L72" s="443" t="s">
        <v>559</v>
      </c>
      <c r="M72" s="444"/>
      <c r="N72" s="445" t="s">
        <v>225</v>
      </c>
      <c r="O72" s="446" t="s">
        <v>351</v>
      </c>
      <c r="P72" s="447" t="s">
        <v>1045</v>
      </c>
      <c r="Q72" s="448" t="s">
        <v>226</v>
      </c>
      <c r="R72" s="443" t="s">
        <v>1128</v>
      </c>
      <c r="S72" s="445" t="s">
        <v>227</v>
      </c>
      <c r="T72" s="446" t="s">
        <v>351</v>
      </c>
      <c r="U72" s="449" t="s">
        <v>1200</v>
      </c>
      <c r="V72" s="300" t="s">
        <v>290</v>
      </c>
      <c r="W72" s="450" t="s">
        <v>11</v>
      </c>
      <c r="X72" s="451"/>
      <c r="Y72" s="452" t="s">
        <v>108</v>
      </c>
      <c r="Z72" s="452" t="s">
        <v>108</v>
      </c>
      <c r="AA72" s="453" t="s">
        <v>68</v>
      </c>
      <c r="AB72" s="454">
        <v>10</v>
      </c>
      <c r="AC72" s="329"/>
      <c r="AD72" s="329"/>
      <c r="AE72" s="455">
        <v>47361</v>
      </c>
    </row>
    <row r="73" spans="1:31" s="87" customFormat="1" ht="63.75" customHeight="1" x14ac:dyDescent="0.15">
      <c r="A73" s="162">
        <f t="shared" si="0"/>
        <v>44</v>
      </c>
      <c r="B73" s="133">
        <f t="shared" si="1"/>
        <v>66</v>
      </c>
      <c r="C73" s="134" t="s">
        <v>351</v>
      </c>
      <c r="D73" s="135" t="s">
        <v>228</v>
      </c>
      <c r="E73" s="136">
        <v>40788</v>
      </c>
      <c r="F73" s="137">
        <v>45171</v>
      </c>
      <c r="G73" s="138" t="s">
        <v>1495</v>
      </c>
      <c r="H73" s="372"/>
      <c r="I73" s="374"/>
      <c r="J73" s="251"/>
      <c r="K73" s="173"/>
      <c r="L73" s="195" t="s">
        <v>955</v>
      </c>
      <c r="M73" s="207"/>
      <c r="N73" s="202" t="s">
        <v>229</v>
      </c>
      <c r="O73" s="203" t="s">
        <v>351</v>
      </c>
      <c r="P73" s="206" t="s">
        <v>1046</v>
      </c>
      <c r="Q73" s="205" t="s">
        <v>57</v>
      </c>
      <c r="R73" s="195" t="s">
        <v>1129</v>
      </c>
      <c r="S73" s="202" t="s">
        <v>229</v>
      </c>
      <c r="T73" s="203" t="s">
        <v>351</v>
      </c>
      <c r="U73" s="204" t="s">
        <v>1046</v>
      </c>
      <c r="V73" s="140" t="s">
        <v>355</v>
      </c>
      <c r="W73" s="208" t="s">
        <v>799</v>
      </c>
      <c r="X73" s="285"/>
      <c r="Y73" s="282" t="s">
        <v>230</v>
      </c>
      <c r="Z73" s="282" t="s">
        <v>230</v>
      </c>
      <c r="AA73" s="284"/>
      <c r="AB73" s="286">
        <v>20</v>
      </c>
      <c r="AC73" s="148"/>
      <c r="AD73" s="148"/>
      <c r="AE73" s="217">
        <v>45170</v>
      </c>
    </row>
    <row r="74" spans="1:31" s="45" customFormat="1" ht="63.75" customHeight="1" x14ac:dyDescent="0.15">
      <c r="A74" s="162">
        <f t="shared" ref="A74:A137" si="2">IF(D74=D73,A73,A73+1)</f>
        <v>45</v>
      </c>
      <c r="B74" s="133">
        <f t="shared" ref="B74:B98" si="3">B73+1</f>
        <v>67</v>
      </c>
      <c r="C74" s="134" t="s">
        <v>351</v>
      </c>
      <c r="D74" s="135" t="s">
        <v>231</v>
      </c>
      <c r="E74" s="136">
        <v>40817</v>
      </c>
      <c r="F74" s="137">
        <v>45200</v>
      </c>
      <c r="G74" s="138" t="s">
        <v>150</v>
      </c>
      <c r="H74" s="372" t="s">
        <v>28</v>
      </c>
      <c r="I74" s="374"/>
      <c r="J74" s="251"/>
      <c r="K74" s="173"/>
      <c r="L74" s="195" t="s">
        <v>956</v>
      </c>
      <c r="M74" s="207"/>
      <c r="N74" s="202" t="s">
        <v>232</v>
      </c>
      <c r="O74" s="203" t="s">
        <v>351</v>
      </c>
      <c r="P74" s="206" t="s">
        <v>1420</v>
      </c>
      <c r="Q74" s="205" t="s">
        <v>233</v>
      </c>
      <c r="R74" s="195" t="s">
        <v>1130</v>
      </c>
      <c r="S74" s="202" t="s">
        <v>232</v>
      </c>
      <c r="T74" s="203" t="s">
        <v>351</v>
      </c>
      <c r="U74" s="206" t="s">
        <v>1047</v>
      </c>
      <c r="V74" s="140" t="s">
        <v>290</v>
      </c>
      <c r="W74" s="208" t="s">
        <v>866</v>
      </c>
      <c r="X74" s="285" t="s">
        <v>234</v>
      </c>
      <c r="Y74" s="282" t="s">
        <v>234</v>
      </c>
      <c r="Z74" s="282" t="s">
        <v>234</v>
      </c>
      <c r="AA74" s="284" t="s">
        <v>69</v>
      </c>
      <c r="AB74" s="286">
        <v>10</v>
      </c>
      <c r="AC74" s="148"/>
      <c r="AD74" s="148"/>
      <c r="AE74" s="217">
        <v>47391</v>
      </c>
    </row>
    <row r="75" spans="1:31" s="45" customFormat="1" ht="63.75" customHeight="1" x14ac:dyDescent="0.15">
      <c r="A75" s="162">
        <f t="shared" si="2"/>
        <v>45</v>
      </c>
      <c r="B75" s="133">
        <f t="shared" si="3"/>
        <v>68</v>
      </c>
      <c r="C75" s="134" t="s">
        <v>351</v>
      </c>
      <c r="D75" s="135" t="s">
        <v>231</v>
      </c>
      <c r="E75" s="136">
        <v>40817</v>
      </c>
      <c r="F75" s="137">
        <v>43009</v>
      </c>
      <c r="G75" s="138" t="s">
        <v>1494</v>
      </c>
      <c r="H75" s="372" t="s">
        <v>205</v>
      </c>
      <c r="I75" s="374"/>
      <c r="J75" s="251"/>
      <c r="K75" s="173"/>
      <c r="L75" s="195" t="s">
        <v>956</v>
      </c>
      <c r="M75" s="207"/>
      <c r="N75" s="202" t="s">
        <v>232</v>
      </c>
      <c r="O75" s="203" t="s">
        <v>351</v>
      </c>
      <c r="P75" s="206" t="s">
        <v>1420</v>
      </c>
      <c r="Q75" s="205" t="s">
        <v>233</v>
      </c>
      <c r="R75" s="195" t="s">
        <v>1130</v>
      </c>
      <c r="S75" s="202" t="s">
        <v>232</v>
      </c>
      <c r="T75" s="203" t="s">
        <v>351</v>
      </c>
      <c r="U75" s="206" t="s">
        <v>1047</v>
      </c>
      <c r="V75" s="140" t="s">
        <v>290</v>
      </c>
      <c r="W75" s="208" t="s">
        <v>121</v>
      </c>
      <c r="X75" s="285" t="s">
        <v>234</v>
      </c>
      <c r="Y75" s="282" t="s">
        <v>234</v>
      </c>
      <c r="Z75" s="282" t="s">
        <v>234</v>
      </c>
      <c r="AA75" s="284" t="s">
        <v>69</v>
      </c>
      <c r="AB75" s="286">
        <v>20</v>
      </c>
      <c r="AC75" s="148"/>
      <c r="AD75" s="148"/>
      <c r="AE75" s="217">
        <v>45199</v>
      </c>
    </row>
    <row r="76" spans="1:31" s="87" customFormat="1" ht="63.75" customHeight="1" x14ac:dyDescent="0.15">
      <c r="A76" s="162">
        <f t="shared" si="2"/>
        <v>46</v>
      </c>
      <c r="B76" s="133">
        <f t="shared" si="3"/>
        <v>69</v>
      </c>
      <c r="C76" s="163" t="s">
        <v>351</v>
      </c>
      <c r="D76" s="135" t="s">
        <v>235</v>
      </c>
      <c r="E76" s="136">
        <v>40878</v>
      </c>
      <c r="F76" s="137">
        <v>45261</v>
      </c>
      <c r="G76" s="138" t="s">
        <v>1494</v>
      </c>
      <c r="H76" s="372"/>
      <c r="I76" s="374"/>
      <c r="J76" s="251"/>
      <c r="K76" s="173"/>
      <c r="L76" s="140" t="s">
        <v>957</v>
      </c>
      <c r="M76" s="140" t="s">
        <v>276</v>
      </c>
      <c r="N76" s="141" t="s">
        <v>1246</v>
      </c>
      <c r="O76" s="140" t="s">
        <v>274</v>
      </c>
      <c r="P76" s="140" t="s">
        <v>1247</v>
      </c>
      <c r="Q76" s="142" t="s">
        <v>406</v>
      </c>
      <c r="R76" s="138" t="s">
        <v>407</v>
      </c>
      <c r="S76" s="140" t="s">
        <v>15</v>
      </c>
      <c r="T76" s="140" t="s">
        <v>274</v>
      </c>
      <c r="U76" s="140" t="s">
        <v>1426</v>
      </c>
      <c r="V76" s="140" t="s">
        <v>278</v>
      </c>
      <c r="W76" s="142" t="s">
        <v>1605</v>
      </c>
      <c r="X76" s="174"/>
      <c r="Y76" s="145" t="s">
        <v>277</v>
      </c>
      <c r="Z76" s="144"/>
      <c r="AA76" s="146" t="s">
        <v>69</v>
      </c>
      <c r="AB76" s="147">
        <v>25</v>
      </c>
      <c r="AC76" s="148"/>
      <c r="AD76" s="148"/>
      <c r="AE76" s="209">
        <v>47452</v>
      </c>
    </row>
    <row r="77" spans="1:31" s="45" customFormat="1" ht="63.75" customHeight="1" x14ac:dyDescent="0.15">
      <c r="A77" s="162">
        <f t="shared" si="2"/>
        <v>47</v>
      </c>
      <c r="B77" s="133">
        <f t="shared" si="3"/>
        <v>70</v>
      </c>
      <c r="C77" s="170" t="s">
        <v>351</v>
      </c>
      <c r="D77" s="171" t="s">
        <v>236</v>
      </c>
      <c r="E77" s="136">
        <v>40912</v>
      </c>
      <c r="F77" s="137">
        <v>45295</v>
      </c>
      <c r="G77" s="172" t="s">
        <v>105</v>
      </c>
      <c r="H77" s="139" t="s">
        <v>277</v>
      </c>
      <c r="I77" s="251"/>
      <c r="J77" s="251" t="s">
        <v>276</v>
      </c>
      <c r="K77" s="141"/>
      <c r="L77" s="140" t="s">
        <v>958</v>
      </c>
      <c r="M77" s="140" t="s">
        <v>276</v>
      </c>
      <c r="N77" s="141" t="s">
        <v>404</v>
      </c>
      <c r="O77" s="140" t="s">
        <v>351</v>
      </c>
      <c r="P77" s="140" t="s">
        <v>1048</v>
      </c>
      <c r="Q77" s="142" t="s">
        <v>237</v>
      </c>
      <c r="R77" s="138" t="s">
        <v>1131</v>
      </c>
      <c r="S77" s="140" t="s">
        <v>238</v>
      </c>
      <c r="T77" s="140" t="s">
        <v>351</v>
      </c>
      <c r="U77" s="140" t="s">
        <v>1201</v>
      </c>
      <c r="V77" s="140" t="s">
        <v>172</v>
      </c>
      <c r="W77" s="142" t="s">
        <v>889</v>
      </c>
      <c r="X77" s="174" t="s">
        <v>1635</v>
      </c>
      <c r="Y77" s="145" t="s">
        <v>277</v>
      </c>
      <c r="Z77" s="144" t="s">
        <v>277</v>
      </c>
      <c r="AA77" s="146" t="s">
        <v>60</v>
      </c>
      <c r="AB77" s="147">
        <v>10</v>
      </c>
      <c r="AC77" s="175"/>
      <c r="AD77" s="175"/>
      <c r="AE77" s="210">
        <v>47486</v>
      </c>
    </row>
    <row r="78" spans="1:31" s="87" customFormat="1" ht="63.75" customHeight="1" x14ac:dyDescent="0.15">
      <c r="A78" s="162">
        <f t="shared" si="2"/>
        <v>47</v>
      </c>
      <c r="B78" s="133">
        <f t="shared" si="3"/>
        <v>71</v>
      </c>
      <c r="C78" s="170" t="s">
        <v>351</v>
      </c>
      <c r="D78" s="171" t="s">
        <v>236</v>
      </c>
      <c r="E78" s="136">
        <v>40912</v>
      </c>
      <c r="F78" s="137">
        <v>45295</v>
      </c>
      <c r="G78" s="172" t="s">
        <v>149</v>
      </c>
      <c r="H78" s="139" t="s">
        <v>277</v>
      </c>
      <c r="I78" s="251"/>
      <c r="J78" s="251" t="s">
        <v>276</v>
      </c>
      <c r="K78" s="141"/>
      <c r="L78" s="140" t="s">
        <v>958</v>
      </c>
      <c r="M78" s="140" t="s">
        <v>276</v>
      </c>
      <c r="N78" s="141" t="s">
        <v>404</v>
      </c>
      <c r="O78" s="140" t="s">
        <v>351</v>
      </c>
      <c r="P78" s="140" t="s">
        <v>1048</v>
      </c>
      <c r="Q78" s="142" t="s">
        <v>237</v>
      </c>
      <c r="R78" s="138" t="s">
        <v>1131</v>
      </c>
      <c r="S78" s="140" t="s">
        <v>238</v>
      </c>
      <c r="T78" s="140" t="s">
        <v>274</v>
      </c>
      <c r="U78" s="140" t="s">
        <v>1201</v>
      </c>
      <c r="V78" s="140" t="s">
        <v>172</v>
      </c>
      <c r="W78" s="142" t="s">
        <v>889</v>
      </c>
      <c r="X78" s="174" t="s">
        <v>0</v>
      </c>
      <c r="Y78" s="145" t="s">
        <v>402</v>
      </c>
      <c r="Z78" s="144" t="s">
        <v>402</v>
      </c>
      <c r="AA78" s="146" t="s">
        <v>0</v>
      </c>
      <c r="AB78" s="147">
        <v>10</v>
      </c>
      <c r="AC78" s="175"/>
      <c r="AD78" s="175"/>
      <c r="AE78" s="210">
        <v>47486</v>
      </c>
    </row>
    <row r="79" spans="1:31" s="87" customFormat="1" ht="63.75" customHeight="1" x14ac:dyDescent="0.15">
      <c r="A79" s="162">
        <f t="shared" si="2"/>
        <v>48</v>
      </c>
      <c r="B79" s="133">
        <f t="shared" si="3"/>
        <v>72</v>
      </c>
      <c r="C79" s="291" t="s">
        <v>351</v>
      </c>
      <c r="D79" s="292" t="s">
        <v>239</v>
      </c>
      <c r="E79" s="293">
        <v>40918</v>
      </c>
      <c r="F79" s="312">
        <v>45301</v>
      </c>
      <c r="G79" s="295" t="s">
        <v>309</v>
      </c>
      <c r="H79" s="296"/>
      <c r="I79" s="297"/>
      <c r="J79" s="298"/>
      <c r="K79" s="299"/>
      <c r="L79" s="300" t="s">
        <v>1310</v>
      </c>
      <c r="M79" s="300" t="s">
        <v>276</v>
      </c>
      <c r="N79" s="301" t="s">
        <v>597</v>
      </c>
      <c r="O79" s="300" t="s">
        <v>351</v>
      </c>
      <c r="P79" s="300" t="s">
        <v>1255</v>
      </c>
      <c r="Q79" s="302" t="s">
        <v>310</v>
      </c>
      <c r="R79" s="295" t="s">
        <v>1302</v>
      </c>
      <c r="S79" s="300" t="s">
        <v>597</v>
      </c>
      <c r="T79" s="300" t="s">
        <v>351</v>
      </c>
      <c r="U79" s="300" t="s">
        <v>1049</v>
      </c>
      <c r="V79" s="300" t="s">
        <v>172</v>
      </c>
      <c r="W79" s="302" t="s">
        <v>1727</v>
      </c>
      <c r="X79" s="304"/>
      <c r="Y79" s="305" t="s">
        <v>277</v>
      </c>
      <c r="Z79" s="306" t="s">
        <v>107</v>
      </c>
      <c r="AA79" s="307"/>
      <c r="AB79" s="308">
        <v>20</v>
      </c>
      <c r="AC79" s="148"/>
      <c r="AD79" s="329"/>
      <c r="AE79" s="482">
        <v>47492</v>
      </c>
    </row>
    <row r="80" spans="1:31" s="87" customFormat="1" ht="63.75" customHeight="1" x14ac:dyDescent="0.15">
      <c r="A80" s="162">
        <f t="shared" si="2"/>
        <v>48</v>
      </c>
      <c r="B80" s="133">
        <f t="shared" si="3"/>
        <v>73</v>
      </c>
      <c r="C80" s="291" t="s">
        <v>351</v>
      </c>
      <c r="D80" s="292" t="s">
        <v>239</v>
      </c>
      <c r="E80" s="293">
        <v>43435</v>
      </c>
      <c r="F80" s="312">
        <v>45627</v>
      </c>
      <c r="G80" s="295" t="s">
        <v>653</v>
      </c>
      <c r="H80" s="296"/>
      <c r="I80" s="297"/>
      <c r="J80" s="298"/>
      <c r="K80" s="299"/>
      <c r="L80" s="300" t="s">
        <v>959</v>
      </c>
      <c r="M80" s="300" t="s">
        <v>276</v>
      </c>
      <c r="N80" s="301" t="s">
        <v>741</v>
      </c>
      <c r="O80" s="300" t="s">
        <v>351</v>
      </c>
      <c r="P80" s="300" t="s">
        <v>1049</v>
      </c>
      <c r="Q80" s="302" t="s">
        <v>742</v>
      </c>
      <c r="R80" s="295" t="s">
        <v>1132</v>
      </c>
      <c r="S80" s="301" t="s">
        <v>1265</v>
      </c>
      <c r="T80" s="300" t="s">
        <v>351</v>
      </c>
      <c r="U80" s="300" t="s">
        <v>1049</v>
      </c>
      <c r="V80" s="303" t="s">
        <v>172</v>
      </c>
      <c r="W80" s="302" t="s">
        <v>1727</v>
      </c>
      <c r="X80" s="304"/>
      <c r="Y80" s="305" t="s">
        <v>277</v>
      </c>
      <c r="Z80" s="306" t="s">
        <v>277</v>
      </c>
      <c r="AA80" s="307"/>
      <c r="AB80" s="434"/>
      <c r="AC80" s="148"/>
      <c r="AD80" s="329"/>
      <c r="AE80" s="482">
        <v>47817</v>
      </c>
    </row>
    <row r="81" spans="1:31" s="87" customFormat="1" ht="63.75" customHeight="1" x14ac:dyDescent="0.15">
      <c r="A81" s="162">
        <f t="shared" si="2"/>
        <v>49</v>
      </c>
      <c r="B81" s="133">
        <f t="shared" si="3"/>
        <v>74</v>
      </c>
      <c r="C81" s="134" t="s">
        <v>351</v>
      </c>
      <c r="D81" s="135" t="s">
        <v>311</v>
      </c>
      <c r="E81" s="136">
        <v>40953</v>
      </c>
      <c r="F81" s="137">
        <v>45336</v>
      </c>
      <c r="G81" s="138" t="s">
        <v>1495</v>
      </c>
      <c r="H81" s="372"/>
      <c r="I81" s="374"/>
      <c r="J81" s="251"/>
      <c r="K81" s="173"/>
      <c r="L81" s="140" t="s">
        <v>960</v>
      </c>
      <c r="M81" s="140" t="s">
        <v>276</v>
      </c>
      <c r="N81" s="141" t="s">
        <v>312</v>
      </c>
      <c r="O81" s="140" t="s">
        <v>351</v>
      </c>
      <c r="P81" s="140" t="s">
        <v>1050</v>
      </c>
      <c r="Q81" s="142" t="s">
        <v>58</v>
      </c>
      <c r="R81" s="138" t="s">
        <v>1133</v>
      </c>
      <c r="S81" s="141" t="s">
        <v>313</v>
      </c>
      <c r="T81" s="140" t="s">
        <v>351</v>
      </c>
      <c r="U81" s="140" t="s">
        <v>1050</v>
      </c>
      <c r="V81" s="143" t="s">
        <v>355</v>
      </c>
      <c r="W81" s="142" t="s">
        <v>1745</v>
      </c>
      <c r="X81" s="174" t="s">
        <v>304</v>
      </c>
      <c r="Y81" s="145" t="s">
        <v>277</v>
      </c>
      <c r="Z81" s="144" t="s">
        <v>304</v>
      </c>
      <c r="AA81" s="146" t="s">
        <v>69</v>
      </c>
      <c r="AB81" s="147">
        <v>20</v>
      </c>
      <c r="AC81" s="148"/>
      <c r="AD81" s="148"/>
      <c r="AE81" s="176">
        <v>47527</v>
      </c>
    </row>
    <row r="82" spans="1:31" s="87" customFormat="1" ht="63.75" customHeight="1" x14ac:dyDescent="0.15">
      <c r="A82" s="162">
        <f t="shared" si="2"/>
        <v>50</v>
      </c>
      <c r="B82" s="133">
        <f t="shared" si="3"/>
        <v>75</v>
      </c>
      <c r="C82" s="134" t="s">
        <v>351</v>
      </c>
      <c r="D82" s="135" t="s">
        <v>314</v>
      </c>
      <c r="E82" s="136">
        <v>40969</v>
      </c>
      <c r="F82" s="137">
        <v>45352</v>
      </c>
      <c r="G82" s="138" t="s">
        <v>1494</v>
      </c>
      <c r="H82" s="372"/>
      <c r="I82" s="374"/>
      <c r="J82" s="251"/>
      <c r="K82" s="173"/>
      <c r="L82" s="140" t="s">
        <v>961</v>
      </c>
      <c r="M82" s="140"/>
      <c r="N82" s="141" t="s">
        <v>83</v>
      </c>
      <c r="O82" s="140" t="s">
        <v>351</v>
      </c>
      <c r="P82" s="140" t="s">
        <v>1256</v>
      </c>
      <c r="Q82" s="142" t="s">
        <v>315</v>
      </c>
      <c r="R82" s="138" t="s">
        <v>1134</v>
      </c>
      <c r="S82" s="141" t="s">
        <v>316</v>
      </c>
      <c r="T82" s="140" t="s">
        <v>351</v>
      </c>
      <c r="U82" s="140" t="s">
        <v>1429</v>
      </c>
      <c r="V82" s="143" t="s">
        <v>361</v>
      </c>
      <c r="W82" s="142" t="s">
        <v>1631</v>
      </c>
      <c r="X82" s="174"/>
      <c r="Y82" s="145" t="s">
        <v>383</v>
      </c>
      <c r="Z82" s="144" t="s">
        <v>383</v>
      </c>
      <c r="AA82" s="146" t="s">
        <v>71</v>
      </c>
      <c r="AB82" s="147">
        <v>20</v>
      </c>
      <c r="AC82" s="211" t="s">
        <v>580</v>
      </c>
      <c r="AD82" s="211"/>
      <c r="AE82" s="176">
        <v>47542</v>
      </c>
    </row>
    <row r="83" spans="1:31" s="87" customFormat="1" ht="63.75" customHeight="1" x14ac:dyDescent="0.15">
      <c r="A83" s="162">
        <f t="shared" si="2"/>
        <v>51</v>
      </c>
      <c r="B83" s="133">
        <f t="shared" si="3"/>
        <v>76</v>
      </c>
      <c r="C83" s="134" t="s">
        <v>351</v>
      </c>
      <c r="D83" s="135" t="s">
        <v>317</v>
      </c>
      <c r="E83" s="136">
        <v>40969</v>
      </c>
      <c r="F83" s="200">
        <v>45352</v>
      </c>
      <c r="G83" s="138" t="s">
        <v>150</v>
      </c>
      <c r="H83" s="372" t="s">
        <v>28</v>
      </c>
      <c r="I83" s="374"/>
      <c r="J83" s="251"/>
      <c r="K83" s="173"/>
      <c r="L83" s="140" t="s">
        <v>962</v>
      </c>
      <c r="M83" s="140"/>
      <c r="N83" s="141" t="s">
        <v>318</v>
      </c>
      <c r="O83" s="140" t="s">
        <v>351</v>
      </c>
      <c r="P83" s="140" t="s">
        <v>1051</v>
      </c>
      <c r="Q83" s="142" t="s">
        <v>319</v>
      </c>
      <c r="R83" s="138" t="s">
        <v>1119</v>
      </c>
      <c r="S83" s="140" t="s">
        <v>320</v>
      </c>
      <c r="T83" s="140" t="s">
        <v>115</v>
      </c>
      <c r="U83" s="140" t="s">
        <v>1197</v>
      </c>
      <c r="V83" s="143" t="s">
        <v>443</v>
      </c>
      <c r="W83" s="142" t="s">
        <v>586</v>
      </c>
      <c r="X83" s="174"/>
      <c r="Y83" s="145" t="s">
        <v>203</v>
      </c>
      <c r="Z83" s="144"/>
      <c r="AA83" s="146" t="s">
        <v>68</v>
      </c>
      <c r="AB83" s="147">
        <v>30</v>
      </c>
      <c r="AC83" s="175" t="s">
        <v>580</v>
      </c>
      <c r="AD83" s="175"/>
      <c r="AE83" s="176">
        <v>47542</v>
      </c>
    </row>
    <row r="84" spans="1:31" s="45" customFormat="1" ht="63.75" customHeight="1" x14ac:dyDescent="0.15">
      <c r="A84" s="162">
        <f t="shared" si="2"/>
        <v>51</v>
      </c>
      <c r="B84" s="133">
        <f t="shared" si="3"/>
        <v>77</v>
      </c>
      <c r="C84" s="134" t="s">
        <v>351</v>
      </c>
      <c r="D84" s="135" t="s">
        <v>317</v>
      </c>
      <c r="E84" s="136">
        <v>40969</v>
      </c>
      <c r="F84" s="137">
        <v>45352</v>
      </c>
      <c r="G84" s="138" t="s">
        <v>1494</v>
      </c>
      <c r="H84" s="372" t="s">
        <v>136</v>
      </c>
      <c r="I84" s="374"/>
      <c r="J84" s="251"/>
      <c r="K84" s="173"/>
      <c r="L84" s="140" t="s">
        <v>962</v>
      </c>
      <c r="M84" s="140"/>
      <c r="N84" s="141" t="s">
        <v>318</v>
      </c>
      <c r="O84" s="140" t="s">
        <v>351</v>
      </c>
      <c r="P84" s="140" t="s">
        <v>1051</v>
      </c>
      <c r="Q84" s="142" t="s">
        <v>319</v>
      </c>
      <c r="R84" s="138" t="s">
        <v>1119</v>
      </c>
      <c r="S84" s="141" t="s">
        <v>320</v>
      </c>
      <c r="T84" s="140" t="s">
        <v>115</v>
      </c>
      <c r="U84" s="140" t="s">
        <v>1197</v>
      </c>
      <c r="V84" s="143" t="s">
        <v>444</v>
      </c>
      <c r="W84" s="142" t="s">
        <v>586</v>
      </c>
      <c r="X84" s="174"/>
      <c r="Y84" s="145" t="s">
        <v>203</v>
      </c>
      <c r="Z84" s="144"/>
      <c r="AA84" s="146" t="s">
        <v>68</v>
      </c>
      <c r="AB84" s="147">
        <v>10</v>
      </c>
      <c r="AC84" s="175" t="s">
        <v>693</v>
      </c>
      <c r="AD84" s="175"/>
      <c r="AE84" s="176">
        <v>47542</v>
      </c>
    </row>
    <row r="85" spans="1:31" s="87" customFormat="1" ht="63.75" customHeight="1" x14ac:dyDescent="0.15">
      <c r="A85" s="162">
        <f t="shared" si="2"/>
        <v>52</v>
      </c>
      <c r="B85" s="133">
        <f t="shared" si="3"/>
        <v>78</v>
      </c>
      <c r="C85" s="134" t="s">
        <v>351</v>
      </c>
      <c r="D85" s="135" t="s">
        <v>321</v>
      </c>
      <c r="E85" s="136">
        <v>40969</v>
      </c>
      <c r="F85" s="200">
        <v>45352</v>
      </c>
      <c r="G85" s="138" t="s">
        <v>1495</v>
      </c>
      <c r="H85" s="372" t="s">
        <v>205</v>
      </c>
      <c r="I85" s="374"/>
      <c r="J85" s="251"/>
      <c r="K85" s="173"/>
      <c r="L85" s="140" t="s">
        <v>963</v>
      </c>
      <c r="M85" s="140"/>
      <c r="N85" s="140" t="s">
        <v>318</v>
      </c>
      <c r="O85" s="140" t="s">
        <v>351</v>
      </c>
      <c r="P85" s="140" t="s">
        <v>1052</v>
      </c>
      <c r="Q85" s="142" t="s">
        <v>202</v>
      </c>
      <c r="R85" s="138" t="s">
        <v>1119</v>
      </c>
      <c r="S85" s="141" t="s">
        <v>320</v>
      </c>
      <c r="T85" s="140" t="s">
        <v>115</v>
      </c>
      <c r="U85" s="140" t="s">
        <v>1197</v>
      </c>
      <c r="V85" s="143" t="s">
        <v>444</v>
      </c>
      <c r="W85" s="142" t="s">
        <v>586</v>
      </c>
      <c r="X85" s="174"/>
      <c r="Y85" s="145" t="s">
        <v>203</v>
      </c>
      <c r="Z85" s="144"/>
      <c r="AA85" s="146" t="s">
        <v>71</v>
      </c>
      <c r="AB85" s="147">
        <v>10</v>
      </c>
      <c r="AC85" s="175" t="s">
        <v>694</v>
      </c>
      <c r="AD85" s="175"/>
      <c r="AE85" s="176">
        <v>47542</v>
      </c>
    </row>
    <row r="86" spans="1:31" s="87" customFormat="1" ht="63.75" customHeight="1" x14ac:dyDescent="0.15">
      <c r="A86" s="162">
        <f t="shared" si="2"/>
        <v>52</v>
      </c>
      <c r="B86" s="133">
        <f t="shared" si="3"/>
        <v>79</v>
      </c>
      <c r="C86" s="134" t="s">
        <v>351</v>
      </c>
      <c r="D86" s="135" t="s">
        <v>321</v>
      </c>
      <c r="E86" s="136">
        <v>40969</v>
      </c>
      <c r="F86" s="200">
        <v>45352</v>
      </c>
      <c r="G86" s="138" t="s">
        <v>1494</v>
      </c>
      <c r="H86" s="372" t="s">
        <v>205</v>
      </c>
      <c r="I86" s="374"/>
      <c r="J86" s="251"/>
      <c r="K86" s="173"/>
      <c r="L86" s="140" t="s">
        <v>963</v>
      </c>
      <c r="M86" s="140"/>
      <c r="N86" s="141" t="s">
        <v>318</v>
      </c>
      <c r="O86" s="140" t="s">
        <v>351</v>
      </c>
      <c r="P86" s="140" t="s">
        <v>1052</v>
      </c>
      <c r="Q86" s="142" t="s">
        <v>202</v>
      </c>
      <c r="R86" s="138" t="s">
        <v>1119</v>
      </c>
      <c r="S86" s="141" t="s">
        <v>320</v>
      </c>
      <c r="T86" s="140" t="s">
        <v>115</v>
      </c>
      <c r="U86" s="140" t="s">
        <v>1197</v>
      </c>
      <c r="V86" s="143" t="s">
        <v>444</v>
      </c>
      <c r="W86" s="142" t="s">
        <v>586</v>
      </c>
      <c r="X86" s="174"/>
      <c r="Y86" s="145" t="s">
        <v>203</v>
      </c>
      <c r="Z86" s="144"/>
      <c r="AA86" s="146" t="s">
        <v>71</v>
      </c>
      <c r="AB86" s="147">
        <v>24</v>
      </c>
      <c r="AC86" s="175" t="s">
        <v>694</v>
      </c>
      <c r="AD86" s="175"/>
      <c r="AE86" s="176">
        <v>47542</v>
      </c>
    </row>
    <row r="87" spans="1:31" s="45" customFormat="1" ht="63.75" customHeight="1" x14ac:dyDescent="0.15">
      <c r="A87" s="162">
        <f t="shared" si="2"/>
        <v>53</v>
      </c>
      <c r="B87" s="133">
        <f t="shared" si="3"/>
        <v>80</v>
      </c>
      <c r="C87" s="163" t="s">
        <v>351</v>
      </c>
      <c r="D87" s="135" t="s">
        <v>322</v>
      </c>
      <c r="E87" s="190">
        <v>40999</v>
      </c>
      <c r="F87" s="191">
        <v>43190</v>
      </c>
      <c r="G87" s="138" t="s">
        <v>150</v>
      </c>
      <c r="H87" s="372"/>
      <c r="I87" s="374"/>
      <c r="J87" s="251"/>
      <c r="K87" s="173"/>
      <c r="L87" s="140" t="s">
        <v>964</v>
      </c>
      <c r="M87" s="140"/>
      <c r="N87" s="141" t="s">
        <v>323</v>
      </c>
      <c r="O87" s="140" t="s">
        <v>351</v>
      </c>
      <c r="P87" s="140" t="s">
        <v>1465</v>
      </c>
      <c r="Q87" s="142" t="s">
        <v>324</v>
      </c>
      <c r="R87" s="138" t="s">
        <v>1135</v>
      </c>
      <c r="S87" s="141" t="s">
        <v>168</v>
      </c>
      <c r="T87" s="140" t="s">
        <v>351</v>
      </c>
      <c r="U87" s="140" t="s">
        <v>1758</v>
      </c>
      <c r="V87" s="143" t="s">
        <v>290</v>
      </c>
      <c r="W87" s="142" t="s">
        <v>1590</v>
      </c>
      <c r="X87" s="174" t="s">
        <v>325</v>
      </c>
      <c r="Y87" s="145" t="s">
        <v>325</v>
      </c>
      <c r="Z87" s="144" t="s">
        <v>325</v>
      </c>
      <c r="AA87" s="146" t="s">
        <v>60</v>
      </c>
      <c r="AB87" s="147">
        <v>40</v>
      </c>
      <c r="AC87" s="148"/>
      <c r="AD87" s="148"/>
      <c r="AE87" s="212">
        <v>47572</v>
      </c>
    </row>
    <row r="88" spans="1:31" s="45" customFormat="1" ht="63.75" customHeight="1" x14ac:dyDescent="0.15">
      <c r="A88" s="162">
        <f t="shared" si="2"/>
        <v>54</v>
      </c>
      <c r="B88" s="133">
        <f t="shared" si="3"/>
        <v>81</v>
      </c>
      <c r="C88" s="134" t="s">
        <v>351</v>
      </c>
      <c r="D88" s="135" t="s">
        <v>327</v>
      </c>
      <c r="E88" s="136">
        <v>40999</v>
      </c>
      <c r="F88" s="137">
        <v>43190</v>
      </c>
      <c r="G88" s="138" t="s">
        <v>150</v>
      </c>
      <c r="H88" s="372" t="s">
        <v>28</v>
      </c>
      <c r="I88" s="374"/>
      <c r="J88" s="251"/>
      <c r="K88" s="173"/>
      <c r="L88" s="140" t="s">
        <v>965</v>
      </c>
      <c r="M88" s="140"/>
      <c r="N88" s="141" t="s">
        <v>63</v>
      </c>
      <c r="O88" s="140" t="s">
        <v>351</v>
      </c>
      <c r="P88" s="140" t="s">
        <v>1512</v>
      </c>
      <c r="Q88" s="142" t="s">
        <v>328</v>
      </c>
      <c r="R88" s="138" t="s">
        <v>1135</v>
      </c>
      <c r="S88" s="141" t="s">
        <v>168</v>
      </c>
      <c r="T88" s="140" t="s">
        <v>351</v>
      </c>
      <c r="U88" s="140" t="s">
        <v>1757</v>
      </c>
      <c r="V88" s="143" t="s">
        <v>290</v>
      </c>
      <c r="W88" s="142" t="s">
        <v>1590</v>
      </c>
      <c r="X88" s="174" t="s">
        <v>325</v>
      </c>
      <c r="Y88" s="145" t="s">
        <v>325</v>
      </c>
      <c r="Z88" s="144" t="s">
        <v>325</v>
      </c>
      <c r="AA88" s="146" t="s">
        <v>60</v>
      </c>
      <c r="AB88" s="147">
        <v>40</v>
      </c>
      <c r="AC88" s="148"/>
      <c r="AD88" s="148"/>
      <c r="AE88" s="212">
        <v>47572</v>
      </c>
    </row>
    <row r="89" spans="1:31" s="87" customFormat="1" ht="63.75" customHeight="1" x14ac:dyDescent="0.15">
      <c r="A89" s="162">
        <f t="shared" si="2"/>
        <v>54</v>
      </c>
      <c r="B89" s="133">
        <f t="shared" si="3"/>
        <v>82</v>
      </c>
      <c r="C89" s="134" t="s">
        <v>351</v>
      </c>
      <c r="D89" s="135" t="s">
        <v>327</v>
      </c>
      <c r="E89" s="136">
        <v>40999</v>
      </c>
      <c r="F89" s="137">
        <v>43190</v>
      </c>
      <c r="G89" s="138" t="s">
        <v>1494</v>
      </c>
      <c r="H89" s="372" t="s">
        <v>136</v>
      </c>
      <c r="I89" s="374"/>
      <c r="J89" s="251"/>
      <c r="K89" s="173"/>
      <c r="L89" s="140" t="s">
        <v>965</v>
      </c>
      <c r="M89" s="140"/>
      <c r="N89" s="141" t="s">
        <v>63</v>
      </c>
      <c r="O89" s="140" t="s">
        <v>351</v>
      </c>
      <c r="P89" s="140" t="s">
        <v>1512</v>
      </c>
      <c r="Q89" s="142" t="s">
        <v>328</v>
      </c>
      <c r="R89" s="138" t="s">
        <v>1135</v>
      </c>
      <c r="S89" s="141" t="s">
        <v>168</v>
      </c>
      <c r="T89" s="140" t="s">
        <v>351</v>
      </c>
      <c r="U89" s="140" t="s">
        <v>1758</v>
      </c>
      <c r="V89" s="143" t="s">
        <v>290</v>
      </c>
      <c r="W89" s="142" t="s">
        <v>1590</v>
      </c>
      <c r="X89" s="174" t="s">
        <v>325</v>
      </c>
      <c r="Y89" s="145" t="s">
        <v>325</v>
      </c>
      <c r="Z89" s="144" t="s">
        <v>325</v>
      </c>
      <c r="AA89" s="146" t="s">
        <v>60</v>
      </c>
      <c r="AB89" s="147">
        <v>20</v>
      </c>
      <c r="AC89" s="148"/>
      <c r="AD89" s="148"/>
      <c r="AE89" s="212">
        <v>47572</v>
      </c>
    </row>
    <row r="90" spans="1:31" s="45" customFormat="1" ht="63.75" customHeight="1" x14ac:dyDescent="0.15">
      <c r="A90" s="162">
        <f t="shared" si="2"/>
        <v>55</v>
      </c>
      <c r="B90" s="133">
        <f t="shared" si="3"/>
        <v>83</v>
      </c>
      <c r="C90" s="291" t="s">
        <v>351</v>
      </c>
      <c r="D90" s="292" t="s">
        <v>329</v>
      </c>
      <c r="E90" s="293">
        <v>41000</v>
      </c>
      <c r="F90" s="312">
        <v>45383</v>
      </c>
      <c r="G90" s="295" t="s">
        <v>1495</v>
      </c>
      <c r="H90" s="296" t="s">
        <v>0</v>
      </c>
      <c r="I90" s="297"/>
      <c r="J90" s="298"/>
      <c r="K90" s="299"/>
      <c r="L90" s="300" t="s">
        <v>966</v>
      </c>
      <c r="M90" s="300" t="s">
        <v>276</v>
      </c>
      <c r="N90" s="301" t="s">
        <v>302</v>
      </c>
      <c r="O90" s="300" t="s">
        <v>351</v>
      </c>
      <c r="P90" s="300" t="s">
        <v>1257</v>
      </c>
      <c r="Q90" s="302" t="s">
        <v>330</v>
      </c>
      <c r="R90" s="295" t="s">
        <v>1136</v>
      </c>
      <c r="S90" s="301" t="s">
        <v>331</v>
      </c>
      <c r="T90" s="300" t="s">
        <v>351</v>
      </c>
      <c r="U90" s="300" t="s">
        <v>1202</v>
      </c>
      <c r="V90" s="303" t="s">
        <v>290</v>
      </c>
      <c r="W90" s="302" t="s">
        <v>23</v>
      </c>
      <c r="X90" s="304"/>
      <c r="Y90" s="305" t="s">
        <v>252</v>
      </c>
      <c r="Z90" s="306" t="s">
        <v>252</v>
      </c>
      <c r="AA90" s="307" t="s">
        <v>68</v>
      </c>
      <c r="AB90" s="308">
        <v>10</v>
      </c>
      <c r="AC90" s="148"/>
      <c r="AD90" s="329"/>
      <c r="AE90" s="310">
        <v>47573</v>
      </c>
    </row>
    <row r="91" spans="1:31" s="271" customFormat="1" ht="63.75" customHeight="1" x14ac:dyDescent="0.15">
      <c r="A91" s="162">
        <f t="shared" si="2"/>
        <v>55</v>
      </c>
      <c r="B91" s="133">
        <f t="shared" si="3"/>
        <v>84</v>
      </c>
      <c r="C91" s="134" t="s">
        <v>351</v>
      </c>
      <c r="D91" s="135" t="s">
        <v>329</v>
      </c>
      <c r="E91" s="136">
        <v>42156</v>
      </c>
      <c r="F91" s="137">
        <v>44348</v>
      </c>
      <c r="G91" s="138" t="s">
        <v>1494</v>
      </c>
      <c r="H91" s="372" t="s">
        <v>0</v>
      </c>
      <c r="I91" s="374"/>
      <c r="J91" s="251"/>
      <c r="K91" s="173"/>
      <c r="L91" s="140" t="s">
        <v>966</v>
      </c>
      <c r="M91" s="140"/>
      <c r="N91" s="141" t="s">
        <v>302</v>
      </c>
      <c r="O91" s="140" t="s">
        <v>351</v>
      </c>
      <c r="P91" s="140" t="s">
        <v>1053</v>
      </c>
      <c r="Q91" s="142" t="s">
        <v>330</v>
      </c>
      <c r="R91" s="138" t="s">
        <v>1136</v>
      </c>
      <c r="S91" s="141" t="s">
        <v>331</v>
      </c>
      <c r="T91" s="140" t="s">
        <v>351</v>
      </c>
      <c r="U91" s="140" t="s">
        <v>1202</v>
      </c>
      <c r="V91" s="143" t="s">
        <v>290</v>
      </c>
      <c r="W91" s="142" t="s">
        <v>23</v>
      </c>
      <c r="X91" s="174"/>
      <c r="Y91" s="145" t="s">
        <v>0</v>
      </c>
      <c r="Z91" s="144" t="s">
        <v>0</v>
      </c>
      <c r="AA91" s="146" t="s">
        <v>68</v>
      </c>
      <c r="AB91" s="147">
        <v>10</v>
      </c>
      <c r="AC91" s="148"/>
      <c r="AD91" s="148"/>
      <c r="AE91" s="176">
        <v>46538</v>
      </c>
    </row>
    <row r="92" spans="1:31" s="87" customFormat="1" ht="63.75" customHeight="1" x14ac:dyDescent="0.15">
      <c r="A92" s="162">
        <f t="shared" si="2"/>
        <v>56</v>
      </c>
      <c r="B92" s="133">
        <f t="shared" si="3"/>
        <v>85</v>
      </c>
      <c r="C92" s="134" t="s">
        <v>351</v>
      </c>
      <c r="D92" s="135" t="s">
        <v>332</v>
      </c>
      <c r="E92" s="136">
        <v>41000</v>
      </c>
      <c r="F92" s="137">
        <v>45383</v>
      </c>
      <c r="G92" s="138" t="s">
        <v>150</v>
      </c>
      <c r="H92" s="372" t="s">
        <v>28</v>
      </c>
      <c r="I92" s="374"/>
      <c r="J92" s="251"/>
      <c r="K92" s="173"/>
      <c r="L92" s="140" t="s">
        <v>967</v>
      </c>
      <c r="M92" s="140"/>
      <c r="N92" s="141" t="s">
        <v>333</v>
      </c>
      <c r="O92" s="140" t="s">
        <v>351</v>
      </c>
      <c r="P92" s="140" t="s">
        <v>1054</v>
      </c>
      <c r="Q92" s="142" t="s">
        <v>334</v>
      </c>
      <c r="R92" s="138" t="s">
        <v>1137</v>
      </c>
      <c r="S92" s="141" t="s">
        <v>333</v>
      </c>
      <c r="T92" s="140" t="s">
        <v>351</v>
      </c>
      <c r="U92" s="140" t="s">
        <v>1054</v>
      </c>
      <c r="V92" s="143" t="s">
        <v>290</v>
      </c>
      <c r="W92" s="142" t="s">
        <v>518</v>
      </c>
      <c r="X92" s="174" t="s">
        <v>108</v>
      </c>
      <c r="Y92" s="145" t="s">
        <v>108</v>
      </c>
      <c r="Z92" s="144" t="s">
        <v>108</v>
      </c>
      <c r="AA92" s="146" t="s">
        <v>60</v>
      </c>
      <c r="AB92" s="147">
        <v>30</v>
      </c>
      <c r="AC92" s="148"/>
      <c r="AD92" s="148"/>
      <c r="AE92" s="176">
        <v>47573</v>
      </c>
    </row>
    <row r="93" spans="1:31" s="87" customFormat="1" ht="63.75" customHeight="1" x14ac:dyDescent="0.15">
      <c r="A93" s="162">
        <f t="shared" si="2"/>
        <v>56</v>
      </c>
      <c r="B93" s="133">
        <f t="shared" si="3"/>
        <v>86</v>
      </c>
      <c r="C93" s="134" t="s">
        <v>351</v>
      </c>
      <c r="D93" s="135" t="s">
        <v>332</v>
      </c>
      <c r="E93" s="136">
        <v>41000</v>
      </c>
      <c r="F93" s="137">
        <v>45383</v>
      </c>
      <c r="G93" s="138" t="s">
        <v>1494</v>
      </c>
      <c r="H93" s="372" t="s">
        <v>136</v>
      </c>
      <c r="I93" s="374"/>
      <c r="J93" s="251"/>
      <c r="K93" s="173"/>
      <c r="L93" s="140" t="s">
        <v>967</v>
      </c>
      <c r="M93" s="140"/>
      <c r="N93" s="141" t="s">
        <v>333</v>
      </c>
      <c r="O93" s="140" t="s">
        <v>351</v>
      </c>
      <c r="P93" s="140" t="s">
        <v>1054</v>
      </c>
      <c r="Q93" s="142" t="s">
        <v>334</v>
      </c>
      <c r="R93" s="138" t="s">
        <v>1137</v>
      </c>
      <c r="S93" s="141" t="s">
        <v>333</v>
      </c>
      <c r="T93" s="140" t="s">
        <v>351</v>
      </c>
      <c r="U93" s="140" t="s">
        <v>1054</v>
      </c>
      <c r="V93" s="143" t="s">
        <v>290</v>
      </c>
      <c r="W93" s="142" t="s">
        <v>518</v>
      </c>
      <c r="X93" s="174" t="s">
        <v>108</v>
      </c>
      <c r="Y93" s="145" t="s">
        <v>277</v>
      </c>
      <c r="Z93" s="144" t="s">
        <v>108</v>
      </c>
      <c r="AA93" s="146" t="s">
        <v>60</v>
      </c>
      <c r="AB93" s="147">
        <v>10</v>
      </c>
      <c r="AC93" s="148"/>
      <c r="AD93" s="148"/>
      <c r="AE93" s="176">
        <v>47573</v>
      </c>
    </row>
    <row r="94" spans="1:31" s="87" customFormat="1" ht="63.75" customHeight="1" x14ac:dyDescent="0.15">
      <c r="A94" s="162">
        <f t="shared" si="2"/>
        <v>57</v>
      </c>
      <c r="B94" s="133">
        <f t="shared" si="3"/>
        <v>87</v>
      </c>
      <c r="C94" s="134" t="s">
        <v>351</v>
      </c>
      <c r="D94" s="135" t="s">
        <v>335</v>
      </c>
      <c r="E94" s="136">
        <v>41000</v>
      </c>
      <c r="F94" s="137">
        <v>45383</v>
      </c>
      <c r="G94" s="138" t="s">
        <v>150</v>
      </c>
      <c r="H94" s="372" t="s">
        <v>28</v>
      </c>
      <c r="I94" s="374"/>
      <c r="J94" s="251"/>
      <c r="K94" s="173"/>
      <c r="L94" s="140" t="s">
        <v>968</v>
      </c>
      <c r="M94" s="140"/>
      <c r="N94" s="141" t="s">
        <v>336</v>
      </c>
      <c r="O94" s="140" t="s">
        <v>351</v>
      </c>
      <c r="P94" s="140" t="s">
        <v>1055</v>
      </c>
      <c r="Q94" s="142" t="s">
        <v>337</v>
      </c>
      <c r="R94" s="138" t="s">
        <v>1138</v>
      </c>
      <c r="S94" s="141" t="s">
        <v>338</v>
      </c>
      <c r="T94" s="140" t="s">
        <v>351</v>
      </c>
      <c r="U94" s="140" t="s">
        <v>1055</v>
      </c>
      <c r="V94" s="143" t="s">
        <v>290</v>
      </c>
      <c r="W94" s="142" t="s">
        <v>428</v>
      </c>
      <c r="X94" s="174" t="s">
        <v>68</v>
      </c>
      <c r="Y94" s="145" t="s">
        <v>326</v>
      </c>
      <c r="Z94" s="144" t="s">
        <v>68</v>
      </c>
      <c r="AA94" s="146" t="s">
        <v>68</v>
      </c>
      <c r="AB94" s="147">
        <v>25</v>
      </c>
      <c r="AC94" s="148"/>
      <c r="AD94" s="148"/>
      <c r="AE94" s="176">
        <v>47573</v>
      </c>
    </row>
    <row r="95" spans="1:31" s="87" customFormat="1" ht="63.75" customHeight="1" x14ac:dyDescent="0.15">
      <c r="A95" s="162">
        <f t="shared" si="2"/>
        <v>57</v>
      </c>
      <c r="B95" s="133">
        <f t="shared" si="3"/>
        <v>88</v>
      </c>
      <c r="C95" s="134" t="s">
        <v>351</v>
      </c>
      <c r="D95" s="135" t="s">
        <v>576</v>
      </c>
      <c r="E95" s="136">
        <v>43191</v>
      </c>
      <c r="F95" s="137">
        <v>45383</v>
      </c>
      <c r="G95" s="138" t="s">
        <v>1494</v>
      </c>
      <c r="H95" s="372" t="s">
        <v>277</v>
      </c>
      <c r="I95" s="374"/>
      <c r="J95" s="251"/>
      <c r="K95" s="173"/>
      <c r="L95" s="140" t="s">
        <v>968</v>
      </c>
      <c r="M95" s="140"/>
      <c r="N95" s="141" t="s">
        <v>577</v>
      </c>
      <c r="O95" s="140" t="s">
        <v>351</v>
      </c>
      <c r="P95" s="140" t="s">
        <v>1055</v>
      </c>
      <c r="Q95" s="142" t="s">
        <v>578</v>
      </c>
      <c r="R95" s="138" t="s">
        <v>1138</v>
      </c>
      <c r="S95" s="141" t="s">
        <v>577</v>
      </c>
      <c r="T95" s="140" t="s">
        <v>351</v>
      </c>
      <c r="U95" s="140" t="s">
        <v>1055</v>
      </c>
      <c r="V95" s="143" t="s">
        <v>290</v>
      </c>
      <c r="W95" s="142" t="s">
        <v>428</v>
      </c>
      <c r="X95" s="174" t="s">
        <v>68</v>
      </c>
      <c r="Y95" s="145" t="s">
        <v>326</v>
      </c>
      <c r="Z95" s="144" t="s">
        <v>68</v>
      </c>
      <c r="AA95" s="146" t="s">
        <v>68</v>
      </c>
      <c r="AB95" s="147">
        <v>15</v>
      </c>
      <c r="AC95" s="148"/>
      <c r="AD95" s="148"/>
      <c r="AE95" s="176">
        <v>47573</v>
      </c>
    </row>
    <row r="96" spans="1:31" s="87" customFormat="1" ht="63.75" customHeight="1" x14ac:dyDescent="0.15">
      <c r="A96" s="162">
        <f t="shared" si="2"/>
        <v>58</v>
      </c>
      <c r="B96" s="133">
        <f t="shared" si="3"/>
        <v>89</v>
      </c>
      <c r="C96" s="134" t="s">
        <v>351</v>
      </c>
      <c r="D96" s="135" t="s">
        <v>339</v>
      </c>
      <c r="E96" s="136">
        <v>41000</v>
      </c>
      <c r="F96" s="137">
        <v>45383</v>
      </c>
      <c r="G96" s="138" t="s">
        <v>1494</v>
      </c>
      <c r="H96" s="372"/>
      <c r="I96" s="374"/>
      <c r="J96" s="251"/>
      <c r="K96" s="173"/>
      <c r="L96" s="140" t="s">
        <v>969</v>
      </c>
      <c r="M96" s="140"/>
      <c r="N96" s="140" t="s">
        <v>340</v>
      </c>
      <c r="O96" s="140" t="s">
        <v>351</v>
      </c>
      <c r="P96" s="140" t="s">
        <v>1258</v>
      </c>
      <c r="Q96" s="142" t="s">
        <v>341</v>
      </c>
      <c r="R96" s="138" t="s">
        <v>1138</v>
      </c>
      <c r="S96" s="141" t="s">
        <v>338</v>
      </c>
      <c r="T96" s="140" t="s">
        <v>351</v>
      </c>
      <c r="U96" s="140" t="s">
        <v>1055</v>
      </c>
      <c r="V96" s="143" t="s">
        <v>290</v>
      </c>
      <c r="W96" s="142" t="s">
        <v>428</v>
      </c>
      <c r="X96" s="174" t="s">
        <v>60</v>
      </c>
      <c r="Y96" s="145" t="s">
        <v>277</v>
      </c>
      <c r="Z96" s="144" t="s">
        <v>0</v>
      </c>
      <c r="AA96" s="146" t="s">
        <v>60</v>
      </c>
      <c r="AB96" s="147">
        <v>29</v>
      </c>
      <c r="AC96" s="148"/>
      <c r="AD96" s="148"/>
      <c r="AE96" s="176">
        <v>47573</v>
      </c>
    </row>
    <row r="97" spans="1:31" s="87" customFormat="1" ht="63.75" customHeight="1" x14ac:dyDescent="0.15">
      <c r="A97" s="162">
        <f t="shared" si="2"/>
        <v>58</v>
      </c>
      <c r="B97" s="133">
        <f t="shared" si="3"/>
        <v>90</v>
      </c>
      <c r="C97" s="291" t="s">
        <v>351</v>
      </c>
      <c r="D97" s="292" t="s">
        <v>731</v>
      </c>
      <c r="E97" s="293">
        <v>43405</v>
      </c>
      <c r="F97" s="294">
        <v>43405</v>
      </c>
      <c r="G97" s="301" t="s">
        <v>653</v>
      </c>
      <c r="H97" s="296"/>
      <c r="I97" s="297"/>
      <c r="J97" s="298"/>
      <c r="K97" s="299"/>
      <c r="L97" s="300" t="s">
        <v>969</v>
      </c>
      <c r="M97" s="300"/>
      <c r="N97" s="300" t="s">
        <v>732</v>
      </c>
      <c r="O97" s="300" t="s">
        <v>351</v>
      </c>
      <c r="P97" s="300" t="s">
        <v>1056</v>
      </c>
      <c r="Q97" s="303" t="s">
        <v>733</v>
      </c>
      <c r="R97" s="295" t="s">
        <v>1138</v>
      </c>
      <c r="S97" s="301" t="s">
        <v>577</v>
      </c>
      <c r="T97" s="300" t="s">
        <v>351</v>
      </c>
      <c r="U97" s="300" t="s">
        <v>1055</v>
      </c>
      <c r="V97" s="303" t="s">
        <v>290</v>
      </c>
      <c r="W97" s="302" t="s">
        <v>428</v>
      </c>
      <c r="X97" s="304" t="s">
        <v>277</v>
      </c>
      <c r="Y97" s="305" t="s">
        <v>277</v>
      </c>
      <c r="Z97" s="306" t="s">
        <v>277</v>
      </c>
      <c r="AA97" s="307" t="s">
        <v>277</v>
      </c>
      <c r="AB97" s="434"/>
      <c r="AC97" s="329"/>
      <c r="AD97" s="329"/>
      <c r="AE97" s="310">
        <v>45596</v>
      </c>
    </row>
    <row r="98" spans="1:31" s="127" customFormat="1" ht="63.75" customHeight="1" x14ac:dyDescent="0.15">
      <c r="A98" s="162">
        <f t="shared" si="2"/>
        <v>59</v>
      </c>
      <c r="B98" s="133">
        <f t="shared" si="3"/>
        <v>91</v>
      </c>
      <c r="C98" s="555" t="s">
        <v>351</v>
      </c>
      <c r="D98" s="135" t="s">
        <v>582</v>
      </c>
      <c r="E98" s="190">
        <v>41000</v>
      </c>
      <c r="F98" s="213">
        <v>43191</v>
      </c>
      <c r="G98" s="141" t="s">
        <v>150</v>
      </c>
      <c r="H98" s="568" t="s">
        <v>583</v>
      </c>
      <c r="I98" s="374"/>
      <c r="J98" s="570"/>
      <c r="K98" s="556"/>
      <c r="L98" s="140" t="s">
        <v>970</v>
      </c>
      <c r="M98" s="140"/>
      <c r="N98" s="140" t="s">
        <v>422</v>
      </c>
      <c r="O98" s="140" t="s">
        <v>274</v>
      </c>
      <c r="P98" s="140" t="s">
        <v>1043</v>
      </c>
      <c r="Q98" s="143" t="s">
        <v>1781</v>
      </c>
      <c r="R98" s="138" t="s">
        <v>424</v>
      </c>
      <c r="S98" s="140" t="s">
        <v>425</v>
      </c>
      <c r="T98" s="140" t="s">
        <v>426</v>
      </c>
      <c r="U98" s="140" t="s">
        <v>427</v>
      </c>
      <c r="V98" s="143" t="s">
        <v>278</v>
      </c>
      <c r="W98" s="142" t="s">
        <v>405</v>
      </c>
      <c r="X98" s="569" t="s">
        <v>583</v>
      </c>
      <c r="Y98" s="557" t="s">
        <v>277</v>
      </c>
      <c r="Z98" s="557"/>
      <c r="AA98" s="571"/>
      <c r="AB98" s="558">
        <v>7</v>
      </c>
      <c r="AC98" s="166"/>
      <c r="AD98" s="166"/>
      <c r="AE98" s="176">
        <v>45382</v>
      </c>
    </row>
    <row r="99" spans="1:31" s="45" customFormat="1" ht="63.75" customHeight="1" x14ac:dyDescent="0.15">
      <c r="A99" s="162">
        <f t="shared" si="2"/>
        <v>59</v>
      </c>
      <c r="B99" s="426"/>
      <c r="C99" s="555"/>
      <c r="D99" s="135" t="s">
        <v>1711</v>
      </c>
      <c r="E99" s="425" t="s">
        <v>1710</v>
      </c>
      <c r="F99" s="192"/>
      <c r="G99" s="427" t="s">
        <v>120</v>
      </c>
      <c r="H99" s="568"/>
      <c r="I99" s="374"/>
      <c r="J99" s="570"/>
      <c r="K99" s="556"/>
      <c r="L99" s="424" t="s">
        <v>970</v>
      </c>
      <c r="M99" s="207"/>
      <c r="N99" s="203"/>
      <c r="O99" s="203"/>
      <c r="P99" s="203" t="s">
        <v>276</v>
      </c>
      <c r="Q99" s="214"/>
      <c r="R99" s="215" t="s">
        <v>276</v>
      </c>
      <c r="S99" s="207"/>
      <c r="T99" s="207"/>
      <c r="U99" s="207" t="s">
        <v>276</v>
      </c>
      <c r="V99" s="201"/>
      <c r="W99" s="208"/>
      <c r="X99" s="569"/>
      <c r="Y99" s="557"/>
      <c r="Z99" s="557"/>
      <c r="AA99" s="571"/>
      <c r="AB99" s="558"/>
      <c r="AC99" s="148"/>
      <c r="AD99" s="148"/>
      <c r="AE99" s="176">
        <v>45382</v>
      </c>
    </row>
    <row r="100" spans="1:31" s="45" customFormat="1" ht="63.75" customHeight="1" x14ac:dyDescent="0.15">
      <c r="A100" s="162">
        <f t="shared" si="2"/>
        <v>59</v>
      </c>
      <c r="B100" s="426"/>
      <c r="C100" s="555"/>
      <c r="D100" s="135" t="s">
        <v>1711</v>
      </c>
      <c r="E100" s="425" t="s">
        <v>1710</v>
      </c>
      <c r="F100" s="192"/>
      <c r="G100" s="427" t="s">
        <v>119</v>
      </c>
      <c r="H100" s="568"/>
      <c r="I100" s="374"/>
      <c r="J100" s="570"/>
      <c r="K100" s="556"/>
      <c r="L100" s="424" t="s">
        <v>970</v>
      </c>
      <c r="M100" s="207"/>
      <c r="N100" s="203"/>
      <c r="O100" s="203"/>
      <c r="P100" s="203" t="s">
        <v>276</v>
      </c>
      <c r="Q100" s="214"/>
      <c r="R100" s="215" t="s">
        <v>276</v>
      </c>
      <c r="S100" s="207"/>
      <c r="T100" s="207"/>
      <c r="U100" s="207" t="s">
        <v>276</v>
      </c>
      <c r="V100" s="201"/>
      <c r="W100" s="208"/>
      <c r="X100" s="569"/>
      <c r="Y100" s="557"/>
      <c r="Z100" s="557"/>
      <c r="AA100" s="571"/>
      <c r="AB100" s="558"/>
      <c r="AC100" s="148"/>
      <c r="AD100" s="148"/>
      <c r="AE100" s="176">
        <v>45382</v>
      </c>
    </row>
    <row r="101" spans="1:31" s="45" customFormat="1" ht="63.75" customHeight="1" x14ac:dyDescent="0.15">
      <c r="A101" s="162">
        <f t="shared" si="2"/>
        <v>60</v>
      </c>
      <c r="B101" s="133">
        <f>B98+1</f>
        <v>92</v>
      </c>
      <c r="C101" s="134" t="s">
        <v>351</v>
      </c>
      <c r="D101" s="135" t="s">
        <v>342</v>
      </c>
      <c r="E101" s="136">
        <v>41030</v>
      </c>
      <c r="F101" s="137">
        <v>45413</v>
      </c>
      <c r="G101" s="138" t="s">
        <v>1495</v>
      </c>
      <c r="H101" s="372"/>
      <c r="I101" s="374"/>
      <c r="J101" s="251"/>
      <c r="K101" s="173"/>
      <c r="L101" s="140" t="s">
        <v>1364</v>
      </c>
      <c r="M101" s="140" t="s">
        <v>276</v>
      </c>
      <c r="N101" s="141" t="s">
        <v>896</v>
      </c>
      <c r="O101" s="140" t="s">
        <v>351</v>
      </c>
      <c r="P101" s="140" t="s">
        <v>1057</v>
      </c>
      <c r="Q101" s="261" t="s">
        <v>903</v>
      </c>
      <c r="R101" s="138" t="s">
        <v>1139</v>
      </c>
      <c r="S101" s="141" t="s">
        <v>896</v>
      </c>
      <c r="T101" s="140" t="s">
        <v>351</v>
      </c>
      <c r="U101" s="140" t="s">
        <v>1057</v>
      </c>
      <c r="V101" s="143" t="s">
        <v>355</v>
      </c>
      <c r="W101" s="142" t="s">
        <v>1309</v>
      </c>
      <c r="X101" s="174" t="s">
        <v>1532</v>
      </c>
      <c r="Y101" s="145" t="s">
        <v>99</v>
      </c>
      <c r="Z101" s="144" t="s">
        <v>99</v>
      </c>
      <c r="AA101" s="146" t="s">
        <v>0</v>
      </c>
      <c r="AB101" s="147">
        <v>12</v>
      </c>
      <c r="AC101" s="148"/>
      <c r="AD101" s="148"/>
      <c r="AE101" s="176">
        <v>47603</v>
      </c>
    </row>
    <row r="102" spans="1:31" s="45" customFormat="1" ht="63.75" customHeight="1" x14ac:dyDescent="0.15">
      <c r="A102" s="162">
        <f t="shared" si="2"/>
        <v>60</v>
      </c>
      <c r="B102" s="133">
        <f t="shared" ref="B102:B165" si="4">B101+1</f>
        <v>93</v>
      </c>
      <c r="C102" s="134" t="s">
        <v>351</v>
      </c>
      <c r="D102" s="135" t="s">
        <v>342</v>
      </c>
      <c r="E102" s="136">
        <v>44713</v>
      </c>
      <c r="F102" s="137">
        <v>44713</v>
      </c>
      <c r="G102" s="138" t="s">
        <v>1494</v>
      </c>
      <c r="H102" s="372" t="s">
        <v>0</v>
      </c>
      <c r="I102" s="374"/>
      <c r="J102" s="251"/>
      <c r="K102" s="173"/>
      <c r="L102" s="140" t="s">
        <v>1365</v>
      </c>
      <c r="M102" s="140"/>
      <c r="N102" s="141" t="s">
        <v>1366</v>
      </c>
      <c r="O102" s="140" t="s">
        <v>351</v>
      </c>
      <c r="P102" s="140" t="s">
        <v>1367</v>
      </c>
      <c r="Q102" s="316" t="s">
        <v>903</v>
      </c>
      <c r="R102" s="138" t="s">
        <v>1368</v>
      </c>
      <c r="S102" s="141" t="s">
        <v>896</v>
      </c>
      <c r="T102" s="140" t="s">
        <v>351</v>
      </c>
      <c r="U102" s="140" t="s">
        <v>1057</v>
      </c>
      <c r="V102" s="143" t="s">
        <v>355</v>
      </c>
      <c r="W102" s="142" t="s">
        <v>1309</v>
      </c>
      <c r="X102" s="174" t="s">
        <v>0</v>
      </c>
      <c r="Y102" s="145" t="s">
        <v>0</v>
      </c>
      <c r="Z102" s="144" t="s">
        <v>0</v>
      </c>
      <c r="AA102" s="146" t="s">
        <v>0</v>
      </c>
      <c r="AB102" s="147">
        <v>10</v>
      </c>
      <c r="AC102" s="148"/>
      <c r="AD102" s="148"/>
      <c r="AE102" s="149">
        <v>46905</v>
      </c>
    </row>
    <row r="103" spans="1:31" s="311" customFormat="1" ht="63.75" customHeight="1" x14ac:dyDescent="0.15">
      <c r="A103" s="162">
        <f t="shared" si="2"/>
        <v>61</v>
      </c>
      <c r="B103" s="290">
        <f t="shared" si="4"/>
        <v>94</v>
      </c>
      <c r="C103" s="291" t="s">
        <v>351</v>
      </c>
      <c r="D103" s="292" t="s">
        <v>265</v>
      </c>
      <c r="E103" s="293">
        <v>41040</v>
      </c>
      <c r="F103" s="312">
        <v>43231</v>
      </c>
      <c r="G103" s="295" t="s">
        <v>253</v>
      </c>
      <c r="H103" s="296" t="s">
        <v>326</v>
      </c>
      <c r="I103" s="297"/>
      <c r="J103" s="298"/>
      <c r="K103" s="299"/>
      <c r="L103" s="300" t="s">
        <v>971</v>
      </c>
      <c r="M103" s="300" t="s">
        <v>276</v>
      </c>
      <c r="N103" s="301" t="s">
        <v>470</v>
      </c>
      <c r="O103" s="300" t="s">
        <v>351</v>
      </c>
      <c r="P103" s="300" t="s">
        <v>1789</v>
      </c>
      <c r="Q103" s="302" t="s">
        <v>343</v>
      </c>
      <c r="R103" s="295" t="s">
        <v>1140</v>
      </c>
      <c r="S103" s="301" t="s">
        <v>470</v>
      </c>
      <c r="T103" s="300" t="s">
        <v>351</v>
      </c>
      <c r="U103" s="300" t="s">
        <v>1793</v>
      </c>
      <c r="V103" s="303" t="s">
        <v>172</v>
      </c>
      <c r="W103" s="302" t="s">
        <v>125</v>
      </c>
      <c r="X103" s="304" t="s">
        <v>135</v>
      </c>
      <c r="Y103" s="305" t="s">
        <v>135</v>
      </c>
      <c r="Z103" s="306" t="s">
        <v>135</v>
      </c>
      <c r="AA103" s="307" t="s">
        <v>60</v>
      </c>
      <c r="AB103" s="308">
        <v>10</v>
      </c>
      <c r="AC103" s="314" t="s">
        <v>591</v>
      </c>
      <c r="AD103" s="314"/>
      <c r="AE103" s="315">
        <v>45422</v>
      </c>
    </row>
    <row r="104" spans="1:31" s="45" customFormat="1" ht="63.75" customHeight="1" x14ac:dyDescent="0.15">
      <c r="A104" s="162">
        <f t="shared" si="2"/>
        <v>61</v>
      </c>
      <c r="B104" s="133">
        <f t="shared" si="4"/>
        <v>95</v>
      </c>
      <c r="C104" s="134" t="s">
        <v>348</v>
      </c>
      <c r="D104" s="135" t="s">
        <v>266</v>
      </c>
      <c r="E104" s="136">
        <v>41426</v>
      </c>
      <c r="F104" s="137">
        <v>45423</v>
      </c>
      <c r="G104" s="138" t="s">
        <v>1495</v>
      </c>
      <c r="H104" s="372" t="s">
        <v>326</v>
      </c>
      <c r="I104" s="374"/>
      <c r="J104" s="251"/>
      <c r="K104" s="173"/>
      <c r="L104" s="140" t="s">
        <v>971</v>
      </c>
      <c r="M104" s="140"/>
      <c r="N104" s="141" t="s">
        <v>470</v>
      </c>
      <c r="O104" s="140" t="s">
        <v>351</v>
      </c>
      <c r="P104" s="140" t="s">
        <v>1789</v>
      </c>
      <c r="Q104" s="142" t="s">
        <v>343</v>
      </c>
      <c r="R104" s="138" t="s">
        <v>1140</v>
      </c>
      <c r="S104" s="141" t="s">
        <v>470</v>
      </c>
      <c r="T104" s="140" t="s">
        <v>351</v>
      </c>
      <c r="U104" s="140" t="s">
        <v>1793</v>
      </c>
      <c r="V104" s="143" t="s">
        <v>172</v>
      </c>
      <c r="W104" s="142" t="s">
        <v>125</v>
      </c>
      <c r="X104" s="174" t="s">
        <v>135</v>
      </c>
      <c r="Y104" s="145" t="s">
        <v>135</v>
      </c>
      <c r="Z104" s="144" t="s">
        <v>135</v>
      </c>
      <c r="AA104" s="146" t="s">
        <v>60</v>
      </c>
      <c r="AB104" s="147">
        <v>20</v>
      </c>
      <c r="AC104" s="211" t="s">
        <v>591</v>
      </c>
      <c r="AD104" s="211"/>
      <c r="AE104" s="216" t="s">
        <v>1720</v>
      </c>
    </row>
    <row r="105" spans="1:31" s="45" customFormat="1" ht="63.75" customHeight="1" x14ac:dyDescent="0.15">
      <c r="A105" s="162">
        <f t="shared" si="2"/>
        <v>61</v>
      </c>
      <c r="B105" s="133">
        <f t="shared" si="4"/>
        <v>96</v>
      </c>
      <c r="C105" s="134" t="s">
        <v>207</v>
      </c>
      <c r="D105" s="135" t="s">
        <v>265</v>
      </c>
      <c r="E105" s="136">
        <v>42339</v>
      </c>
      <c r="F105" s="136">
        <v>45423</v>
      </c>
      <c r="G105" s="138" t="s">
        <v>1494</v>
      </c>
      <c r="H105" s="362" t="s">
        <v>326</v>
      </c>
      <c r="I105" s="374"/>
      <c r="J105" s="251"/>
      <c r="K105" s="173"/>
      <c r="L105" s="140" t="s">
        <v>971</v>
      </c>
      <c r="M105" s="140"/>
      <c r="N105" s="141" t="s">
        <v>502</v>
      </c>
      <c r="O105" s="140" t="s">
        <v>351</v>
      </c>
      <c r="P105" s="140" t="s">
        <v>1789</v>
      </c>
      <c r="Q105" s="142" t="s">
        <v>503</v>
      </c>
      <c r="R105" s="138" t="s">
        <v>1140</v>
      </c>
      <c r="S105" s="141" t="s">
        <v>502</v>
      </c>
      <c r="T105" s="140" t="s">
        <v>351</v>
      </c>
      <c r="U105" s="140" t="s">
        <v>1793</v>
      </c>
      <c r="V105" s="143" t="s">
        <v>172</v>
      </c>
      <c r="W105" s="142" t="s">
        <v>125</v>
      </c>
      <c r="X105" s="174" t="s">
        <v>0</v>
      </c>
      <c r="Y105" s="145" t="s">
        <v>0</v>
      </c>
      <c r="Z105" s="144" t="s">
        <v>0</v>
      </c>
      <c r="AA105" s="146" t="s">
        <v>0</v>
      </c>
      <c r="AB105" s="147">
        <v>10</v>
      </c>
      <c r="AC105" s="211" t="s">
        <v>591</v>
      </c>
      <c r="AD105" s="211"/>
      <c r="AE105" s="149">
        <v>47613</v>
      </c>
    </row>
    <row r="106" spans="1:31" s="45" customFormat="1" ht="63.75" customHeight="1" x14ac:dyDescent="0.15">
      <c r="A106" s="162">
        <f t="shared" si="2"/>
        <v>61</v>
      </c>
      <c r="B106" s="133">
        <f t="shared" si="4"/>
        <v>97</v>
      </c>
      <c r="C106" s="134" t="s">
        <v>207</v>
      </c>
      <c r="D106" s="135" t="s">
        <v>265</v>
      </c>
      <c r="E106" s="136">
        <v>43601</v>
      </c>
      <c r="F106" s="136">
        <v>43601</v>
      </c>
      <c r="G106" s="138" t="s">
        <v>653</v>
      </c>
      <c r="H106" s="372"/>
      <c r="I106" s="374"/>
      <c r="J106" s="251"/>
      <c r="K106" s="173"/>
      <c r="L106" s="140" t="s">
        <v>971</v>
      </c>
      <c r="M106" s="140"/>
      <c r="N106" s="141" t="s">
        <v>470</v>
      </c>
      <c r="O106" s="140" t="s">
        <v>351</v>
      </c>
      <c r="P106" s="140" t="s">
        <v>1790</v>
      </c>
      <c r="Q106" s="142" t="s">
        <v>343</v>
      </c>
      <c r="R106" s="138" t="s">
        <v>1140</v>
      </c>
      <c r="S106" s="141" t="s">
        <v>470</v>
      </c>
      <c r="T106" s="140" t="s">
        <v>351</v>
      </c>
      <c r="U106" s="140" t="s">
        <v>1793</v>
      </c>
      <c r="V106" s="143" t="s">
        <v>172</v>
      </c>
      <c r="W106" s="142" t="s">
        <v>125</v>
      </c>
      <c r="X106" s="174" t="s">
        <v>0</v>
      </c>
      <c r="Y106" s="145" t="s">
        <v>0</v>
      </c>
      <c r="Z106" s="144" t="s">
        <v>0</v>
      </c>
      <c r="AA106" s="146" t="s">
        <v>0</v>
      </c>
      <c r="AB106" s="433"/>
      <c r="AC106" s="211" t="s">
        <v>591</v>
      </c>
      <c r="AD106" s="211"/>
      <c r="AE106" s="149" t="s">
        <v>807</v>
      </c>
    </row>
    <row r="107" spans="1:31" s="45" customFormat="1" ht="63.75" customHeight="1" x14ac:dyDescent="0.15">
      <c r="A107" s="162">
        <f t="shared" si="2"/>
        <v>62</v>
      </c>
      <c r="B107" s="133">
        <f t="shared" si="4"/>
        <v>98</v>
      </c>
      <c r="C107" s="134" t="s">
        <v>351</v>
      </c>
      <c r="D107" s="135" t="s">
        <v>240</v>
      </c>
      <c r="E107" s="136">
        <v>41122</v>
      </c>
      <c r="F107" s="137">
        <v>43313</v>
      </c>
      <c r="G107" s="138" t="s">
        <v>1495</v>
      </c>
      <c r="H107" s="372"/>
      <c r="I107" s="374"/>
      <c r="J107" s="251"/>
      <c r="K107" s="173"/>
      <c r="L107" s="140" t="s">
        <v>972</v>
      </c>
      <c r="M107" s="140" t="s">
        <v>276</v>
      </c>
      <c r="N107" s="141" t="s">
        <v>241</v>
      </c>
      <c r="O107" s="140" t="s">
        <v>351</v>
      </c>
      <c r="P107" s="140" t="s">
        <v>1445</v>
      </c>
      <c r="Q107" s="142" t="s">
        <v>242</v>
      </c>
      <c r="R107" s="138" t="s">
        <v>1141</v>
      </c>
      <c r="S107" s="141" t="s">
        <v>241</v>
      </c>
      <c r="T107" s="140" t="s">
        <v>351</v>
      </c>
      <c r="U107" s="140" t="s">
        <v>1445</v>
      </c>
      <c r="V107" s="143" t="s">
        <v>172</v>
      </c>
      <c r="W107" s="142" t="s">
        <v>636</v>
      </c>
      <c r="X107" s="174"/>
      <c r="Y107" s="145"/>
      <c r="Z107" s="144" t="s">
        <v>140</v>
      </c>
      <c r="AA107" s="146"/>
      <c r="AB107" s="147">
        <v>20</v>
      </c>
      <c r="AC107" s="148"/>
      <c r="AD107" s="148"/>
      <c r="AE107" s="149">
        <v>45504</v>
      </c>
    </row>
    <row r="108" spans="1:31" s="45" customFormat="1" ht="63.75" customHeight="1" x14ac:dyDescent="0.15">
      <c r="A108" s="162">
        <f t="shared" si="2"/>
        <v>63</v>
      </c>
      <c r="B108" s="133">
        <f t="shared" si="4"/>
        <v>99</v>
      </c>
      <c r="C108" s="134" t="s">
        <v>351</v>
      </c>
      <c r="D108" s="135" t="s">
        <v>30</v>
      </c>
      <c r="E108" s="136">
        <v>41183</v>
      </c>
      <c r="F108" s="137">
        <v>45566</v>
      </c>
      <c r="G108" s="138" t="s">
        <v>1495</v>
      </c>
      <c r="H108" s="372"/>
      <c r="I108" s="374"/>
      <c r="J108" s="251"/>
      <c r="K108" s="173"/>
      <c r="L108" s="140" t="s">
        <v>973</v>
      </c>
      <c r="M108" s="140" t="s">
        <v>276</v>
      </c>
      <c r="N108" s="141" t="s">
        <v>465</v>
      </c>
      <c r="O108" s="140" t="s">
        <v>351</v>
      </c>
      <c r="P108" s="140" t="s">
        <v>1058</v>
      </c>
      <c r="Q108" s="142" t="s">
        <v>32</v>
      </c>
      <c r="R108" s="138" t="s">
        <v>1142</v>
      </c>
      <c r="S108" s="141" t="s">
        <v>454</v>
      </c>
      <c r="T108" s="140" t="s">
        <v>351</v>
      </c>
      <c r="U108" s="140" t="s">
        <v>1058</v>
      </c>
      <c r="V108" s="143" t="s">
        <v>290</v>
      </c>
      <c r="W108" s="142" t="s">
        <v>33</v>
      </c>
      <c r="X108" s="174"/>
      <c r="Y108" s="145" t="s">
        <v>140</v>
      </c>
      <c r="Z108" s="144" t="s">
        <v>140</v>
      </c>
      <c r="AA108" s="146" t="s">
        <v>68</v>
      </c>
      <c r="AB108" s="147">
        <v>15</v>
      </c>
      <c r="AC108" s="148"/>
      <c r="AD108" s="148"/>
      <c r="AE108" s="149">
        <v>47756</v>
      </c>
    </row>
    <row r="109" spans="1:31" s="45" customFormat="1" ht="63.75" customHeight="1" x14ac:dyDescent="0.15">
      <c r="A109" s="162">
        <f t="shared" si="2"/>
        <v>64</v>
      </c>
      <c r="B109" s="133">
        <f t="shared" si="4"/>
        <v>100</v>
      </c>
      <c r="C109" s="134" t="s">
        <v>351</v>
      </c>
      <c r="D109" s="135" t="s">
        <v>857</v>
      </c>
      <c r="E109" s="136">
        <v>41214</v>
      </c>
      <c r="F109" s="137">
        <v>45597</v>
      </c>
      <c r="G109" s="138" t="s">
        <v>1495</v>
      </c>
      <c r="H109" s="372"/>
      <c r="I109" s="374"/>
      <c r="J109" s="251"/>
      <c r="K109" s="173"/>
      <c r="L109" s="140" t="s">
        <v>974</v>
      </c>
      <c r="M109" s="140" t="s">
        <v>276</v>
      </c>
      <c r="N109" s="141" t="s">
        <v>773</v>
      </c>
      <c r="O109" s="140" t="s">
        <v>351</v>
      </c>
      <c r="P109" s="140" t="s">
        <v>1059</v>
      </c>
      <c r="Q109" s="142" t="s">
        <v>856</v>
      </c>
      <c r="R109" s="138" t="s">
        <v>1143</v>
      </c>
      <c r="S109" s="141" t="s">
        <v>1630</v>
      </c>
      <c r="T109" s="140" t="s">
        <v>351</v>
      </c>
      <c r="U109" s="140" t="s">
        <v>1059</v>
      </c>
      <c r="V109" s="143" t="s">
        <v>172</v>
      </c>
      <c r="W109" s="142" t="s">
        <v>41</v>
      </c>
      <c r="X109" s="174" t="s">
        <v>326</v>
      </c>
      <c r="Y109" s="145" t="s">
        <v>140</v>
      </c>
      <c r="Z109" s="144" t="s">
        <v>140</v>
      </c>
      <c r="AA109" s="146" t="s">
        <v>326</v>
      </c>
      <c r="AB109" s="147">
        <v>10</v>
      </c>
      <c r="AC109" s="148"/>
      <c r="AD109" s="148"/>
      <c r="AE109" s="149">
        <v>47787</v>
      </c>
    </row>
    <row r="110" spans="1:31" s="45" customFormat="1" ht="63.75" customHeight="1" x14ac:dyDescent="0.15">
      <c r="A110" s="162">
        <f t="shared" si="2"/>
        <v>64</v>
      </c>
      <c r="B110" s="133">
        <f t="shared" si="4"/>
        <v>101</v>
      </c>
      <c r="C110" s="134" t="s">
        <v>351</v>
      </c>
      <c r="D110" s="135" t="s">
        <v>40</v>
      </c>
      <c r="E110" s="136">
        <v>43770</v>
      </c>
      <c r="F110" s="137">
        <v>43770</v>
      </c>
      <c r="G110" s="138" t="s">
        <v>1494</v>
      </c>
      <c r="H110" s="372"/>
      <c r="I110" s="374"/>
      <c r="J110" s="251"/>
      <c r="K110" s="173"/>
      <c r="L110" s="140" t="s">
        <v>974</v>
      </c>
      <c r="M110" s="140" t="s">
        <v>276</v>
      </c>
      <c r="N110" s="141" t="s">
        <v>490</v>
      </c>
      <c r="O110" s="140" t="s">
        <v>351</v>
      </c>
      <c r="P110" s="140" t="s">
        <v>1059</v>
      </c>
      <c r="Q110" s="142" t="s">
        <v>856</v>
      </c>
      <c r="R110" s="138" t="s">
        <v>1143</v>
      </c>
      <c r="S110" s="141" t="s">
        <v>1630</v>
      </c>
      <c r="T110" s="140" t="s">
        <v>351</v>
      </c>
      <c r="U110" s="140" t="s">
        <v>1059</v>
      </c>
      <c r="V110" s="143" t="s">
        <v>172</v>
      </c>
      <c r="W110" s="142" t="s">
        <v>41</v>
      </c>
      <c r="X110" s="174" t="s">
        <v>326</v>
      </c>
      <c r="Y110" s="145" t="s">
        <v>0</v>
      </c>
      <c r="Z110" s="144" t="s">
        <v>0</v>
      </c>
      <c r="AA110" s="146" t="s">
        <v>326</v>
      </c>
      <c r="AB110" s="147">
        <v>10</v>
      </c>
      <c r="AC110" s="148"/>
      <c r="AD110" s="148"/>
      <c r="AE110" s="149">
        <v>45961</v>
      </c>
    </row>
    <row r="111" spans="1:31" s="45" customFormat="1" ht="63.75" customHeight="1" x14ac:dyDescent="0.15">
      <c r="A111" s="162">
        <f t="shared" si="2"/>
        <v>65</v>
      </c>
      <c r="B111" s="133">
        <f t="shared" si="4"/>
        <v>102</v>
      </c>
      <c r="C111" s="134" t="s">
        <v>351</v>
      </c>
      <c r="D111" s="135" t="s">
        <v>44</v>
      </c>
      <c r="E111" s="136">
        <v>41214</v>
      </c>
      <c r="F111" s="137">
        <v>45383</v>
      </c>
      <c r="G111" s="138" t="s">
        <v>1495</v>
      </c>
      <c r="H111" s="372" t="s">
        <v>626</v>
      </c>
      <c r="I111" s="374"/>
      <c r="J111" s="251"/>
      <c r="K111" s="173"/>
      <c r="L111" s="140" t="s">
        <v>975</v>
      </c>
      <c r="M111" s="140" t="s">
        <v>276</v>
      </c>
      <c r="N111" s="141" t="s">
        <v>45</v>
      </c>
      <c r="O111" s="140" t="s">
        <v>351</v>
      </c>
      <c r="P111" s="140" t="s">
        <v>1060</v>
      </c>
      <c r="Q111" s="142" t="s">
        <v>49</v>
      </c>
      <c r="R111" s="138" t="s">
        <v>1144</v>
      </c>
      <c r="S111" s="141" t="s">
        <v>625</v>
      </c>
      <c r="T111" s="140" t="s">
        <v>351</v>
      </c>
      <c r="U111" s="140" t="s">
        <v>1060</v>
      </c>
      <c r="V111" s="143" t="s">
        <v>355</v>
      </c>
      <c r="W111" s="142" t="s">
        <v>48</v>
      </c>
      <c r="X111" s="174"/>
      <c r="Y111" s="145" t="s">
        <v>140</v>
      </c>
      <c r="Z111" s="144" t="s">
        <v>140</v>
      </c>
      <c r="AA111" s="146"/>
      <c r="AB111" s="147">
        <v>10</v>
      </c>
      <c r="AC111" s="148"/>
      <c r="AD111" s="148"/>
      <c r="AE111" s="149">
        <v>47573</v>
      </c>
    </row>
    <row r="112" spans="1:31" s="45" customFormat="1" ht="63.75" customHeight="1" x14ac:dyDescent="0.15">
      <c r="A112" s="162">
        <f t="shared" si="2"/>
        <v>65</v>
      </c>
      <c r="B112" s="133">
        <f t="shared" si="4"/>
        <v>103</v>
      </c>
      <c r="C112" s="134" t="s">
        <v>351</v>
      </c>
      <c r="D112" s="135" t="s">
        <v>44</v>
      </c>
      <c r="E112" s="136">
        <v>43191</v>
      </c>
      <c r="F112" s="137">
        <v>45383</v>
      </c>
      <c r="G112" s="138" t="s">
        <v>1494</v>
      </c>
      <c r="H112" s="372" t="s">
        <v>626</v>
      </c>
      <c r="I112" s="374"/>
      <c r="J112" s="251"/>
      <c r="K112" s="173"/>
      <c r="L112" s="140" t="s">
        <v>975</v>
      </c>
      <c r="M112" s="140"/>
      <c r="N112" s="140" t="s">
        <v>627</v>
      </c>
      <c r="O112" s="140" t="s">
        <v>351</v>
      </c>
      <c r="P112" s="140" t="s">
        <v>1060</v>
      </c>
      <c r="Q112" s="142" t="s">
        <v>628</v>
      </c>
      <c r="R112" s="138" t="s">
        <v>1144</v>
      </c>
      <c r="S112" s="141" t="s">
        <v>627</v>
      </c>
      <c r="T112" s="140" t="s">
        <v>351</v>
      </c>
      <c r="U112" s="140" t="s">
        <v>1060</v>
      </c>
      <c r="V112" s="143" t="s">
        <v>355</v>
      </c>
      <c r="W112" s="142" t="s">
        <v>48</v>
      </c>
      <c r="X112" s="174"/>
      <c r="Y112" s="145" t="s">
        <v>626</v>
      </c>
      <c r="Z112" s="144" t="s">
        <v>626</v>
      </c>
      <c r="AA112" s="146"/>
      <c r="AB112" s="147">
        <v>10</v>
      </c>
      <c r="AC112" s="148"/>
      <c r="AD112" s="148"/>
      <c r="AE112" s="149">
        <v>47573</v>
      </c>
    </row>
    <row r="113" spans="1:31" s="45" customFormat="1" ht="63.75" customHeight="1" x14ac:dyDescent="0.15">
      <c r="A113" s="162">
        <f t="shared" si="2"/>
        <v>66</v>
      </c>
      <c r="B113" s="133">
        <f t="shared" si="4"/>
        <v>104</v>
      </c>
      <c r="C113" s="134" t="s">
        <v>351</v>
      </c>
      <c r="D113" s="135" t="s">
        <v>50</v>
      </c>
      <c r="E113" s="136">
        <v>41244</v>
      </c>
      <c r="F113" s="137">
        <v>45627</v>
      </c>
      <c r="G113" s="138" t="s">
        <v>1495</v>
      </c>
      <c r="H113" s="372"/>
      <c r="I113" s="374"/>
      <c r="J113" s="251"/>
      <c r="K113" s="173"/>
      <c r="L113" s="140" t="s">
        <v>1313</v>
      </c>
      <c r="M113" s="140" t="s">
        <v>276</v>
      </c>
      <c r="N113" s="141" t="s">
        <v>52</v>
      </c>
      <c r="O113" s="140" t="s">
        <v>351</v>
      </c>
      <c r="P113" s="140" t="s">
        <v>1259</v>
      </c>
      <c r="Q113" s="142" t="s">
        <v>53</v>
      </c>
      <c r="R113" s="138" t="s">
        <v>976</v>
      </c>
      <c r="S113" s="141" t="s">
        <v>52</v>
      </c>
      <c r="T113" s="140" t="s">
        <v>351</v>
      </c>
      <c r="U113" s="140" t="s">
        <v>1203</v>
      </c>
      <c r="V113" s="143" t="s">
        <v>290</v>
      </c>
      <c r="W113" s="142" t="s">
        <v>54</v>
      </c>
      <c r="X113" s="174" t="s">
        <v>140</v>
      </c>
      <c r="Y113" s="145" t="s">
        <v>140</v>
      </c>
      <c r="Z113" s="144" t="s">
        <v>140</v>
      </c>
      <c r="AA113" s="146" t="s">
        <v>69</v>
      </c>
      <c r="AB113" s="147">
        <v>20</v>
      </c>
      <c r="AC113" s="148"/>
      <c r="AD113" s="148"/>
      <c r="AE113" s="149">
        <v>47817</v>
      </c>
    </row>
    <row r="114" spans="1:31" s="45" customFormat="1" ht="63.75" customHeight="1" x14ac:dyDescent="0.15">
      <c r="A114" s="162">
        <f t="shared" si="2"/>
        <v>67</v>
      </c>
      <c r="B114" s="133">
        <f t="shared" si="4"/>
        <v>105</v>
      </c>
      <c r="C114" s="134" t="s">
        <v>351</v>
      </c>
      <c r="D114" s="135" t="s">
        <v>51</v>
      </c>
      <c r="E114" s="136">
        <v>41244</v>
      </c>
      <c r="F114" s="137">
        <v>45627</v>
      </c>
      <c r="G114" s="138" t="s">
        <v>1495</v>
      </c>
      <c r="H114" s="372"/>
      <c r="I114" s="374"/>
      <c r="J114" s="251"/>
      <c r="K114" s="173"/>
      <c r="L114" s="140" t="s">
        <v>977</v>
      </c>
      <c r="M114" s="140" t="s">
        <v>276</v>
      </c>
      <c r="N114" s="141" t="s">
        <v>56</v>
      </c>
      <c r="O114" s="140" t="s">
        <v>351</v>
      </c>
      <c r="P114" s="140" t="s">
        <v>1451</v>
      </c>
      <c r="Q114" s="142" t="s">
        <v>79</v>
      </c>
      <c r="R114" s="138" t="s">
        <v>1145</v>
      </c>
      <c r="S114" s="141" t="s">
        <v>56</v>
      </c>
      <c r="T114" s="140" t="s">
        <v>351</v>
      </c>
      <c r="U114" s="140" t="s">
        <v>1451</v>
      </c>
      <c r="V114" s="143" t="s">
        <v>355</v>
      </c>
      <c r="W114" s="142" t="s">
        <v>55</v>
      </c>
      <c r="X114" s="174"/>
      <c r="Y114" s="145" t="s">
        <v>140</v>
      </c>
      <c r="Z114" s="144" t="s">
        <v>140</v>
      </c>
      <c r="AA114" s="146"/>
      <c r="AB114" s="147">
        <v>15</v>
      </c>
      <c r="AC114" s="148"/>
      <c r="AD114" s="148"/>
      <c r="AE114" s="149">
        <v>47817</v>
      </c>
    </row>
    <row r="115" spans="1:31" s="45" customFormat="1" ht="63.75" customHeight="1" x14ac:dyDescent="0.15">
      <c r="A115" s="162">
        <f t="shared" si="2"/>
        <v>68</v>
      </c>
      <c r="B115" s="133">
        <f t="shared" si="4"/>
        <v>106</v>
      </c>
      <c r="C115" s="134" t="s">
        <v>351</v>
      </c>
      <c r="D115" s="135" t="s">
        <v>72</v>
      </c>
      <c r="E115" s="136">
        <v>41365</v>
      </c>
      <c r="F115" s="137">
        <v>45748</v>
      </c>
      <c r="G115" s="138" t="s">
        <v>1494</v>
      </c>
      <c r="H115" s="372"/>
      <c r="I115" s="374"/>
      <c r="J115" s="251"/>
      <c r="K115" s="173"/>
      <c r="L115" s="140" t="s">
        <v>978</v>
      </c>
      <c r="M115" s="140"/>
      <c r="N115" s="141" t="s">
        <v>529</v>
      </c>
      <c r="O115" s="140" t="s">
        <v>351</v>
      </c>
      <c r="P115" s="140" t="s">
        <v>1061</v>
      </c>
      <c r="Q115" s="142" t="s">
        <v>78</v>
      </c>
      <c r="R115" s="138" t="s">
        <v>1146</v>
      </c>
      <c r="S115" s="141" t="s">
        <v>1617</v>
      </c>
      <c r="T115" s="140" t="s">
        <v>1275</v>
      </c>
      <c r="U115" s="140" t="s">
        <v>1430</v>
      </c>
      <c r="V115" s="143" t="s">
        <v>290</v>
      </c>
      <c r="W115" s="142" t="s">
        <v>1276</v>
      </c>
      <c r="X115" s="174"/>
      <c r="Y115" s="145" t="s">
        <v>140</v>
      </c>
      <c r="Z115" s="144" t="s">
        <v>140</v>
      </c>
      <c r="AA115" s="146" t="s">
        <v>69</v>
      </c>
      <c r="AB115" s="147">
        <v>20</v>
      </c>
      <c r="AC115" s="148"/>
      <c r="AD115" s="148"/>
      <c r="AE115" s="176">
        <v>47938</v>
      </c>
    </row>
    <row r="116" spans="1:31" s="45" customFormat="1" ht="63.75" customHeight="1" x14ac:dyDescent="0.15">
      <c r="A116" s="162">
        <f t="shared" si="2"/>
        <v>69</v>
      </c>
      <c r="B116" s="133">
        <f t="shared" si="4"/>
        <v>107</v>
      </c>
      <c r="C116" s="134" t="s">
        <v>351</v>
      </c>
      <c r="D116" s="135" t="s">
        <v>74</v>
      </c>
      <c r="E116" s="136">
        <v>41365</v>
      </c>
      <c r="F116" s="137">
        <v>45748</v>
      </c>
      <c r="G116" s="172" t="s">
        <v>150</v>
      </c>
      <c r="H116" s="372"/>
      <c r="I116" s="374"/>
      <c r="J116" s="251"/>
      <c r="K116" s="173"/>
      <c r="L116" s="140" t="s">
        <v>979</v>
      </c>
      <c r="M116" s="140"/>
      <c r="N116" s="141" t="s">
        <v>75</v>
      </c>
      <c r="O116" s="140" t="s">
        <v>351</v>
      </c>
      <c r="P116" s="140" t="s">
        <v>1823</v>
      </c>
      <c r="Q116" s="142" t="s">
        <v>76</v>
      </c>
      <c r="R116" s="138" t="s">
        <v>1147</v>
      </c>
      <c r="S116" s="141" t="s">
        <v>77</v>
      </c>
      <c r="T116" s="140" t="s">
        <v>115</v>
      </c>
      <c r="U116" s="140" t="s">
        <v>1824</v>
      </c>
      <c r="V116" s="143" t="s">
        <v>355</v>
      </c>
      <c r="W116" s="142" t="s">
        <v>1606</v>
      </c>
      <c r="X116" s="174"/>
      <c r="Y116" s="145" t="s">
        <v>140</v>
      </c>
      <c r="Z116" s="144"/>
      <c r="AA116" s="146"/>
      <c r="AB116" s="147">
        <v>20</v>
      </c>
      <c r="AC116" s="211" t="s">
        <v>592</v>
      </c>
      <c r="AD116" s="211"/>
      <c r="AE116" s="176">
        <v>47938</v>
      </c>
    </row>
    <row r="117" spans="1:31" s="45" customFormat="1" ht="63.75" customHeight="1" x14ac:dyDescent="0.15">
      <c r="A117" s="162">
        <f t="shared" si="2"/>
        <v>70</v>
      </c>
      <c r="B117" s="133">
        <f t="shared" si="4"/>
        <v>108</v>
      </c>
      <c r="C117" s="134" t="s">
        <v>351</v>
      </c>
      <c r="D117" s="135" t="s">
        <v>285</v>
      </c>
      <c r="E117" s="136">
        <v>41395</v>
      </c>
      <c r="F117" s="137">
        <v>45778</v>
      </c>
      <c r="G117" s="172" t="s">
        <v>150</v>
      </c>
      <c r="H117" s="372"/>
      <c r="I117" s="374"/>
      <c r="J117" s="251"/>
      <c r="K117" s="173"/>
      <c r="L117" s="140" t="s">
        <v>980</v>
      </c>
      <c r="M117" s="140"/>
      <c r="N117" s="141" t="s">
        <v>291</v>
      </c>
      <c r="O117" s="140" t="s">
        <v>351</v>
      </c>
      <c r="P117" s="140" t="s">
        <v>1062</v>
      </c>
      <c r="Q117" s="142" t="s">
        <v>292</v>
      </c>
      <c r="R117" s="138" t="s">
        <v>1148</v>
      </c>
      <c r="S117" s="141" t="s">
        <v>291</v>
      </c>
      <c r="T117" s="140" t="s">
        <v>353</v>
      </c>
      <c r="U117" s="140" t="s">
        <v>1062</v>
      </c>
      <c r="V117" s="143" t="s">
        <v>290</v>
      </c>
      <c r="W117" s="142" t="s">
        <v>293</v>
      </c>
      <c r="X117" s="174" t="s">
        <v>60</v>
      </c>
      <c r="Y117" s="145" t="s">
        <v>140</v>
      </c>
      <c r="Z117" s="144"/>
      <c r="AA117" s="146"/>
      <c r="AB117" s="147">
        <v>20</v>
      </c>
      <c r="AC117" s="148"/>
      <c r="AD117" s="148"/>
      <c r="AE117" s="176">
        <v>47968</v>
      </c>
    </row>
    <row r="118" spans="1:31" s="45" customFormat="1" ht="63.75" customHeight="1" x14ac:dyDescent="0.15">
      <c r="A118" s="162">
        <f t="shared" si="2"/>
        <v>71</v>
      </c>
      <c r="B118" s="133">
        <f t="shared" si="4"/>
        <v>109</v>
      </c>
      <c r="C118" s="134" t="s">
        <v>351</v>
      </c>
      <c r="D118" s="135" t="s">
        <v>195</v>
      </c>
      <c r="E118" s="136">
        <v>41395</v>
      </c>
      <c r="F118" s="137">
        <v>45778</v>
      </c>
      <c r="G118" s="138" t="s">
        <v>1495</v>
      </c>
      <c r="H118" s="372"/>
      <c r="I118" s="374"/>
      <c r="J118" s="251"/>
      <c r="K118" s="173"/>
      <c r="L118" s="140" t="s">
        <v>1260</v>
      </c>
      <c r="M118" s="140"/>
      <c r="N118" s="141" t="s">
        <v>196</v>
      </c>
      <c r="O118" s="140" t="s">
        <v>351</v>
      </c>
      <c r="P118" s="140" t="s">
        <v>1261</v>
      </c>
      <c r="Q118" s="142" t="s">
        <v>197</v>
      </c>
      <c r="R118" s="138" t="s">
        <v>1149</v>
      </c>
      <c r="S118" s="141" t="s">
        <v>196</v>
      </c>
      <c r="T118" s="140" t="s">
        <v>351</v>
      </c>
      <c r="U118" s="140" t="s">
        <v>1431</v>
      </c>
      <c r="V118" s="143" t="s">
        <v>172</v>
      </c>
      <c r="W118" s="142" t="s">
        <v>198</v>
      </c>
      <c r="X118" s="174" t="s">
        <v>69</v>
      </c>
      <c r="Y118" s="145" t="s">
        <v>69</v>
      </c>
      <c r="Z118" s="144" t="s">
        <v>69</v>
      </c>
      <c r="AA118" s="146" t="s">
        <v>69</v>
      </c>
      <c r="AB118" s="147">
        <v>20</v>
      </c>
      <c r="AC118" s="148"/>
      <c r="AD118" s="148"/>
      <c r="AE118" s="176">
        <v>47968</v>
      </c>
    </row>
    <row r="119" spans="1:31" s="45" customFormat="1" ht="63.75" customHeight="1" x14ac:dyDescent="0.15">
      <c r="A119" s="162">
        <f t="shared" si="2"/>
        <v>72</v>
      </c>
      <c r="B119" s="133">
        <f t="shared" si="4"/>
        <v>110</v>
      </c>
      <c r="C119" s="134" t="s">
        <v>351</v>
      </c>
      <c r="D119" s="135" t="s">
        <v>308</v>
      </c>
      <c r="E119" s="136">
        <v>41456</v>
      </c>
      <c r="F119" s="136">
        <v>43647</v>
      </c>
      <c r="G119" s="138" t="s">
        <v>1494</v>
      </c>
      <c r="H119" s="372"/>
      <c r="I119" s="374"/>
      <c r="J119" s="251"/>
      <c r="K119" s="173"/>
      <c r="L119" s="140" t="s">
        <v>981</v>
      </c>
      <c r="M119" s="140"/>
      <c r="N119" s="141" t="s">
        <v>782</v>
      </c>
      <c r="O119" s="140" t="s">
        <v>351</v>
      </c>
      <c r="P119" s="140" t="s">
        <v>1063</v>
      </c>
      <c r="Q119" s="142" t="s">
        <v>838</v>
      </c>
      <c r="R119" s="138" t="s">
        <v>1118</v>
      </c>
      <c r="S119" s="140" t="s">
        <v>1588</v>
      </c>
      <c r="T119" s="140" t="s">
        <v>351</v>
      </c>
      <c r="U119" s="140" t="s">
        <v>1589</v>
      </c>
      <c r="V119" s="143" t="s">
        <v>355</v>
      </c>
      <c r="W119" s="142" t="s">
        <v>923</v>
      </c>
      <c r="X119" s="174"/>
      <c r="Y119" s="145" t="s">
        <v>69</v>
      </c>
      <c r="Z119" s="144" t="s">
        <v>69</v>
      </c>
      <c r="AA119" s="146"/>
      <c r="AB119" s="147">
        <v>20</v>
      </c>
      <c r="AC119" s="148"/>
      <c r="AD119" s="148"/>
      <c r="AE119" s="176">
        <v>45838</v>
      </c>
    </row>
    <row r="120" spans="1:31" s="311" customFormat="1" ht="63.75" customHeight="1" x14ac:dyDescent="0.15">
      <c r="A120" s="162">
        <f t="shared" si="2"/>
        <v>73</v>
      </c>
      <c r="B120" s="290">
        <f t="shared" si="4"/>
        <v>111</v>
      </c>
      <c r="C120" s="351" t="s">
        <v>351</v>
      </c>
      <c r="D120" s="352" t="s">
        <v>267</v>
      </c>
      <c r="E120" s="293">
        <v>41518</v>
      </c>
      <c r="F120" s="293">
        <v>43709</v>
      </c>
      <c r="G120" s="354" t="s">
        <v>105</v>
      </c>
      <c r="H120" s="355" t="s">
        <v>277</v>
      </c>
      <c r="I120" s="298"/>
      <c r="J120" s="298" t="s">
        <v>276</v>
      </c>
      <c r="K120" s="301"/>
      <c r="L120" s="300" t="s">
        <v>982</v>
      </c>
      <c r="M120" s="300" t="s">
        <v>276</v>
      </c>
      <c r="N120" s="301" t="s">
        <v>487</v>
      </c>
      <c r="O120" s="300" t="s">
        <v>351</v>
      </c>
      <c r="P120" s="300" t="s">
        <v>1446</v>
      </c>
      <c r="Q120" s="302" t="s">
        <v>250</v>
      </c>
      <c r="R120" s="295" t="s">
        <v>1150</v>
      </c>
      <c r="S120" s="300" t="s">
        <v>269</v>
      </c>
      <c r="T120" s="300" t="s">
        <v>351</v>
      </c>
      <c r="U120" s="300" t="s">
        <v>1452</v>
      </c>
      <c r="V120" s="303" t="s">
        <v>361</v>
      </c>
      <c r="W120" s="302" t="s">
        <v>519</v>
      </c>
      <c r="X120" s="304" t="s">
        <v>277</v>
      </c>
      <c r="Y120" s="305"/>
      <c r="Z120" s="306"/>
      <c r="AA120" s="307"/>
      <c r="AB120" s="308">
        <v>6</v>
      </c>
      <c r="AC120" s="309"/>
      <c r="AD120" s="309"/>
      <c r="AE120" s="310">
        <v>45900</v>
      </c>
    </row>
    <row r="121" spans="1:31" s="87" customFormat="1" ht="63.75" customHeight="1" x14ac:dyDescent="0.15">
      <c r="A121" s="162">
        <f t="shared" si="2"/>
        <v>73</v>
      </c>
      <c r="B121" s="133">
        <f t="shared" si="4"/>
        <v>112</v>
      </c>
      <c r="C121" s="170" t="s">
        <v>351</v>
      </c>
      <c r="D121" s="171" t="s">
        <v>267</v>
      </c>
      <c r="E121" s="136">
        <v>41518</v>
      </c>
      <c r="F121" s="136">
        <v>43709</v>
      </c>
      <c r="G121" s="138" t="s">
        <v>1494</v>
      </c>
      <c r="H121" s="139" t="s">
        <v>277</v>
      </c>
      <c r="I121" s="251"/>
      <c r="J121" s="251" t="s">
        <v>276</v>
      </c>
      <c r="K121" s="141"/>
      <c r="L121" s="140" t="s">
        <v>982</v>
      </c>
      <c r="M121" s="140" t="s">
        <v>276</v>
      </c>
      <c r="N121" s="141" t="s">
        <v>486</v>
      </c>
      <c r="O121" s="140" t="s">
        <v>351</v>
      </c>
      <c r="P121" s="140" t="s">
        <v>1446</v>
      </c>
      <c r="Q121" s="142" t="s">
        <v>268</v>
      </c>
      <c r="R121" s="138" t="s">
        <v>1150</v>
      </c>
      <c r="S121" s="140" t="s">
        <v>269</v>
      </c>
      <c r="T121" s="140" t="s">
        <v>274</v>
      </c>
      <c r="U121" s="140" t="s">
        <v>1452</v>
      </c>
      <c r="V121" s="143" t="s">
        <v>361</v>
      </c>
      <c r="W121" s="142" t="s">
        <v>519</v>
      </c>
      <c r="X121" s="174" t="s">
        <v>60</v>
      </c>
      <c r="Y121" s="145"/>
      <c r="Z121" s="144"/>
      <c r="AA121" s="146"/>
      <c r="AB121" s="147">
        <v>14</v>
      </c>
      <c r="AC121" s="175"/>
      <c r="AD121" s="175"/>
      <c r="AE121" s="176">
        <v>45900</v>
      </c>
    </row>
    <row r="122" spans="1:31" s="45" customFormat="1" ht="63.75" customHeight="1" x14ac:dyDescent="0.15">
      <c r="A122" s="162">
        <f t="shared" si="2"/>
        <v>74</v>
      </c>
      <c r="B122" s="133">
        <f t="shared" si="4"/>
        <v>113</v>
      </c>
      <c r="C122" s="134" t="s">
        <v>351</v>
      </c>
      <c r="D122" s="135" t="s">
        <v>429</v>
      </c>
      <c r="E122" s="136">
        <v>41699</v>
      </c>
      <c r="F122" s="136">
        <v>43891</v>
      </c>
      <c r="G122" s="138" t="s">
        <v>253</v>
      </c>
      <c r="H122" s="372" t="s">
        <v>533</v>
      </c>
      <c r="I122" s="374"/>
      <c r="J122" s="251"/>
      <c r="K122" s="173"/>
      <c r="L122" s="140" t="s">
        <v>983</v>
      </c>
      <c r="M122" s="140" t="s">
        <v>276</v>
      </c>
      <c r="N122" s="141" t="s">
        <v>432</v>
      </c>
      <c r="O122" s="140" t="s">
        <v>351</v>
      </c>
      <c r="P122" s="140" t="s">
        <v>1462</v>
      </c>
      <c r="Q122" s="142" t="s">
        <v>431</v>
      </c>
      <c r="R122" s="138" t="s">
        <v>1151</v>
      </c>
      <c r="S122" s="141" t="s">
        <v>432</v>
      </c>
      <c r="T122" s="140" t="s">
        <v>351</v>
      </c>
      <c r="U122" s="140" t="s">
        <v>1461</v>
      </c>
      <c r="V122" s="143" t="s">
        <v>172</v>
      </c>
      <c r="W122" s="142" t="s">
        <v>1616</v>
      </c>
      <c r="X122" s="174" t="s">
        <v>430</v>
      </c>
      <c r="Y122" s="145" t="s">
        <v>0</v>
      </c>
      <c r="Z122" s="144" t="s">
        <v>0</v>
      </c>
      <c r="AA122" s="146" t="s">
        <v>430</v>
      </c>
      <c r="AB122" s="147">
        <v>10</v>
      </c>
      <c r="AC122" s="148"/>
      <c r="AD122" s="148"/>
      <c r="AE122" s="149">
        <v>46965</v>
      </c>
    </row>
    <row r="123" spans="1:31" s="45" customFormat="1" ht="63.75" customHeight="1" x14ac:dyDescent="0.15">
      <c r="A123" s="162">
        <f t="shared" si="2"/>
        <v>74</v>
      </c>
      <c r="B123" s="133">
        <f t="shared" si="4"/>
        <v>114</v>
      </c>
      <c r="C123" s="134" t="s">
        <v>351</v>
      </c>
      <c r="D123" s="135" t="s">
        <v>532</v>
      </c>
      <c r="E123" s="136">
        <v>42583</v>
      </c>
      <c r="F123" s="137">
        <v>42583</v>
      </c>
      <c r="G123" s="138" t="s">
        <v>1495</v>
      </c>
      <c r="H123" s="372" t="s">
        <v>277</v>
      </c>
      <c r="I123" s="374"/>
      <c r="J123" s="251"/>
      <c r="K123" s="173"/>
      <c r="L123" s="140" t="s">
        <v>983</v>
      </c>
      <c r="M123" s="140"/>
      <c r="N123" s="141" t="s">
        <v>534</v>
      </c>
      <c r="O123" s="140" t="s">
        <v>351</v>
      </c>
      <c r="P123" s="140" t="s">
        <v>1493</v>
      </c>
      <c r="Q123" s="142" t="s">
        <v>535</v>
      </c>
      <c r="R123" s="138" t="s">
        <v>1151</v>
      </c>
      <c r="S123" s="141" t="s">
        <v>534</v>
      </c>
      <c r="T123" s="140" t="s">
        <v>351</v>
      </c>
      <c r="U123" s="140" t="s">
        <v>1461</v>
      </c>
      <c r="V123" s="143" t="s">
        <v>172</v>
      </c>
      <c r="W123" s="142" t="s">
        <v>1616</v>
      </c>
      <c r="X123" s="174" t="s">
        <v>277</v>
      </c>
      <c r="Y123" s="145" t="s">
        <v>277</v>
      </c>
      <c r="Z123" s="144" t="s">
        <v>277</v>
      </c>
      <c r="AA123" s="146" t="s">
        <v>277</v>
      </c>
      <c r="AB123" s="147">
        <v>10</v>
      </c>
      <c r="AC123" s="148"/>
      <c r="AD123" s="148"/>
      <c r="AE123" s="149">
        <v>46965</v>
      </c>
    </row>
    <row r="124" spans="1:31" s="45" customFormat="1" ht="63.75" customHeight="1" x14ac:dyDescent="0.15">
      <c r="A124" s="162">
        <f t="shared" si="2"/>
        <v>74</v>
      </c>
      <c r="B124" s="133">
        <f t="shared" si="4"/>
        <v>115</v>
      </c>
      <c r="C124" s="134" t="s">
        <v>351</v>
      </c>
      <c r="D124" s="135" t="s">
        <v>532</v>
      </c>
      <c r="E124" s="136">
        <v>43525</v>
      </c>
      <c r="F124" s="137">
        <v>43525</v>
      </c>
      <c r="G124" s="138" t="s">
        <v>781</v>
      </c>
      <c r="H124" s="372" t="s">
        <v>326</v>
      </c>
      <c r="I124" s="374"/>
      <c r="J124" s="251"/>
      <c r="K124" s="173"/>
      <c r="L124" s="140" t="s">
        <v>983</v>
      </c>
      <c r="M124" s="140"/>
      <c r="N124" s="141" t="s">
        <v>534</v>
      </c>
      <c r="O124" s="140" t="s">
        <v>351</v>
      </c>
      <c r="P124" s="140" t="s">
        <v>1462</v>
      </c>
      <c r="Q124" s="142" t="s">
        <v>535</v>
      </c>
      <c r="R124" s="138" t="s">
        <v>1151</v>
      </c>
      <c r="S124" s="141" t="s">
        <v>534</v>
      </c>
      <c r="T124" s="140" t="s">
        <v>351</v>
      </c>
      <c r="U124" s="140" t="s">
        <v>1461</v>
      </c>
      <c r="V124" s="143" t="s">
        <v>172</v>
      </c>
      <c r="W124" s="142" t="s">
        <v>1616</v>
      </c>
      <c r="X124" s="174" t="s">
        <v>277</v>
      </c>
      <c r="Y124" s="145" t="s">
        <v>277</v>
      </c>
      <c r="Z124" s="144" t="s">
        <v>277</v>
      </c>
      <c r="AA124" s="146" t="s">
        <v>277</v>
      </c>
      <c r="AB124" s="433"/>
      <c r="AC124" s="148"/>
      <c r="AD124" s="148"/>
      <c r="AE124" s="149">
        <v>46965</v>
      </c>
    </row>
    <row r="125" spans="1:31" s="45" customFormat="1" ht="63.75" customHeight="1" x14ac:dyDescent="0.15">
      <c r="A125" s="162">
        <f t="shared" si="2"/>
        <v>74</v>
      </c>
      <c r="B125" s="133">
        <f t="shared" si="4"/>
        <v>116</v>
      </c>
      <c r="C125" s="134" t="s">
        <v>351</v>
      </c>
      <c r="D125" s="135" t="s">
        <v>532</v>
      </c>
      <c r="E125" s="136">
        <v>45931</v>
      </c>
      <c r="F125" s="136">
        <v>45931</v>
      </c>
      <c r="G125" s="138" t="s">
        <v>1798</v>
      </c>
      <c r="H125" s="508" t="s">
        <v>326</v>
      </c>
      <c r="I125" s="509"/>
      <c r="J125" s="251"/>
      <c r="K125" s="173"/>
      <c r="L125" s="140" t="s">
        <v>983</v>
      </c>
      <c r="M125" s="140"/>
      <c r="N125" s="141" t="s">
        <v>534</v>
      </c>
      <c r="O125" s="140" t="s">
        <v>351</v>
      </c>
      <c r="P125" s="140" t="s">
        <v>1799</v>
      </c>
      <c r="Q125" s="142" t="s">
        <v>535</v>
      </c>
      <c r="R125" s="138" t="s">
        <v>1151</v>
      </c>
      <c r="S125" s="141" t="s">
        <v>534</v>
      </c>
      <c r="T125" s="140" t="s">
        <v>351</v>
      </c>
      <c r="U125" s="140" t="s">
        <v>1461</v>
      </c>
      <c r="V125" s="143" t="s">
        <v>172</v>
      </c>
      <c r="W125" s="142" t="s">
        <v>1616</v>
      </c>
      <c r="X125" s="174" t="s">
        <v>277</v>
      </c>
      <c r="Y125" s="145" t="s">
        <v>277</v>
      </c>
      <c r="Z125" s="144" t="s">
        <v>277</v>
      </c>
      <c r="AA125" s="146" t="s">
        <v>277</v>
      </c>
      <c r="AB125" s="147">
        <v>15</v>
      </c>
      <c r="AC125" s="148"/>
      <c r="AD125" s="148"/>
      <c r="AE125" s="149">
        <v>48121</v>
      </c>
    </row>
    <row r="126" spans="1:31" s="45" customFormat="1" ht="63.75" customHeight="1" x14ac:dyDescent="0.15">
      <c r="A126" s="162">
        <f t="shared" si="2"/>
        <v>75</v>
      </c>
      <c r="B126" s="133">
        <f t="shared" si="4"/>
        <v>117</v>
      </c>
      <c r="C126" s="134" t="s">
        <v>351</v>
      </c>
      <c r="D126" s="135" t="s">
        <v>435</v>
      </c>
      <c r="E126" s="136">
        <v>41730</v>
      </c>
      <c r="F126" s="137">
        <v>43922</v>
      </c>
      <c r="G126" s="138" t="s">
        <v>1495</v>
      </c>
      <c r="H126" s="372"/>
      <c r="I126" s="374"/>
      <c r="J126" s="251"/>
      <c r="K126" s="173"/>
      <c r="L126" s="140" t="s">
        <v>984</v>
      </c>
      <c r="M126" s="140"/>
      <c r="N126" s="141" t="s">
        <v>506</v>
      </c>
      <c r="O126" s="140" t="s">
        <v>351</v>
      </c>
      <c r="P126" s="140" t="s">
        <v>1277</v>
      </c>
      <c r="Q126" s="142" t="s">
        <v>901</v>
      </c>
      <c r="R126" s="138" t="s">
        <v>1152</v>
      </c>
      <c r="S126" s="141" t="s">
        <v>506</v>
      </c>
      <c r="T126" s="140" t="s">
        <v>351</v>
      </c>
      <c r="U126" s="140" t="s">
        <v>1432</v>
      </c>
      <c r="V126" s="143" t="s">
        <v>436</v>
      </c>
      <c r="W126" s="142" t="s">
        <v>437</v>
      </c>
      <c r="X126" s="174" t="s">
        <v>0</v>
      </c>
      <c r="Y126" s="145" t="s">
        <v>0</v>
      </c>
      <c r="Z126" s="144" t="s">
        <v>0</v>
      </c>
      <c r="AA126" s="146" t="s">
        <v>0</v>
      </c>
      <c r="AB126" s="147">
        <v>15</v>
      </c>
      <c r="AC126" s="148"/>
      <c r="AD126" s="148"/>
      <c r="AE126" s="176">
        <v>46112</v>
      </c>
    </row>
    <row r="127" spans="1:31" s="45" customFormat="1" ht="63.75" customHeight="1" x14ac:dyDescent="0.15">
      <c r="A127" s="162">
        <f t="shared" si="2"/>
        <v>76</v>
      </c>
      <c r="B127" s="133">
        <f t="shared" si="4"/>
        <v>118</v>
      </c>
      <c r="C127" s="134" t="s">
        <v>351</v>
      </c>
      <c r="D127" s="135" t="s">
        <v>438</v>
      </c>
      <c r="E127" s="136">
        <v>41760</v>
      </c>
      <c r="F127" s="137">
        <v>43952</v>
      </c>
      <c r="G127" s="138" t="s">
        <v>1495</v>
      </c>
      <c r="H127" s="372"/>
      <c r="I127" s="374"/>
      <c r="J127" s="251"/>
      <c r="K127" s="173"/>
      <c r="L127" s="140" t="s">
        <v>985</v>
      </c>
      <c r="M127" s="140"/>
      <c r="N127" s="141" t="s">
        <v>439</v>
      </c>
      <c r="O127" s="140" t="s">
        <v>351</v>
      </c>
      <c r="P127" s="140" t="s">
        <v>1064</v>
      </c>
      <c r="Q127" s="142" t="s">
        <v>624</v>
      </c>
      <c r="R127" s="138" t="s">
        <v>1153</v>
      </c>
      <c r="S127" s="141" t="s">
        <v>439</v>
      </c>
      <c r="T127" s="140" t="s">
        <v>351</v>
      </c>
      <c r="U127" s="140" t="s">
        <v>1064</v>
      </c>
      <c r="V127" s="143" t="s">
        <v>172</v>
      </c>
      <c r="W127" s="142" t="s">
        <v>1810</v>
      </c>
      <c r="X127" s="174" t="s">
        <v>0</v>
      </c>
      <c r="Y127" s="145" t="s">
        <v>0</v>
      </c>
      <c r="Z127" s="144" t="s">
        <v>0</v>
      </c>
      <c r="AA127" s="146" t="s">
        <v>0</v>
      </c>
      <c r="AB127" s="147">
        <v>10</v>
      </c>
      <c r="AC127" s="148"/>
      <c r="AD127" s="148"/>
      <c r="AE127" s="176">
        <v>46142</v>
      </c>
    </row>
    <row r="128" spans="1:31" s="45" customFormat="1" ht="63.75" customHeight="1" x14ac:dyDescent="0.15">
      <c r="A128" s="162">
        <f t="shared" si="2"/>
        <v>77</v>
      </c>
      <c r="B128" s="133">
        <f t="shared" si="4"/>
        <v>119</v>
      </c>
      <c r="C128" s="134" t="s">
        <v>351</v>
      </c>
      <c r="D128" s="135" t="s">
        <v>440</v>
      </c>
      <c r="E128" s="136">
        <v>41791</v>
      </c>
      <c r="F128" s="137">
        <v>43983</v>
      </c>
      <c r="G128" s="138" t="s">
        <v>1494</v>
      </c>
      <c r="H128" s="372"/>
      <c r="I128" s="374"/>
      <c r="J128" s="251"/>
      <c r="K128" s="173"/>
      <c r="L128" s="140" t="s">
        <v>986</v>
      </c>
      <c r="M128" s="140"/>
      <c r="N128" s="141" t="s">
        <v>568</v>
      </c>
      <c r="O128" s="140" t="s">
        <v>351</v>
      </c>
      <c r="P128" s="140" t="s">
        <v>1456</v>
      </c>
      <c r="Q128" s="142" t="s">
        <v>441</v>
      </c>
      <c r="R128" s="138" t="s">
        <v>1154</v>
      </c>
      <c r="S128" s="141" t="s">
        <v>568</v>
      </c>
      <c r="T128" s="140" t="s">
        <v>351</v>
      </c>
      <c r="U128" s="140" t="s">
        <v>1453</v>
      </c>
      <c r="V128" s="143" t="s">
        <v>349</v>
      </c>
      <c r="W128" s="142" t="s">
        <v>442</v>
      </c>
      <c r="X128" s="174"/>
      <c r="Y128" s="145" t="s">
        <v>0</v>
      </c>
      <c r="Z128" s="144" t="s">
        <v>0</v>
      </c>
      <c r="AA128" s="146"/>
      <c r="AB128" s="147">
        <v>20</v>
      </c>
      <c r="AC128" s="148"/>
      <c r="AD128" s="148"/>
      <c r="AE128" s="176">
        <v>46173</v>
      </c>
    </row>
    <row r="129" spans="1:31" s="45" customFormat="1" ht="63.75" customHeight="1" x14ac:dyDescent="0.15">
      <c r="A129" s="162">
        <f t="shared" si="2"/>
        <v>78</v>
      </c>
      <c r="B129" s="133">
        <f t="shared" si="4"/>
        <v>120</v>
      </c>
      <c r="C129" s="134" t="s">
        <v>351</v>
      </c>
      <c r="D129" s="135" t="s">
        <v>452</v>
      </c>
      <c r="E129" s="136">
        <v>41913</v>
      </c>
      <c r="F129" s="137">
        <v>44105</v>
      </c>
      <c r="G129" s="138" t="s">
        <v>1495</v>
      </c>
      <c r="H129" s="372"/>
      <c r="I129" s="374"/>
      <c r="J129" s="251"/>
      <c r="K129" s="173"/>
      <c r="L129" s="140" t="s">
        <v>987</v>
      </c>
      <c r="M129" s="140"/>
      <c r="N129" s="141" t="s">
        <v>448</v>
      </c>
      <c r="O129" s="140" t="s">
        <v>351</v>
      </c>
      <c r="P129" s="140" t="s">
        <v>1065</v>
      </c>
      <c r="Q129" s="142" t="s">
        <v>449</v>
      </c>
      <c r="R129" s="138" t="s">
        <v>1155</v>
      </c>
      <c r="S129" s="141" t="s">
        <v>448</v>
      </c>
      <c r="T129" s="140" t="s">
        <v>351</v>
      </c>
      <c r="U129" s="140" t="s">
        <v>1065</v>
      </c>
      <c r="V129" s="143" t="s">
        <v>355</v>
      </c>
      <c r="W129" s="142" t="s">
        <v>447</v>
      </c>
      <c r="X129" s="174" t="s">
        <v>450</v>
      </c>
      <c r="Y129" s="145" t="s">
        <v>0</v>
      </c>
      <c r="Z129" s="144" t="s">
        <v>0</v>
      </c>
      <c r="AA129" s="146" t="s">
        <v>0</v>
      </c>
      <c r="AB129" s="147">
        <v>20</v>
      </c>
      <c r="AC129" s="148"/>
      <c r="AD129" s="148"/>
      <c r="AE129" s="176">
        <v>46295</v>
      </c>
    </row>
    <row r="130" spans="1:31" s="45" customFormat="1" ht="63.75" customHeight="1" x14ac:dyDescent="0.15">
      <c r="A130" s="162">
        <f t="shared" si="2"/>
        <v>79</v>
      </c>
      <c r="B130" s="133">
        <f t="shared" si="4"/>
        <v>121</v>
      </c>
      <c r="C130" s="134" t="s">
        <v>351</v>
      </c>
      <c r="D130" s="135" t="s">
        <v>453</v>
      </c>
      <c r="E130" s="136">
        <v>41944</v>
      </c>
      <c r="F130" s="137">
        <v>44136</v>
      </c>
      <c r="G130" s="138" t="s">
        <v>1495</v>
      </c>
      <c r="H130" s="372"/>
      <c r="I130" s="374"/>
      <c r="J130" s="251"/>
      <c r="K130" s="173"/>
      <c r="L130" s="140" t="s">
        <v>988</v>
      </c>
      <c r="M130" s="140"/>
      <c r="N130" s="141" t="s">
        <v>455</v>
      </c>
      <c r="O130" s="140" t="s">
        <v>351</v>
      </c>
      <c r="P130" s="140" t="s">
        <v>1457</v>
      </c>
      <c r="Q130" s="142" t="s">
        <v>457</v>
      </c>
      <c r="R130" s="138" t="s">
        <v>1156</v>
      </c>
      <c r="S130" s="141" t="s">
        <v>455</v>
      </c>
      <c r="T130" s="140" t="s">
        <v>351</v>
      </c>
      <c r="U130" s="140" t="s">
        <v>1457</v>
      </c>
      <c r="V130" s="143" t="s">
        <v>290</v>
      </c>
      <c r="W130" s="142" t="s">
        <v>456</v>
      </c>
      <c r="X130" s="174" t="s">
        <v>0</v>
      </c>
      <c r="Y130" s="145" t="s">
        <v>0</v>
      </c>
      <c r="Z130" s="144" t="s">
        <v>0</v>
      </c>
      <c r="AA130" s="146" t="s">
        <v>0</v>
      </c>
      <c r="AB130" s="147">
        <v>10</v>
      </c>
      <c r="AC130" s="148"/>
      <c r="AD130" s="148"/>
      <c r="AE130" s="176">
        <v>46326</v>
      </c>
    </row>
    <row r="131" spans="1:31" s="45" customFormat="1" ht="63.75" customHeight="1" x14ac:dyDescent="0.15">
      <c r="A131" s="162">
        <f t="shared" si="2"/>
        <v>80</v>
      </c>
      <c r="B131" s="133">
        <f t="shared" si="4"/>
        <v>122</v>
      </c>
      <c r="C131" s="170" t="s">
        <v>351</v>
      </c>
      <c r="D131" s="171" t="s">
        <v>459</v>
      </c>
      <c r="E131" s="136">
        <v>41974</v>
      </c>
      <c r="F131" s="136">
        <v>44166</v>
      </c>
      <c r="G131" s="138" t="s">
        <v>1495</v>
      </c>
      <c r="H131" s="139" t="s">
        <v>277</v>
      </c>
      <c r="I131" s="251"/>
      <c r="J131" s="251" t="s">
        <v>276</v>
      </c>
      <c r="K131" s="141"/>
      <c r="L131" s="140" t="s">
        <v>989</v>
      </c>
      <c r="M131" s="140" t="s">
        <v>276</v>
      </c>
      <c r="N131" s="141" t="s">
        <v>460</v>
      </c>
      <c r="O131" s="140" t="s">
        <v>351</v>
      </c>
      <c r="P131" s="140" t="s">
        <v>1066</v>
      </c>
      <c r="Q131" s="142" t="s">
        <v>461</v>
      </c>
      <c r="R131" s="138" t="s">
        <v>1157</v>
      </c>
      <c r="S131" s="140" t="s">
        <v>462</v>
      </c>
      <c r="T131" s="140" t="s">
        <v>274</v>
      </c>
      <c r="U131" s="140" t="s">
        <v>1205</v>
      </c>
      <c r="V131" s="143" t="s">
        <v>290</v>
      </c>
      <c r="W131" s="142" t="s">
        <v>463</v>
      </c>
      <c r="X131" s="174" t="s">
        <v>464</v>
      </c>
      <c r="Y131" s="145" t="s">
        <v>326</v>
      </c>
      <c r="Z131" s="144" t="s">
        <v>326</v>
      </c>
      <c r="AA131" s="146" t="s">
        <v>326</v>
      </c>
      <c r="AB131" s="147">
        <v>20</v>
      </c>
      <c r="AC131" s="175"/>
      <c r="AD131" s="175"/>
      <c r="AE131" s="176">
        <v>46356</v>
      </c>
    </row>
    <row r="132" spans="1:31" s="45" customFormat="1" ht="63.75" customHeight="1" x14ac:dyDescent="0.15">
      <c r="A132" s="162">
        <f t="shared" si="2"/>
        <v>81</v>
      </c>
      <c r="B132" s="133">
        <f t="shared" si="4"/>
        <v>123</v>
      </c>
      <c r="C132" s="134" t="s">
        <v>351</v>
      </c>
      <c r="D132" s="135" t="s">
        <v>471</v>
      </c>
      <c r="E132" s="136">
        <v>42095</v>
      </c>
      <c r="F132" s="137">
        <v>44287</v>
      </c>
      <c r="G132" s="138" t="s">
        <v>1494</v>
      </c>
      <c r="H132" s="372"/>
      <c r="I132" s="374"/>
      <c r="J132" s="251"/>
      <c r="K132" s="173"/>
      <c r="L132" s="140" t="s">
        <v>990</v>
      </c>
      <c r="M132" s="140"/>
      <c r="N132" s="141" t="s">
        <v>472</v>
      </c>
      <c r="O132" s="140" t="s">
        <v>351</v>
      </c>
      <c r="P132" s="140" t="s">
        <v>1067</v>
      </c>
      <c r="Q132" s="142" t="s">
        <v>473</v>
      </c>
      <c r="R132" s="138" t="s">
        <v>1158</v>
      </c>
      <c r="S132" s="141" t="s">
        <v>472</v>
      </c>
      <c r="T132" s="140" t="s">
        <v>351</v>
      </c>
      <c r="U132" s="140" t="s">
        <v>1067</v>
      </c>
      <c r="V132" s="143" t="s">
        <v>446</v>
      </c>
      <c r="W132" s="142" t="s">
        <v>474</v>
      </c>
      <c r="X132" s="174" t="s">
        <v>475</v>
      </c>
      <c r="Y132" s="145" t="s">
        <v>0</v>
      </c>
      <c r="Z132" s="144" t="s">
        <v>0</v>
      </c>
      <c r="AA132" s="146" t="s">
        <v>0</v>
      </c>
      <c r="AB132" s="147">
        <v>20</v>
      </c>
      <c r="AC132" s="148"/>
      <c r="AD132" s="148"/>
      <c r="AE132" s="176">
        <v>46477</v>
      </c>
    </row>
    <row r="133" spans="1:31" s="45" customFormat="1" ht="63.75" customHeight="1" x14ac:dyDescent="0.15">
      <c r="A133" s="162">
        <f t="shared" si="2"/>
        <v>82</v>
      </c>
      <c r="B133" s="133">
        <f t="shared" si="4"/>
        <v>124</v>
      </c>
      <c r="C133" s="134" t="s">
        <v>351</v>
      </c>
      <c r="D133" s="135" t="s">
        <v>481</v>
      </c>
      <c r="E133" s="136">
        <v>42095</v>
      </c>
      <c r="F133" s="137">
        <v>44287</v>
      </c>
      <c r="G133" s="138" t="s">
        <v>1495</v>
      </c>
      <c r="H133" s="372"/>
      <c r="I133" s="374"/>
      <c r="J133" s="251"/>
      <c r="K133" s="173"/>
      <c r="L133" s="140" t="s">
        <v>991</v>
      </c>
      <c r="M133" s="140"/>
      <c r="N133" s="141" t="s">
        <v>482</v>
      </c>
      <c r="O133" s="140" t="s">
        <v>351</v>
      </c>
      <c r="P133" s="140" t="s">
        <v>1068</v>
      </c>
      <c r="Q133" s="142" t="s">
        <v>483</v>
      </c>
      <c r="R133" s="138" t="s">
        <v>1159</v>
      </c>
      <c r="S133" s="141" t="s">
        <v>482</v>
      </c>
      <c r="T133" s="140" t="s">
        <v>351</v>
      </c>
      <c r="U133" s="140" t="s">
        <v>1068</v>
      </c>
      <c r="V133" s="143" t="s">
        <v>484</v>
      </c>
      <c r="W133" s="142" t="s">
        <v>485</v>
      </c>
      <c r="X133" s="174" t="s">
        <v>475</v>
      </c>
      <c r="Y133" s="145" t="s">
        <v>0</v>
      </c>
      <c r="Z133" s="144" t="s">
        <v>0</v>
      </c>
      <c r="AA133" s="146" t="s">
        <v>0</v>
      </c>
      <c r="AB133" s="147">
        <v>15</v>
      </c>
      <c r="AC133" s="148"/>
      <c r="AD133" s="148"/>
      <c r="AE133" s="176">
        <v>46477</v>
      </c>
    </row>
    <row r="134" spans="1:31" s="45" customFormat="1" ht="63.75" customHeight="1" x14ac:dyDescent="0.15">
      <c r="A134" s="162">
        <f t="shared" si="2"/>
        <v>83</v>
      </c>
      <c r="B134" s="133">
        <f t="shared" si="4"/>
        <v>125</v>
      </c>
      <c r="C134" s="134" t="s">
        <v>351</v>
      </c>
      <c r="D134" s="135" t="s">
        <v>476</v>
      </c>
      <c r="E134" s="136">
        <v>42095</v>
      </c>
      <c r="F134" s="137">
        <v>44287</v>
      </c>
      <c r="G134" s="138" t="s">
        <v>150</v>
      </c>
      <c r="H134" s="372"/>
      <c r="I134" s="374"/>
      <c r="J134" s="251"/>
      <c r="K134" s="173"/>
      <c r="L134" s="140" t="s">
        <v>992</v>
      </c>
      <c r="M134" s="140"/>
      <c r="N134" s="141" t="s">
        <v>477</v>
      </c>
      <c r="O134" s="140" t="s">
        <v>351</v>
      </c>
      <c r="P134" s="140" t="s">
        <v>1069</v>
      </c>
      <c r="Q134" s="142" t="s">
        <v>478</v>
      </c>
      <c r="R134" s="138" t="s">
        <v>1160</v>
      </c>
      <c r="S134" s="141" t="s">
        <v>480</v>
      </c>
      <c r="T134" s="140" t="s">
        <v>351</v>
      </c>
      <c r="U134" s="140" t="s">
        <v>1206</v>
      </c>
      <c r="V134" s="143" t="s">
        <v>446</v>
      </c>
      <c r="W134" s="142" t="s">
        <v>479</v>
      </c>
      <c r="X134" s="174" t="s">
        <v>475</v>
      </c>
      <c r="Y134" s="145" t="s">
        <v>0</v>
      </c>
      <c r="Z134" s="144" t="s">
        <v>0</v>
      </c>
      <c r="AA134" s="146" t="s">
        <v>0</v>
      </c>
      <c r="AB134" s="147">
        <v>40</v>
      </c>
      <c r="AC134" s="148"/>
      <c r="AD134" s="148"/>
      <c r="AE134" s="176">
        <v>46477</v>
      </c>
    </row>
    <row r="135" spans="1:31" s="271" customFormat="1" ht="75" customHeight="1" x14ac:dyDescent="0.15">
      <c r="A135" s="162">
        <f t="shared" si="2"/>
        <v>84</v>
      </c>
      <c r="B135" s="133">
        <f t="shared" si="4"/>
        <v>126</v>
      </c>
      <c r="C135" s="134" t="s">
        <v>351</v>
      </c>
      <c r="D135" s="135" t="s">
        <v>489</v>
      </c>
      <c r="E135" s="136">
        <v>42125</v>
      </c>
      <c r="F135" s="137">
        <v>44317</v>
      </c>
      <c r="G135" s="138" t="s">
        <v>27</v>
      </c>
      <c r="H135" s="372"/>
      <c r="I135" s="374"/>
      <c r="J135" s="251"/>
      <c r="K135" s="173"/>
      <c r="L135" s="140" t="s">
        <v>993</v>
      </c>
      <c r="M135" s="140"/>
      <c r="N135" s="141" t="s">
        <v>490</v>
      </c>
      <c r="O135" s="140" t="s">
        <v>351</v>
      </c>
      <c r="P135" s="140" t="s">
        <v>1070</v>
      </c>
      <c r="Q135" s="142" t="s">
        <v>500</v>
      </c>
      <c r="R135" s="138" t="s">
        <v>1161</v>
      </c>
      <c r="S135" s="141" t="s">
        <v>718</v>
      </c>
      <c r="T135" s="140" t="s">
        <v>115</v>
      </c>
      <c r="U135" s="140" t="s">
        <v>1207</v>
      </c>
      <c r="V135" s="143" t="s">
        <v>355</v>
      </c>
      <c r="W135" s="142" t="s">
        <v>491</v>
      </c>
      <c r="X135" s="174"/>
      <c r="Y135" s="145" t="s">
        <v>0</v>
      </c>
      <c r="Z135" s="144" t="s">
        <v>0</v>
      </c>
      <c r="AA135" s="146" t="s">
        <v>0</v>
      </c>
      <c r="AB135" s="147">
        <v>20</v>
      </c>
      <c r="AC135" s="148"/>
      <c r="AD135" s="148"/>
      <c r="AE135" s="176">
        <v>46507</v>
      </c>
    </row>
    <row r="136" spans="1:31" s="45" customFormat="1" ht="75" customHeight="1" x14ac:dyDescent="0.15">
      <c r="A136" s="162">
        <f t="shared" si="2"/>
        <v>84</v>
      </c>
      <c r="B136" s="133">
        <f t="shared" si="4"/>
        <v>127</v>
      </c>
      <c r="C136" s="134" t="s">
        <v>351</v>
      </c>
      <c r="D136" s="135" t="s">
        <v>715</v>
      </c>
      <c r="E136" s="136">
        <v>43374</v>
      </c>
      <c r="F136" s="137">
        <v>45566</v>
      </c>
      <c r="G136" s="138" t="s">
        <v>716</v>
      </c>
      <c r="H136" s="372"/>
      <c r="I136" s="374"/>
      <c r="J136" s="251"/>
      <c r="K136" s="173"/>
      <c r="L136" s="140" t="s">
        <v>994</v>
      </c>
      <c r="M136" s="140"/>
      <c r="N136" s="141" t="s">
        <v>717</v>
      </c>
      <c r="O136" s="140" t="s">
        <v>351</v>
      </c>
      <c r="P136" s="140" t="s">
        <v>1070</v>
      </c>
      <c r="Q136" s="142" t="s">
        <v>500</v>
      </c>
      <c r="R136" s="138" t="s">
        <v>1161</v>
      </c>
      <c r="S136" s="141" t="s">
        <v>718</v>
      </c>
      <c r="T136" s="140" t="s">
        <v>115</v>
      </c>
      <c r="U136" s="140" t="s">
        <v>1207</v>
      </c>
      <c r="V136" s="143" t="s">
        <v>355</v>
      </c>
      <c r="W136" s="142" t="s">
        <v>719</v>
      </c>
      <c r="X136" s="174"/>
      <c r="Y136" s="145" t="s">
        <v>0</v>
      </c>
      <c r="Z136" s="144" t="s">
        <v>0</v>
      </c>
      <c r="AA136" s="146" t="s">
        <v>0</v>
      </c>
      <c r="AB136" s="433"/>
      <c r="AC136" s="148"/>
      <c r="AD136" s="148"/>
      <c r="AE136" s="176">
        <v>47756</v>
      </c>
    </row>
    <row r="137" spans="1:31" s="271" customFormat="1" ht="63.75" customHeight="1" x14ac:dyDescent="0.15">
      <c r="A137" s="162">
        <f t="shared" si="2"/>
        <v>85</v>
      </c>
      <c r="B137" s="133">
        <f t="shared" si="4"/>
        <v>128</v>
      </c>
      <c r="C137" s="134" t="s">
        <v>351</v>
      </c>
      <c r="D137" s="135" t="s">
        <v>497</v>
      </c>
      <c r="E137" s="136">
        <v>42278</v>
      </c>
      <c r="F137" s="136">
        <v>44470</v>
      </c>
      <c r="G137" s="138" t="s">
        <v>1495</v>
      </c>
      <c r="H137" s="372"/>
      <c r="I137" s="374"/>
      <c r="J137" s="251"/>
      <c r="K137" s="173"/>
      <c r="L137" s="140" t="s">
        <v>995</v>
      </c>
      <c r="M137" s="140"/>
      <c r="N137" s="141" t="s">
        <v>498</v>
      </c>
      <c r="O137" s="140" t="s">
        <v>351</v>
      </c>
      <c r="P137" s="140" t="s">
        <v>1071</v>
      </c>
      <c r="Q137" s="142" t="s">
        <v>499</v>
      </c>
      <c r="R137" s="138" t="s">
        <v>1162</v>
      </c>
      <c r="S137" s="141" t="s">
        <v>498</v>
      </c>
      <c r="T137" s="140" t="s">
        <v>351</v>
      </c>
      <c r="U137" s="140" t="s">
        <v>1468</v>
      </c>
      <c r="V137" s="143" t="s">
        <v>172</v>
      </c>
      <c r="W137" s="142" t="s">
        <v>572</v>
      </c>
      <c r="X137" s="174" t="s">
        <v>496</v>
      </c>
      <c r="Y137" s="145" t="s">
        <v>496</v>
      </c>
      <c r="Z137" s="144" t="s">
        <v>496</v>
      </c>
      <c r="AA137" s="146" t="s">
        <v>496</v>
      </c>
      <c r="AB137" s="147">
        <v>20</v>
      </c>
      <c r="AC137" s="148"/>
      <c r="AD137" s="148"/>
      <c r="AE137" s="176">
        <v>46660</v>
      </c>
    </row>
    <row r="138" spans="1:31" s="271" customFormat="1" ht="63.75" customHeight="1" x14ac:dyDescent="0.15">
      <c r="A138" s="162">
        <f t="shared" ref="A138:A201" si="5">IF(D138=D137,A137,A137+1)</f>
        <v>86</v>
      </c>
      <c r="B138" s="133">
        <f t="shared" si="4"/>
        <v>129</v>
      </c>
      <c r="C138" s="163" t="s">
        <v>351</v>
      </c>
      <c r="D138" s="135" t="s">
        <v>504</v>
      </c>
      <c r="E138" s="136">
        <v>42339</v>
      </c>
      <c r="F138" s="136">
        <v>44531</v>
      </c>
      <c r="G138" s="138" t="s">
        <v>1494</v>
      </c>
      <c r="H138" s="248"/>
      <c r="I138" s="374"/>
      <c r="J138" s="251"/>
      <c r="K138" s="173"/>
      <c r="L138" s="140" t="s">
        <v>996</v>
      </c>
      <c r="M138" s="140"/>
      <c r="N138" s="140" t="s">
        <v>63</v>
      </c>
      <c r="O138" s="140" t="s">
        <v>351</v>
      </c>
      <c r="P138" s="140" t="s">
        <v>1447</v>
      </c>
      <c r="Q138" s="142" t="s">
        <v>64</v>
      </c>
      <c r="R138" s="138" t="s">
        <v>1116</v>
      </c>
      <c r="S138" s="140" t="s">
        <v>19</v>
      </c>
      <c r="T138" s="140" t="s">
        <v>351</v>
      </c>
      <c r="U138" s="140" t="s">
        <v>1208</v>
      </c>
      <c r="V138" s="140" t="s">
        <v>290</v>
      </c>
      <c r="W138" s="142" t="s">
        <v>20</v>
      </c>
      <c r="X138" s="373" t="s">
        <v>277</v>
      </c>
      <c r="Y138" s="371" t="s">
        <v>277</v>
      </c>
      <c r="Z138" s="144" t="s">
        <v>277</v>
      </c>
      <c r="AA138" s="146" t="s">
        <v>0</v>
      </c>
      <c r="AB138" s="286">
        <v>20</v>
      </c>
      <c r="AC138" s="168"/>
      <c r="AD138" s="168"/>
      <c r="AE138" s="176">
        <v>46721</v>
      </c>
    </row>
    <row r="139" spans="1:31" s="45" customFormat="1" ht="63.75" customHeight="1" x14ac:dyDescent="0.15">
      <c r="A139" s="162">
        <f t="shared" si="5"/>
        <v>87</v>
      </c>
      <c r="B139" s="133">
        <f t="shared" si="4"/>
        <v>130</v>
      </c>
      <c r="C139" s="163" t="s">
        <v>351</v>
      </c>
      <c r="D139" s="135" t="s">
        <v>505</v>
      </c>
      <c r="E139" s="136">
        <v>42370</v>
      </c>
      <c r="F139" s="136">
        <v>44562</v>
      </c>
      <c r="G139" s="138" t="s">
        <v>1494</v>
      </c>
      <c r="H139" s="248"/>
      <c r="I139" s="374"/>
      <c r="J139" s="251"/>
      <c r="K139" s="173"/>
      <c r="L139" s="140" t="s">
        <v>997</v>
      </c>
      <c r="M139" s="140"/>
      <c r="N139" s="140" t="s">
        <v>1287</v>
      </c>
      <c r="O139" s="140" t="s">
        <v>351</v>
      </c>
      <c r="P139" s="140" t="s">
        <v>1072</v>
      </c>
      <c r="Q139" s="142" t="s">
        <v>507</v>
      </c>
      <c r="R139" s="138" t="s">
        <v>1163</v>
      </c>
      <c r="S139" s="140" t="s">
        <v>1287</v>
      </c>
      <c r="T139" s="140" t="s">
        <v>351</v>
      </c>
      <c r="U139" s="140" t="s">
        <v>1072</v>
      </c>
      <c r="V139" s="140" t="s">
        <v>290</v>
      </c>
      <c r="W139" s="142" t="s">
        <v>1651</v>
      </c>
      <c r="X139" s="373"/>
      <c r="Y139" s="371" t="s">
        <v>277</v>
      </c>
      <c r="Z139" s="144" t="s">
        <v>277</v>
      </c>
      <c r="AA139" s="146"/>
      <c r="AB139" s="286">
        <v>20</v>
      </c>
      <c r="AC139" s="168"/>
      <c r="AD139" s="168"/>
      <c r="AE139" s="176">
        <v>46752</v>
      </c>
    </row>
    <row r="140" spans="1:31" s="45" customFormat="1" ht="63.75" customHeight="1" x14ac:dyDescent="0.15">
      <c r="A140" s="162">
        <f t="shared" si="5"/>
        <v>88</v>
      </c>
      <c r="B140" s="133">
        <f t="shared" si="4"/>
        <v>131</v>
      </c>
      <c r="C140" s="163" t="s">
        <v>351</v>
      </c>
      <c r="D140" s="135" t="s">
        <v>508</v>
      </c>
      <c r="E140" s="136">
        <v>42370</v>
      </c>
      <c r="F140" s="136">
        <v>42370</v>
      </c>
      <c r="G140" s="138" t="s">
        <v>1494</v>
      </c>
      <c r="H140" s="248"/>
      <c r="I140" s="374"/>
      <c r="J140" s="251"/>
      <c r="K140" s="173"/>
      <c r="L140" s="140" t="s">
        <v>998</v>
      </c>
      <c r="M140" s="140"/>
      <c r="N140" s="140" t="s">
        <v>509</v>
      </c>
      <c r="O140" s="140" t="s">
        <v>351</v>
      </c>
      <c r="P140" s="140" t="s">
        <v>1073</v>
      </c>
      <c r="Q140" s="142" t="s">
        <v>512</v>
      </c>
      <c r="R140" s="138" t="s">
        <v>1164</v>
      </c>
      <c r="S140" s="140" t="s">
        <v>238</v>
      </c>
      <c r="T140" s="140" t="s">
        <v>351</v>
      </c>
      <c r="U140" s="140" t="s">
        <v>1073</v>
      </c>
      <c r="V140" s="140" t="s">
        <v>290</v>
      </c>
      <c r="W140" s="142" t="s">
        <v>510</v>
      </c>
      <c r="X140" s="373" t="s">
        <v>277</v>
      </c>
      <c r="Y140" s="371" t="s">
        <v>277</v>
      </c>
      <c r="Z140" s="144" t="s">
        <v>277</v>
      </c>
      <c r="AA140" s="146"/>
      <c r="AB140" s="286">
        <v>20</v>
      </c>
      <c r="AC140" s="168"/>
      <c r="AD140" s="168"/>
      <c r="AE140" s="176">
        <v>44561</v>
      </c>
    </row>
    <row r="141" spans="1:31" s="45" customFormat="1" ht="63.75" customHeight="1" x14ac:dyDescent="0.15">
      <c r="A141" s="162">
        <f t="shared" si="5"/>
        <v>89</v>
      </c>
      <c r="B141" s="133">
        <f t="shared" si="4"/>
        <v>132</v>
      </c>
      <c r="C141" s="134" t="s">
        <v>351</v>
      </c>
      <c r="D141" s="135" t="s">
        <v>520</v>
      </c>
      <c r="E141" s="136">
        <v>42461</v>
      </c>
      <c r="F141" s="137">
        <v>44652</v>
      </c>
      <c r="G141" s="138" t="s">
        <v>150</v>
      </c>
      <c r="H141" s="372"/>
      <c r="I141" s="374"/>
      <c r="J141" s="251"/>
      <c r="K141" s="173"/>
      <c r="L141" s="140" t="s">
        <v>999</v>
      </c>
      <c r="M141" s="140"/>
      <c r="N141" s="141" t="s">
        <v>521</v>
      </c>
      <c r="O141" s="140" t="s">
        <v>351</v>
      </c>
      <c r="P141" s="140" t="s">
        <v>1074</v>
      </c>
      <c r="Q141" s="142" t="s">
        <v>522</v>
      </c>
      <c r="R141" s="138" t="s">
        <v>1165</v>
      </c>
      <c r="S141" s="141" t="s">
        <v>523</v>
      </c>
      <c r="T141" s="140" t="s">
        <v>351</v>
      </c>
      <c r="U141" s="140" t="s">
        <v>1433</v>
      </c>
      <c r="V141" s="143" t="s">
        <v>446</v>
      </c>
      <c r="W141" s="142" t="s">
        <v>524</v>
      </c>
      <c r="X141" s="174" t="s">
        <v>0</v>
      </c>
      <c r="Y141" s="145" t="s">
        <v>0</v>
      </c>
      <c r="Z141" s="144" t="s">
        <v>0</v>
      </c>
      <c r="AA141" s="146"/>
      <c r="AB141" s="147">
        <v>40</v>
      </c>
      <c r="AC141" s="148"/>
      <c r="AD141" s="148"/>
      <c r="AE141" s="176">
        <v>46843</v>
      </c>
    </row>
    <row r="142" spans="1:31" s="45" customFormat="1" ht="63.75" customHeight="1" x14ac:dyDescent="0.15">
      <c r="A142" s="162">
        <f t="shared" si="5"/>
        <v>90</v>
      </c>
      <c r="B142" s="133">
        <f t="shared" si="4"/>
        <v>133</v>
      </c>
      <c r="C142" s="134" t="s">
        <v>351</v>
      </c>
      <c r="D142" s="135" t="s">
        <v>525</v>
      </c>
      <c r="E142" s="136">
        <v>42522</v>
      </c>
      <c r="F142" s="137">
        <v>44713</v>
      </c>
      <c r="G142" s="138" t="s">
        <v>150</v>
      </c>
      <c r="H142" s="372"/>
      <c r="I142" s="374"/>
      <c r="J142" s="251"/>
      <c r="K142" s="173"/>
      <c r="L142" s="140" t="s">
        <v>1240</v>
      </c>
      <c r="M142" s="140"/>
      <c r="N142" s="141" t="s">
        <v>526</v>
      </c>
      <c r="O142" s="140" t="s">
        <v>351</v>
      </c>
      <c r="P142" s="140" t="s">
        <v>1241</v>
      </c>
      <c r="Q142" s="142" t="s">
        <v>527</v>
      </c>
      <c r="R142" s="138" t="s">
        <v>1115</v>
      </c>
      <c r="S142" s="141" t="s">
        <v>528</v>
      </c>
      <c r="T142" s="140" t="s">
        <v>351</v>
      </c>
      <c r="U142" s="140" t="s">
        <v>1195</v>
      </c>
      <c r="V142" s="143" t="s">
        <v>290</v>
      </c>
      <c r="W142" s="142" t="s">
        <v>914</v>
      </c>
      <c r="X142" s="174"/>
      <c r="Y142" s="145" t="s">
        <v>0</v>
      </c>
      <c r="Z142" s="144"/>
      <c r="AA142" s="146"/>
      <c r="AB142" s="147">
        <v>20</v>
      </c>
      <c r="AC142" s="148"/>
      <c r="AD142" s="148"/>
      <c r="AE142" s="176">
        <v>46904</v>
      </c>
    </row>
    <row r="143" spans="1:31" s="45" customFormat="1" ht="63.75" customHeight="1" x14ac:dyDescent="0.15">
      <c r="A143" s="162">
        <f t="shared" si="5"/>
        <v>91</v>
      </c>
      <c r="B143" s="133">
        <f t="shared" si="4"/>
        <v>134</v>
      </c>
      <c r="C143" s="134" t="s">
        <v>351</v>
      </c>
      <c r="D143" s="135" t="s">
        <v>542</v>
      </c>
      <c r="E143" s="136">
        <v>42644</v>
      </c>
      <c r="F143" s="137">
        <v>44835</v>
      </c>
      <c r="G143" s="138" t="s">
        <v>1495</v>
      </c>
      <c r="H143" s="372"/>
      <c r="I143" s="374"/>
      <c r="J143" s="251"/>
      <c r="K143" s="173"/>
      <c r="L143" s="140" t="s">
        <v>1000</v>
      </c>
      <c r="M143" s="140"/>
      <c r="N143" s="141" t="s">
        <v>543</v>
      </c>
      <c r="O143" s="140" t="s">
        <v>351</v>
      </c>
      <c r="P143" s="140" t="s">
        <v>1783</v>
      </c>
      <c r="Q143" s="142" t="s">
        <v>544</v>
      </c>
      <c r="R143" s="138" t="s">
        <v>1166</v>
      </c>
      <c r="S143" s="141" t="s">
        <v>543</v>
      </c>
      <c r="T143" s="140" t="s">
        <v>351</v>
      </c>
      <c r="U143" s="140" t="s">
        <v>1075</v>
      </c>
      <c r="V143" s="143" t="s">
        <v>259</v>
      </c>
      <c r="W143" s="142" t="s">
        <v>545</v>
      </c>
      <c r="X143" s="174" t="s">
        <v>546</v>
      </c>
      <c r="Y143" s="145" t="s">
        <v>0</v>
      </c>
      <c r="Z143" s="144" t="s">
        <v>546</v>
      </c>
      <c r="AA143" s="146" t="s">
        <v>546</v>
      </c>
      <c r="AB143" s="147">
        <v>10</v>
      </c>
      <c r="AC143" s="148"/>
      <c r="AD143" s="148"/>
      <c r="AE143" s="176">
        <v>47026</v>
      </c>
    </row>
    <row r="144" spans="1:31" s="45" customFormat="1" ht="63.75" customHeight="1" x14ac:dyDescent="0.15">
      <c r="A144" s="162">
        <f t="shared" si="5"/>
        <v>92</v>
      </c>
      <c r="B144" s="133">
        <f t="shared" si="4"/>
        <v>135</v>
      </c>
      <c r="C144" s="134" t="s">
        <v>351</v>
      </c>
      <c r="D144" s="135" t="s">
        <v>551</v>
      </c>
      <c r="E144" s="136">
        <v>42675</v>
      </c>
      <c r="F144" s="137">
        <v>44866</v>
      </c>
      <c r="G144" s="138" t="s">
        <v>1495</v>
      </c>
      <c r="H144" s="483"/>
      <c r="I144" s="484"/>
      <c r="J144" s="251"/>
      <c r="K144" s="173"/>
      <c r="L144" s="140" t="s">
        <v>557</v>
      </c>
      <c r="M144" s="140"/>
      <c r="N144" s="141" t="s">
        <v>552</v>
      </c>
      <c r="O144" s="140" t="s">
        <v>351</v>
      </c>
      <c r="P144" s="140" t="s">
        <v>1076</v>
      </c>
      <c r="Q144" s="142" t="s">
        <v>553</v>
      </c>
      <c r="R144" s="138" t="s">
        <v>1167</v>
      </c>
      <c r="S144" s="141" t="s">
        <v>552</v>
      </c>
      <c r="T144" s="140" t="s">
        <v>351</v>
      </c>
      <c r="U144" s="140" t="s">
        <v>1076</v>
      </c>
      <c r="V144" s="143" t="s">
        <v>290</v>
      </c>
      <c r="W144" s="142" t="s">
        <v>555</v>
      </c>
      <c r="X144" s="174"/>
      <c r="Y144" s="145" t="s">
        <v>556</v>
      </c>
      <c r="Z144" s="144" t="s">
        <v>556</v>
      </c>
      <c r="AA144" s="146" t="s">
        <v>556</v>
      </c>
      <c r="AB144" s="147">
        <v>20</v>
      </c>
      <c r="AC144" s="148"/>
      <c r="AD144" s="148"/>
      <c r="AE144" s="176">
        <v>47057</v>
      </c>
    </row>
    <row r="145" spans="1:31" s="45" customFormat="1" ht="63.75" customHeight="1" x14ac:dyDescent="0.15">
      <c r="A145" s="162">
        <f t="shared" si="5"/>
        <v>93</v>
      </c>
      <c r="B145" s="133">
        <f t="shared" si="4"/>
        <v>136</v>
      </c>
      <c r="C145" s="134" t="s">
        <v>351</v>
      </c>
      <c r="D145" s="135" t="s">
        <v>549</v>
      </c>
      <c r="E145" s="136">
        <v>42675</v>
      </c>
      <c r="F145" s="137">
        <v>44866</v>
      </c>
      <c r="G145" s="138" t="s">
        <v>1495</v>
      </c>
      <c r="H145" s="372"/>
      <c r="I145" s="374"/>
      <c r="J145" s="251"/>
      <c r="K145" s="173"/>
      <c r="L145" s="140" t="s">
        <v>1001</v>
      </c>
      <c r="M145" s="140"/>
      <c r="N145" s="141" t="s">
        <v>906</v>
      </c>
      <c r="O145" s="140" t="s">
        <v>351</v>
      </c>
      <c r="P145" s="140" t="s">
        <v>1348</v>
      </c>
      <c r="Q145" s="142" t="s">
        <v>550</v>
      </c>
      <c r="R145" s="138" t="s">
        <v>1550</v>
      </c>
      <c r="S145" s="141" t="s">
        <v>906</v>
      </c>
      <c r="T145" s="140" t="s">
        <v>351</v>
      </c>
      <c r="U145" s="140" t="s">
        <v>1549</v>
      </c>
      <c r="V145" s="143" t="s">
        <v>290</v>
      </c>
      <c r="W145" s="142" t="s">
        <v>613</v>
      </c>
      <c r="X145" s="174" t="s">
        <v>0</v>
      </c>
      <c r="Y145" s="145" t="s">
        <v>0</v>
      </c>
      <c r="Z145" s="144" t="s">
        <v>0</v>
      </c>
      <c r="AA145" s="146" t="s">
        <v>0</v>
      </c>
      <c r="AB145" s="147">
        <v>20</v>
      </c>
      <c r="AC145" s="148"/>
      <c r="AD145" s="148"/>
      <c r="AE145" s="176">
        <v>47057</v>
      </c>
    </row>
    <row r="146" spans="1:31" s="45" customFormat="1" ht="63.75" customHeight="1" x14ac:dyDescent="0.15">
      <c r="A146" s="162">
        <f t="shared" si="5"/>
        <v>94</v>
      </c>
      <c r="B146" s="133">
        <f t="shared" si="4"/>
        <v>137</v>
      </c>
      <c r="C146" s="134" t="s">
        <v>351</v>
      </c>
      <c r="D146" s="135" t="s">
        <v>563</v>
      </c>
      <c r="E146" s="136">
        <v>42705</v>
      </c>
      <c r="F146" s="137">
        <v>44896</v>
      </c>
      <c r="G146" s="138" t="s">
        <v>1494</v>
      </c>
      <c r="H146" s="372"/>
      <c r="I146" s="374"/>
      <c r="J146" s="251"/>
      <c r="K146" s="173"/>
      <c r="L146" s="140" t="s">
        <v>1530</v>
      </c>
      <c r="M146" s="140"/>
      <c r="N146" s="141" t="s">
        <v>564</v>
      </c>
      <c r="O146" s="140" t="s">
        <v>351</v>
      </c>
      <c r="P146" s="140" t="s">
        <v>1529</v>
      </c>
      <c r="Q146" s="142" t="s">
        <v>565</v>
      </c>
      <c r="R146" s="138" t="s">
        <v>1169</v>
      </c>
      <c r="S146" s="141" t="s">
        <v>566</v>
      </c>
      <c r="T146" s="140" t="s">
        <v>351</v>
      </c>
      <c r="U146" s="140" t="s">
        <v>1077</v>
      </c>
      <c r="V146" s="143" t="s">
        <v>172</v>
      </c>
      <c r="W146" s="142" t="s">
        <v>567</v>
      </c>
      <c r="X146" s="174" t="s">
        <v>0</v>
      </c>
      <c r="Y146" s="145" t="s">
        <v>0</v>
      </c>
      <c r="Z146" s="144" t="s">
        <v>0</v>
      </c>
      <c r="AA146" s="146"/>
      <c r="AB146" s="147">
        <v>20</v>
      </c>
      <c r="AC146" s="148"/>
      <c r="AD146" s="148"/>
      <c r="AE146" s="176">
        <v>47087</v>
      </c>
    </row>
    <row r="147" spans="1:31" s="45" customFormat="1" ht="63.75" customHeight="1" x14ac:dyDescent="0.15">
      <c r="A147" s="162">
        <f t="shared" si="5"/>
        <v>95</v>
      </c>
      <c r="B147" s="133">
        <f t="shared" si="4"/>
        <v>138</v>
      </c>
      <c r="C147" s="134" t="s">
        <v>351</v>
      </c>
      <c r="D147" s="135" t="s">
        <v>573</v>
      </c>
      <c r="E147" s="136">
        <v>42795</v>
      </c>
      <c r="F147" s="136">
        <v>44986</v>
      </c>
      <c r="G147" s="138" t="s">
        <v>104</v>
      </c>
      <c r="H147" s="372"/>
      <c r="I147" s="374"/>
      <c r="J147" s="251"/>
      <c r="K147" s="173"/>
      <c r="L147" s="140" t="s">
        <v>1002</v>
      </c>
      <c r="M147" s="140"/>
      <c r="N147" s="141" t="s">
        <v>574</v>
      </c>
      <c r="O147" s="140" t="s">
        <v>351</v>
      </c>
      <c r="P147" s="140" t="s">
        <v>1078</v>
      </c>
      <c r="Q147" s="142" t="s">
        <v>575</v>
      </c>
      <c r="R147" s="138" t="s">
        <v>1161</v>
      </c>
      <c r="S147" s="141" t="s">
        <v>718</v>
      </c>
      <c r="T147" s="140" t="s">
        <v>115</v>
      </c>
      <c r="U147" s="140" t="s">
        <v>1207</v>
      </c>
      <c r="V147" s="143" t="s">
        <v>355</v>
      </c>
      <c r="W147" s="142" t="s">
        <v>491</v>
      </c>
      <c r="X147" s="174"/>
      <c r="Y147" s="145" t="s">
        <v>0</v>
      </c>
      <c r="Z147" s="144" t="s">
        <v>0</v>
      </c>
      <c r="AA147" s="146" t="s">
        <v>0</v>
      </c>
      <c r="AB147" s="147">
        <v>20</v>
      </c>
      <c r="AC147" s="148"/>
      <c r="AD147" s="148"/>
      <c r="AE147" s="176">
        <v>47177</v>
      </c>
    </row>
    <row r="148" spans="1:31" s="45" customFormat="1" ht="63.75" customHeight="1" x14ac:dyDescent="0.15">
      <c r="A148" s="162">
        <f t="shared" si="5"/>
        <v>95</v>
      </c>
      <c r="B148" s="133">
        <f t="shared" si="4"/>
        <v>139</v>
      </c>
      <c r="C148" s="134" t="s">
        <v>815</v>
      </c>
      <c r="D148" s="135" t="s">
        <v>816</v>
      </c>
      <c r="E148" s="136">
        <v>43709</v>
      </c>
      <c r="F148" s="136">
        <v>43709</v>
      </c>
      <c r="G148" s="138" t="s">
        <v>817</v>
      </c>
      <c r="H148" s="372"/>
      <c r="I148" s="374"/>
      <c r="J148" s="251"/>
      <c r="K148" s="173"/>
      <c r="L148" s="140" t="s">
        <v>1003</v>
      </c>
      <c r="M148" s="140"/>
      <c r="N148" s="141" t="s">
        <v>534</v>
      </c>
      <c r="O148" s="140" t="s">
        <v>351</v>
      </c>
      <c r="P148" s="140" t="s">
        <v>1078</v>
      </c>
      <c r="Q148" s="142" t="s">
        <v>818</v>
      </c>
      <c r="R148" s="138" t="s">
        <v>1161</v>
      </c>
      <c r="S148" s="141" t="s">
        <v>819</v>
      </c>
      <c r="T148" s="140" t="s">
        <v>115</v>
      </c>
      <c r="U148" s="140" t="s">
        <v>1207</v>
      </c>
      <c r="V148" s="143" t="s">
        <v>355</v>
      </c>
      <c r="W148" s="142" t="s">
        <v>491</v>
      </c>
      <c r="X148" s="174"/>
      <c r="Y148" s="145" t="s">
        <v>326</v>
      </c>
      <c r="Z148" s="144" t="s">
        <v>326</v>
      </c>
      <c r="AA148" s="146" t="s">
        <v>326</v>
      </c>
      <c r="AB148" s="433"/>
      <c r="AC148" s="148"/>
      <c r="AD148" s="148"/>
      <c r="AE148" s="176">
        <v>45900</v>
      </c>
    </row>
    <row r="149" spans="1:31" s="45" customFormat="1" ht="63.75" customHeight="1" x14ac:dyDescent="0.15">
      <c r="A149" s="162">
        <f t="shared" si="5"/>
        <v>96</v>
      </c>
      <c r="B149" s="133">
        <f t="shared" si="4"/>
        <v>140</v>
      </c>
      <c r="C149" s="134" t="s">
        <v>351</v>
      </c>
      <c r="D149" s="135" t="s">
        <v>587</v>
      </c>
      <c r="E149" s="136">
        <v>42887</v>
      </c>
      <c r="F149" s="136">
        <v>45078</v>
      </c>
      <c r="G149" s="138" t="s">
        <v>1494</v>
      </c>
      <c r="H149" s="372"/>
      <c r="I149" s="374"/>
      <c r="J149" s="251"/>
      <c r="K149" s="173"/>
      <c r="L149" s="140" t="s">
        <v>1004</v>
      </c>
      <c r="M149" s="140"/>
      <c r="N149" s="141" t="s">
        <v>588</v>
      </c>
      <c r="O149" s="140" t="s">
        <v>351</v>
      </c>
      <c r="P149" s="140" t="s">
        <v>1730</v>
      </c>
      <c r="Q149" s="142" t="s">
        <v>1731</v>
      </c>
      <c r="R149" s="138" t="s">
        <v>1170</v>
      </c>
      <c r="S149" s="141" t="s">
        <v>588</v>
      </c>
      <c r="T149" s="140" t="s">
        <v>351</v>
      </c>
      <c r="U149" s="140" t="s">
        <v>1730</v>
      </c>
      <c r="V149" s="143" t="s">
        <v>172</v>
      </c>
      <c r="W149" s="142" t="s">
        <v>589</v>
      </c>
      <c r="X149" s="174" t="s">
        <v>590</v>
      </c>
      <c r="Y149" s="145" t="s">
        <v>0</v>
      </c>
      <c r="Z149" s="144" t="s">
        <v>0</v>
      </c>
      <c r="AA149" s="146" t="s">
        <v>0</v>
      </c>
      <c r="AB149" s="147">
        <v>20</v>
      </c>
      <c r="AC149" s="148"/>
      <c r="AD149" s="148"/>
      <c r="AE149" s="176">
        <v>47269</v>
      </c>
    </row>
    <row r="150" spans="1:31" s="45" customFormat="1" ht="63.75" customHeight="1" x14ac:dyDescent="0.15">
      <c r="A150" s="162">
        <f t="shared" si="5"/>
        <v>97</v>
      </c>
      <c r="B150" s="133">
        <f t="shared" si="4"/>
        <v>141</v>
      </c>
      <c r="C150" s="134" t="s">
        <v>351</v>
      </c>
      <c r="D150" s="135" t="s">
        <v>593</v>
      </c>
      <c r="E150" s="136">
        <v>42917</v>
      </c>
      <c r="F150" s="136">
        <v>45108</v>
      </c>
      <c r="G150" s="138" t="s">
        <v>1495</v>
      </c>
      <c r="H150" s="372"/>
      <c r="I150" s="374"/>
      <c r="J150" s="251"/>
      <c r="K150" s="173"/>
      <c r="L150" s="140" t="s">
        <v>1005</v>
      </c>
      <c r="M150" s="140"/>
      <c r="N150" s="141" t="s">
        <v>594</v>
      </c>
      <c r="O150" s="140" t="s">
        <v>351</v>
      </c>
      <c r="P150" s="140" t="s">
        <v>1735</v>
      </c>
      <c r="Q150" s="142" t="s">
        <v>1719</v>
      </c>
      <c r="R150" s="138" t="s">
        <v>1396</v>
      </c>
      <c r="S150" s="141" t="s">
        <v>594</v>
      </c>
      <c r="T150" s="140" t="s">
        <v>351</v>
      </c>
      <c r="U150" s="140" t="s">
        <v>1736</v>
      </c>
      <c r="V150" s="143" t="s">
        <v>355</v>
      </c>
      <c r="W150" s="142" t="s">
        <v>1533</v>
      </c>
      <c r="X150" s="174"/>
      <c r="Y150" s="145" t="s">
        <v>0</v>
      </c>
      <c r="Z150" s="144" t="s">
        <v>0</v>
      </c>
      <c r="AA150" s="146" t="s">
        <v>0</v>
      </c>
      <c r="AB150" s="147">
        <v>10</v>
      </c>
      <c r="AC150" s="148"/>
      <c r="AD150" s="148"/>
      <c r="AE150" s="176">
        <v>47299</v>
      </c>
    </row>
    <row r="151" spans="1:31" s="45" customFormat="1" ht="63.75" customHeight="1" x14ac:dyDescent="0.15">
      <c r="A151" s="162">
        <f t="shared" si="5"/>
        <v>98</v>
      </c>
      <c r="B151" s="133">
        <f t="shared" si="4"/>
        <v>142</v>
      </c>
      <c r="C151" s="134" t="s">
        <v>351</v>
      </c>
      <c r="D151" s="135" t="s">
        <v>595</v>
      </c>
      <c r="E151" s="136">
        <v>42948</v>
      </c>
      <c r="F151" s="136">
        <v>45139</v>
      </c>
      <c r="G151" s="138" t="s">
        <v>1494</v>
      </c>
      <c r="H151" s="372"/>
      <c r="I151" s="374"/>
      <c r="J151" s="251"/>
      <c r="K151" s="173"/>
      <c r="L151" s="140" t="s">
        <v>1006</v>
      </c>
      <c r="M151" s="140"/>
      <c r="N151" s="141" t="s">
        <v>596</v>
      </c>
      <c r="O151" s="140" t="s">
        <v>351</v>
      </c>
      <c r="P151" s="140" t="s">
        <v>1079</v>
      </c>
      <c r="Q151" s="142" t="s">
        <v>598</v>
      </c>
      <c r="R151" s="138" t="s">
        <v>976</v>
      </c>
      <c r="S151" s="141" t="s">
        <v>307</v>
      </c>
      <c r="T151" s="140" t="s">
        <v>351</v>
      </c>
      <c r="U151" s="140" t="s">
        <v>1203</v>
      </c>
      <c r="V151" s="143" t="s">
        <v>290</v>
      </c>
      <c r="W151" s="142" t="s">
        <v>54</v>
      </c>
      <c r="X151" s="174" t="s">
        <v>277</v>
      </c>
      <c r="Y151" s="145" t="s">
        <v>0</v>
      </c>
      <c r="Z151" s="144" t="s">
        <v>0</v>
      </c>
      <c r="AA151" s="146" t="s">
        <v>0</v>
      </c>
      <c r="AB151" s="147">
        <v>20</v>
      </c>
      <c r="AC151" s="148"/>
      <c r="AD151" s="148"/>
      <c r="AE151" s="176">
        <v>47330</v>
      </c>
    </row>
    <row r="152" spans="1:31" s="45" customFormat="1" ht="63.75" customHeight="1" x14ac:dyDescent="0.15">
      <c r="A152" s="162">
        <f t="shared" si="5"/>
        <v>99</v>
      </c>
      <c r="B152" s="133">
        <f t="shared" si="4"/>
        <v>143</v>
      </c>
      <c r="C152" s="134" t="s">
        <v>351</v>
      </c>
      <c r="D152" s="135" t="s">
        <v>601</v>
      </c>
      <c r="E152" s="136">
        <v>42979</v>
      </c>
      <c r="F152" s="136">
        <v>45170</v>
      </c>
      <c r="G152" s="138" t="s">
        <v>104</v>
      </c>
      <c r="H152" s="372" t="s">
        <v>326</v>
      </c>
      <c r="I152" s="374"/>
      <c r="J152" s="251"/>
      <c r="K152" s="173"/>
      <c r="L152" s="140" t="s">
        <v>1492</v>
      </c>
      <c r="M152" s="140"/>
      <c r="N152" s="141" t="s">
        <v>602</v>
      </c>
      <c r="O152" s="140" t="s">
        <v>351</v>
      </c>
      <c r="P152" s="140" t="s">
        <v>1080</v>
      </c>
      <c r="Q152" s="142" t="s">
        <v>603</v>
      </c>
      <c r="R152" s="138" t="s">
        <v>1171</v>
      </c>
      <c r="S152" s="141" t="s">
        <v>602</v>
      </c>
      <c r="T152" s="140" t="s">
        <v>351</v>
      </c>
      <c r="U152" s="140" t="s">
        <v>1080</v>
      </c>
      <c r="V152" s="143" t="s">
        <v>355</v>
      </c>
      <c r="W152" s="142" t="s">
        <v>604</v>
      </c>
      <c r="X152" s="174" t="s">
        <v>277</v>
      </c>
      <c r="Y152" s="145" t="s">
        <v>0</v>
      </c>
      <c r="Z152" s="144" t="s">
        <v>0</v>
      </c>
      <c r="AA152" s="146" t="s">
        <v>0</v>
      </c>
      <c r="AB152" s="147">
        <v>20</v>
      </c>
      <c r="AC152" s="148"/>
      <c r="AD152" s="148"/>
      <c r="AE152" s="176">
        <v>47361</v>
      </c>
    </row>
    <row r="153" spans="1:31" s="45" customFormat="1" ht="63.75" customHeight="1" x14ac:dyDescent="0.15">
      <c r="A153" s="162">
        <f t="shared" si="5"/>
        <v>99</v>
      </c>
      <c r="B153" s="133">
        <f t="shared" si="4"/>
        <v>144</v>
      </c>
      <c r="C153" s="134" t="s">
        <v>351</v>
      </c>
      <c r="D153" s="135" t="s">
        <v>601</v>
      </c>
      <c r="E153" s="136">
        <v>43617</v>
      </c>
      <c r="F153" s="136">
        <v>43617</v>
      </c>
      <c r="G153" s="138" t="s">
        <v>653</v>
      </c>
      <c r="H153" s="372" t="s">
        <v>326</v>
      </c>
      <c r="I153" s="374"/>
      <c r="J153" s="251"/>
      <c r="K153" s="173"/>
      <c r="L153" s="140" t="s">
        <v>1492</v>
      </c>
      <c r="M153" s="140"/>
      <c r="N153" s="141" t="s">
        <v>196</v>
      </c>
      <c r="O153" s="140" t="s">
        <v>351</v>
      </c>
      <c r="P153" s="140" t="s">
        <v>1080</v>
      </c>
      <c r="Q153" s="142" t="s">
        <v>603</v>
      </c>
      <c r="R153" s="138" t="s">
        <v>1171</v>
      </c>
      <c r="S153" s="141" t="s">
        <v>196</v>
      </c>
      <c r="T153" s="140" t="s">
        <v>351</v>
      </c>
      <c r="U153" s="140" t="s">
        <v>1080</v>
      </c>
      <c r="V153" s="143" t="s">
        <v>355</v>
      </c>
      <c r="W153" s="142" t="s">
        <v>604</v>
      </c>
      <c r="X153" s="174" t="s">
        <v>277</v>
      </c>
      <c r="Y153" s="145" t="s">
        <v>0</v>
      </c>
      <c r="Z153" s="144" t="s">
        <v>0</v>
      </c>
      <c r="AA153" s="146" t="s">
        <v>0</v>
      </c>
      <c r="AB153" s="433"/>
      <c r="AC153" s="148"/>
      <c r="AD153" s="148"/>
      <c r="AE153" s="176">
        <v>45808</v>
      </c>
    </row>
    <row r="154" spans="1:31" s="45" customFormat="1" ht="72" customHeight="1" x14ac:dyDescent="0.15">
      <c r="A154" s="162">
        <f t="shared" si="5"/>
        <v>100</v>
      </c>
      <c r="B154" s="133">
        <f t="shared" si="4"/>
        <v>145</v>
      </c>
      <c r="C154" s="291" t="s">
        <v>351</v>
      </c>
      <c r="D154" s="292" t="s">
        <v>611</v>
      </c>
      <c r="E154" s="293">
        <v>43070</v>
      </c>
      <c r="F154" s="293">
        <v>45261</v>
      </c>
      <c r="G154" s="295" t="s">
        <v>253</v>
      </c>
      <c r="H154" s="296" t="s">
        <v>0</v>
      </c>
      <c r="I154" s="297"/>
      <c r="J154" s="298"/>
      <c r="K154" s="299"/>
      <c r="L154" s="300" t="s">
        <v>1648</v>
      </c>
      <c r="M154" s="300" t="s">
        <v>276</v>
      </c>
      <c r="N154" s="301" t="s">
        <v>608</v>
      </c>
      <c r="O154" s="300" t="s">
        <v>351</v>
      </c>
      <c r="P154" s="300" t="s">
        <v>1081</v>
      </c>
      <c r="Q154" s="302" t="s">
        <v>609</v>
      </c>
      <c r="R154" s="295" t="s">
        <v>1172</v>
      </c>
      <c r="S154" s="301" t="s">
        <v>469</v>
      </c>
      <c r="T154" s="300" t="s">
        <v>351</v>
      </c>
      <c r="U154" s="300" t="s">
        <v>1443</v>
      </c>
      <c r="V154" s="303" t="s">
        <v>355</v>
      </c>
      <c r="W154" s="302" t="s">
        <v>610</v>
      </c>
      <c r="X154" s="304" t="s">
        <v>0</v>
      </c>
      <c r="Y154" s="305" t="s">
        <v>0</v>
      </c>
      <c r="Z154" s="306" t="s">
        <v>0</v>
      </c>
      <c r="AA154" s="307" t="s">
        <v>0</v>
      </c>
      <c r="AB154" s="308">
        <v>10</v>
      </c>
      <c r="AC154" s="148"/>
      <c r="AD154" s="329"/>
      <c r="AE154" s="315">
        <v>47452</v>
      </c>
    </row>
    <row r="155" spans="1:31" s="45" customFormat="1" ht="72" customHeight="1" x14ac:dyDescent="0.15">
      <c r="A155" s="162">
        <f t="shared" si="5"/>
        <v>100</v>
      </c>
      <c r="B155" s="133">
        <f t="shared" si="4"/>
        <v>146</v>
      </c>
      <c r="C155" s="134" t="s">
        <v>351</v>
      </c>
      <c r="D155" s="135" t="s">
        <v>607</v>
      </c>
      <c r="E155" s="136">
        <v>43070</v>
      </c>
      <c r="F155" s="137">
        <v>45261</v>
      </c>
      <c r="G155" s="138" t="s">
        <v>1495</v>
      </c>
      <c r="H155" s="372" t="s">
        <v>0</v>
      </c>
      <c r="I155" s="374"/>
      <c r="J155" s="251"/>
      <c r="K155" s="173"/>
      <c r="L155" s="140" t="s">
        <v>1648</v>
      </c>
      <c r="M155" s="140"/>
      <c r="N155" s="141" t="s">
        <v>608</v>
      </c>
      <c r="O155" s="140" t="s">
        <v>351</v>
      </c>
      <c r="P155" s="140" t="s">
        <v>1081</v>
      </c>
      <c r="Q155" s="142" t="s">
        <v>609</v>
      </c>
      <c r="R155" s="138" t="s">
        <v>1172</v>
      </c>
      <c r="S155" s="141" t="s">
        <v>469</v>
      </c>
      <c r="T155" s="140" t="s">
        <v>351</v>
      </c>
      <c r="U155" s="140" t="s">
        <v>1443</v>
      </c>
      <c r="V155" s="143" t="s">
        <v>355</v>
      </c>
      <c r="W155" s="142" t="s">
        <v>610</v>
      </c>
      <c r="X155" s="174" t="s">
        <v>277</v>
      </c>
      <c r="Y155" s="145" t="s">
        <v>277</v>
      </c>
      <c r="Z155" s="144" t="s">
        <v>277</v>
      </c>
      <c r="AA155" s="146" t="s">
        <v>277</v>
      </c>
      <c r="AB155" s="147">
        <v>10</v>
      </c>
      <c r="AC155" s="148"/>
      <c r="AD155" s="148"/>
      <c r="AE155" s="149">
        <v>47452</v>
      </c>
    </row>
    <row r="156" spans="1:31" s="45" customFormat="1" ht="72" customHeight="1" x14ac:dyDescent="0.15">
      <c r="A156" s="162">
        <f t="shared" si="5"/>
        <v>101</v>
      </c>
      <c r="B156" s="133">
        <f t="shared" si="4"/>
        <v>147</v>
      </c>
      <c r="C156" s="134" t="s">
        <v>351</v>
      </c>
      <c r="D156" s="135" t="s">
        <v>839</v>
      </c>
      <c r="E156" s="136">
        <v>43831</v>
      </c>
      <c r="F156" s="136">
        <v>43831</v>
      </c>
      <c r="G156" s="138" t="s">
        <v>1495</v>
      </c>
      <c r="H156" s="372" t="s">
        <v>326</v>
      </c>
      <c r="I156" s="374"/>
      <c r="J156" s="251"/>
      <c r="K156" s="173"/>
      <c r="L156" s="140" t="s">
        <v>1007</v>
      </c>
      <c r="M156" s="140"/>
      <c r="N156" s="141" t="s">
        <v>620</v>
      </c>
      <c r="O156" s="140" t="s">
        <v>351</v>
      </c>
      <c r="P156" s="140" t="s">
        <v>1082</v>
      </c>
      <c r="Q156" s="142" t="s">
        <v>621</v>
      </c>
      <c r="R156" s="138" t="s">
        <v>1173</v>
      </c>
      <c r="S156" s="141" t="s">
        <v>622</v>
      </c>
      <c r="T156" s="140" t="s">
        <v>623</v>
      </c>
      <c r="U156" s="140" t="s">
        <v>1777</v>
      </c>
      <c r="V156" s="143" t="s">
        <v>355</v>
      </c>
      <c r="W156" s="142" t="s">
        <v>1780</v>
      </c>
      <c r="X156" s="262" t="s">
        <v>277</v>
      </c>
      <c r="Y156" s="263" t="s">
        <v>277</v>
      </c>
      <c r="Z156" s="264" t="s">
        <v>277</v>
      </c>
      <c r="AA156" s="265" t="s">
        <v>277</v>
      </c>
      <c r="AB156" s="266">
        <v>20</v>
      </c>
      <c r="AC156" s="148"/>
      <c r="AD156" s="148"/>
      <c r="AE156" s="149">
        <v>46022</v>
      </c>
    </row>
    <row r="157" spans="1:31" s="45" customFormat="1" ht="72" customHeight="1" x14ac:dyDescent="0.15">
      <c r="A157" s="162">
        <f t="shared" si="5"/>
        <v>102</v>
      </c>
      <c r="B157" s="133">
        <f t="shared" si="4"/>
        <v>148</v>
      </c>
      <c r="C157" s="134" t="s">
        <v>351</v>
      </c>
      <c r="D157" s="135" t="s">
        <v>629</v>
      </c>
      <c r="E157" s="136">
        <v>43186</v>
      </c>
      <c r="F157" s="137">
        <v>45378</v>
      </c>
      <c r="G157" s="138" t="s">
        <v>150</v>
      </c>
      <c r="H157" s="372" t="s">
        <v>630</v>
      </c>
      <c r="I157" s="374"/>
      <c r="J157" s="251"/>
      <c r="K157" s="173"/>
      <c r="L157" s="140" t="s">
        <v>1008</v>
      </c>
      <c r="M157" s="140"/>
      <c r="N157" s="141" t="s">
        <v>1531</v>
      </c>
      <c r="O157" s="140" t="s">
        <v>351</v>
      </c>
      <c r="P157" s="140" t="s">
        <v>1540</v>
      </c>
      <c r="Q157" s="142" t="s">
        <v>1541</v>
      </c>
      <c r="R157" s="138" t="s">
        <v>1174</v>
      </c>
      <c r="S157" s="141" t="s">
        <v>631</v>
      </c>
      <c r="T157" s="140" t="s">
        <v>632</v>
      </c>
      <c r="U157" s="140" t="s">
        <v>1209</v>
      </c>
      <c r="V157" s="143" t="s">
        <v>355</v>
      </c>
      <c r="W157" s="142" t="s">
        <v>633</v>
      </c>
      <c r="X157" s="174" t="s">
        <v>277</v>
      </c>
      <c r="Y157" s="145" t="s">
        <v>277</v>
      </c>
      <c r="Z157" s="144" t="s">
        <v>277</v>
      </c>
      <c r="AA157" s="146" t="s">
        <v>277</v>
      </c>
      <c r="AB157" s="147">
        <v>10</v>
      </c>
      <c r="AC157" s="148"/>
      <c r="AD157" s="148"/>
      <c r="AE157" s="149">
        <v>47568</v>
      </c>
    </row>
    <row r="158" spans="1:31" s="45" customFormat="1" ht="72" customHeight="1" x14ac:dyDescent="0.15">
      <c r="A158" s="162">
        <f t="shared" si="5"/>
        <v>102</v>
      </c>
      <c r="B158" s="133">
        <f t="shared" si="4"/>
        <v>149</v>
      </c>
      <c r="C158" s="134" t="s">
        <v>351</v>
      </c>
      <c r="D158" s="135" t="s">
        <v>629</v>
      </c>
      <c r="E158" s="136">
        <v>44105</v>
      </c>
      <c r="F158" s="137">
        <v>44105</v>
      </c>
      <c r="G158" s="138" t="s">
        <v>1494</v>
      </c>
      <c r="H158" s="372" t="s">
        <v>0</v>
      </c>
      <c r="I158" s="374"/>
      <c r="J158" s="251"/>
      <c r="K158" s="173"/>
      <c r="L158" s="140" t="s">
        <v>1009</v>
      </c>
      <c r="M158" s="140"/>
      <c r="N158" s="141" t="s">
        <v>31</v>
      </c>
      <c r="O158" s="140" t="s">
        <v>351</v>
      </c>
      <c r="P158" s="140" t="s">
        <v>1083</v>
      </c>
      <c r="Q158" s="142" t="s">
        <v>884</v>
      </c>
      <c r="R158" s="138" t="s">
        <v>1174</v>
      </c>
      <c r="S158" s="141" t="s">
        <v>631</v>
      </c>
      <c r="T158" s="140" t="s">
        <v>632</v>
      </c>
      <c r="U158" s="140" t="s">
        <v>1209</v>
      </c>
      <c r="V158" s="143" t="s">
        <v>355</v>
      </c>
      <c r="W158" s="142" t="s">
        <v>633</v>
      </c>
      <c r="X158" s="174"/>
      <c r="Y158" s="145" t="s">
        <v>277</v>
      </c>
      <c r="Z158" s="144"/>
      <c r="AA158" s="146"/>
      <c r="AB158" s="147">
        <v>10</v>
      </c>
      <c r="AC158" s="148"/>
      <c r="AD158" s="148"/>
      <c r="AE158" s="149">
        <v>46295</v>
      </c>
    </row>
    <row r="159" spans="1:31" s="45" customFormat="1" ht="72" customHeight="1" x14ac:dyDescent="0.15">
      <c r="A159" s="162">
        <f t="shared" si="5"/>
        <v>103</v>
      </c>
      <c r="B159" s="133">
        <f t="shared" si="4"/>
        <v>150</v>
      </c>
      <c r="C159" s="134" t="s">
        <v>351</v>
      </c>
      <c r="D159" s="135" t="s">
        <v>637</v>
      </c>
      <c r="E159" s="136">
        <v>43221</v>
      </c>
      <c r="F159" s="136">
        <v>45413</v>
      </c>
      <c r="G159" s="138" t="s">
        <v>150</v>
      </c>
      <c r="H159" s="372"/>
      <c r="I159" s="374"/>
      <c r="J159" s="251"/>
      <c r="K159" s="173"/>
      <c r="L159" s="140" t="s">
        <v>1010</v>
      </c>
      <c r="M159" s="140"/>
      <c r="N159" s="141" t="s">
        <v>638</v>
      </c>
      <c r="O159" s="140" t="s">
        <v>351</v>
      </c>
      <c r="P159" s="140" t="s">
        <v>1084</v>
      </c>
      <c r="Q159" s="142" t="s">
        <v>639</v>
      </c>
      <c r="R159" s="138" t="s">
        <v>1175</v>
      </c>
      <c r="S159" s="141" t="s">
        <v>638</v>
      </c>
      <c r="T159" s="140" t="s">
        <v>640</v>
      </c>
      <c r="U159" s="140" t="s">
        <v>1210</v>
      </c>
      <c r="V159" s="143" t="s">
        <v>290</v>
      </c>
      <c r="W159" s="142" t="s">
        <v>641</v>
      </c>
      <c r="X159" s="174" t="s">
        <v>277</v>
      </c>
      <c r="Y159" s="145" t="s">
        <v>277</v>
      </c>
      <c r="Z159" s="144" t="s">
        <v>277</v>
      </c>
      <c r="AA159" s="146" t="s">
        <v>277</v>
      </c>
      <c r="AB159" s="147">
        <v>20</v>
      </c>
      <c r="AC159" s="148"/>
      <c r="AD159" s="148"/>
      <c r="AE159" s="149">
        <v>47603</v>
      </c>
    </row>
    <row r="160" spans="1:31" s="45" customFormat="1" ht="72" customHeight="1" x14ac:dyDescent="0.15">
      <c r="A160" s="162">
        <f t="shared" si="5"/>
        <v>104</v>
      </c>
      <c r="B160" s="133">
        <f t="shared" si="4"/>
        <v>151</v>
      </c>
      <c r="C160" s="134" t="s">
        <v>351</v>
      </c>
      <c r="D160" s="135" t="s">
        <v>642</v>
      </c>
      <c r="E160" s="136">
        <v>43221</v>
      </c>
      <c r="F160" s="136">
        <v>45413</v>
      </c>
      <c r="G160" s="138" t="s">
        <v>1495</v>
      </c>
      <c r="H160" s="372"/>
      <c r="I160" s="374"/>
      <c r="J160" s="251"/>
      <c r="K160" s="173"/>
      <c r="L160" s="140" t="s">
        <v>1011</v>
      </c>
      <c r="M160" s="140"/>
      <c r="N160" s="141" t="s">
        <v>643</v>
      </c>
      <c r="O160" s="140" t="s">
        <v>351</v>
      </c>
      <c r="P160" s="140" t="s">
        <v>1085</v>
      </c>
      <c r="Q160" s="142" t="s">
        <v>644</v>
      </c>
      <c r="R160" s="138" t="s">
        <v>306</v>
      </c>
      <c r="S160" s="141" t="s">
        <v>643</v>
      </c>
      <c r="T160" s="140" t="s">
        <v>640</v>
      </c>
      <c r="U160" s="140" t="s">
        <v>1211</v>
      </c>
      <c r="V160" s="143" t="s">
        <v>290</v>
      </c>
      <c r="W160" s="142" t="s">
        <v>645</v>
      </c>
      <c r="X160" s="174" t="s">
        <v>277</v>
      </c>
      <c r="Y160" s="145" t="s">
        <v>277</v>
      </c>
      <c r="Z160" s="144" t="s">
        <v>277</v>
      </c>
      <c r="AA160" s="146" t="s">
        <v>277</v>
      </c>
      <c r="AB160" s="147">
        <v>10</v>
      </c>
      <c r="AC160" s="148"/>
      <c r="AD160" s="148"/>
      <c r="AE160" s="149">
        <v>47603</v>
      </c>
    </row>
    <row r="161" spans="1:31" s="45" customFormat="1" ht="72" customHeight="1" x14ac:dyDescent="0.15">
      <c r="A161" s="162">
        <f t="shared" si="5"/>
        <v>105</v>
      </c>
      <c r="B161" s="133">
        <f t="shared" si="4"/>
        <v>152</v>
      </c>
      <c r="C161" s="134" t="s">
        <v>351</v>
      </c>
      <c r="D161" s="135" t="s">
        <v>699</v>
      </c>
      <c r="E161" s="136">
        <v>43282</v>
      </c>
      <c r="F161" s="136">
        <v>43282</v>
      </c>
      <c r="G161" s="138" t="s">
        <v>1494</v>
      </c>
      <c r="H161" s="372"/>
      <c r="I161" s="374"/>
      <c r="J161" s="251"/>
      <c r="K161" s="173"/>
      <c r="L161" s="140" t="s">
        <v>1012</v>
      </c>
      <c r="M161" s="140"/>
      <c r="N161" s="141" t="s">
        <v>477</v>
      </c>
      <c r="O161" s="140" t="s">
        <v>351</v>
      </c>
      <c r="P161" s="140" t="s">
        <v>1086</v>
      </c>
      <c r="Q161" s="142" t="s">
        <v>700</v>
      </c>
      <c r="R161" s="138" t="s">
        <v>1176</v>
      </c>
      <c r="S161" s="141" t="s">
        <v>701</v>
      </c>
      <c r="T161" s="140" t="s">
        <v>640</v>
      </c>
      <c r="U161" s="140" t="s">
        <v>1212</v>
      </c>
      <c r="V161" s="143" t="s">
        <v>702</v>
      </c>
      <c r="W161" s="142" t="s">
        <v>703</v>
      </c>
      <c r="X161" s="174" t="s">
        <v>277</v>
      </c>
      <c r="Y161" s="145" t="s">
        <v>277</v>
      </c>
      <c r="Z161" s="144" t="s">
        <v>277</v>
      </c>
      <c r="AA161" s="146" t="s">
        <v>277</v>
      </c>
      <c r="AB161" s="147">
        <v>20</v>
      </c>
      <c r="AC161" s="148"/>
      <c r="AD161" s="148"/>
      <c r="AE161" s="217">
        <v>45473</v>
      </c>
    </row>
    <row r="162" spans="1:31" s="45" customFormat="1" ht="63.75" customHeight="1" x14ac:dyDescent="0.15">
      <c r="A162" s="162">
        <f t="shared" si="5"/>
        <v>106</v>
      </c>
      <c r="B162" s="133">
        <f t="shared" si="4"/>
        <v>153</v>
      </c>
      <c r="C162" s="134" t="s">
        <v>351</v>
      </c>
      <c r="D162" s="135" t="s">
        <v>804</v>
      </c>
      <c r="E162" s="136">
        <v>43344</v>
      </c>
      <c r="F162" s="200">
        <v>45536</v>
      </c>
      <c r="G162" s="138" t="s">
        <v>1495</v>
      </c>
      <c r="H162" s="372" t="s">
        <v>626</v>
      </c>
      <c r="I162" s="374"/>
      <c r="J162" s="251"/>
      <c r="K162" s="173"/>
      <c r="L162" s="140" t="s">
        <v>1013</v>
      </c>
      <c r="M162" s="140" t="s">
        <v>276</v>
      </c>
      <c r="N162" s="141" t="s">
        <v>876</v>
      </c>
      <c r="O162" s="140" t="s">
        <v>351</v>
      </c>
      <c r="P162" s="140" t="s">
        <v>1087</v>
      </c>
      <c r="Q162" s="142" t="s">
        <v>712</v>
      </c>
      <c r="R162" s="138" t="s">
        <v>1177</v>
      </c>
      <c r="S162" s="141" t="s">
        <v>876</v>
      </c>
      <c r="T162" s="140" t="s">
        <v>351</v>
      </c>
      <c r="U162" s="140" t="s">
        <v>1087</v>
      </c>
      <c r="V162" s="143" t="s">
        <v>172</v>
      </c>
      <c r="W162" s="142" t="s">
        <v>714</v>
      </c>
      <c r="X162" s="174" t="s">
        <v>326</v>
      </c>
      <c r="Y162" s="145" t="s">
        <v>28</v>
      </c>
      <c r="Z162" s="144" t="s">
        <v>28</v>
      </c>
      <c r="AA162" s="144" t="s">
        <v>0</v>
      </c>
      <c r="AB162" s="175">
        <v>10</v>
      </c>
      <c r="AC162" s="148"/>
      <c r="AD162" s="148"/>
      <c r="AE162" s="149">
        <v>47726</v>
      </c>
    </row>
    <row r="163" spans="1:31" s="45" customFormat="1" ht="63.75" customHeight="1" x14ac:dyDescent="0.15">
      <c r="A163" s="162">
        <f t="shared" si="5"/>
        <v>106</v>
      </c>
      <c r="B163" s="133">
        <f t="shared" si="4"/>
        <v>154</v>
      </c>
      <c r="C163" s="134" t="s">
        <v>351</v>
      </c>
      <c r="D163" s="135" t="s">
        <v>804</v>
      </c>
      <c r="E163" s="136">
        <v>43344</v>
      </c>
      <c r="F163" s="200">
        <v>45536</v>
      </c>
      <c r="G163" s="138" t="s">
        <v>1494</v>
      </c>
      <c r="H163" s="372" t="s">
        <v>626</v>
      </c>
      <c r="I163" s="374"/>
      <c r="J163" s="251" t="s">
        <v>1738</v>
      </c>
      <c r="K163" s="173"/>
      <c r="L163" s="140" t="s">
        <v>1013</v>
      </c>
      <c r="M163" s="140" t="s">
        <v>1013</v>
      </c>
      <c r="N163" s="140" t="s">
        <v>876</v>
      </c>
      <c r="O163" s="140" t="s">
        <v>351</v>
      </c>
      <c r="P163" s="140" t="s">
        <v>1087</v>
      </c>
      <c r="Q163" s="142" t="s">
        <v>713</v>
      </c>
      <c r="R163" s="138" t="s">
        <v>1177</v>
      </c>
      <c r="S163" s="141" t="s">
        <v>876</v>
      </c>
      <c r="T163" s="140" t="s">
        <v>351</v>
      </c>
      <c r="U163" s="140" t="s">
        <v>1087</v>
      </c>
      <c r="V163" s="143" t="s">
        <v>172</v>
      </c>
      <c r="W163" s="142" t="s">
        <v>714</v>
      </c>
      <c r="X163" s="174" t="s">
        <v>326</v>
      </c>
      <c r="Y163" s="145" t="s">
        <v>626</v>
      </c>
      <c r="Z163" s="144" t="s">
        <v>626</v>
      </c>
      <c r="AA163" s="144" t="s">
        <v>0</v>
      </c>
      <c r="AB163" s="175">
        <v>10</v>
      </c>
      <c r="AC163" s="148"/>
      <c r="AD163" s="148"/>
      <c r="AE163" s="149">
        <v>47726</v>
      </c>
    </row>
    <row r="164" spans="1:31" s="45" customFormat="1" ht="63.75" customHeight="1" x14ac:dyDescent="0.15">
      <c r="A164" s="162">
        <f t="shared" si="5"/>
        <v>107</v>
      </c>
      <c r="B164" s="133">
        <f t="shared" si="4"/>
        <v>155</v>
      </c>
      <c r="C164" s="134" t="s">
        <v>351</v>
      </c>
      <c r="D164" s="135" t="s">
        <v>805</v>
      </c>
      <c r="E164" s="136">
        <v>43313</v>
      </c>
      <c r="F164" s="436">
        <v>45505</v>
      </c>
      <c r="G164" s="138" t="s">
        <v>1495</v>
      </c>
      <c r="H164" s="372"/>
      <c r="I164" s="374"/>
      <c r="J164" s="251"/>
      <c r="K164" s="173"/>
      <c r="L164" s="140" t="s">
        <v>1014</v>
      </c>
      <c r="M164" s="140"/>
      <c r="N164" s="141" t="s">
        <v>721</v>
      </c>
      <c r="O164" s="140" t="s">
        <v>351</v>
      </c>
      <c r="P164" s="140" t="s">
        <v>1088</v>
      </c>
      <c r="Q164" s="142" t="s">
        <v>722</v>
      </c>
      <c r="R164" s="138" t="s">
        <v>1178</v>
      </c>
      <c r="S164" s="141" t="s">
        <v>723</v>
      </c>
      <c r="T164" s="140" t="s">
        <v>724</v>
      </c>
      <c r="U164" s="140" t="s">
        <v>1213</v>
      </c>
      <c r="V164" s="143" t="s">
        <v>725</v>
      </c>
      <c r="W164" s="142" t="s">
        <v>703</v>
      </c>
      <c r="X164" s="174" t="s">
        <v>726</v>
      </c>
      <c r="Y164" s="145" t="s">
        <v>727</v>
      </c>
      <c r="Z164" s="144" t="s">
        <v>726</v>
      </c>
      <c r="AA164" s="144" t="s">
        <v>726</v>
      </c>
      <c r="AB164" s="175">
        <v>20</v>
      </c>
      <c r="AC164" s="148"/>
      <c r="AD164" s="148"/>
      <c r="AE164" s="149">
        <v>47695</v>
      </c>
    </row>
    <row r="165" spans="1:31" s="45" customFormat="1" ht="63.75" customHeight="1" x14ac:dyDescent="0.15">
      <c r="A165" s="162">
        <f t="shared" si="5"/>
        <v>108</v>
      </c>
      <c r="B165" s="133">
        <f t="shared" si="4"/>
        <v>156</v>
      </c>
      <c r="C165" s="134" t="s">
        <v>351</v>
      </c>
      <c r="D165" s="135" t="s">
        <v>734</v>
      </c>
      <c r="E165" s="136">
        <v>43405</v>
      </c>
      <c r="F165" s="137">
        <v>43405</v>
      </c>
      <c r="G165" s="138" t="s">
        <v>1495</v>
      </c>
      <c r="H165" s="372"/>
      <c r="I165" s="374"/>
      <c r="J165" s="251"/>
      <c r="K165" s="173"/>
      <c r="L165" s="140" t="s">
        <v>1015</v>
      </c>
      <c r="M165" s="140"/>
      <c r="N165" s="141" t="s">
        <v>735</v>
      </c>
      <c r="O165" s="140" t="s">
        <v>351</v>
      </c>
      <c r="P165" s="140" t="s">
        <v>1312</v>
      </c>
      <c r="Q165" s="142" t="s">
        <v>736</v>
      </c>
      <c r="R165" s="138" t="s">
        <v>1179</v>
      </c>
      <c r="S165" s="141" t="s">
        <v>737</v>
      </c>
      <c r="T165" s="140" t="s">
        <v>738</v>
      </c>
      <c r="U165" s="140" t="s">
        <v>1782</v>
      </c>
      <c r="V165" s="143" t="s">
        <v>739</v>
      </c>
      <c r="W165" s="142" t="s">
        <v>740</v>
      </c>
      <c r="X165" s="174" t="s">
        <v>277</v>
      </c>
      <c r="Y165" s="145" t="s">
        <v>277</v>
      </c>
      <c r="Z165" s="144" t="s">
        <v>277</v>
      </c>
      <c r="AA165" s="146" t="s">
        <v>277</v>
      </c>
      <c r="AB165" s="147">
        <v>10</v>
      </c>
      <c r="AC165" s="148"/>
      <c r="AD165" s="148"/>
      <c r="AE165" s="149">
        <v>45596</v>
      </c>
    </row>
    <row r="166" spans="1:31" s="45" customFormat="1" ht="63.75" customHeight="1" x14ac:dyDescent="0.15">
      <c r="A166" s="162">
        <f t="shared" si="5"/>
        <v>109</v>
      </c>
      <c r="B166" s="133">
        <f t="shared" ref="B166:B229" si="6">B165+1</f>
        <v>157</v>
      </c>
      <c r="C166" s="134" t="s">
        <v>351</v>
      </c>
      <c r="D166" s="135" t="s">
        <v>744</v>
      </c>
      <c r="E166" s="136">
        <v>43435</v>
      </c>
      <c r="F166" s="137">
        <v>45627</v>
      </c>
      <c r="G166" s="138" t="s">
        <v>1494</v>
      </c>
      <c r="H166" s="372"/>
      <c r="I166" s="374"/>
      <c r="J166" s="251"/>
      <c r="K166" s="173"/>
      <c r="L166" s="140" t="s">
        <v>1016</v>
      </c>
      <c r="M166" s="140"/>
      <c r="N166" s="141" t="s">
        <v>745</v>
      </c>
      <c r="O166" s="140" t="s">
        <v>746</v>
      </c>
      <c r="P166" s="140" t="s">
        <v>1089</v>
      </c>
      <c r="Q166" s="142" t="s">
        <v>798</v>
      </c>
      <c r="R166" s="138" t="s">
        <v>1113</v>
      </c>
      <c r="S166" s="141" t="s">
        <v>747</v>
      </c>
      <c r="T166" s="140" t="s">
        <v>748</v>
      </c>
      <c r="U166" s="140" t="s">
        <v>1214</v>
      </c>
      <c r="V166" s="143" t="s">
        <v>749</v>
      </c>
      <c r="W166" s="142" t="s">
        <v>750</v>
      </c>
      <c r="X166" s="174" t="s">
        <v>751</v>
      </c>
      <c r="Y166" s="145" t="s">
        <v>751</v>
      </c>
      <c r="Z166" s="144" t="s">
        <v>751</v>
      </c>
      <c r="AA166" s="146" t="s">
        <v>751</v>
      </c>
      <c r="AB166" s="147">
        <v>20</v>
      </c>
      <c r="AC166" s="148"/>
      <c r="AD166" s="148"/>
      <c r="AE166" s="149">
        <v>47817</v>
      </c>
    </row>
    <row r="167" spans="1:31" s="45" customFormat="1" ht="63.75" customHeight="1" x14ac:dyDescent="0.15">
      <c r="A167" s="162">
        <f t="shared" si="5"/>
        <v>110</v>
      </c>
      <c r="B167" s="133">
        <f t="shared" si="6"/>
        <v>158</v>
      </c>
      <c r="C167" s="134" t="s">
        <v>351</v>
      </c>
      <c r="D167" s="135" t="s">
        <v>752</v>
      </c>
      <c r="E167" s="136">
        <v>43444</v>
      </c>
      <c r="F167" s="136">
        <v>45636</v>
      </c>
      <c r="G167" s="138" t="s">
        <v>1494</v>
      </c>
      <c r="H167" s="372" t="s">
        <v>751</v>
      </c>
      <c r="I167" s="374"/>
      <c r="J167" s="251"/>
      <c r="K167" s="173"/>
      <c r="L167" s="140" t="s">
        <v>1017</v>
      </c>
      <c r="M167" s="140"/>
      <c r="N167" s="141" t="s">
        <v>754</v>
      </c>
      <c r="O167" s="140" t="s">
        <v>746</v>
      </c>
      <c r="P167" s="140" t="s">
        <v>1090</v>
      </c>
      <c r="Q167" s="142" t="s">
        <v>755</v>
      </c>
      <c r="R167" s="138" t="s">
        <v>1180</v>
      </c>
      <c r="S167" s="141" t="s">
        <v>756</v>
      </c>
      <c r="T167" s="140" t="s">
        <v>757</v>
      </c>
      <c r="U167" s="140" t="s">
        <v>1215</v>
      </c>
      <c r="V167" s="143" t="s">
        <v>355</v>
      </c>
      <c r="W167" s="142" t="s">
        <v>758</v>
      </c>
      <c r="X167" s="174"/>
      <c r="Y167" s="145" t="s">
        <v>753</v>
      </c>
      <c r="Z167" s="144" t="s">
        <v>753</v>
      </c>
      <c r="AA167" s="146"/>
      <c r="AB167" s="147">
        <v>20</v>
      </c>
      <c r="AC167" s="148"/>
      <c r="AD167" s="148"/>
      <c r="AE167" s="149">
        <v>47826</v>
      </c>
    </row>
    <row r="168" spans="1:31" s="45" customFormat="1" ht="63.75" customHeight="1" x14ac:dyDescent="0.15">
      <c r="A168" s="162">
        <f t="shared" si="5"/>
        <v>111</v>
      </c>
      <c r="B168" s="133">
        <f t="shared" si="6"/>
        <v>159</v>
      </c>
      <c r="C168" s="134" t="s">
        <v>351</v>
      </c>
      <c r="D168" s="135" t="s">
        <v>759</v>
      </c>
      <c r="E168" s="136">
        <v>43454</v>
      </c>
      <c r="F168" s="136">
        <v>45646</v>
      </c>
      <c r="G168" s="138" t="s">
        <v>1494</v>
      </c>
      <c r="H168" s="372"/>
      <c r="I168" s="374"/>
      <c r="J168" s="251"/>
      <c r="K168" s="173"/>
      <c r="L168" s="140" t="s">
        <v>1018</v>
      </c>
      <c r="M168" s="140"/>
      <c r="N168" s="141" t="s">
        <v>760</v>
      </c>
      <c r="O168" s="140" t="s">
        <v>746</v>
      </c>
      <c r="P168" s="140" t="s">
        <v>1301</v>
      </c>
      <c r="Q168" s="142" t="s">
        <v>761</v>
      </c>
      <c r="R168" s="138" t="s">
        <v>1181</v>
      </c>
      <c r="S168" s="141" t="s">
        <v>760</v>
      </c>
      <c r="T168" s="140" t="s">
        <v>748</v>
      </c>
      <c r="U168" s="140" t="s">
        <v>1301</v>
      </c>
      <c r="V168" s="143" t="s">
        <v>762</v>
      </c>
      <c r="W168" s="142" t="s">
        <v>763</v>
      </c>
      <c r="X168" s="174" t="s">
        <v>753</v>
      </c>
      <c r="Y168" s="145" t="s">
        <v>753</v>
      </c>
      <c r="Z168" s="144" t="s">
        <v>753</v>
      </c>
      <c r="AA168" s="146" t="s">
        <v>753</v>
      </c>
      <c r="AB168" s="147">
        <v>20</v>
      </c>
      <c r="AC168" s="148"/>
      <c r="AD168" s="148"/>
      <c r="AE168" s="149">
        <v>47836</v>
      </c>
    </row>
    <row r="169" spans="1:31" s="45" customFormat="1" ht="63.75" customHeight="1" x14ac:dyDescent="0.15">
      <c r="A169" s="162">
        <f t="shared" si="5"/>
        <v>112</v>
      </c>
      <c r="B169" s="133">
        <f t="shared" si="6"/>
        <v>160</v>
      </c>
      <c r="C169" s="134" t="s">
        <v>351</v>
      </c>
      <c r="D169" s="135" t="s">
        <v>764</v>
      </c>
      <c r="E169" s="136">
        <v>43482</v>
      </c>
      <c r="F169" s="137">
        <v>45674</v>
      </c>
      <c r="G169" s="138" t="s">
        <v>362</v>
      </c>
      <c r="H169" s="372" t="s">
        <v>326</v>
      </c>
      <c r="I169" s="374"/>
      <c r="J169" s="251"/>
      <c r="K169" s="173"/>
      <c r="L169" s="140" t="s">
        <v>1537</v>
      </c>
      <c r="M169" s="140"/>
      <c r="N169" s="141" t="s">
        <v>765</v>
      </c>
      <c r="O169" s="140" t="s">
        <v>766</v>
      </c>
      <c r="P169" s="140" t="s">
        <v>1421</v>
      </c>
      <c r="Q169" s="142" t="s">
        <v>767</v>
      </c>
      <c r="R169" s="138" t="s">
        <v>1182</v>
      </c>
      <c r="S169" s="141" t="s">
        <v>768</v>
      </c>
      <c r="T169" s="140" t="s">
        <v>769</v>
      </c>
      <c r="U169" s="140" t="s">
        <v>1216</v>
      </c>
      <c r="V169" s="143" t="s">
        <v>770</v>
      </c>
      <c r="W169" s="142" t="s">
        <v>771</v>
      </c>
      <c r="X169" s="174" t="s">
        <v>772</v>
      </c>
      <c r="Y169" s="145" t="s">
        <v>772</v>
      </c>
      <c r="Z169" s="144" t="s">
        <v>772</v>
      </c>
      <c r="AA169" s="146" t="s">
        <v>772</v>
      </c>
      <c r="AB169" s="147">
        <v>14</v>
      </c>
      <c r="AC169" s="148"/>
      <c r="AD169" s="148"/>
      <c r="AE169" s="149">
        <v>47864</v>
      </c>
    </row>
    <row r="170" spans="1:31" s="45" customFormat="1" ht="63.75" customHeight="1" x14ac:dyDescent="0.15">
      <c r="A170" s="162">
        <f t="shared" si="5"/>
        <v>112</v>
      </c>
      <c r="B170" s="133">
        <f t="shared" si="6"/>
        <v>161</v>
      </c>
      <c r="C170" s="134" t="s">
        <v>847</v>
      </c>
      <c r="D170" s="135" t="s">
        <v>848</v>
      </c>
      <c r="E170" s="136">
        <v>43862</v>
      </c>
      <c r="F170" s="137">
        <v>45674</v>
      </c>
      <c r="G170" s="138" t="s">
        <v>849</v>
      </c>
      <c r="H170" s="372" t="s">
        <v>326</v>
      </c>
      <c r="I170" s="374"/>
      <c r="J170" s="251"/>
      <c r="K170" s="173"/>
      <c r="L170" s="140" t="s">
        <v>1537</v>
      </c>
      <c r="M170" s="140"/>
      <c r="N170" s="141" t="s">
        <v>850</v>
      </c>
      <c r="O170" s="140" t="s">
        <v>351</v>
      </c>
      <c r="P170" s="140" t="s">
        <v>1421</v>
      </c>
      <c r="Q170" s="142" t="s">
        <v>851</v>
      </c>
      <c r="R170" s="138" t="s">
        <v>1182</v>
      </c>
      <c r="S170" s="141" t="s">
        <v>852</v>
      </c>
      <c r="T170" s="140" t="s">
        <v>769</v>
      </c>
      <c r="U170" s="140" t="s">
        <v>1216</v>
      </c>
      <c r="V170" s="143" t="s">
        <v>172</v>
      </c>
      <c r="W170" s="142" t="s">
        <v>771</v>
      </c>
      <c r="X170" s="174" t="s">
        <v>326</v>
      </c>
      <c r="Y170" s="145" t="s">
        <v>326</v>
      </c>
      <c r="Z170" s="144" t="s">
        <v>326</v>
      </c>
      <c r="AA170" s="146" t="s">
        <v>326</v>
      </c>
      <c r="AB170" s="147">
        <v>6</v>
      </c>
      <c r="AC170" s="148"/>
      <c r="AD170" s="148"/>
      <c r="AE170" s="149">
        <v>47864</v>
      </c>
    </row>
    <row r="171" spans="1:31" s="45" customFormat="1" ht="63.75" customHeight="1" x14ac:dyDescent="0.15">
      <c r="A171" s="162">
        <f t="shared" si="5"/>
        <v>112</v>
      </c>
      <c r="B171" s="133">
        <f t="shared" si="6"/>
        <v>162</v>
      </c>
      <c r="C171" s="134" t="s">
        <v>351</v>
      </c>
      <c r="D171" s="135" t="s">
        <v>764</v>
      </c>
      <c r="E171" s="136">
        <v>45200</v>
      </c>
      <c r="F171" s="136">
        <v>45200</v>
      </c>
      <c r="G171" s="138" t="s">
        <v>653</v>
      </c>
      <c r="H171" s="372" t="s">
        <v>326</v>
      </c>
      <c r="I171" s="374"/>
      <c r="J171" s="251"/>
      <c r="K171" s="173"/>
      <c r="L171" s="140" t="s">
        <v>1537</v>
      </c>
      <c r="M171" s="140"/>
      <c r="N171" s="141" t="s">
        <v>850</v>
      </c>
      <c r="O171" s="140" t="s">
        <v>351</v>
      </c>
      <c r="P171" s="140" t="s">
        <v>1421</v>
      </c>
      <c r="Q171" s="142" t="s">
        <v>851</v>
      </c>
      <c r="R171" s="138" t="s">
        <v>1182</v>
      </c>
      <c r="S171" s="141" t="s">
        <v>852</v>
      </c>
      <c r="T171" s="140" t="s">
        <v>769</v>
      </c>
      <c r="U171" s="140" t="s">
        <v>1216</v>
      </c>
      <c r="V171" s="143" t="s">
        <v>172</v>
      </c>
      <c r="W171" s="142" t="s">
        <v>771</v>
      </c>
      <c r="X171" s="174" t="s">
        <v>326</v>
      </c>
      <c r="Y171" s="145" t="s">
        <v>326</v>
      </c>
      <c r="Z171" s="144" t="s">
        <v>326</v>
      </c>
      <c r="AA171" s="146" t="s">
        <v>326</v>
      </c>
      <c r="AB171" s="433"/>
      <c r="AC171" s="148"/>
      <c r="AD171" s="148"/>
      <c r="AE171" s="149">
        <v>47391</v>
      </c>
    </row>
    <row r="172" spans="1:31" s="311" customFormat="1" ht="63.75" customHeight="1" x14ac:dyDescent="0.15">
      <c r="A172" s="162">
        <f t="shared" si="5"/>
        <v>113</v>
      </c>
      <c r="B172" s="133">
        <f t="shared" si="6"/>
        <v>163</v>
      </c>
      <c r="C172" s="291" t="s">
        <v>351</v>
      </c>
      <c r="D172" s="292" t="s">
        <v>783</v>
      </c>
      <c r="E172" s="293">
        <v>43556</v>
      </c>
      <c r="F172" s="312">
        <v>43556</v>
      </c>
      <c r="G172" s="295" t="s">
        <v>27</v>
      </c>
      <c r="H172" s="296"/>
      <c r="I172" s="297"/>
      <c r="J172" s="298"/>
      <c r="K172" s="299"/>
      <c r="L172" s="300" t="s">
        <v>1019</v>
      </c>
      <c r="M172" s="300"/>
      <c r="N172" s="301" t="s">
        <v>784</v>
      </c>
      <c r="O172" s="300" t="s">
        <v>785</v>
      </c>
      <c r="P172" s="300" t="s">
        <v>1091</v>
      </c>
      <c r="Q172" s="302" t="s">
        <v>786</v>
      </c>
      <c r="R172" s="295" t="s">
        <v>1183</v>
      </c>
      <c r="S172" s="301" t="s">
        <v>784</v>
      </c>
      <c r="T172" s="300" t="s">
        <v>787</v>
      </c>
      <c r="U172" s="300" t="s">
        <v>1091</v>
      </c>
      <c r="V172" s="303" t="s">
        <v>788</v>
      </c>
      <c r="W172" s="302" t="s">
        <v>789</v>
      </c>
      <c r="X172" s="304" t="s">
        <v>277</v>
      </c>
      <c r="Y172" s="305" t="s">
        <v>277</v>
      </c>
      <c r="Z172" s="306" t="s">
        <v>277</v>
      </c>
      <c r="AA172" s="307"/>
      <c r="AB172" s="308">
        <v>20</v>
      </c>
      <c r="AC172" s="329"/>
      <c r="AD172" s="329"/>
      <c r="AE172" s="315">
        <v>45747</v>
      </c>
    </row>
    <row r="173" spans="1:31" s="45" customFormat="1" ht="63.75" customHeight="1" x14ac:dyDescent="0.15">
      <c r="A173" s="162">
        <f t="shared" si="5"/>
        <v>114</v>
      </c>
      <c r="B173" s="133">
        <f t="shared" si="6"/>
        <v>164</v>
      </c>
      <c r="C173" s="134" t="s">
        <v>351</v>
      </c>
      <c r="D173" s="135" t="s">
        <v>790</v>
      </c>
      <c r="E173" s="136">
        <v>43556</v>
      </c>
      <c r="F173" s="137">
        <v>45748</v>
      </c>
      <c r="G173" s="138" t="s">
        <v>1494</v>
      </c>
      <c r="H173" s="372"/>
      <c r="I173" s="374"/>
      <c r="J173" s="251"/>
      <c r="K173" s="173"/>
      <c r="L173" s="140" t="s">
        <v>1020</v>
      </c>
      <c r="M173" s="140"/>
      <c r="N173" s="141" t="s">
        <v>791</v>
      </c>
      <c r="O173" s="140" t="s">
        <v>785</v>
      </c>
      <c r="P173" s="140" t="s">
        <v>1092</v>
      </c>
      <c r="Q173" s="142" t="s">
        <v>792</v>
      </c>
      <c r="R173" s="138" t="s">
        <v>1159</v>
      </c>
      <c r="S173" s="141" t="s">
        <v>793</v>
      </c>
      <c r="T173" s="140" t="s">
        <v>787</v>
      </c>
      <c r="U173" s="140" t="s">
        <v>1068</v>
      </c>
      <c r="V173" s="143" t="s">
        <v>794</v>
      </c>
      <c r="W173" s="142" t="s">
        <v>485</v>
      </c>
      <c r="X173" s="174" t="s">
        <v>277</v>
      </c>
      <c r="Y173" s="145" t="s">
        <v>277</v>
      </c>
      <c r="Z173" s="144" t="s">
        <v>277</v>
      </c>
      <c r="AA173" s="146" t="s">
        <v>277</v>
      </c>
      <c r="AB173" s="147">
        <v>20</v>
      </c>
      <c r="AC173" s="148"/>
      <c r="AD173" s="148"/>
      <c r="AE173" s="149">
        <v>47938</v>
      </c>
    </row>
    <row r="174" spans="1:31" s="45" customFormat="1" ht="63.75" customHeight="1" x14ac:dyDescent="0.15">
      <c r="A174" s="162">
        <f t="shared" si="5"/>
        <v>115</v>
      </c>
      <c r="B174" s="133">
        <f t="shared" si="6"/>
        <v>165</v>
      </c>
      <c r="C174" s="134" t="s">
        <v>351</v>
      </c>
      <c r="D174" s="135" t="s">
        <v>795</v>
      </c>
      <c r="E174" s="136">
        <v>43570</v>
      </c>
      <c r="F174" s="137">
        <v>43570</v>
      </c>
      <c r="G174" s="138" t="s">
        <v>1494</v>
      </c>
      <c r="H174" s="372"/>
      <c r="I174" s="374"/>
      <c r="J174" s="251"/>
      <c r="K174" s="173"/>
      <c r="L174" s="140" t="s">
        <v>1021</v>
      </c>
      <c r="M174" s="140"/>
      <c r="N174" s="141" t="s">
        <v>75</v>
      </c>
      <c r="O174" s="140" t="s">
        <v>351</v>
      </c>
      <c r="P174" s="140" t="s">
        <v>1093</v>
      </c>
      <c r="Q174" s="142" t="s">
        <v>796</v>
      </c>
      <c r="R174" s="138" t="s">
        <v>1184</v>
      </c>
      <c r="S174" s="141" t="s">
        <v>75</v>
      </c>
      <c r="T174" s="140" t="s">
        <v>207</v>
      </c>
      <c r="U174" s="140" t="s">
        <v>1093</v>
      </c>
      <c r="V174" s="143" t="s">
        <v>259</v>
      </c>
      <c r="W174" s="142" t="s">
        <v>797</v>
      </c>
      <c r="X174" s="174" t="s">
        <v>277</v>
      </c>
      <c r="Y174" s="145" t="s">
        <v>277</v>
      </c>
      <c r="Z174" s="144" t="s">
        <v>277</v>
      </c>
      <c r="AA174" s="146" t="s">
        <v>277</v>
      </c>
      <c r="AB174" s="147">
        <v>20</v>
      </c>
      <c r="AC174" s="148"/>
      <c r="AD174" s="148"/>
      <c r="AE174" s="149">
        <v>45761</v>
      </c>
    </row>
    <row r="175" spans="1:31" s="45" customFormat="1" ht="63.75" customHeight="1" x14ac:dyDescent="0.15">
      <c r="A175" s="162">
        <f t="shared" si="5"/>
        <v>116</v>
      </c>
      <c r="B175" s="133">
        <f t="shared" si="6"/>
        <v>166</v>
      </c>
      <c r="C175" s="134" t="s">
        <v>351</v>
      </c>
      <c r="D175" s="135" t="s">
        <v>808</v>
      </c>
      <c r="E175" s="136">
        <v>43647</v>
      </c>
      <c r="F175" s="137">
        <v>43647</v>
      </c>
      <c r="G175" s="138" t="s">
        <v>1494</v>
      </c>
      <c r="H175" s="372"/>
      <c r="I175" s="374"/>
      <c r="J175" s="251"/>
      <c r="K175" s="173"/>
      <c r="L175" s="140" t="s">
        <v>1022</v>
      </c>
      <c r="M175" s="140"/>
      <c r="N175" s="141" t="s">
        <v>809</v>
      </c>
      <c r="O175" s="140" t="s">
        <v>351</v>
      </c>
      <c r="P175" s="140" t="s">
        <v>1094</v>
      </c>
      <c r="Q175" s="142" t="s">
        <v>810</v>
      </c>
      <c r="R175" s="138" t="s">
        <v>1185</v>
      </c>
      <c r="S175" s="141" t="s">
        <v>811</v>
      </c>
      <c r="T175" s="140" t="s">
        <v>812</v>
      </c>
      <c r="U175" s="140" t="s">
        <v>1434</v>
      </c>
      <c r="V175" s="143" t="s">
        <v>813</v>
      </c>
      <c r="W175" s="142" t="s">
        <v>814</v>
      </c>
      <c r="X175" s="174"/>
      <c r="Y175" s="145" t="s">
        <v>277</v>
      </c>
      <c r="Z175" s="144" t="s">
        <v>277</v>
      </c>
      <c r="AA175" s="146" t="s">
        <v>277</v>
      </c>
      <c r="AB175" s="147">
        <v>20</v>
      </c>
      <c r="AC175" s="148"/>
      <c r="AD175" s="148"/>
      <c r="AE175" s="149">
        <v>45838</v>
      </c>
    </row>
    <row r="176" spans="1:31" s="45" customFormat="1" ht="63.75" customHeight="1" x14ac:dyDescent="0.15">
      <c r="A176" s="162">
        <f t="shared" si="5"/>
        <v>117</v>
      </c>
      <c r="B176" s="133">
        <f t="shared" si="6"/>
        <v>167</v>
      </c>
      <c r="C176" s="134" t="s">
        <v>351</v>
      </c>
      <c r="D176" s="135" t="s">
        <v>823</v>
      </c>
      <c r="E176" s="136">
        <v>43739</v>
      </c>
      <c r="F176" s="137">
        <v>43739</v>
      </c>
      <c r="G176" s="138" t="s">
        <v>1495</v>
      </c>
      <c r="H176" s="372"/>
      <c r="I176" s="374"/>
      <c r="J176" s="251"/>
      <c r="K176" s="173"/>
      <c r="L176" s="140" t="s">
        <v>1023</v>
      </c>
      <c r="M176" s="140"/>
      <c r="N176" s="141" t="s">
        <v>824</v>
      </c>
      <c r="O176" s="140" t="s">
        <v>351</v>
      </c>
      <c r="P176" s="140" t="s">
        <v>1095</v>
      </c>
      <c r="Q176" s="142" t="s">
        <v>825</v>
      </c>
      <c r="R176" s="138" t="s">
        <v>1186</v>
      </c>
      <c r="S176" s="141" t="s">
        <v>824</v>
      </c>
      <c r="T176" s="140" t="s">
        <v>207</v>
      </c>
      <c r="U176" s="140" t="s">
        <v>1095</v>
      </c>
      <c r="V176" s="143" t="s">
        <v>355</v>
      </c>
      <c r="W176" s="142" t="s">
        <v>826</v>
      </c>
      <c r="X176" s="144" t="s">
        <v>277</v>
      </c>
      <c r="Y176" s="145"/>
      <c r="Z176" s="144" t="s">
        <v>277</v>
      </c>
      <c r="AA176" s="146"/>
      <c r="AB176" s="147">
        <v>10</v>
      </c>
      <c r="AC176" s="148"/>
      <c r="AD176" s="148"/>
      <c r="AE176" s="149">
        <v>45930</v>
      </c>
    </row>
    <row r="177" spans="1:31" s="45" customFormat="1" ht="63.75" customHeight="1" x14ac:dyDescent="0.15">
      <c r="A177" s="162">
        <f t="shared" si="5"/>
        <v>118</v>
      </c>
      <c r="B177" s="133">
        <f t="shared" si="6"/>
        <v>168</v>
      </c>
      <c r="C177" s="134" t="s">
        <v>351</v>
      </c>
      <c r="D177" s="135" t="s">
        <v>827</v>
      </c>
      <c r="E177" s="136">
        <v>43800</v>
      </c>
      <c r="F177" s="136">
        <v>43800</v>
      </c>
      <c r="G177" s="138" t="s">
        <v>1494</v>
      </c>
      <c r="H177" s="372"/>
      <c r="I177" s="374"/>
      <c r="J177" s="251"/>
      <c r="K177" s="173"/>
      <c r="L177" s="140" t="s">
        <v>1024</v>
      </c>
      <c r="M177" s="140"/>
      <c r="N177" s="141" t="s">
        <v>828</v>
      </c>
      <c r="O177" s="140" t="s">
        <v>351</v>
      </c>
      <c r="P177" s="140" t="s">
        <v>1096</v>
      </c>
      <c r="Q177" s="142" t="s">
        <v>829</v>
      </c>
      <c r="R177" s="138" t="s">
        <v>1187</v>
      </c>
      <c r="S177" s="141" t="s">
        <v>830</v>
      </c>
      <c r="T177" s="140" t="s">
        <v>724</v>
      </c>
      <c r="U177" s="140" t="s">
        <v>1217</v>
      </c>
      <c r="V177" s="143" t="s">
        <v>290</v>
      </c>
      <c r="W177" s="142" t="s">
        <v>831</v>
      </c>
      <c r="X177" s="144" t="s">
        <v>277</v>
      </c>
      <c r="Y177" s="145" t="s">
        <v>0</v>
      </c>
      <c r="Z177" s="144" t="s">
        <v>277</v>
      </c>
      <c r="AA177" s="146"/>
      <c r="AB177" s="147">
        <v>20</v>
      </c>
      <c r="AC177" s="148"/>
      <c r="AD177" s="148"/>
      <c r="AE177" s="149">
        <v>45991</v>
      </c>
    </row>
    <row r="178" spans="1:31" s="45" customFormat="1" ht="63.75" customHeight="1" x14ac:dyDescent="0.15">
      <c r="A178" s="162">
        <f t="shared" si="5"/>
        <v>119</v>
      </c>
      <c r="B178" s="133">
        <f t="shared" si="6"/>
        <v>169</v>
      </c>
      <c r="C178" s="134" t="s">
        <v>351</v>
      </c>
      <c r="D178" s="135" t="s">
        <v>832</v>
      </c>
      <c r="E178" s="136">
        <v>43831</v>
      </c>
      <c r="F178" s="137">
        <v>43831</v>
      </c>
      <c r="G178" s="138" t="s">
        <v>1494</v>
      </c>
      <c r="H178" s="372"/>
      <c r="I178" s="374"/>
      <c r="J178" s="251"/>
      <c r="K178" s="173"/>
      <c r="L178" s="140" t="s">
        <v>1025</v>
      </c>
      <c r="M178" s="140"/>
      <c r="N178" s="141" t="s">
        <v>833</v>
      </c>
      <c r="O178" s="140" t="s">
        <v>351</v>
      </c>
      <c r="P178" s="140" t="s">
        <v>1097</v>
      </c>
      <c r="Q178" s="142" t="s">
        <v>834</v>
      </c>
      <c r="R178" s="138" t="s">
        <v>1188</v>
      </c>
      <c r="S178" s="141" t="s">
        <v>835</v>
      </c>
      <c r="T178" s="140" t="s">
        <v>836</v>
      </c>
      <c r="U178" s="140" t="s">
        <v>1469</v>
      </c>
      <c r="V178" s="143" t="s">
        <v>290</v>
      </c>
      <c r="W178" s="142" t="s">
        <v>837</v>
      </c>
      <c r="X178" s="144"/>
      <c r="Y178" s="145" t="s">
        <v>0</v>
      </c>
      <c r="Z178" s="144" t="s">
        <v>277</v>
      </c>
      <c r="AA178" s="146"/>
      <c r="AB178" s="147">
        <v>20</v>
      </c>
      <c r="AC178" s="148"/>
      <c r="AD178" s="148"/>
      <c r="AE178" s="149">
        <v>46022</v>
      </c>
    </row>
    <row r="179" spans="1:31" s="45" customFormat="1" ht="72" customHeight="1" x14ac:dyDescent="0.15">
      <c r="A179" s="162">
        <f t="shared" si="5"/>
        <v>120</v>
      </c>
      <c r="B179" s="133">
        <f t="shared" si="6"/>
        <v>170</v>
      </c>
      <c r="C179" s="134" t="s">
        <v>351</v>
      </c>
      <c r="D179" s="135" t="s">
        <v>853</v>
      </c>
      <c r="E179" s="136">
        <v>43840</v>
      </c>
      <c r="F179" s="137">
        <v>43840</v>
      </c>
      <c r="G179" s="138" t="s">
        <v>709</v>
      </c>
      <c r="H179" s="372" t="s">
        <v>859</v>
      </c>
      <c r="I179" s="374"/>
      <c r="J179" s="251"/>
      <c r="K179" s="173"/>
      <c r="L179" s="140" t="s">
        <v>1026</v>
      </c>
      <c r="M179" s="140"/>
      <c r="N179" s="141" t="s">
        <v>854</v>
      </c>
      <c r="O179" s="140" t="s">
        <v>351</v>
      </c>
      <c r="P179" s="140" t="s">
        <v>1098</v>
      </c>
      <c r="Q179" s="142" t="s">
        <v>1649</v>
      </c>
      <c r="R179" s="138" t="s">
        <v>1189</v>
      </c>
      <c r="S179" s="141" t="s">
        <v>854</v>
      </c>
      <c r="T179" s="140" t="s">
        <v>207</v>
      </c>
      <c r="U179" s="140" t="s">
        <v>1098</v>
      </c>
      <c r="V179" s="143" t="s">
        <v>355</v>
      </c>
      <c r="W179" s="142" t="s">
        <v>855</v>
      </c>
      <c r="X179" s="174" t="s">
        <v>0</v>
      </c>
      <c r="Y179" s="145"/>
      <c r="Z179" s="144"/>
      <c r="AA179" s="146" t="s">
        <v>0</v>
      </c>
      <c r="AB179" s="147">
        <v>10</v>
      </c>
      <c r="AC179" s="148"/>
      <c r="AD179" s="148"/>
      <c r="AE179" s="218">
        <v>46031</v>
      </c>
    </row>
    <row r="180" spans="1:31" s="45" customFormat="1" ht="72" customHeight="1" x14ac:dyDescent="0.15">
      <c r="A180" s="162">
        <f t="shared" si="5"/>
        <v>121</v>
      </c>
      <c r="B180" s="133">
        <f t="shared" si="6"/>
        <v>171</v>
      </c>
      <c r="C180" s="134" t="s">
        <v>351</v>
      </c>
      <c r="D180" s="135" t="s">
        <v>860</v>
      </c>
      <c r="E180" s="136">
        <v>43922</v>
      </c>
      <c r="F180" s="137">
        <v>46113</v>
      </c>
      <c r="G180" s="138" t="s">
        <v>709</v>
      </c>
      <c r="H180" s="372"/>
      <c r="I180" s="374"/>
      <c r="J180" s="251"/>
      <c r="K180" s="173"/>
      <c r="L180" s="140" t="s">
        <v>1027</v>
      </c>
      <c r="M180" s="140"/>
      <c r="N180" s="141" t="s">
        <v>861</v>
      </c>
      <c r="O180" s="140" t="s">
        <v>351</v>
      </c>
      <c r="P180" s="140" t="s">
        <v>1099</v>
      </c>
      <c r="Q180" s="142" t="s">
        <v>862</v>
      </c>
      <c r="R180" s="138" t="s">
        <v>12</v>
      </c>
      <c r="S180" s="141" t="s">
        <v>434</v>
      </c>
      <c r="T180" s="140" t="s">
        <v>207</v>
      </c>
      <c r="U180" s="140" t="s">
        <v>1218</v>
      </c>
      <c r="V180" s="143" t="s">
        <v>863</v>
      </c>
      <c r="W180" s="142" t="s">
        <v>864</v>
      </c>
      <c r="X180" s="174" t="s">
        <v>0</v>
      </c>
      <c r="Y180" s="145" t="s">
        <v>859</v>
      </c>
      <c r="Z180" s="144" t="s">
        <v>859</v>
      </c>
      <c r="AA180" s="146" t="s">
        <v>0</v>
      </c>
      <c r="AB180" s="147">
        <v>20</v>
      </c>
      <c r="AC180" s="148"/>
      <c r="AD180" s="148"/>
      <c r="AE180" s="218">
        <v>48304</v>
      </c>
    </row>
    <row r="181" spans="1:31" s="45" customFormat="1" ht="72" customHeight="1" x14ac:dyDescent="0.15">
      <c r="A181" s="162">
        <f t="shared" si="5"/>
        <v>122</v>
      </c>
      <c r="B181" s="133">
        <f t="shared" si="6"/>
        <v>172</v>
      </c>
      <c r="C181" s="219" t="s">
        <v>867</v>
      </c>
      <c r="D181" s="220" t="s">
        <v>868</v>
      </c>
      <c r="E181" s="221">
        <v>43972</v>
      </c>
      <c r="F181" s="221">
        <v>43972</v>
      </c>
      <c r="G181" s="222" t="s">
        <v>362</v>
      </c>
      <c r="H181" s="249" t="s">
        <v>869</v>
      </c>
      <c r="I181" s="252"/>
      <c r="J181" s="256"/>
      <c r="K181" s="254"/>
      <c r="L181" s="223" t="s">
        <v>1472</v>
      </c>
      <c r="M181" s="223"/>
      <c r="N181" s="224" t="s">
        <v>469</v>
      </c>
      <c r="O181" s="223" t="s">
        <v>867</v>
      </c>
      <c r="P181" s="223" t="s">
        <v>1473</v>
      </c>
      <c r="Q181" s="225" t="s">
        <v>871</v>
      </c>
      <c r="R181" s="222" t="s">
        <v>1470</v>
      </c>
      <c r="S181" s="224" t="s">
        <v>872</v>
      </c>
      <c r="T181" s="223" t="s">
        <v>873</v>
      </c>
      <c r="U181" s="223" t="s">
        <v>1471</v>
      </c>
      <c r="V181" s="226" t="s">
        <v>874</v>
      </c>
      <c r="W181" s="225" t="s">
        <v>875</v>
      </c>
      <c r="X181" s="227" t="s">
        <v>326</v>
      </c>
      <c r="Y181" s="228" t="s">
        <v>326</v>
      </c>
      <c r="Z181" s="229" t="s">
        <v>326</v>
      </c>
      <c r="AA181" s="230" t="s">
        <v>326</v>
      </c>
      <c r="AB181" s="31">
        <v>14</v>
      </c>
      <c r="AC181" s="231"/>
      <c r="AD181" s="231"/>
      <c r="AE181" s="232">
        <v>46161</v>
      </c>
    </row>
    <row r="182" spans="1:31" s="45" customFormat="1" ht="63.75" customHeight="1" x14ac:dyDescent="0.15">
      <c r="A182" s="162">
        <f t="shared" si="5"/>
        <v>122</v>
      </c>
      <c r="B182" s="133">
        <f t="shared" si="6"/>
        <v>173</v>
      </c>
      <c r="C182" s="233" t="s">
        <v>867</v>
      </c>
      <c r="D182" s="234" t="s">
        <v>868</v>
      </c>
      <c r="E182" s="235">
        <v>43972</v>
      </c>
      <c r="F182" s="235">
        <v>43972</v>
      </c>
      <c r="G182" s="236" t="s">
        <v>27</v>
      </c>
      <c r="H182" s="250" t="s">
        <v>326</v>
      </c>
      <c r="I182" s="253"/>
      <c r="J182" s="257"/>
      <c r="K182" s="255"/>
      <c r="L182" s="237" t="s">
        <v>1028</v>
      </c>
      <c r="M182" s="237"/>
      <c r="N182" s="238" t="s">
        <v>870</v>
      </c>
      <c r="O182" s="237" t="s">
        <v>867</v>
      </c>
      <c r="P182" s="237" t="s">
        <v>1100</v>
      </c>
      <c r="Q182" s="239" t="s">
        <v>871</v>
      </c>
      <c r="R182" s="236" t="s">
        <v>1190</v>
      </c>
      <c r="S182" s="238" t="s">
        <v>872</v>
      </c>
      <c r="T182" s="237" t="s">
        <v>873</v>
      </c>
      <c r="U182" s="237" t="s">
        <v>1219</v>
      </c>
      <c r="V182" s="240" t="s">
        <v>874</v>
      </c>
      <c r="W182" s="239" t="s">
        <v>875</v>
      </c>
      <c r="X182" s="241" t="s">
        <v>326</v>
      </c>
      <c r="Y182" s="242" t="s">
        <v>326</v>
      </c>
      <c r="Z182" s="243" t="s">
        <v>326</v>
      </c>
      <c r="AA182" s="244" t="s">
        <v>326</v>
      </c>
      <c r="AB182" s="245">
        <v>6</v>
      </c>
      <c r="AC182" s="246"/>
      <c r="AD182" s="246"/>
      <c r="AE182" s="247">
        <v>46161</v>
      </c>
    </row>
    <row r="183" spans="1:31" s="45" customFormat="1" ht="63.75" customHeight="1" x14ac:dyDescent="0.15">
      <c r="A183" s="162">
        <f t="shared" si="5"/>
        <v>122</v>
      </c>
      <c r="B183" s="133">
        <f t="shared" si="6"/>
        <v>174</v>
      </c>
      <c r="C183" s="233" t="s">
        <v>351</v>
      </c>
      <c r="D183" s="135" t="s">
        <v>868</v>
      </c>
      <c r="E183" s="235">
        <v>45017</v>
      </c>
      <c r="F183" s="235">
        <v>45017</v>
      </c>
      <c r="G183" s="236" t="s">
        <v>648</v>
      </c>
      <c r="H183" s="250" t="s">
        <v>326</v>
      </c>
      <c r="I183" s="253"/>
      <c r="J183" s="257"/>
      <c r="K183" s="255"/>
      <c r="L183" s="237" t="s">
        <v>1028</v>
      </c>
      <c r="M183" s="237"/>
      <c r="N183" s="238" t="s">
        <v>469</v>
      </c>
      <c r="O183" s="237" t="s">
        <v>351</v>
      </c>
      <c r="P183" s="237" t="s">
        <v>1100</v>
      </c>
      <c r="Q183" s="239" t="s">
        <v>871</v>
      </c>
      <c r="R183" s="236" t="s">
        <v>1190</v>
      </c>
      <c r="S183" s="238" t="s">
        <v>872</v>
      </c>
      <c r="T183" s="237" t="s">
        <v>207</v>
      </c>
      <c r="U183" s="237" t="s">
        <v>1219</v>
      </c>
      <c r="V183" s="240" t="s">
        <v>290</v>
      </c>
      <c r="W183" s="239" t="s">
        <v>875</v>
      </c>
      <c r="X183" s="241" t="s">
        <v>326</v>
      </c>
      <c r="Y183" s="242" t="s">
        <v>326</v>
      </c>
      <c r="Z183" s="243" t="s">
        <v>326</v>
      </c>
      <c r="AA183" s="244" t="s">
        <v>326</v>
      </c>
      <c r="AB183" s="245">
        <v>10</v>
      </c>
      <c r="AC183" s="246"/>
      <c r="AD183" s="246"/>
      <c r="AE183" s="247">
        <v>47208</v>
      </c>
    </row>
    <row r="184" spans="1:31" s="45" customFormat="1" ht="72" customHeight="1" x14ac:dyDescent="0.15">
      <c r="A184" s="162">
        <f t="shared" si="5"/>
        <v>122</v>
      </c>
      <c r="B184" s="133">
        <f t="shared" si="6"/>
        <v>175</v>
      </c>
      <c r="C184" s="336" t="s">
        <v>351</v>
      </c>
      <c r="D184" s="337" t="s">
        <v>868</v>
      </c>
      <c r="E184" s="136">
        <v>45505</v>
      </c>
      <c r="F184" s="200">
        <v>45505</v>
      </c>
      <c r="G184" s="236" t="s">
        <v>1620</v>
      </c>
      <c r="H184" s="428" t="s">
        <v>326</v>
      </c>
      <c r="I184" s="341"/>
      <c r="J184" s="342"/>
      <c r="K184" s="343"/>
      <c r="L184" s="344" t="s">
        <v>1472</v>
      </c>
      <c r="M184" s="344"/>
      <c r="N184" s="345" t="s">
        <v>469</v>
      </c>
      <c r="O184" s="344" t="s">
        <v>351</v>
      </c>
      <c r="P184" s="344" t="s">
        <v>1473</v>
      </c>
      <c r="Q184" s="346" t="s">
        <v>871</v>
      </c>
      <c r="R184" s="325" t="s">
        <v>1470</v>
      </c>
      <c r="S184" s="345" t="s">
        <v>872</v>
      </c>
      <c r="T184" s="344" t="s">
        <v>207</v>
      </c>
      <c r="U184" s="344" t="s">
        <v>1471</v>
      </c>
      <c r="V184" s="347" t="s">
        <v>290</v>
      </c>
      <c r="W184" s="346" t="s">
        <v>875</v>
      </c>
      <c r="X184" s="429" t="s">
        <v>326</v>
      </c>
      <c r="Y184" s="364" t="s">
        <v>326</v>
      </c>
      <c r="Z184" s="349" t="s">
        <v>326</v>
      </c>
      <c r="AA184" s="430" t="s">
        <v>326</v>
      </c>
      <c r="AB184" s="499"/>
      <c r="AC184" s="350"/>
      <c r="AD184" s="350"/>
      <c r="AE184" s="149">
        <v>47695</v>
      </c>
    </row>
    <row r="185" spans="1:31" s="45" customFormat="1" ht="63.75" customHeight="1" x14ac:dyDescent="0.15">
      <c r="A185" s="162">
        <f t="shared" si="5"/>
        <v>123</v>
      </c>
      <c r="B185" s="133">
        <f t="shared" si="6"/>
        <v>176</v>
      </c>
      <c r="C185" s="233" t="s">
        <v>351</v>
      </c>
      <c r="D185" s="234" t="s">
        <v>885</v>
      </c>
      <c r="E185" s="235">
        <v>44136</v>
      </c>
      <c r="F185" s="235">
        <v>44136</v>
      </c>
      <c r="G185" s="138" t="s">
        <v>1494</v>
      </c>
      <c r="H185" s="250"/>
      <c r="I185" s="253"/>
      <c r="J185" s="257"/>
      <c r="K185" s="255"/>
      <c r="L185" s="237" t="s">
        <v>1516</v>
      </c>
      <c r="M185" s="237"/>
      <c r="N185" s="238" t="s">
        <v>134</v>
      </c>
      <c r="O185" s="237" t="s">
        <v>351</v>
      </c>
      <c r="P185" s="237" t="s">
        <v>1101</v>
      </c>
      <c r="Q185" s="239" t="s">
        <v>886</v>
      </c>
      <c r="R185" s="236" t="s">
        <v>1191</v>
      </c>
      <c r="S185" s="238" t="s">
        <v>887</v>
      </c>
      <c r="T185" s="237" t="s">
        <v>888</v>
      </c>
      <c r="U185" s="237" t="s">
        <v>1220</v>
      </c>
      <c r="V185" s="240" t="s">
        <v>290</v>
      </c>
      <c r="W185" s="239" t="s">
        <v>1607</v>
      </c>
      <c r="X185" s="241"/>
      <c r="Y185" s="242" t="s">
        <v>326</v>
      </c>
      <c r="Z185" s="243" t="s">
        <v>326</v>
      </c>
      <c r="AA185" s="244"/>
      <c r="AB185" s="245">
        <v>20</v>
      </c>
      <c r="AC185" s="246"/>
      <c r="AD185" s="246"/>
      <c r="AE185" s="247">
        <v>46326</v>
      </c>
    </row>
    <row r="186" spans="1:31" s="45" customFormat="1" ht="63.75" customHeight="1" x14ac:dyDescent="0.15">
      <c r="A186" s="162">
        <f t="shared" si="5"/>
        <v>124</v>
      </c>
      <c r="B186" s="133">
        <f t="shared" si="6"/>
        <v>177</v>
      </c>
      <c r="C186" s="134" t="s">
        <v>890</v>
      </c>
      <c r="D186" s="135" t="s">
        <v>891</v>
      </c>
      <c r="E186" s="136">
        <v>44166</v>
      </c>
      <c r="F186" s="137">
        <v>44166</v>
      </c>
      <c r="G186" s="138" t="s">
        <v>1494</v>
      </c>
      <c r="H186" s="372"/>
      <c r="I186" s="374"/>
      <c r="J186" s="251"/>
      <c r="K186" s="173"/>
      <c r="L186" s="140" t="s">
        <v>1242</v>
      </c>
      <c r="M186" s="140"/>
      <c r="N186" s="141" t="s">
        <v>171</v>
      </c>
      <c r="O186" s="140" t="s">
        <v>890</v>
      </c>
      <c r="P186" s="140" t="s">
        <v>1243</v>
      </c>
      <c r="Q186" s="142" t="s">
        <v>893</v>
      </c>
      <c r="R186" s="138" t="s">
        <v>1115</v>
      </c>
      <c r="S186" s="141" t="s">
        <v>892</v>
      </c>
      <c r="T186" s="140" t="s">
        <v>894</v>
      </c>
      <c r="U186" s="140" t="s">
        <v>1195</v>
      </c>
      <c r="V186" s="143" t="s">
        <v>895</v>
      </c>
      <c r="W186" s="142" t="s">
        <v>913</v>
      </c>
      <c r="X186" s="174"/>
      <c r="Y186" s="145" t="s">
        <v>326</v>
      </c>
      <c r="Z186" s="144"/>
      <c r="AA186" s="146"/>
      <c r="AB186" s="147">
        <v>20</v>
      </c>
      <c r="AC186" s="148"/>
      <c r="AD186" s="148"/>
      <c r="AE186" s="149">
        <v>46356</v>
      </c>
    </row>
    <row r="187" spans="1:31" s="45" customFormat="1" ht="63.75" customHeight="1" x14ac:dyDescent="0.15">
      <c r="A187" s="162">
        <f t="shared" si="5"/>
        <v>125</v>
      </c>
      <c r="B187" s="133">
        <f t="shared" si="6"/>
        <v>178</v>
      </c>
      <c r="C187" s="233" t="s">
        <v>351</v>
      </c>
      <c r="D187" s="234" t="s">
        <v>904</v>
      </c>
      <c r="E187" s="235">
        <v>44237</v>
      </c>
      <c r="F187" s="267">
        <v>44237</v>
      </c>
      <c r="G187" s="236" t="s">
        <v>898</v>
      </c>
      <c r="H187" s="250"/>
      <c r="I187" s="253"/>
      <c r="J187" s="257"/>
      <c r="K187" s="255"/>
      <c r="L187" s="237" t="s">
        <v>1029</v>
      </c>
      <c r="M187" s="237"/>
      <c r="N187" s="238" t="s">
        <v>899</v>
      </c>
      <c r="O187" s="237" t="s">
        <v>351</v>
      </c>
      <c r="P187" s="237" t="s">
        <v>1102</v>
      </c>
      <c r="Q187" s="239" t="s">
        <v>900</v>
      </c>
      <c r="R187" s="236" t="s">
        <v>1311</v>
      </c>
      <c r="S187" s="140" t="s">
        <v>1588</v>
      </c>
      <c r="T187" s="140" t="s">
        <v>351</v>
      </c>
      <c r="U187" s="140" t="s">
        <v>1589</v>
      </c>
      <c r="V187" s="240" t="s">
        <v>355</v>
      </c>
      <c r="W187" s="239" t="s">
        <v>923</v>
      </c>
      <c r="X187" s="241" t="s">
        <v>326</v>
      </c>
      <c r="Y187" s="242" t="s">
        <v>326</v>
      </c>
      <c r="Z187" s="243" t="s">
        <v>326</v>
      </c>
      <c r="AA187" s="244" t="s">
        <v>326</v>
      </c>
      <c r="AB187" s="245">
        <v>10</v>
      </c>
      <c r="AC187" s="246"/>
      <c r="AD187" s="246"/>
      <c r="AE187" s="247">
        <v>46427</v>
      </c>
    </row>
    <row r="188" spans="1:31" s="45" customFormat="1" ht="63.75" customHeight="1" x14ac:dyDescent="0.15">
      <c r="A188" s="162">
        <f t="shared" si="5"/>
        <v>126</v>
      </c>
      <c r="B188" s="133">
        <f t="shared" si="6"/>
        <v>179</v>
      </c>
      <c r="C188" s="134" t="s">
        <v>351</v>
      </c>
      <c r="D188" s="135" t="s">
        <v>905</v>
      </c>
      <c r="E188" s="136">
        <v>44285</v>
      </c>
      <c r="F188" s="136">
        <v>44285</v>
      </c>
      <c r="G188" s="138" t="s">
        <v>1494</v>
      </c>
      <c r="H188" s="372"/>
      <c r="I188" s="374"/>
      <c r="J188" s="251"/>
      <c r="K188" s="173"/>
      <c r="L188" s="140" t="s">
        <v>1030</v>
      </c>
      <c r="M188" s="140"/>
      <c r="N188" s="141" t="s">
        <v>906</v>
      </c>
      <c r="O188" s="140" t="s">
        <v>351</v>
      </c>
      <c r="P188" s="140" t="s">
        <v>1103</v>
      </c>
      <c r="Q188" s="142" t="s">
        <v>550</v>
      </c>
      <c r="R188" s="138" t="s">
        <v>1168</v>
      </c>
      <c r="S188" s="141" t="s">
        <v>906</v>
      </c>
      <c r="T188" s="140" t="s">
        <v>351</v>
      </c>
      <c r="U188" s="140" t="s">
        <v>1103</v>
      </c>
      <c r="V188" s="143" t="s">
        <v>290</v>
      </c>
      <c r="W188" s="142" t="s">
        <v>613</v>
      </c>
      <c r="X188" s="145" t="s">
        <v>0</v>
      </c>
      <c r="Y188" s="145" t="s">
        <v>0</v>
      </c>
      <c r="Z188" s="144" t="s">
        <v>277</v>
      </c>
      <c r="AA188" s="144" t="s">
        <v>0</v>
      </c>
      <c r="AB188" s="175">
        <v>20</v>
      </c>
      <c r="AC188" s="148"/>
      <c r="AD188" s="148"/>
      <c r="AE188" s="149">
        <v>46475</v>
      </c>
    </row>
    <row r="189" spans="1:31" s="45" customFormat="1" ht="63.75" customHeight="1" x14ac:dyDescent="0.15">
      <c r="A189" s="162">
        <f t="shared" si="5"/>
        <v>127</v>
      </c>
      <c r="B189" s="133">
        <f t="shared" si="6"/>
        <v>180</v>
      </c>
      <c r="C189" s="134" t="s">
        <v>351</v>
      </c>
      <c r="D189" s="135" t="s">
        <v>908</v>
      </c>
      <c r="E189" s="136">
        <v>44317</v>
      </c>
      <c r="F189" s="137">
        <v>44317</v>
      </c>
      <c r="G189" s="138" t="s">
        <v>898</v>
      </c>
      <c r="H189" s="372"/>
      <c r="I189" s="374" t="s">
        <v>909</v>
      </c>
      <c r="J189" s="251"/>
      <c r="K189" s="173"/>
      <c r="L189" s="140" t="s">
        <v>1031</v>
      </c>
      <c r="M189" s="140"/>
      <c r="N189" s="141" t="s">
        <v>910</v>
      </c>
      <c r="O189" s="140" t="s">
        <v>911</v>
      </c>
      <c r="P189" s="140" t="s">
        <v>1422</v>
      </c>
      <c r="Q189" s="142" t="s">
        <v>912</v>
      </c>
      <c r="R189" s="138" t="s">
        <v>1192</v>
      </c>
      <c r="S189" s="141" t="s">
        <v>710</v>
      </c>
      <c r="T189" s="140" t="s">
        <v>207</v>
      </c>
      <c r="U189" s="140" t="s">
        <v>1221</v>
      </c>
      <c r="V189" s="143" t="s">
        <v>355</v>
      </c>
      <c r="W189" s="142" t="s">
        <v>711</v>
      </c>
      <c r="X189" s="270" t="s">
        <v>326</v>
      </c>
      <c r="Y189" s="145" t="s">
        <v>326</v>
      </c>
      <c r="Z189" s="144" t="s">
        <v>326</v>
      </c>
      <c r="AA189" s="144" t="s">
        <v>326</v>
      </c>
      <c r="AB189" s="175">
        <v>18</v>
      </c>
      <c r="AC189" s="148"/>
      <c r="AD189" s="148"/>
      <c r="AE189" s="149">
        <v>46507</v>
      </c>
    </row>
    <row r="190" spans="1:31" s="45" customFormat="1" ht="63.75" customHeight="1" x14ac:dyDescent="0.15">
      <c r="A190" s="162">
        <f t="shared" si="5"/>
        <v>128</v>
      </c>
      <c r="B190" s="133">
        <f t="shared" si="6"/>
        <v>181</v>
      </c>
      <c r="C190" s="134" t="s">
        <v>351</v>
      </c>
      <c r="D190" s="135" t="s">
        <v>924</v>
      </c>
      <c r="E190" s="136">
        <v>44440</v>
      </c>
      <c r="F190" s="137">
        <v>44440</v>
      </c>
      <c r="G190" s="138" t="s">
        <v>916</v>
      </c>
      <c r="H190" s="372"/>
      <c r="I190" s="374"/>
      <c r="J190" s="251"/>
      <c r="K190" s="173"/>
      <c r="L190" s="140" t="s">
        <v>1032</v>
      </c>
      <c r="M190" s="140"/>
      <c r="N190" s="141" t="s">
        <v>917</v>
      </c>
      <c r="O190" s="140" t="s">
        <v>351</v>
      </c>
      <c r="P190" s="140" t="s">
        <v>1104</v>
      </c>
      <c r="Q190" s="142" t="s">
        <v>921</v>
      </c>
      <c r="R190" s="138" t="s">
        <v>1193</v>
      </c>
      <c r="S190" s="141" t="s">
        <v>917</v>
      </c>
      <c r="T190" s="140" t="s">
        <v>918</v>
      </c>
      <c r="U190" s="140" t="s">
        <v>1104</v>
      </c>
      <c r="V190" s="143" t="s">
        <v>919</v>
      </c>
      <c r="W190" s="142" t="s">
        <v>920</v>
      </c>
      <c r="X190" s="270" t="s">
        <v>326</v>
      </c>
      <c r="Y190" s="145" t="s">
        <v>326</v>
      </c>
      <c r="Z190" s="144" t="s">
        <v>326</v>
      </c>
      <c r="AA190" s="144"/>
      <c r="AB190" s="175">
        <v>20</v>
      </c>
      <c r="AC190" s="148"/>
      <c r="AD190" s="148"/>
      <c r="AE190" s="149">
        <v>46630</v>
      </c>
    </row>
    <row r="191" spans="1:31" s="45" customFormat="1" ht="63.75" customHeight="1" x14ac:dyDescent="0.15">
      <c r="A191" s="162">
        <f t="shared" si="5"/>
        <v>129</v>
      </c>
      <c r="B191" s="133">
        <f t="shared" si="6"/>
        <v>182</v>
      </c>
      <c r="C191" s="134" t="s">
        <v>351</v>
      </c>
      <c r="D191" s="135" t="s">
        <v>1528</v>
      </c>
      <c r="E191" s="136">
        <v>44470</v>
      </c>
      <c r="F191" s="137">
        <v>44470</v>
      </c>
      <c r="G191" s="138" t="s">
        <v>648</v>
      </c>
      <c r="H191" s="372"/>
      <c r="I191" s="374"/>
      <c r="J191" s="251"/>
      <c r="K191" s="173"/>
      <c r="L191" s="140" t="s">
        <v>1406</v>
      </c>
      <c r="M191" s="140"/>
      <c r="N191" s="141" t="s">
        <v>1270</v>
      </c>
      <c r="O191" s="140" t="s">
        <v>351</v>
      </c>
      <c r="P191" s="140" t="s">
        <v>1407</v>
      </c>
      <c r="Q191" s="142" t="s">
        <v>1271</v>
      </c>
      <c r="R191" s="138" t="s">
        <v>1397</v>
      </c>
      <c r="S191" s="141" t="s">
        <v>1272</v>
      </c>
      <c r="T191" s="140" t="s">
        <v>1273</v>
      </c>
      <c r="U191" s="140" t="s">
        <v>1435</v>
      </c>
      <c r="V191" s="143" t="s">
        <v>290</v>
      </c>
      <c r="W191" s="142" t="s">
        <v>1274</v>
      </c>
      <c r="X191" s="270"/>
      <c r="Y191" s="145" t="s">
        <v>326</v>
      </c>
      <c r="Z191" s="144"/>
      <c r="AA191" s="144"/>
      <c r="AB191" s="175">
        <v>20</v>
      </c>
      <c r="AC191" s="148"/>
      <c r="AD191" s="148"/>
      <c r="AE191" s="149">
        <v>46660</v>
      </c>
    </row>
    <row r="192" spans="1:31" s="45" customFormat="1" ht="63.75" customHeight="1" x14ac:dyDescent="0.15">
      <c r="A192" s="162">
        <f t="shared" si="5"/>
        <v>130</v>
      </c>
      <c r="B192" s="133">
        <f t="shared" si="6"/>
        <v>183</v>
      </c>
      <c r="C192" s="134" t="s">
        <v>351</v>
      </c>
      <c r="D192" s="135" t="s">
        <v>1266</v>
      </c>
      <c r="E192" s="136">
        <v>44501</v>
      </c>
      <c r="F192" s="137">
        <v>44501</v>
      </c>
      <c r="G192" s="138" t="s">
        <v>916</v>
      </c>
      <c r="H192" s="372"/>
      <c r="I192" s="374"/>
      <c r="J192" s="251"/>
      <c r="K192" s="173"/>
      <c r="L192" s="140" t="s">
        <v>1267</v>
      </c>
      <c r="M192" s="140"/>
      <c r="N192" s="141" t="s">
        <v>193</v>
      </c>
      <c r="O192" s="140" t="s">
        <v>351</v>
      </c>
      <c r="P192" s="140" t="s">
        <v>1408</v>
      </c>
      <c r="Q192" s="142" t="s">
        <v>1268</v>
      </c>
      <c r="R192" s="138" t="s">
        <v>1398</v>
      </c>
      <c r="S192" s="141" t="s">
        <v>462</v>
      </c>
      <c r="T192" s="140" t="s">
        <v>207</v>
      </c>
      <c r="U192" s="140" t="s">
        <v>1436</v>
      </c>
      <c r="V192" s="143" t="s">
        <v>355</v>
      </c>
      <c r="W192" s="142" t="s">
        <v>1269</v>
      </c>
      <c r="X192" s="270" t="s">
        <v>326</v>
      </c>
      <c r="Y192" s="145" t="s">
        <v>326</v>
      </c>
      <c r="Z192" s="144" t="s">
        <v>326</v>
      </c>
      <c r="AA192" s="144"/>
      <c r="AB192" s="175">
        <v>20</v>
      </c>
      <c r="AC192" s="148"/>
      <c r="AD192" s="148"/>
      <c r="AE192" s="149">
        <v>46691</v>
      </c>
    </row>
    <row r="193" spans="1:31" s="361" customFormat="1" ht="63.75" customHeight="1" x14ac:dyDescent="0.15">
      <c r="A193" s="162">
        <f t="shared" si="5"/>
        <v>131</v>
      </c>
      <c r="B193" s="133">
        <f t="shared" si="6"/>
        <v>184</v>
      </c>
      <c r="C193" s="291" t="s">
        <v>1278</v>
      </c>
      <c r="D193" s="292" t="s">
        <v>1279</v>
      </c>
      <c r="E193" s="293">
        <v>44531</v>
      </c>
      <c r="F193" s="312">
        <v>44531</v>
      </c>
      <c r="G193" s="295" t="s">
        <v>648</v>
      </c>
      <c r="H193" s="296"/>
      <c r="I193" s="297"/>
      <c r="J193" s="298"/>
      <c r="K193" s="299"/>
      <c r="L193" s="300" t="s">
        <v>1403</v>
      </c>
      <c r="M193" s="300"/>
      <c r="N193" s="301" t="s">
        <v>1280</v>
      </c>
      <c r="O193" s="300" t="s">
        <v>1278</v>
      </c>
      <c r="P193" s="300" t="s">
        <v>1409</v>
      </c>
      <c r="Q193" s="302" t="s">
        <v>1281</v>
      </c>
      <c r="R193" s="295" t="s">
        <v>1399</v>
      </c>
      <c r="S193" s="301" t="s">
        <v>1282</v>
      </c>
      <c r="T193" s="300" t="s">
        <v>1283</v>
      </c>
      <c r="U193" s="300" t="s">
        <v>1437</v>
      </c>
      <c r="V193" s="303" t="s">
        <v>1284</v>
      </c>
      <c r="W193" s="302" t="s">
        <v>1285</v>
      </c>
      <c r="X193" s="357" t="s">
        <v>326</v>
      </c>
      <c r="Y193" s="305" t="s">
        <v>326</v>
      </c>
      <c r="Z193" s="306" t="s">
        <v>1286</v>
      </c>
      <c r="AA193" s="306" t="s">
        <v>326</v>
      </c>
      <c r="AB193" s="309">
        <v>20</v>
      </c>
      <c r="AC193" s="329"/>
      <c r="AD193" s="329"/>
      <c r="AE193" s="315">
        <v>46721</v>
      </c>
    </row>
    <row r="194" spans="1:31" s="45" customFormat="1" ht="63.75" customHeight="1" x14ac:dyDescent="0.15">
      <c r="A194" s="162">
        <f t="shared" si="5"/>
        <v>132</v>
      </c>
      <c r="B194" s="133">
        <f t="shared" si="6"/>
        <v>185</v>
      </c>
      <c r="C194" s="134" t="s">
        <v>351</v>
      </c>
      <c r="D194" s="135" t="s">
        <v>1288</v>
      </c>
      <c r="E194" s="136">
        <v>44540</v>
      </c>
      <c r="F194" s="137">
        <v>44540</v>
      </c>
      <c r="G194" s="138" t="s">
        <v>1494</v>
      </c>
      <c r="H194" s="372"/>
      <c r="I194" s="374"/>
      <c r="J194" s="251"/>
      <c r="K194" s="173"/>
      <c r="L194" s="140" t="s">
        <v>1289</v>
      </c>
      <c r="M194" s="140"/>
      <c r="N194" s="141" t="s">
        <v>1290</v>
      </c>
      <c r="O194" s="140" t="s">
        <v>351</v>
      </c>
      <c r="P194" s="140" t="s">
        <v>1410</v>
      </c>
      <c r="Q194" s="142" t="s">
        <v>1291</v>
      </c>
      <c r="R194" s="138" t="s">
        <v>1400</v>
      </c>
      <c r="S194" s="141" t="s">
        <v>1292</v>
      </c>
      <c r="T194" s="140" t="s">
        <v>1293</v>
      </c>
      <c r="U194" s="140" t="s">
        <v>1438</v>
      </c>
      <c r="V194" s="143" t="s">
        <v>1294</v>
      </c>
      <c r="W194" s="142" t="s">
        <v>1295</v>
      </c>
      <c r="X194" s="270" t="s">
        <v>1296</v>
      </c>
      <c r="Y194" s="145" t="s">
        <v>1296</v>
      </c>
      <c r="Z194" s="144" t="s">
        <v>1296</v>
      </c>
      <c r="AA194" s="144" t="s">
        <v>1296</v>
      </c>
      <c r="AB194" s="175">
        <v>20</v>
      </c>
      <c r="AC194" s="148"/>
      <c r="AD194" s="148"/>
      <c r="AE194" s="149">
        <v>46730</v>
      </c>
    </row>
    <row r="195" spans="1:31" s="45" customFormat="1" ht="63.75" customHeight="1" x14ac:dyDescent="0.15">
      <c r="A195" s="162">
        <f t="shared" si="5"/>
        <v>133</v>
      </c>
      <c r="B195" s="133">
        <f t="shared" si="6"/>
        <v>186</v>
      </c>
      <c r="C195" s="134" t="s">
        <v>351</v>
      </c>
      <c r="D195" s="135" t="s">
        <v>1297</v>
      </c>
      <c r="E195" s="136">
        <v>44562</v>
      </c>
      <c r="F195" s="137">
        <v>44562</v>
      </c>
      <c r="G195" s="138" t="s">
        <v>1494</v>
      </c>
      <c r="H195" s="372"/>
      <c r="I195" s="374"/>
      <c r="J195" s="251"/>
      <c r="K195" s="173"/>
      <c r="L195" s="140" t="s">
        <v>1298</v>
      </c>
      <c r="M195" s="140"/>
      <c r="N195" s="141" t="s">
        <v>899</v>
      </c>
      <c r="O195" s="140" t="s">
        <v>351</v>
      </c>
      <c r="P195" s="140" t="s">
        <v>1299</v>
      </c>
      <c r="Q195" s="142" t="s">
        <v>1575</v>
      </c>
      <c r="R195" s="138" t="s">
        <v>1536</v>
      </c>
      <c r="S195" s="141" t="s">
        <v>899</v>
      </c>
      <c r="T195" s="140" t="s">
        <v>207</v>
      </c>
      <c r="U195" s="140" t="s">
        <v>1574</v>
      </c>
      <c r="V195" s="143" t="s">
        <v>290</v>
      </c>
      <c r="W195" s="142" t="s">
        <v>1300</v>
      </c>
      <c r="X195" s="270" t="s">
        <v>0</v>
      </c>
      <c r="Y195" s="145" t="s">
        <v>0</v>
      </c>
      <c r="Z195" s="144" t="s">
        <v>0</v>
      </c>
      <c r="AA195" s="144" t="s">
        <v>0</v>
      </c>
      <c r="AB195" s="175">
        <v>20</v>
      </c>
      <c r="AC195" s="148"/>
      <c r="AD195" s="148"/>
      <c r="AE195" s="149">
        <v>46752</v>
      </c>
    </row>
    <row r="196" spans="1:31" s="45" customFormat="1" ht="63.75" customHeight="1" thickBot="1" x14ac:dyDescent="0.2">
      <c r="A196" s="162">
        <f t="shared" si="5"/>
        <v>134</v>
      </c>
      <c r="B196" s="133">
        <f t="shared" si="6"/>
        <v>187</v>
      </c>
      <c r="C196" s="233" t="s">
        <v>1303</v>
      </c>
      <c r="D196" s="234" t="s">
        <v>1304</v>
      </c>
      <c r="E196" s="235">
        <v>44593</v>
      </c>
      <c r="F196" s="267">
        <v>44593</v>
      </c>
      <c r="G196" s="236" t="s">
        <v>253</v>
      </c>
      <c r="H196" s="250" t="s">
        <v>326</v>
      </c>
      <c r="I196" s="253"/>
      <c r="J196" s="257"/>
      <c r="K196" s="255"/>
      <c r="L196" s="237" t="s">
        <v>1405</v>
      </c>
      <c r="M196" s="237"/>
      <c r="N196" s="238" t="s">
        <v>1305</v>
      </c>
      <c r="O196" s="237" t="s">
        <v>1303</v>
      </c>
      <c r="P196" s="237" t="s">
        <v>1411</v>
      </c>
      <c r="Q196" s="239" t="s">
        <v>1306</v>
      </c>
      <c r="R196" s="236" t="s">
        <v>1401</v>
      </c>
      <c r="S196" s="238" t="s">
        <v>1307</v>
      </c>
      <c r="T196" s="237" t="s">
        <v>769</v>
      </c>
      <c r="U196" s="237" t="s">
        <v>1539</v>
      </c>
      <c r="V196" s="240" t="s">
        <v>1308</v>
      </c>
      <c r="W196" s="239" t="s">
        <v>771</v>
      </c>
      <c r="X196" s="287" t="s">
        <v>0</v>
      </c>
      <c r="Y196" s="242" t="s">
        <v>0</v>
      </c>
      <c r="Z196" s="243" t="s">
        <v>0</v>
      </c>
      <c r="AA196" s="243" t="s">
        <v>0</v>
      </c>
      <c r="AB196" s="288">
        <v>10</v>
      </c>
      <c r="AC196" s="246"/>
      <c r="AD196" s="246"/>
      <c r="AE196" s="247">
        <v>46783</v>
      </c>
    </row>
    <row r="197" spans="1:31" s="45" customFormat="1" ht="63.75" customHeight="1" x14ac:dyDescent="0.15">
      <c r="A197" s="162">
        <f t="shared" si="5"/>
        <v>134</v>
      </c>
      <c r="B197" s="133">
        <f t="shared" si="6"/>
        <v>188</v>
      </c>
      <c r="C197" s="233" t="s">
        <v>351</v>
      </c>
      <c r="D197" s="234" t="s">
        <v>1304</v>
      </c>
      <c r="E197" s="235">
        <v>45017</v>
      </c>
      <c r="F197" s="267">
        <v>45017</v>
      </c>
      <c r="G197" s="236" t="s">
        <v>362</v>
      </c>
      <c r="H197" s="250" t="s">
        <v>326</v>
      </c>
      <c r="I197" s="253"/>
      <c r="J197" s="257"/>
      <c r="K197" s="255"/>
      <c r="L197" s="237" t="s">
        <v>1405</v>
      </c>
      <c r="M197" s="237"/>
      <c r="N197" s="238" t="s">
        <v>1305</v>
      </c>
      <c r="O197" s="237" t="s">
        <v>351</v>
      </c>
      <c r="P197" s="237" t="s">
        <v>1411</v>
      </c>
      <c r="Q197" s="239" t="s">
        <v>1306</v>
      </c>
      <c r="R197" s="236" t="s">
        <v>1401</v>
      </c>
      <c r="S197" s="238" t="s">
        <v>768</v>
      </c>
      <c r="T197" s="237" t="s">
        <v>769</v>
      </c>
      <c r="U197" s="237" t="s">
        <v>1539</v>
      </c>
      <c r="V197" s="240" t="s">
        <v>1308</v>
      </c>
      <c r="W197" s="239" t="s">
        <v>771</v>
      </c>
      <c r="X197" s="287" t="s">
        <v>0</v>
      </c>
      <c r="Y197" s="242" t="s">
        <v>0</v>
      </c>
      <c r="Z197" s="243" t="s">
        <v>0</v>
      </c>
      <c r="AA197" s="243"/>
      <c r="AB197" s="289">
        <v>10</v>
      </c>
      <c r="AC197" s="246"/>
      <c r="AD197" s="246"/>
      <c r="AE197" s="247">
        <v>47208</v>
      </c>
    </row>
    <row r="198" spans="1:31" s="45" customFormat="1" ht="63.75" customHeight="1" x14ac:dyDescent="0.15">
      <c r="A198" s="162">
        <f t="shared" si="5"/>
        <v>134</v>
      </c>
      <c r="B198" s="133">
        <f t="shared" si="6"/>
        <v>189</v>
      </c>
      <c r="C198" s="233" t="s">
        <v>351</v>
      </c>
      <c r="D198" s="234" t="s">
        <v>1304</v>
      </c>
      <c r="E198" s="235">
        <v>45231</v>
      </c>
      <c r="F198" s="235">
        <v>45231</v>
      </c>
      <c r="G198" s="236" t="s">
        <v>653</v>
      </c>
      <c r="H198" s="250"/>
      <c r="I198" s="253"/>
      <c r="J198" s="257"/>
      <c r="K198" s="255"/>
      <c r="L198" s="237" t="s">
        <v>1405</v>
      </c>
      <c r="M198" s="237"/>
      <c r="N198" s="238" t="s">
        <v>1305</v>
      </c>
      <c r="O198" s="237" t="s">
        <v>351</v>
      </c>
      <c r="P198" s="237" t="s">
        <v>1411</v>
      </c>
      <c r="Q198" s="239" t="s">
        <v>1306</v>
      </c>
      <c r="R198" s="236" t="s">
        <v>1401</v>
      </c>
      <c r="S198" s="238" t="s">
        <v>768</v>
      </c>
      <c r="T198" s="237" t="s">
        <v>769</v>
      </c>
      <c r="U198" s="237" t="s">
        <v>1539</v>
      </c>
      <c r="V198" s="240" t="s">
        <v>1308</v>
      </c>
      <c r="W198" s="239" t="s">
        <v>771</v>
      </c>
      <c r="X198" s="287" t="s">
        <v>0</v>
      </c>
      <c r="Y198" s="242" t="s">
        <v>0</v>
      </c>
      <c r="Z198" s="243" t="s">
        <v>0</v>
      </c>
      <c r="AA198" s="243" t="s">
        <v>277</v>
      </c>
      <c r="AB198" s="433"/>
      <c r="AC198" s="246"/>
      <c r="AD198" s="246"/>
      <c r="AE198" s="247">
        <v>47422</v>
      </c>
    </row>
    <row r="199" spans="1:31" s="45" customFormat="1" ht="63.75" customHeight="1" x14ac:dyDescent="0.15">
      <c r="A199" s="162">
        <f t="shared" si="5"/>
        <v>135</v>
      </c>
      <c r="B199" s="133">
        <f t="shared" si="6"/>
        <v>190</v>
      </c>
      <c r="C199" s="233" t="s">
        <v>1325</v>
      </c>
      <c r="D199" s="234" t="s">
        <v>1326</v>
      </c>
      <c r="E199" s="235">
        <v>44593</v>
      </c>
      <c r="F199" s="267">
        <v>44593</v>
      </c>
      <c r="G199" s="236" t="s">
        <v>1327</v>
      </c>
      <c r="H199" s="250"/>
      <c r="I199" s="253"/>
      <c r="J199" s="257"/>
      <c r="K199" s="255"/>
      <c r="L199" s="237" t="s">
        <v>1328</v>
      </c>
      <c r="M199" s="237"/>
      <c r="N199" s="238" t="s">
        <v>1329</v>
      </c>
      <c r="O199" s="237" t="s">
        <v>351</v>
      </c>
      <c r="P199" s="237" t="s">
        <v>1413</v>
      </c>
      <c r="Q199" s="239" t="s">
        <v>1330</v>
      </c>
      <c r="R199" s="236" t="s">
        <v>1402</v>
      </c>
      <c r="S199" s="238" t="s">
        <v>1329</v>
      </c>
      <c r="T199" s="237" t="s">
        <v>207</v>
      </c>
      <c r="U199" s="237" t="s">
        <v>1412</v>
      </c>
      <c r="V199" s="240" t="s">
        <v>1331</v>
      </c>
      <c r="W199" s="239" t="s">
        <v>1332</v>
      </c>
      <c r="X199" s="287" t="s">
        <v>0</v>
      </c>
      <c r="Y199" s="242" t="s">
        <v>0</v>
      </c>
      <c r="Z199" s="243" t="s">
        <v>0</v>
      </c>
      <c r="AA199" s="243" t="s">
        <v>0</v>
      </c>
      <c r="AB199" s="175">
        <v>20</v>
      </c>
      <c r="AC199" s="246"/>
      <c r="AD199" s="246"/>
      <c r="AE199" s="247">
        <v>46783</v>
      </c>
    </row>
    <row r="200" spans="1:31" s="45" customFormat="1" ht="63.75" customHeight="1" x14ac:dyDescent="0.15">
      <c r="A200" s="162">
        <f t="shared" si="5"/>
        <v>136</v>
      </c>
      <c r="B200" s="133">
        <f t="shared" si="6"/>
        <v>191</v>
      </c>
      <c r="C200" s="233" t="s">
        <v>351</v>
      </c>
      <c r="D200" s="234" t="s">
        <v>1317</v>
      </c>
      <c r="E200" s="235">
        <v>44652</v>
      </c>
      <c r="F200" s="267">
        <v>44652</v>
      </c>
      <c r="G200" s="236" t="s">
        <v>253</v>
      </c>
      <c r="H200" s="250" t="s">
        <v>0</v>
      </c>
      <c r="I200" s="253"/>
      <c r="J200" s="257"/>
      <c r="K200" s="255"/>
      <c r="L200" s="237" t="s">
        <v>1404</v>
      </c>
      <c r="M200" s="237"/>
      <c r="N200" s="238" t="s">
        <v>1318</v>
      </c>
      <c r="O200" s="237" t="s">
        <v>351</v>
      </c>
      <c r="P200" s="237" t="s">
        <v>1414</v>
      </c>
      <c r="Q200" s="239" t="s">
        <v>1474</v>
      </c>
      <c r="R200" s="236" t="s">
        <v>1392</v>
      </c>
      <c r="S200" s="238" t="s">
        <v>1319</v>
      </c>
      <c r="T200" s="237" t="s">
        <v>207</v>
      </c>
      <c r="U200" s="237" t="s">
        <v>1439</v>
      </c>
      <c r="V200" s="240" t="s">
        <v>1316</v>
      </c>
      <c r="W200" s="239" t="s">
        <v>1320</v>
      </c>
      <c r="X200" s="287"/>
      <c r="Y200" s="242" t="s">
        <v>0</v>
      </c>
      <c r="Z200" s="243" t="s">
        <v>0</v>
      </c>
      <c r="AA200" s="243"/>
      <c r="AB200" s="175">
        <v>10</v>
      </c>
      <c r="AC200" s="246"/>
      <c r="AD200" s="246"/>
      <c r="AE200" s="247">
        <v>46843</v>
      </c>
    </row>
    <row r="201" spans="1:31" s="45" customFormat="1" ht="63.75" customHeight="1" x14ac:dyDescent="0.15">
      <c r="A201" s="162">
        <f t="shared" si="5"/>
        <v>136</v>
      </c>
      <c r="B201" s="133">
        <f t="shared" si="6"/>
        <v>192</v>
      </c>
      <c r="C201" s="233" t="s">
        <v>351</v>
      </c>
      <c r="D201" s="234" t="s">
        <v>1317</v>
      </c>
      <c r="E201" s="235">
        <v>44652</v>
      </c>
      <c r="F201" s="267">
        <v>44652</v>
      </c>
      <c r="G201" s="236" t="s">
        <v>362</v>
      </c>
      <c r="H201" s="250" t="s">
        <v>0</v>
      </c>
      <c r="I201" s="253"/>
      <c r="J201" s="257"/>
      <c r="K201" s="255"/>
      <c r="L201" s="237" t="s">
        <v>1404</v>
      </c>
      <c r="M201" s="237"/>
      <c r="N201" s="238" t="s">
        <v>1318</v>
      </c>
      <c r="O201" s="237" t="s">
        <v>351</v>
      </c>
      <c r="P201" s="237" t="s">
        <v>1414</v>
      </c>
      <c r="Q201" s="239" t="s">
        <v>1474</v>
      </c>
      <c r="R201" s="236" t="s">
        <v>1392</v>
      </c>
      <c r="S201" s="238" t="s">
        <v>1319</v>
      </c>
      <c r="T201" s="237" t="s">
        <v>207</v>
      </c>
      <c r="U201" s="237" t="s">
        <v>1439</v>
      </c>
      <c r="V201" s="240" t="s">
        <v>1316</v>
      </c>
      <c r="W201" s="239" t="s">
        <v>1320</v>
      </c>
      <c r="X201" s="287"/>
      <c r="Y201" s="242" t="s">
        <v>0</v>
      </c>
      <c r="Z201" s="243" t="s">
        <v>0</v>
      </c>
      <c r="AA201" s="243"/>
      <c r="AB201" s="431">
        <v>10</v>
      </c>
      <c r="AC201" s="246"/>
      <c r="AD201" s="246"/>
      <c r="AE201" s="247">
        <v>46843</v>
      </c>
    </row>
    <row r="202" spans="1:31" s="45" customFormat="1" ht="63.75" customHeight="1" x14ac:dyDescent="0.15">
      <c r="A202" s="162">
        <f t="shared" ref="A202:A245" si="7">IF(D202=D201,A201,A201+1)</f>
        <v>137</v>
      </c>
      <c r="B202" s="133">
        <f t="shared" si="6"/>
        <v>193</v>
      </c>
      <c r="C202" s="134" t="s">
        <v>351</v>
      </c>
      <c r="D202" s="135" t="s">
        <v>1321</v>
      </c>
      <c r="E202" s="136">
        <v>44652</v>
      </c>
      <c r="F202" s="137">
        <v>44652</v>
      </c>
      <c r="G202" s="138" t="s">
        <v>898</v>
      </c>
      <c r="H202" s="372" t="s">
        <v>0</v>
      </c>
      <c r="I202" s="374"/>
      <c r="J202" s="251"/>
      <c r="K202" s="173"/>
      <c r="L202" s="140" t="s">
        <v>1384</v>
      </c>
      <c r="M202" s="140"/>
      <c r="N202" s="141" t="s">
        <v>1416</v>
      </c>
      <c r="O202" s="140" t="s">
        <v>351</v>
      </c>
      <c r="P202" s="140" t="s">
        <v>1415</v>
      </c>
      <c r="Q202" s="142" t="s">
        <v>1322</v>
      </c>
      <c r="R202" s="138" t="s">
        <v>1391</v>
      </c>
      <c r="S202" s="141" t="s">
        <v>470</v>
      </c>
      <c r="T202" s="140" t="s">
        <v>207</v>
      </c>
      <c r="U202" s="140" t="s">
        <v>1440</v>
      </c>
      <c r="V202" s="143" t="s">
        <v>1323</v>
      </c>
      <c r="W202" s="142" t="s">
        <v>1324</v>
      </c>
      <c r="X202" s="270" t="s">
        <v>0</v>
      </c>
      <c r="Y202" s="145" t="s">
        <v>0</v>
      </c>
      <c r="Z202" s="144"/>
      <c r="AA202" s="144" t="s">
        <v>0</v>
      </c>
      <c r="AB202" s="175">
        <v>5</v>
      </c>
      <c r="AC202" s="148"/>
      <c r="AD202" s="148"/>
      <c r="AE202" s="149">
        <v>46843</v>
      </c>
    </row>
    <row r="203" spans="1:31" s="45" customFormat="1" ht="63.75" customHeight="1" x14ac:dyDescent="0.15">
      <c r="A203" s="162">
        <f t="shared" si="7"/>
        <v>138</v>
      </c>
      <c r="B203" s="133">
        <f t="shared" si="6"/>
        <v>194</v>
      </c>
      <c r="C203" s="134" t="s">
        <v>351</v>
      </c>
      <c r="D203" s="135" t="s">
        <v>1333</v>
      </c>
      <c r="E203" s="136">
        <v>44652</v>
      </c>
      <c r="F203" s="136">
        <v>44652</v>
      </c>
      <c r="G203" s="236" t="s">
        <v>1327</v>
      </c>
      <c r="H203" s="372"/>
      <c r="I203" s="374"/>
      <c r="J203" s="251"/>
      <c r="K203" s="173"/>
      <c r="L203" s="140" t="s">
        <v>1334</v>
      </c>
      <c r="M203" s="140"/>
      <c r="N203" s="141" t="s">
        <v>1335</v>
      </c>
      <c r="O203" s="140" t="s">
        <v>1336</v>
      </c>
      <c r="P203" s="140" t="s">
        <v>1743</v>
      </c>
      <c r="Q203" s="142" t="s">
        <v>1337</v>
      </c>
      <c r="R203" s="138" t="s">
        <v>1386</v>
      </c>
      <c r="S203" s="141" t="s">
        <v>1335</v>
      </c>
      <c r="T203" s="140" t="s">
        <v>207</v>
      </c>
      <c r="U203" s="140" t="s">
        <v>1743</v>
      </c>
      <c r="V203" s="143" t="s">
        <v>1338</v>
      </c>
      <c r="W203" s="142" t="s">
        <v>1339</v>
      </c>
      <c r="X203" s="270"/>
      <c r="Y203" s="145" t="s">
        <v>0</v>
      </c>
      <c r="Z203" s="145" t="s">
        <v>0</v>
      </c>
      <c r="AA203" s="144"/>
      <c r="AB203" s="175">
        <v>20</v>
      </c>
      <c r="AC203" s="148"/>
      <c r="AD203" s="148"/>
      <c r="AE203" s="149">
        <v>46843</v>
      </c>
    </row>
    <row r="204" spans="1:31" s="45" customFormat="1" ht="63.75" customHeight="1" x14ac:dyDescent="0.15">
      <c r="A204" s="162">
        <f t="shared" si="7"/>
        <v>139</v>
      </c>
      <c r="B204" s="133">
        <f t="shared" si="6"/>
        <v>195</v>
      </c>
      <c r="C204" s="134" t="s">
        <v>351</v>
      </c>
      <c r="D204" s="135" t="s">
        <v>1343</v>
      </c>
      <c r="E204" s="136">
        <v>44682</v>
      </c>
      <c r="F204" s="136">
        <v>44682</v>
      </c>
      <c r="G204" s="236" t="s">
        <v>1327</v>
      </c>
      <c r="H204" s="372"/>
      <c r="I204" s="374"/>
      <c r="J204" s="251"/>
      <c r="K204" s="173"/>
      <c r="L204" s="140" t="s">
        <v>1394</v>
      </c>
      <c r="M204" s="140"/>
      <c r="N204" s="141" t="s">
        <v>134</v>
      </c>
      <c r="O204" s="140" t="s">
        <v>351</v>
      </c>
      <c r="P204" s="140" t="s">
        <v>1344</v>
      </c>
      <c r="Q204" s="142" t="s">
        <v>1345</v>
      </c>
      <c r="R204" s="138" t="s">
        <v>1385</v>
      </c>
      <c r="S204" s="141" t="s">
        <v>134</v>
      </c>
      <c r="T204" s="140" t="s">
        <v>351</v>
      </c>
      <c r="U204" s="140" t="s">
        <v>1393</v>
      </c>
      <c r="V204" s="143" t="s">
        <v>1346</v>
      </c>
      <c r="W204" s="142" t="s">
        <v>1347</v>
      </c>
      <c r="X204" s="270"/>
      <c r="Y204" s="145" t="s">
        <v>326</v>
      </c>
      <c r="Z204" s="144" t="s">
        <v>326</v>
      </c>
      <c r="AA204" s="144"/>
      <c r="AB204" s="175">
        <v>20</v>
      </c>
      <c r="AC204" s="148"/>
      <c r="AD204" s="148"/>
      <c r="AE204" s="149">
        <v>46873</v>
      </c>
    </row>
    <row r="205" spans="1:31" s="45" customFormat="1" ht="63.75" customHeight="1" x14ac:dyDescent="0.15">
      <c r="A205" s="162">
        <f t="shared" si="7"/>
        <v>140</v>
      </c>
      <c r="B205" s="133">
        <f t="shared" si="6"/>
        <v>196</v>
      </c>
      <c r="C205" s="134" t="s">
        <v>351</v>
      </c>
      <c r="D205" s="135" t="s">
        <v>1356</v>
      </c>
      <c r="E205" s="136">
        <v>44682</v>
      </c>
      <c r="F205" s="136">
        <v>44682</v>
      </c>
      <c r="G205" s="236" t="s">
        <v>27</v>
      </c>
      <c r="H205" s="372"/>
      <c r="I205" s="374"/>
      <c r="J205" s="251"/>
      <c r="K205" s="173"/>
      <c r="L205" s="140" t="s">
        <v>1357</v>
      </c>
      <c r="M205" s="140"/>
      <c r="N205" s="141" t="s">
        <v>1358</v>
      </c>
      <c r="O205" s="140" t="s">
        <v>1359</v>
      </c>
      <c r="P205" s="140" t="s">
        <v>1417</v>
      </c>
      <c r="Q205" s="142" t="s">
        <v>1360</v>
      </c>
      <c r="R205" s="138" t="s">
        <v>1387</v>
      </c>
      <c r="S205" s="141" t="s">
        <v>1361</v>
      </c>
      <c r="T205" s="140" t="s">
        <v>1362</v>
      </c>
      <c r="U205" s="140" t="s">
        <v>1207</v>
      </c>
      <c r="V205" s="143" t="s">
        <v>1363</v>
      </c>
      <c r="W205" s="142" t="s">
        <v>491</v>
      </c>
      <c r="X205" s="270"/>
      <c r="Y205" s="270" t="s">
        <v>0</v>
      </c>
      <c r="Z205" s="270" t="s">
        <v>0</v>
      </c>
      <c r="AA205" s="270" t="s">
        <v>0</v>
      </c>
      <c r="AB205" s="175">
        <v>20</v>
      </c>
      <c r="AC205" s="148"/>
      <c r="AD205" s="148"/>
      <c r="AE205" s="149">
        <v>46873</v>
      </c>
    </row>
    <row r="206" spans="1:31" s="45" customFormat="1" ht="63.75" customHeight="1" x14ac:dyDescent="0.15">
      <c r="A206" s="162">
        <f t="shared" si="7"/>
        <v>140</v>
      </c>
      <c r="B206" s="133">
        <f t="shared" si="6"/>
        <v>197</v>
      </c>
      <c r="C206" s="134"/>
      <c r="D206" s="135" t="s">
        <v>1356</v>
      </c>
      <c r="E206" s="136">
        <v>45231</v>
      </c>
      <c r="F206" s="136">
        <v>45231</v>
      </c>
      <c r="G206" s="236" t="s">
        <v>1620</v>
      </c>
      <c r="H206" s="372"/>
      <c r="I206" s="374"/>
      <c r="J206" s="251"/>
      <c r="K206" s="173"/>
      <c r="L206" s="140" t="s">
        <v>1357</v>
      </c>
      <c r="M206" s="140"/>
      <c r="N206" s="141" t="s">
        <v>1318</v>
      </c>
      <c r="O206" s="140" t="s">
        <v>351</v>
      </c>
      <c r="P206" s="140" t="s">
        <v>1417</v>
      </c>
      <c r="Q206" s="142" t="s">
        <v>1360</v>
      </c>
      <c r="R206" s="138" t="s">
        <v>1387</v>
      </c>
      <c r="S206" s="141" t="s">
        <v>718</v>
      </c>
      <c r="T206" s="140" t="s">
        <v>115</v>
      </c>
      <c r="U206" s="140" t="s">
        <v>1207</v>
      </c>
      <c r="V206" s="143" t="s">
        <v>1355</v>
      </c>
      <c r="W206" s="142" t="s">
        <v>491</v>
      </c>
      <c r="X206" s="270"/>
      <c r="Y206" s="270" t="s">
        <v>0</v>
      </c>
      <c r="Z206" s="270" t="s">
        <v>0</v>
      </c>
      <c r="AA206" s="270" t="s">
        <v>0</v>
      </c>
      <c r="AB206" s="433"/>
      <c r="AC206" s="148"/>
      <c r="AD206" s="148"/>
      <c r="AE206" s="149">
        <v>47422</v>
      </c>
    </row>
    <row r="207" spans="1:31" s="45" customFormat="1" ht="63.75" customHeight="1" x14ac:dyDescent="0.15">
      <c r="A207" s="162">
        <f t="shared" si="7"/>
        <v>141</v>
      </c>
      <c r="B207" s="133">
        <f t="shared" si="6"/>
        <v>198</v>
      </c>
      <c r="C207" s="134" t="s">
        <v>351</v>
      </c>
      <c r="D207" s="135" t="s">
        <v>1349</v>
      </c>
      <c r="E207" s="136">
        <v>44696</v>
      </c>
      <c r="F207" s="136">
        <v>44696</v>
      </c>
      <c r="G207" s="236" t="s">
        <v>898</v>
      </c>
      <c r="H207" s="372"/>
      <c r="I207" s="374" t="s">
        <v>1481</v>
      </c>
      <c r="J207" s="251"/>
      <c r="K207" s="173"/>
      <c r="L207" s="140" t="s">
        <v>1350</v>
      </c>
      <c r="M207" s="140"/>
      <c r="N207" s="141" t="s">
        <v>1351</v>
      </c>
      <c r="O207" s="140" t="s">
        <v>351</v>
      </c>
      <c r="P207" s="140" t="s">
        <v>1352</v>
      </c>
      <c r="Q207" s="142" t="s">
        <v>1633</v>
      </c>
      <c r="R207" s="138" t="s">
        <v>1388</v>
      </c>
      <c r="S207" s="141" t="s">
        <v>1353</v>
      </c>
      <c r="T207" s="140" t="s">
        <v>1354</v>
      </c>
      <c r="U207" s="140" t="s">
        <v>1818</v>
      </c>
      <c r="V207" s="143" t="s">
        <v>1355</v>
      </c>
      <c r="W207" s="142" t="s">
        <v>1817</v>
      </c>
      <c r="X207" s="270" t="s">
        <v>0</v>
      </c>
      <c r="Y207" s="145" t="s">
        <v>0</v>
      </c>
      <c r="Z207" s="144" t="s">
        <v>0</v>
      </c>
      <c r="AA207" s="144" t="s">
        <v>0</v>
      </c>
      <c r="AB207" s="175">
        <v>17</v>
      </c>
      <c r="AC207" s="148"/>
      <c r="AD207" s="148"/>
      <c r="AE207" s="149">
        <v>46887</v>
      </c>
    </row>
    <row r="208" spans="1:31" s="45" customFormat="1" ht="63.75" customHeight="1" x14ac:dyDescent="0.15">
      <c r="A208" s="162">
        <f t="shared" si="7"/>
        <v>142</v>
      </c>
      <c r="B208" s="133">
        <f t="shared" si="6"/>
        <v>199</v>
      </c>
      <c r="C208" s="134" t="s">
        <v>351</v>
      </c>
      <c r="D208" s="135" t="s">
        <v>1369</v>
      </c>
      <c r="E208" s="136">
        <v>44743</v>
      </c>
      <c r="F208" s="137">
        <v>44743</v>
      </c>
      <c r="G208" s="236" t="s">
        <v>1327</v>
      </c>
      <c r="H208" s="372"/>
      <c r="I208" s="374"/>
      <c r="J208" s="251"/>
      <c r="K208" s="173"/>
      <c r="L208" s="140" t="s">
        <v>1370</v>
      </c>
      <c r="M208" s="140"/>
      <c r="N208" s="141" t="s">
        <v>1371</v>
      </c>
      <c r="O208" s="140" t="s">
        <v>1372</v>
      </c>
      <c r="P208" s="140" t="s">
        <v>1418</v>
      </c>
      <c r="Q208" s="142" t="s">
        <v>1632</v>
      </c>
      <c r="R208" s="138" t="s">
        <v>1389</v>
      </c>
      <c r="S208" s="141" t="s">
        <v>1373</v>
      </c>
      <c r="T208" s="140" t="s">
        <v>1374</v>
      </c>
      <c r="U208" s="140" t="s">
        <v>1441</v>
      </c>
      <c r="V208" s="143" t="s">
        <v>1375</v>
      </c>
      <c r="W208" s="142" t="s">
        <v>1376</v>
      </c>
      <c r="X208" s="270" t="s">
        <v>0</v>
      </c>
      <c r="Y208" s="270" t="s">
        <v>0</v>
      </c>
      <c r="Z208" s="270" t="s">
        <v>0</v>
      </c>
      <c r="AA208" s="144"/>
      <c r="AB208" s="175">
        <v>20</v>
      </c>
      <c r="AC208" s="148"/>
      <c r="AD208" s="148"/>
      <c r="AE208" s="149">
        <v>46934</v>
      </c>
    </row>
    <row r="209" spans="1:31" s="45" customFormat="1" ht="63.75" customHeight="1" x14ac:dyDescent="0.15">
      <c r="A209" s="162">
        <f t="shared" si="7"/>
        <v>143</v>
      </c>
      <c r="B209" s="133">
        <f t="shared" si="6"/>
        <v>200</v>
      </c>
      <c r="C209" s="134" t="s">
        <v>351</v>
      </c>
      <c r="D209" s="135" t="s">
        <v>1383</v>
      </c>
      <c r="E209" s="136">
        <v>44743</v>
      </c>
      <c r="F209" s="137">
        <v>44743</v>
      </c>
      <c r="G209" s="236" t="s">
        <v>1327</v>
      </c>
      <c r="H209" s="372"/>
      <c r="I209" s="374"/>
      <c r="J209" s="251"/>
      <c r="K209" s="173"/>
      <c r="L209" s="140" t="s">
        <v>1377</v>
      </c>
      <c r="M209" s="140"/>
      <c r="N209" s="141" t="s">
        <v>1378</v>
      </c>
      <c r="O209" s="140" t="s">
        <v>1372</v>
      </c>
      <c r="P209" s="140" t="s">
        <v>1419</v>
      </c>
      <c r="Q209" s="142" t="s">
        <v>1379</v>
      </c>
      <c r="R209" s="138" t="s">
        <v>1390</v>
      </c>
      <c r="S209" s="141" t="s">
        <v>1380</v>
      </c>
      <c r="T209" s="140" t="s">
        <v>1374</v>
      </c>
      <c r="U209" s="140" t="s">
        <v>1442</v>
      </c>
      <c r="V209" s="143" t="s">
        <v>1381</v>
      </c>
      <c r="W209" s="142" t="s">
        <v>1382</v>
      </c>
      <c r="X209" s="270" t="s">
        <v>0</v>
      </c>
      <c r="Y209" s="270" t="s">
        <v>0</v>
      </c>
      <c r="Z209" s="270" t="s">
        <v>0</v>
      </c>
      <c r="AA209" s="144"/>
      <c r="AB209" s="175">
        <v>20</v>
      </c>
      <c r="AC209" s="148"/>
      <c r="AD209" s="148"/>
      <c r="AE209" s="149">
        <v>46934</v>
      </c>
    </row>
    <row r="210" spans="1:31" s="271" customFormat="1" ht="63.75" customHeight="1" x14ac:dyDescent="0.15">
      <c r="A210" s="162">
        <f t="shared" si="7"/>
        <v>144</v>
      </c>
      <c r="B210" s="133">
        <f t="shared" si="6"/>
        <v>201</v>
      </c>
      <c r="C210" s="134" t="s">
        <v>351</v>
      </c>
      <c r="D210" s="135" t="s">
        <v>1475</v>
      </c>
      <c r="E210" s="136">
        <v>44743</v>
      </c>
      <c r="F210" s="137">
        <v>44743</v>
      </c>
      <c r="G210" s="138" t="s">
        <v>279</v>
      </c>
      <c r="H210" s="372" t="s">
        <v>326</v>
      </c>
      <c r="I210" s="374"/>
      <c r="J210" s="251"/>
      <c r="K210" s="173"/>
      <c r="L210" s="140" t="s">
        <v>1476</v>
      </c>
      <c r="M210" s="140"/>
      <c r="N210" s="141" t="s">
        <v>1226</v>
      </c>
      <c r="O210" s="140" t="s">
        <v>351</v>
      </c>
      <c r="P210" s="140" t="s">
        <v>1636</v>
      </c>
      <c r="Q210" s="142" t="s">
        <v>1638</v>
      </c>
      <c r="R210" s="138" t="s">
        <v>1477</v>
      </c>
      <c r="S210" s="141" t="s">
        <v>1226</v>
      </c>
      <c r="T210" s="140" t="str">
        <f>T32</f>
        <v>熊本市</v>
      </c>
      <c r="U210" s="140" t="s">
        <v>1637</v>
      </c>
      <c r="V210" s="143" t="s">
        <v>1478</v>
      </c>
      <c r="W210" s="142" t="s">
        <v>1479</v>
      </c>
      <c r="X210" s="270"/>
      <c r="Y210" s="145" t="s">
        <v>277</v>
      </c>
      <c r="Z210" s="144" t="s">
        <v>277</v>
      </c>
      <c r="AA210" s="144"/>
      <c r="AB210" s="175">
        <v>14</v>
      </c>
      <c r="AC210" s="148"/>
      <c r="AD210" s="148"/>
      <c r="AE210" s="149">
        <v>46756</v>
      </c>
    </row>
    <row r="211" spans="1:31" s="271" customFormat="1" ht="63.75" customHeight="1" x14ac:dyDescent="0.15">
      <c r="A211" s="162">
        <f t="shared" si="7"/>
        <v>144</v>
      </c>
      <c r="B211" s="133">
        <f t="shared" si="6"/>
        <v>202</v>
      </c>
      <c r="C211" s="134" t="s">
        <v>351</v>
      </c>
      <c r="D211" s="135" t="s">
        <v>1475</v>
      </c>
      <c r="E211" s="136">
        <v>45901</v>
      </c>
      <c r="F211" s="137">
        <v>45901</v>
      </c>
      <c r="G211" s="138" t="s">
        <v>253</v>
      </c>
      <c r="H211" s="501" t="s">
        <v>326</v>
      </c>
      <c r="I211" s="502"/>
      <c r="J211" s="251"/>
      <c r="K211" s="173"/>
      <c r="L211" s="140" t="s">
        <v>1476</v>
      </c>
      <c r="M211" s="140"/>
      <c r="N211" s="141" t="s">
        <v>1226</v>
      </c>
      <c r="O211" s="140" t="s">
        <v>351</v>
      </c>
      <c r="P211" s="140" t="s">
        <v>1636</v>
      </c>
      <c r="Q211" s="142" t="s">
        <v>1638</v>
      </c>
      <c r="R211" s="138" t="s">
        <v>1477</v>
      </c>
      <c r="S211" s="141" t="s">
        <v>1226</v>
      </c>
      <c r="T211" s="140" t="str">
        <f>T33</f>
        <v>熊本市</v>
      </c>
      <c r="U211" s="140" t="s">
        <v>1637</v>
      </c>
      <c r="V211" s="143" t="s">
        <v>1478</v>
      </c>
      <c r="W211" s="142" t="s">
        <v>1479</v>
      </c>
      <c r="X211" s="270"/>
      <c r="Y211" s="145"/>
      <c r="Z211" s="144" t="s">
        <v>326</v>
      </c>
      <c r="AA211" s="144"/>
      <c r="AB211" s="175">
        <v>6</v>
      </c>
      <c r="AC211" s="148"/>
      <c r="AD211" s="148"/>
      <c r="AE211" s="149">
        <v>48091</v>
      </c>
    </row>
    <row r="212" spans="1:31" s="271" customFormat="1" ht="63.75" customHeight="1" x14ac:dyDescent="0.15">
      <c r="A212" s="162">
        <f t="shared" si="7"/>
        <v>145</v>
      </c>
      <c r="B212" s="133">
        <f t="shared" si="6"/>
        <v>203</v>
      </c>
      <c r="C212" s="134" t="s">
        <v>1482</v>
      </c>
      <c r="D212" s="135" t="s">
        <v>1483</v>
      </c>
      <c r="E212" s="136">
        <v>44774</v>
      </c>
      <c r="F212" s="137">
        <v>44774</v>
      </c>
      <c r="G212" s="138" t="s">
        <v>1327</v>
      </c>
      <c r="H212" s="372"/>
      <c r="I212" s="374"/>
      <c r="J212" s="251"/>
      <c r="K212" s="173"/>
      <c r="L212" s="140" t="s">
        <v>1484</v>
      </c>
      <c r="M212" s="140"/>
      <c r="N212" s="141" t="s">
        <v>1485</v>
      </c>
      <c r="O212" s="140" t="s">
        <v>1482</v>
      </c>
      <c r="P212" s="140" t="s">
        <v>1486</v>
      </c>
      <c r="Q212" s="142" t="s">
        <v>1728</v>
      </c>
      <c r="R212" s="138" t="s">
        <v>1534</v>
      </c>
      <c r="S212" s="141" t="s">
        <v>1487</v>
      </c>
      <c r="T212" s="140" t="s">
        <v>207</v>
      </c>
      <c r="U212" s="140" t="s">
        <v>1488</v>
      </c>
      <c r="V212" s="143" t="s">
        <v>1489</v>
      </c>
      <c r="W212" s="142" t="s">
        <v>1490</v>
      </c>
      <c r="X212" s="270" t="s">
        <v>277</v>
      </c>
      <c r="Y212" s="145" t="s">
        <v>1491</v>
      </c>
      <c r="Z212" s="144" t="s">
        <v>277</v>
      </c>
      <c r="AA212" s="144" t="s">
        <v>277</v>
      </c>
      <c r="AB212" s="175">
        <v>20</v>
      </c>
      <c r="AC212" s="148"/>
      <c r="AD212" s="148"/>
      <c r="AE212" s="149">
        <v>46965</v>
      </c>
    </row>
    <row r="213" spans="1:31" s="271" customFormat="1" ht="63.75" customHeight="1" x14ac:dyDescent="0.15">
      <c r="A213" s="162">
        <f t="shared" si="7"/>
        <v>146</v>
      </c>
      <c r="B213" s="133">
        <f t="shared" si="6"/>
        <v>204</v>
      </c>
      <c r="C213" s="134" t="s">
        <v>1496</v>
      </c>
      <c r="D213" s="135" t="s">
        <v>1497</v>
      </c>
      <c r="E213" s="136">
        <v>44805</v>
      </c>
      <c r="F213" s="137">
        <v>44805</v>
      </c>
      <c r="G213" s="138" t="s">
        <v>1327</v>
      </c>
      <c r="H213" s="372"/>
      <c r="I213" s="374"/>
      <c r="J213" s="251"/>
      <c r="K213" s="173"/>
      <c r="L213" s="140" t="s">
        <v>1498</v>
      </c>
      <c r="M213" s="140"/>
      <c r="N213" s="141" t="s">
        <v>1499</v>
      </c>
      <c r="O213" s="140" t="s">
        <v>1496</v>
      </c>
      <c r="P213" s="140" t="s">
        <v>1500</v>
      </c>
      <c r="Q213" s="142" t="s">
        <v>1501</v>
      </c>
      <c r="R213" s="138" t="s">
        <v>1311</v>
      </c>
      <c r="S213" s="140" t="s">
        <v>1588</v>
      </c>
      <c r="T213" s="140" t="s">
        <v>351</v>
      </c>
      <c r="U213" s="140" t="s">
        <v>1589</v>
      </c>
      <c r="V213" s="143" t="s">
        <v>415</v>
      </c>
      <c r="W213" s="142" t="s">
        <v>1502</v>
      </c>
      <c r="X213" s="270" t="s">
        <v>277</v>
      </c>
      <c r="Y213" s="145" t="s">
        <v>0</v>
      </c>
      <c r="Z213" s="144" t="s">
        <v>277</v>
      </c>
      <c r="AA213" s="144" t="s">
        <v>277</v>
      </c>
      <c r="AB213" s="175">
        <v>20</v>
      </c>
      <c r="AC213" s="148"/>
      <c r="AD213" s="148"/>
      <c r="AE213" s="149">
        <v>46997</v>
      </c>
    </row>
    <row r="214" spans="1:31" s="271" customFormat="1" ht="63.75" customHeight="1" x14ac:dyDescent="0.15">
      <c r="A214" s="162">
        <f t="shared" si="7"/>
        <v>147</v>
      </c>
      <c r="B214" s="133">
        <f t="shared" si="6"/>
        <v>205</v>
      </c>
      <c r="C214" s="134" t="s">
        <v>1496</v>
      </c>
      <c r="D214" s="135" t="s">
        <v>1503</v>
      </c>
      <c r="E214" s="136">
        <v>44805</v>
      </c>
      <c r="F214" s="137">
        <v>44805</v>
      </c>
      <c r="G214" s="138" t="s">
        <v>279</v>
      </c>
      <c r="H214" s="372"/>
      <c r="I214" s="374"/>
      <c r="J214" s="251"/>
      <c r="K214" s="173"/>
      <c r="L214" s="140" t="s">
        <v>1504</v>
      </c>
      <c r="M214" s="140"/>
      <c r="N214" s="141" t="s">
        <v>1505</v>
      </c>
      <c r="O214" s="140" t="s">
        <v>1496</v>
      </c>
      <c r="P214" s="140" t="s">
        <v>1506</v>
      </c>
      <c r="Q214" s="142" t="s">
        <v>1756</v>
      </c>
      <c r="R214" s="138" t="s">
        <v>1507</v>
      </c>
      <c r="S214" s="141" t="s">
        <v>1508</v>
      </c>
      <c r="T214" s="140" t="s">
        <v>1509</v>
      </c>
      <c r="U214" s="140" t="s">
        <v>1510</v>
      </c>
      <c r="V214" s="143" t="s">
        <v>415</v>
      </c>
      <c r="W214" s="142" t="s">
        <v>1511</v>
      </c>
      <c r="X214" s="174" t="s">
        <v>277</v>
      </c>
      <c r="Y214" s="145" t="s">
        <v>0</v>
      </c>
      <c r="Z214" s="144" t="s">
        <v>277</v>
      </c>
      <c r="AA214" s="144" t="s">
        <v>277</v>
      </c>
      <c r="AB214" s="175">
        <v>6</v>
      </c>
      <c r="AC214" s="148"/>
      <c r="AD214" s="148"/>
      <c r="AE214" s="149">
        <v>46997</v>
      </c>
    </row>
    <row r="215" spans="1:31" s="271" customFormat="1" ht="63.75" customHeight="1" x14ac:dyDescent="0.15">
      <c r="A215" s="162">
        <f t="shared" si="7"/>
        <v>147</v>
      </c>
      <c r="B215" s="133">
        <f t="shared" si="6"/>
        <v>206</v>
      </c>
      <c r="C215" s="134" t="s">
        <v>351</v>
      </c>
      <c r="D215" s="135" t="s">
        <v>1503</v>
      </c>
      <c r="E215" s="136">
        <v>44805</v>
      </c>
      <c r="F215" s="137">
        <v>45748</v>
      </c>
      <c r="G215" s="138" t="s">
        <v>1327</v>
      </c>
      <c r="H215" s="478"/>
      <c r="I215" s="479"/>
      <c r="J215" s="251"/>
      <c r="K215" s="173"/>
      <c r="L215" s="140" t="s">
        <v>1504</v>
      </c>
      <c r="M215" s="140"/>
      <c r="N215" s="141" t="s">
        <v>470</v>
      </c>
      <c r="O215" s="140" t="s">
        <v>351</v>
      </c>
      <c r="P215" s="140" t="s">
        <v>1506</v>
      </c>
      <c r="Q215" s="142" t="s">
        <v>1756</v>
      </c>
      <c r="R215" s="138" t="s">
        <v>1507</v>
      </c>
      <c r="S215" s="141" t="s">
        <v>1508</v>
      </c>
      <c r="T215" s="140" t="s">
        <v>353</v>
      </c>
      <c r="U215" s="140" t="s">
        <v>1510</v>
      </c>
      <c r="V215" s="143" t="s">
        <v>415</v>
      </c>
      <c r="W215" s="142" t="s">
        <v>1511</v>
      </c>
      <c r="X215" s="174" t="s">
        <v>277</v>
      </c>
      <c r="Y215" s="145" t="s">
        <v>0</v>
      </c>
      <c r="Z215" s="144" t="s">
        <v>277</v>
      </c>
      <c r="AA215" s="144" t="s">
        <v>277</v>
      </c>
      <c r="AB215" s="175">
        <v>14</v>
      </c>
      <c r="AC215" s="148"/>
      <c r="AD215" s="148"/>
      <c r="AE215" s="149">
        <v>47938</v>
      </c>
    </row>
    <row r="216" spans="1:31" customFormat="1" ht="63.75" customHeight="1" x14ac:dyDescent="0.15">
      <c r="A216" s="162">
        <f t="shared" si="7"/>
        <v>148</v>
      </c>
      <c r="B216" s="133">
        <f t="shared" si="6"/>
        <v>207</v>
      </c>
      <c r="C216" s="376" t="s">
        <v>274</v>
      </c>
      <c r="D216" s="377" t="s">
        <v>1515</v>
      </c>
      <c r="E216" s="378">
        <v>44805</v>
      </c>
      <c r="F216" s="379">
        <v>44805</v>
      </c>
      <c r="G216" s="380" t="s">
        <v>150</v>
      </c>
      <c r="H216" s="381"/>
      <c r="I216" s="382"/>
      <c r="J216" s="383" t="s">
        <v>276</v>
      </c>
      <c r="K216" s="384"/>
      <c r="L216" s="385" t="s">
        <v>1514</v>
      </c>
      <c r="M216" s="385" t="s">
        <v>276</v>
      </c>
      <c r="N216" s="384" t="s">
        <v>171</v>
      </c>
      <c r="O216" s="385" t="s">
        <v>351</v>
      </c>
      <c r="P216" s="385" t="s">
        <v>1513</v>
      </c>
      <c r="Q216" s="386" t="s">
        <v>398</v>
      </c>
      <c r="R216" s="387" t="s">
        <v>1115</v>
      </c>
      <c r="S216" s="384" t="s">
        <v>171</v>
      </c>
      <c r="T216" s="385" t="s">
        <v>351</v>
      </c>
      <c r="U216" s="385" t="s">
        <v>1195</v>
      </c>
      <c r="V216" s="385" t="s">
        <v>290</v>
      </c>
      <c r="W216" s="386" t="s">
        <v>913</v>
      </c>
      <c r="X216" s="262"/>
      <c r="Y216" s="263" t="s">
        <v>0</v>
      </c>
      <c r="Z216" s="264"/>
      <c r="AA216" s="265"/>
      <c r="AB216" s="266">
        <v>40</v>
      </c>
      <c r="AC216" s="388"/>
      <c r="AD216" s="389"/>
      <c r="AE216" s="149">
        <v>46996</v>
      </c>
    </row>
    <row r="217" spans="1:31" customFormat="1" ht="63.75" customHeight="1" x14ac:dyDescent="0.15">
      <c r="A217" s="162">
        <f t="shared" si="7"/>
        <v>149</v>
      </c>
      <c r="B217" s="133">
        <f t="shared" si="6"/>
        <v>208</v>
      </c>
      <c r="C217" s="376" t="s">
        <v>274</v>
      </c>
      <c r="D217" s="377" t="s">
        <v>1517</v>
      </c>
      <c r="E217" s="378">
        <v>44835</v>
      </c>
      <c r="F217" s="390">
        <v>44835</v>
      </c>
      <c r="G217" s="236" t="s">
        <v>1327</v>
      </c>
      <c r="H217" s="381"/>
      <c r="I217" s="382"/>
      <c r="J217" s="383"/>
      <c r="K217" s="384"/>
      <c r="L217" s="385" t="s">
        <v>1518</v>
      </c>
      <c r="M217" s="385"/>
      <c r="N217" s="384" t="s">
        <v>1519</v>
      </c>
      <c r="O217" s="385" t="s">
        <v>1520</v>
      </c>
      <c r="P217" s="385" t="s">
        <v>1521</v>
      </c>
      <c r="Q217" s="386" t="s">
        <v>1522</v>
      </c>
      <c r="R217" s="387" t="s">
        <v>1535</v>
      </c>
      <c r="S217" s="384" t="s">
        <v>1371</v>
      </c>
      <c r="T217" s="385" t="s">
        <v>207</v>
      </c>
      <c r="U217" s="385" t="s">
        <v>1821</v>
      </c>
      <c r="V217" s="391" t="s">
        <v>1523</v>
      </c>
      <c r="W217" s="386" t="s">
        <v>1524</v>
      </c>
      <c r="X217" s="392"/>
      <c r="Y217" s="263" t="s">
        <v>0</v>
      </c>
      <c r="Z217" s="263" t="s">
        <v>0</v>
      </c>
      <c r="AA217" s="265"/>
      <c r="AB217" s="266">
        <v>20</v>
      </c>
      <c r="AC217" s="388"/>
      <c r="AD217" s="389"/>
      <c r="AE217" s="436">
        <v>47026</v>
      </c>
    </row>
    <row r="218" spans="1:31" customFormat="1" ht="63.75" customHeight="1" x14ac:dyDescent="0.15">
      <c r="A218" s="162">
        <f t="shared" si="7"/>
        <v>150</v>
      </c>
      <c r="B218" s="133">
        <f t="shared" si="6"/>
        <v>209</v>
      </c>
      <c r="C218" s="393" t="s">
        <v>274</v>
      </c>
      <c r="D218" s="394" t="s">
        <v>1525</v>
      </c>
      <c r="E218" s="395">
        <v>44835</v>
      </c>
      <c r="F218" s="396">
        <v>44835</v>
      </c>
      <c r="G218" s="367" t="s">
        <v>279</v>
      </c>
      <c r="H218" s="326" t="s">
        <v>0</v>
      </c>
      <c r="I218" s="397"/>
      <c r="J218" s="398"/>
      <c r="K218" s="399"/>
      <c r="L218" s="400" t="s">
        <v>1526</v>
      </c>
      <c r="M218" s="400"/>
      <c r="N218" s="400" t="s">
        <v>1519</v>
      </c>
      <c r="O218" s="400" t="s">
        <v>1520</v>
      </c>
      <c r="P218" s="400" t="s">
        <v>1521</v>
      </c>
      <c r="Q218" s="441" t="s">
        <v>1527</v>
      </c>
      <c r="R218" s="439" t="s">
        <v>1535</v>
      </c>
      <c r="S218" s="400" t="s">
        <v>1819</v>
      </c>
      <c r="T218" s="400" t="s">
        <v>207</v>
      </c>
      <c r="U218" s="400" t="s">
        <v>1820</v>
      </c>
      <c r="V218" s="400" t="s">
        <v>1523</v>
      </c>
      <c r="W218" s="401" t="s">
        <v>1524</v>
      </c>
      <c r="X218" s="402"/>
      <c r="Y218" s="403" t="s">
        <v>0</v>
      </c>
      <c r="Z218" s="403" t="s">
        <v>0</v>
      </c>
      <c r="AA218" s="404"/>
      <c r="AB218" s="405">
        <v>14</v>
      </c>
      <c r="AC218" s="406"/>
      <c r="AD218" s="407"/>
      <c r="AE218" s="369">
        <v>47026</v>
      </c>
    </row>
    <row r="219" spans="1:31" customFormat="1" ht="63.75" customHeight="1" x14ac:dyDescent="0.15">
      <c r="A219" s="162">
        <f t="shared" si="7"/>
        <v>150</v>
      </c>
      <c r="B219" s="133">
        <f t="shared" si="6"/>
        <v>210</v>
      </c>
      <c r="C219" s="408" t="s">
        <v>274</v>
      </c>
      <c r="D219" s="409" t="s">
        <v>1525</v>
      </c>
      <c r="E219" s="410">
        <v>44835</v>
      </c>
      <c r="F219" s="411">
        <v>44835</v>
      </c>
      <c r="G219" s="368" t="s">
        <v>27</v>
      </c>
      <c r="H219" s="327" t="s">
        <v>0</v>
      </c>
      <c r="I219" s="412"/>
      <c r="J219" s="413"/>
      <c r="K219" s="414"/>
      <c r="L219" s="415" t="s">
        <v>1526</v>
      </c>
      <c r="M219" s="415"/>
      <c r="N219" s="415" t="s">
        <v>1519</v>
      </c>
      <c r="O219" s="415" t="s">
        <v>1520</v>
      </c>
      <c r="P219" s="415" t="s">
        <v>1521</v>
      </c>
      <c r="Q219" s="442" t="s">
        <v>1527</v>
      </c>
      <c r="R219" s="440" t="s">
        <v>1535</v>
      </c>
      <c r="S219" s="415" t="s">
        <v>1819</v>
      </c>
      <c r="T219" s="415" t="s">
        <v>207</v>
      </c>
      <c r="U219" s="415" t="s">
        <v>1820</v>
      </c>
      <c r="V219" s="415" t="s">
        <v>1523</v>
      </c>
      <c r="W219" s="416" t="s">
        <v>1524</v>
      </c>
      <c r="X219" s="552"/>
      <c r="Y219" s="553" t="s">
        <v>0</v>
      </c>
      <c r="Z219" s="553" t="s">
        <v>0</v>
      </c>
      <c r="AA219" s="554"/>
      <c r="AB219" s="417">
        <v>6</v>
      </c>
      <c r="AC219" s="418"/>
      <c r="AD219" s="419"/>
      <c r="AE219" s="370">
        <v>47026</v>
      </c>
    </row>
    <row r="220" spans="1:31" s="45" customFormat="1" ht="63.75" customHeight="1" x14ac:dyDescent="0.15">
      <c r="A220" s="162">
        <f t="shared" si="7"/>
        <v>151</v>
      </c>
      <c r="B220" s="133">
        <f t="shared" si="6"/>
        <v>211</v>
      </c>
      <c r="C220" s="336" t="s">
        <v>351</v>
      </c>
      <c r="D220" s="337" t="s">
        <v>1552</v>
      </c>
      <c r="E220" s="338">
        <v>44986</v>
      </c>
      <c r="F220" s="338">
        <v>44986</v>
      </c>
      <c r="G220" s="325" t="s">
        <v>253</v>
      </c>
      <c r="H220" s="340" t="s">
        <v>326</v>
      </c>
      <c r="I220" s="341"/>
      <c r="J220" s="342"/>
      <c r="K220" s="343"/>
      <c r="L220" s="344" t="s">
        <v>1553</v>
      </c>
      <c r="M220" s="548"/>
      <c r="N220" s="549" t="s">
        <v>1554</v>
      </c>
      <c r="O220" s="344" t="s">
        <v>351</v>
      </c>
      <c r="P220" s="344" t="s">
        <v>1555</v>
      </c>
      <c r="Q220" s="346" t="s">
        <v>1556</v>
      </c>
      <c r="R220" s="325" t="s">
        <v>1567</v>
      </c>
      <c r="S220" s="345" t="s">
        <v>1557</v>
      </c>
      <c r="T220" s="344" t="s">
        <v>1558</v>
      </c>
      <c r="U220" s="344" t="s">
        <v>1734</v>
      </c>
      <c r="V220" s="347" t="s">
        <v>1559</v>
      </c>
      <c r="W220" s="346" t="s">
        <v>1560</v>
      </c>
      <c r="X220" s="429" t="s">
        <v>0</v>
      </c>
      <c r="Y220" s="364" t="s">
        <v>0</v>
      </c>
      <c r="Z220" s="349" t="s">
        <v>0</v>
      </c>
      <c r="AA220" s="430" t="s">
        <v>0</v>
      </c>
      <c r="AB220" s="550">
        <v>20</v>
      </c>
      <c r="AC220" s="365"/>
      <c r="AD220" s="460"/>
      <c r="AE220" s="551">
        <v>47177</v>
      </c>
    </row>
    <row r="221" spans="1:31" s="45" customFormat="1" ht="63.75" customHeight="1" x14ac:dyDescent="0.15">
      <c r="A221" s="162">
        <f t="shared" si="7"/>
        <v>151</v>
      </c>
      <c r="B221" s="133">
        <f t="shared" si="6"/>
        <v>212</v>
      </c>
      <c r="C221" s="219" t="s">
        <v>351</v>
      </c>
      <c r="D221" s="220" t="s">
        <v>1552</v>
      </c>
      <c r="E221" s="221">
        <v>46023</v>
      </c>
      <c r="F221" s="221">
        <v>46023</v>
      </c>
      <c r="G221" s="222" t="s">
        <v>362</v>
      </c>
      <c r="H221" s="324" t="s">
        <v>326</v>
      </c>
      <c r="I221" s="252"/>
      <c r="J221" s="256"/>
      <c r="K221" s="254"/>
      <c r="L221" s="223" t="s">
        <v>1825</v>
      </c>
      <c r="M221" s="223"/>
      <c r="N221" s="224" t="s">
        <v>134</v>
      </c>
      <c r="O221" s="223" t="s">
        <v>351</v>
      </c>
      <c r="P221" s="223" t="s">
        <v>1555</v>
      </c>
      <c r="Q221" s="225" t="s">
        <v>1556</v>
      </c>
      <c r="R221" s="222" t="s">
        <v>1567</v>
      </c>
      <c r="S221" s="224" t="s">
        <v>1557</v>
      </c>
      <c r="T221" s="223" t="s">
        <v>115</v>
      </c>
      <c r="U221" s="223" t="s">
        <v>1734</v>
      </c>
      <c r="V221" s="226" t="s">
        <v>1355</v>
      </c>
      <c r="W221" s="225" t="s">
        <v>1560</v>
      </c>
      <c r="X221" s="227" t="s">
        <v>0</v>
      </c>
      <c r="Y221" s="228" t="s">
        <v>0</v>
      </c>
      <c r="Z221" s="229" t="s">
        <v>0</v>
      </c>
      <c r="AA221" s="230" t="s">
        <v>0</v>
      </c>
      <c r="AB221" s="31">
        <v>10</v>
      </c>
      <c r="AC221" s="87"/>
      <c r="AD221" s="511"/>
      <c r="AE221" s="512">
        <v>48213</v>
      </c>
    </row>
    <row r="222" spans="1:31" s="45" customFormat="1" ht="63.75" customHeight="1" x14ac:dyDescent="0.15">
      <c r="A222" s="162">
        <f t="shared" si="7"/>
        <v>152</v>
      </c>
      <c r="B222" s="133">
        <f t="shared" si="6"/>
        <v>213</v>
      </c>
      <c r="C222" s="233" t="s">
        <v>351</v>
      </c>
      <c r="D222" s="234" t="s">
        <v>1561</v>
      </c>
      <c r="E222" s="235">
        <v>45017</v>
      </c>
      <c r="F222" s="267">
        <v>45017</v>
      </c>
      <c r="G222" s="236" t="s">
        <v>1562</v>
      </c>
      <c r="H222" s="332"/>
      <c r="I222" s="253"/>
      <c r="J222" s="257"/>
      <c r="K222" s="255"/>
      <c r="L222" s="237" t="s">
        <v>1563</v>
      </c>
      <c r="M222" s="237"/>
      <c r="N222" s="238" t="s">
        <v>1564</v>
      </c>
      <c r="O222" s="237" t="s">
        <v>351</v>
      </c>
      <c r="P222" s="237" t="s">
        <v>1565</v>
      </c>
      <c r="Q222" s="239" t="s">
        <v>1566</v>
      </c>
      <c r="R222" s="236" t="s">
        <v>1568</v>
      </c>
      <c r="S222" s="238" t="s">
        <v>1569</v>
      </c>
      <c r="T222" s="237" t="s">
        <v>1570</v>
      </c>
      <c r="U222" s="237" t="s">
        <v>1571</v>
      </c>
      <c r="V222" s="240" t="s">
        <v>1572</v>
      </c>
      <c r="W222" s="239" t="s">
        <v>1573</v>
      </c>
      <c r="X222" s="241" t="s">
        <v>0</v>
      </c>
      <c r="Y222" s="242" t="s">
        <v>0</v>
      </c>
      <c r="Z222" s="243" t="s">
        <v>0</v>
      </c>
      <c r="AA222" s="244" t="s">
        <v>0</v>
      </c>
      <c r="AB222" s="289">
        <v>15</v>
      </c>
      <c r="AC222" s="246"/>
      <c r="AD222" s="246"/>
      <c r="AE222" s="333">
        <v>47208</v>
      </c>
    </row>
    <row r="223" spans="1:31" s="45" customFormat="1" ht="63.75" customHeight="1" x14ac:dyDescent="0.15">
      <c r="A223" s="162">
        <f t="shared" si="7"/>
        <v>153</v>
      </c>
      <c r="B223" s="133">
        <f t="shared" si="6"/>
        <v>214</v>
      </c>
      <c r="C223" s="134" t="s">
        <v>1577</v>
      </c>
      <c r="D223" s="135" t="s">
        <v>1578</v>
      </c>
      <c r="E223" s="136">
        <v>45078</v>
      </c>
      <c r="F223" s="137">
        <v>45078</v>
      </c>
      <c r="G223" s="138" t="s">
        <v>1579</v>
      </c>
      <c r="H223" s="248"/>
      <c r="I223" s="374"/>
      <c r="J223" s="251"/>
      <c r="K223" s="173"/>
      <c r="L223" s="140" t="s">
        <v>1580</v>
      </c>
      <c r="M223" s="140"/>
      <c r="N223" s="141" t="s">
        <v>1581</v>
      </c>
      <c r="O223" s="140" t="s">
        <v>1577</v>
      </c>
      <c r="P223" s="140" t="s">
        <v>1582</v>
      </c>
      <c r="Q223" s="142" t="s">
        <v>1583</v>
      </c>
      <c r="R223" s="138" t="s">
        <v>1584</v>
      </c>
      <c r="S223" s="141" t="s">
        <v>1581</v>
      </c>
      <c r="T223" s="140" t="s">
        <v>1585</v>
      </c>
      <c r="U223" s="140" t="s">
        <v>1582</v>
      </c>
      <c r="V223" s="143" t="s">
        <v>1586</v>
      </c>
      <c r="W223" s="142" t="s">
        <v>1587</v>
      </c>
      <c r="X223" s="174" t="s">
        <v>0</v>
      </c>
      <c r="Y223" s="145" t="s">
        <v>0</v>
      </c>
      <c r="Z223" s="144" t="s">
        <v>0</v>
      </c>
      <c r="AA223" s="146" t="s">
        <v>0</v>
      </c>
      <c r="AB223" s="175">
        <v>20</v>
      </c>
      <c r="AC223" s="148"/>
      <c r="AD223" s="148"/>
      <c r="AE223" s="436">
        <v>47269</v>
      </c>
    </row>
    <row r="224" spans="1:31" s="45" customFormat="1" ht="63.75" customHeight="1" x14ac:dyDescent="0.15">
      <c r="A224" s="162">
        <f t="shared" si="7"/>
        <v>154</v>
      </c>
      <c r="B224" s="133">
        <f t="shared" si="6"/>
        <v>215</v>
      </c>
      <c r="C224" s="336" t="s">
        <v>1591</v>
      </c>
      <c r="D224" s="337" t="s">
        <v>1592</v>
      </c>
      <c r="E224" s="338">
        <v>45092</v>
      </c>
      <c r="F224" s="339">
        <v>45092</v>
      </c>
      <c r="G224" s="138" t="s">
        <v>1327</v>
      </c>
      <c r="H224" s="340"/>
      <c r="I224" s="341"/>
      <c r="J224" s="342"/>
      <c r="K224" s="343" t="s">
        <v>1733</v>
      </c>
      <c r="L224" s="344" t="s">
        <v>1593</v>
      </c>
      <c r="M224" s="344" t="s">
        <v>1732</v>
      </c>
      <c r="N224" s="345" t="s">
        <v>1594</v>
      </c>
      <c r="O224" s="344" t="s">
        <v>351</v>
      </c>
      <c r="P224" s="344" t="s">
        <v>1595</v>
      </c>
      <c r="Q224" s="346" t="s">
        <v>1596</v>
      </c>
      <c r="R224" s="325" t="s">
        <v>1597</v>
      </c>
      <c r="S224" s="345" t="s">
        <v>1598</v>
      </c>
      <c r="T224" s="344" t="s">
        <v>1599</v>
      </c>
      <c r="U224" s="344" t="s">
        <v>1600</v>
      </c>
      <c r="V224" s="347" t="s">
        <v>1601</v>
      </c>
      <c r="W224" s="346" t="s">
        <v>1602</v>
      </c>
      <c r="X224" s="348"/>
      <c r="Y224" s="145" t="s">
        <v>0</v>
      </c>
      <c r="Z224" s="144" t="s">
        <v>0</v>
      </c>
      <c r="AA224" s="349"/>
      <c r="AB224" s="334">
        <v>20</v>
      </c>
      <c r="AC224" s="350"/>
      <c r="AD224" s="350"/>
      <c r="AE224" s="437">
        <v>47283</v>
      </c>
    </row>
    <row r="225" spans="1:31" s="45" customFormat="1" ht="63.75" customHeight="1" x14ac:dyDescent="0.15">
      <c r="A225" s="162">
        <f t="shared" si="7"/>
        <v>155</v>
      </c>
      <c r="B225" s="133">
        <f t="shared" si="6"/>
        <v>216</v>
      </c>
      <c r="C225" s="519" t="s">
        <v>1608</v>
      </c>
      <c r="D225" s="486" t="s">
        <v>1609</v>
      </c>
      <c r="E225" s="487">
        <v>45200</v>
      </c>
      <c r="F225" s="520">
        <v>45200</v>
      </c>
      <c r="G225" s="367" t="s">
        <v>27</v>
      </c>
      <c r="H225" s="326"/>
      <c r="I225" s="488"/>
      <c r="J225" s="489"/>
      <c r="K225" s="521"/>
      <c r="L225" s="492" t="s">
        <v>1610</v>
      </c>
      <c r="M225" s="492"/>
      <c r="N225" s="492" t="s">
        <v>833</v>
      </c>
      <c r="O225" s="492" t="s">
        <v>351</v>
      </c>
      <c r="P225" s="492" t="s">
        <v>1611</v>
      </c>
      <c r="Q225" s="522" t="s">
        <v>1612</v>
      </c>
      <c r="R225" s="367" t="s">
        <v>1613</v>
      </c>
      <c r="S225" s="492" t="s">
        <v>1614</v>
      </c>
      <c r="T225" s="492" t="s">
        <v>207</v>
      </c>
      <c r="U225" s="492" t="s">
        <v>1611</v>
      </c>
      <c r="V225" s="492" t="s">
        <v>415</v>
      </c>
      <c r="W225" s="522" t="s">
        <v>1615</v>
      </c>
      <c r="X225" s="494"/>
      <c r="Y225" s="495"/>
      <c r="Z225" s="523" t="s">
        <v>0</v>
      </c>
      <c r="AA225" s="523"/>
      <c r="AB225" s="524">
        <v>20</v>
      </c>
      <c r="AC225" s="525"/>
      <c r="AD225" s="525"/>
      <c r="AE225" s="526">
        <v>47391</v>
      </c>
    </row>
    <row r="226" spans="1:31" s="45" customFormat="1" ht="63.75" customHeight="1" x14ac:dyDescent="0.15">
      <c r="A226" s="162">
        <f t="shared" si="7"/>
        <v>155</v>
      </c>
      <c r="B226" s="133">
        <f t="shared" si="6"/>
        <v>217</v>
      </c>
      <c r="C226" s="527" t="s">
        <v>351</v>
      </c>
      <c r="D226" s="220" t="s">
        <v>1609</v>
      </c>
      <c r="E226" s="221">
        <v>46023</v>
      </c>
      <c r="F226" s="221">
        <v>46023</v>
      </c>
      <c r="G226" s="222" t="s">
        <v>1811</v>
      </c>
      <c r="H226" s="517"/>
      <c r="I226" s="252"/>
      <c r="J226" s="256"/>
      <c r="K226" s="254"/>
      <c r="L226" s="223" t="s">
        <v>1813</v>
      </c>
      <c r="M226" s="223"/>
      <c r="N226" s="223" t="s">
        <v>833</v>
      </c>
      <c r="O226" s="223" t="s">
        <v>351</v>
      </c>
      <c r="P226" s="223" t="s">
        <v>1611</v>
      </c>
      <c r="Q226" s="225" t="s">
        <v>1612</v>
      </c>
      <c r="R226" s="222" t="s">
        <v>1613</v>
      </c>
      <c r="S226" s="223" t="s">
        <v>833</v>
      </c>
      <c r="T226" s="223" t="s">
        <v>207</v>
      </c>
      <c r="U226" s="223" t="s">
        <v>1611</v>
      </c>
      <c r="V226" s="223" t="s">
        <v>415</v>
      </c>
      <c r="W226" s="225" t="s">
        <v>1615</v>
      </c>
      <c r="X226" s="227" t="s">
        <v>326</v>
      </c>
      <c r="Y226" s="228" t="s">
        <v>326</v>
      </c>
      <c r="Z226" s="228" t="s">
        <v>326</v>
      </c>
      <c r="AA226" s="228" t="s">
        <v>326</v>
      </c>
      <c r="AB226" s="518"/>
      <c r="AC226" s="87"/>
      <c r="AD226" s="231"/>
      <c r="AE226" s="438">
        <v>48213</v>
      </c>
    </row>
    <row r="227" spans="1:31" s="45" customFormat="1" ht="63.75" customHeight="1" x14ac:dyDescent="0.15">
      <c r="A227" s="162">
        <f t="shared" si="7"/>
        <v>155</v>
      </c>
      <c r="B227" s="133">
        <f t="shared" si="6"/>
        <v>218</v>
      </c>
      <c r="C227" s="485" t="s">
        <v>351</v>
      </c>
      <c r="D227" s="539" t="s">
        <v>1609</v>
      </c>
      <c r="E227" s="540">
        <v>46023</v>
      </c>
      <c r="F227" s="540">
        <v>46023</v>
      </c>
      <c r="G227" s="368" t="s">
        <v>1812</v>
      </c>
      <c r="H227" s="327"/>
      <c r="I227" s="541"/>
      <c r="J227" s="542"/>
      <c r="K227" s="543"/>
      <c r="L227" s="491" t="s">
        <v>1814</v>
      </c>
      <c r="M227" s="491"/>
      <c r="N227" s="491" t="s">
        <v>833</v>
      </c>
      <c r="O227" s="491" t="s">
        <v>351</v>
      </c>
      <c r="P227" s="491" t="s">
        <v>1611</v>
      </c>
      <c r="Q227" s="493" t="s">
        <v>1612</v>
      </c>
      <c r="R227" s="368" t="s">
        <v>1613</v>
      </c>
      <c r="S227" s="491" t="s">
        <v>833</v>
      </c>
      <c r="T227" s="491" t="s">
        <v>207</v>
      </c>
      <c r="U227" s="491" t="s">
        <v>1611</v>
      </c>
      <c r="V227" s="491" t="s">
        <v>415</v>
      </c>
      <c r="W227" s="493" t="s">
        <v>1615</v>
      </c>
      <c r="X227" s="544" t="s">
        <v>326</v>
      </c>
      <c r="Y227" s="496" t="s">
        <v>326</v>
      </c>
      <c r="Z227" s="496" t="s">
        <v>326</v>
      </c>
      <c r="AA227" s="496" t="s">
        <v>326</v>
      </c>
      <c r="AB227" s="545">
        <v>10</v>
      </c>
      <c r="AC227" s="546"/>
      <c r="AD227" s="498"/>
      <c r="AE227" s="547">
        <v>48213</v>
      </c>
    </row>
    <row r="228" spans="1:31" s="45" customFormat="1" ht="63.75" customHeight="1" x14ac:dyDescent="0.15">
      <c r="A228" s="162">
        <f t="shared" si="7"/>
        <v>156</v>
      </c>
      <c r="B228" s="133">
        <f t="shared" si="6"/>
        <v>219</v>
      </c>
      <c r="C228" s="527" t="s">
        <v>351</v>
      </c>
      <c r="D228" s="528" t="s">
        <v>1621</v>
      </c>
      <c r="E228" s="529">
        <v>45231</v>
      </c>
      <c r="F228" s="530">
        <v>45231</v>
      </c>
      <c r="G228" s="531" t="s">
        <v>27</v>
      </c>
      <c r="H228" s="532" t="s">
        <v>326</v>
      </c>
      <c r="I228" s="533"/>
      <c r="J228" s="534"/>
      <c r="K228" s="535"/>
      <c r="L228" s="223" t="s">
        <v>1622</v>
      </c>
      <c r="M228" s="536"/>
      <c r="N228" s="536" t="s">
        <v>1623</v>
      </c>
      <c r="O228" s="536" t="s">
        <v>1624</v>
      </c>
      <c r="P228" s="223" t="s">
        <v>1625</v>
      </c>
      <c r="Q228" s="225" t="s">
        <v>1626</v>
      </c>
      <c r="R228" s="222" t="s">
        <v>1627</v>
      </c>
      <c r="S228" s="536" t="s">
        <v>1628</v>
      </c>
      <c r="T228" s="223" t="s">
        <v>1629</v>
      </c>
      <c r="U228" s="223" t="s">
        <v>1634</v>
      </c>
      <c r="V228" s="226" t="s">
        <v>415</v>
      </c>
      <c r="W228" s="225" t="s">
        <v>1744</v>
      </c>
      <c r="X228" s="537" t="s">
        <v>277</v>
      </c>
      <c r="Y228" s="538" t="s">
        <v>277</v>
      </c>
      <c r="Z228" s="228" t="s">
        <v>277</v>
      </c>
      <c r="AA228" s="230" t="s">
        <v>277</v>
      </c>
      <c r="AB228" s="516">
        <v>20</v>
      </c>
      <c r="AC228" s="87"/>
      <c r="AD228" s="231"/>
      <c r="AE228" s="512">
        <v>47422</v>
      </c>
    </row>
    <row r="229" spans="1:31" s="45" customFormat="1" ht="63.75" customHeight="1" x14ac:dyDescent="0.15">
      <c r="A229" s="162">
        <f t="shared" si="7"/>
        <v>156</v>
      </c>
      <c r="B229" s="133">
        <f t="shared" si="6"/>
        <v>220</v>
      </c>
      <c r="C229" s="485" t="s">
        <v>351</v>
      </c>
      <c r="D229" s="337" t="s">
        <v>1621</v>
      </c>
      <c r="E229" s="221">
        <v>45870</v>
      </c>
      <c r="F229" s="457">
        <v>45870</v>
      </c>
      <c r="G229" s="325" t="s">
        <v>1785</v>
      </c>
      <c r="H229" s="324" t="s">
        <v>326</v>
      </c>
      <c r="I229" s="341"/>
      <c r="J229" s="256"/>
      <c r="K229" s="490"/>
      <c r="L229" s="491" t="s">
        <v>1622</v>
      </c>
      <c r="M229" s="223"/>
      <c r="N229" s="224" t="s">
        <v>1786</v>
      </c>
      <c r="O229" s="223" t="s">
        <v>351</v>
      </c>
      <c r="P229" s="491" t="s">
        <v>1625</v>
      </c>
      <c r="Q229" s="493" t="s">
        <v>1787</v>
      </c>
      <c r="R229" s="368" t="s">
        <v>1788</v>
      </c>
      <c r="S229" s="224" t="s">
        <v>1628</v>
      </c>
      <c r="T229" s="491" t="s">
        <v>115</v>
      </c>
      <c r="U229" s="491" t="s">
        <v>1634</v>
      </c>
      <c r="V229" s="491" t="s">
        <v>415</v>
      </c>
      <c r="W229" s="493" t="s">
        <v>1744</v>
      </c>
      <c r="X229" s="269" t="s">
        <v>326</v>
      </c>
      <c r="Y229" s="364" t="s">
        <v>326</v>
      </c>
      <c r="Z229" s="496" t="s">
        <v>326</v>
      </c>
      <c r="AA229" s="497" t="s">
        <v>326</v>
      </c>
      <c r="AB229" s="500"/>
      <c r="AC229" s="87"/>
      <c r="AD229" s="498"/>
      <c r="AE229" s="370">
        <v>48060</v>
      </c>
    </row>
    <row r="230" spans="1:31" s="45" customFormat="1" ht="63.75" customHeight="1" x14ac:dyDescent="0.15">
      <c r="A230" s="162">
        <f t="shared" si="7"/>
        <v>157</v>
      </c>
      <c r="B230" s="133">
        <f t="shared" ref="B230:B245" si="8">B229+1</f>
        <v>221</v>
      </c>
      <c r="C230" s="193" t="s">
        <v>351</v>
      </c>
      <c r="D230" s="234" t="s">
        <v>1639</v>
      </c>
      <c r="E230" s="235">
        <v>45261</v>
      </c>
      <c r="F230" s="200">
        <v>45261</v>
      </c>
      <c r="G230" s="138" t="s">
        <v>898</v>
      </c>
      <c r="H230" s="362"/>
      <c r="I230" s="253"/>
      <c r="J230" s="257"/>
      <c r="K230" s="255"/>
      <c r="L230" s="237" t="s">
        <v>1640</v>
      </c>
      <c r="M230" s="140"/>
      <c r="N230" s="238" t="s">
        <v>1335</v>
      </c>
      <c r="O230" s="140" t="s">
        <v>351</v>
      </c>
      <c r="P230" s="237" t="s">
        <v>1641</v>
      </c>
      <c r="Q230" s="239" t="s">
        <v>1650</v>
      </c>
      <c r="R230" s="236" t="s">
        <v>1642</v>
      </c>
      <c r="S230" s="238" t="s">
        <v>1643</v>
      </c>
      <c r="T230" s="140" t="s">
        <v>1644</v>
      </c>
      <c r="U230" s="237" t="s">
        <v>1645</v>
      </c>
      <c r="V230" s="240" t="s">
        <v>1646</v>
      </c>
      <c r="W230" s="239" t="s">
        <v>1647</v>
      </c>
      <c r="X230" s="174" t="s">
        <v>1662</v>
      </c>
      <c r="Y230" s="145" t="s">
        <v>277</v>
      </c>
      <c r="Z230" s="144" t="s">
        <v>277</v>
      </c>
      <c r="AA230" s="146" t="s">
        <v>277</v>
      </c>
      <c r="AB230" s="360">
        <v>20</v>
      </c>
      <c r="AC230" s="358"/>
      <c r="AD230" s="246"/>
      <c r="AE230" s="149">
        <v>47452</v>
      </c>
    </row>
    <row r="231" spans="1:31" s="45" customFormat="1" ht="63.75" customHeight="1" x14ac:dyDescent="0.15">
      <c r="A231" s="162">
        <f t="shared" si="7"/>
        <v>158</v>
      </c>
      <c r="B231" s="133">
        <f t="shared" si="8"/>
        <v>222</v>
      </c>
      <c r="C231" s="193" t="s">
        <v>351</v>
      </c>
      <c r="D231" s="135" t="s">
        <v>1652</v>
      </c>
      <c r="E231" s="136">
        <v>45292</v>
      </c>
      <c r="F231" s="200">
        <v>45292</v>
      </c>
      <c r="G231" s="325" t="s">
        <v>1653</v>
      </c>
      <c r="H231" s="428" t="s">
        <v>326</v>
      </c>
      <c r="I231" s="374"/>
      <c r="J231" s="251"/>
      <c r="K231" s="363"/>
      <c r="L231" s="140" t="s">
        <v>1654</v>
      </c>
      <c r="M231" s="140"/>
      <c r="N231" s="140" t="s">
        <v>1655</v>
      </c>
      <c r="O231" s="140" t="s">
        <v>351</v>
      </c>
      <c r="P231" s="140" t="s">
        <v>1656</v>
      </c>
      <c r="Q231" s="142" t="s">
        <v>1657</v>
      </c>
      <c r="R231" s="138" t="s">
        <v>1658</v>
      </c>
      <c r="S231" s="140" t="s">
        <v>1659</v>
      </c>
      <c r="T231" s="140" t="s">
        <v>769</v>
      </c>
      <c r="U231" s="140" t="s">
        <v>1660</v>
      </c>
      <c r="V231" s="140" t="s">
        <v>1661</v>
      </c>
      <c r="W231" s="142" t="s">
        <v>771</v>
      </c>
      <c r="X231" s="348" t="s">
        <v>0</v>
      </c>
      <c r="Y231" s="364" t="s">
        <v>277</v>
      </c>
      <c r="Z231" s="349" t="s">
        <v>277</v>
      </c>
      <c r="AA231" s="349" t="s">
        <v>277</v>
      </c>
      <c r="AB231" s="360">
        <v>16</v>
      </c>
      <c r="AC231" s="365"/>
      <c r="AD231" s="366"/>
      <c r="AE231" s="149">
        <v>47483</v>
      </c>
    </row>
    <row r="232" spans="1:31" s="45" customFormat="1" ht="63.75" customHeight="1" x14ac:dyDescent="0.15">
      <c r="A232" s="162">
        <f t="shared" si="7"/>
        <v>158</v>
      </c>
      <c r="B232" s="133">
        <f t="shared" si="8"/>
        <v>223</v>
      </c>
      <c r="C232" s="456" t="s">
        <v>351</v>
      </c>
      <c r="D232" s="337" t="s">
        <v>1652</v>
      </c>
      <c r="E232" s="338">
        <v>45505</v>
      </c>
      <c r="F232" s="457">
        <v>45505</v>
      </c>
      <c r="G232" s="222" t="s">
        <v>27</v>
      </c>
      <c r="H232" s="428" t="s">
        <v>326</v>
      </c>
      <c r="I232" s="341"/>
      <c r="J232" s="342"/>
      <c r="K232" s="458"/>
      <c r="L232" s="344" t="s">
        <v>1654</v>
      </c>
      <c r="M232" s="344"/>
      <c r="N232" s="344" t="s">
        <v>490</v>
      </c>
      <c r="O232" s="344" t="s">
        <v>351</v>
      </c>
      <c r="P232" s="344" t="s">
        <v>1656</v>
      </c>
      <c r="Q232" s="346" t="s">
        <v>1657</v>
      </c>
      <c r="R232" s="325" t="s">
        <v>1401</v>
      </c>
      <c r="S232" s="344" t="s">
        <v>768</v>
      </c>
      <c r="T232" s="344" t="s">
        <v>769</v>
      </c>
      <c r="U232" s="344" t="s">
        <v>1539</v>
      </c>
      <c r="V232" s="344" t="s">
        <v>1308</v>
      </c>
      <c r="W232" s="346" t="s">
        <v>771</v>
      </c>
      <c r="X232" s="348" t="s">
        <v>0</v>
      </c>
      <c r="Y232" s="364" t="s">
        <v>277</v>
      </c>
      <c r="Z232" s="349" t="s">
        <v>277</v>
      </c>
      <c r="AA232" s="349" t="s">
        <v>277</v>
      </c>
      <c r="AB232" s="459">
        <v>4</v>
      </c>
      <c r="AC232" s="365"/>
      <c r="AD232" s="460"/>
      <c r="AE232" s="461">
        <v>47695</v>
      </c>
    </row>
    <row r="233" spans="1:31" s="45" customFormat="1" ht="63.75" customHeight="1" x14ac:dyDescent="0.15">
      <c r="A233" s="162">
        <f t="shared" si="7"/>
        <v>159</v>
      </c>
      <c r="B233" s="133">
        <f t="shared" si="8"/>
        <v>224</v>
      </c>
      <c r="C233" s="421" t="s">
        <v>351</v>
      </c>
      <c r="D233" s="220" t="s">
        <v>1664</v>
      </c>
      <c r="E233" s="235">
        <v>45323</v>
      </c>
      <c r="F233" s="475">
        <v>45323</v>
      </c>
      <c r="G233" s="138" t="s">
        <v>1665</v>
      </c>
      <c r="H233" s="324"/>
      <c r="I233" s="252"/>
      <c r="J233" s="256"/>
      <c r="K233" s="254"/>
      <c r="L233" s="223" t="s">
        <v>1666</v>
      </c>
      <c r="M233" s="223"/>
      <c r="N233" s="224" t="s">
        <v>1667</v>
      </c>
      <c r="O233" s="237" t="s">
        <v>351</v>
      </c>
      <c r="P233" s="223" t="s">
        <v>1668</v>
      </c>
      <c r="Q233" s="225" t="s">
        <v>1669</v>
      </c>
      <c r="R233" s="222" t="s">
        <v>1670</v>
      </c>
      <c r="S233" s="224" t="s">
        <v>1667</v>
      </c>
      <c r="T233" s="223" t="s">
        <v>1671</v>
      </c>
      <c r="U233" s="223" t="s">
        <v>1672</v>
      </c>
      <c r="V233" s="226" t="s">
        <v>1673</v>
      </c>
      <c r="W233" s="225" t="s">
        <v>445</v>
      </c>
      <c r="X233" s="269" t="s">
        <v>1674</v>
      </c>
      <c r="Y233" s="228" t="s">
        <v>277</v>
      </c>
      <c r="Z233" s="229" t="s">
        <v>277</v>
      </c>
      <c r="AA233" s="229" t="s">
        <v>277</v>
      </c>
      <c r="AB233" s="359">
        <v>40</v>
      </c>
      <c r="AC233" s="87"/>
      <c r="AD233" s="330"/>
      <c r="AE233" s="247">
        <v>47514</v>
      </c>
    </row>
    <row r="234" spans="1:31" s="45" customFormat="1" ht="63.75" customHeight="1" x14ac:dyDescent="0.15">
      <c r="A234" s="162">
        <f t="shared" si="7"/>
        <v>160</v>
      </c>
      <c r="B234" s="133">
        <f t="shared" si="8"/>
        <v>225</v>
      </c>
      <c r="C234" s="233" t="s">
        <v>1677</v>
      </c>
      <c r="D234" s="422" t="s">
        <v>1678</v>
      </c>
      <c r="E234" s="235">
        <v>45352</v>
      </c>
      <c r="F234" s="235">
        <v>45352</v>
      </c>
      <c r="G234" s="236" t="s">
        <v>1679</v>
      </c>
      <c r="H234" s="332"/>
      <c r="I234" s="253"/>
      <c r="J234" s="257"/>
      <c r="K234" s="255"/>
      <c r="L234" s="237" t="s">
        <v>1693</v>
      </c>
      <c r="M234" s="237"/>
      <c r="N234" s="238" t="s">
        <v>1680</v>
      </c>
      <c r="O234" s="237" t="s">
        <v>351</v>
      </c>
      <c r="P234" s="237" t="s">
        <v>1681</v>
      </c>
      <c r="Q234" s="239" t="s">
        <v>1694</v>
      </c>
      <c r="R234" s="236" t="s">
        <v>1722</v>
      </c>
      <c r="S234" s="238" t="s">
        <v>1680</v>
      </c>
      <c r="T234" s="237" t="s">
        <v>207</v>
      </c>
      <c r="U234" s="237" t="s">
        <v>1723</v>
      </c>
      <c r="V234" s="240" t="s">
        <v>415</v>
      </c>
      <c r="W234" s="239" t="s">
        <v>1682</v>
      </c>
      <c r="X234" s="287" t="s">
        <v>326</v>
      </c>
      <c r="Y234" s="242" t="s">
        <v>326</v>
      </c>
      <c r="Z234" s="243" t="s">
        <v>326</v>
      </c>
      <c r="AA234" s="243" t="s">
        <v>326</v>
      </c>
      <c r="AB234" s="359">
        <v>10</v>
      </c>
      <c r="AC234" s="358"/>
      <c r="AD234" s="246"/>
      <c r="AE234" s="247">
        <v>47542</v>
      </c>
    </row>
    <row r="235" spans="1:31" s="45" customFormat="1" ht="63.75" customHeight="1" x14ac:dyDescent="0.15">
      <c r="A235" s="162">
        <f t="shared" si="7"/>
        <v>161</v>
      </c>
      <c r="B235" s="133">
        <f t="shared" si="8"/>
        <v>226</v>
      </c>
      <c r="C235" s="233" t="s">
        <v>351</v>
      </c>
      <c r="D235" s="423" t="s">
        <v>1683</v>
      </c>
      <c r="E235" s="136">
        <v>45352</v>
      </c>
      <c r="F235" s="137">
        <v>45352</v>
      </c>
      <c r="G235" s="138" t="s">
        <v>104</v>
      </c>
      <c r="H235" s="248" t="s">
        <v>326</v>
      </c>
      <c r="I235" s="420"/>
      <c r="J235" s="251"/>
      <c r="K235" s="173"/>
      <c r="L235" s="140" t="s">
        <v>1684</v>
      </c>
      <c r="M235" s="140"/>
      <c r="N235" s="141" t="s">
        <v>1685</v>
      </c>
      <c r="O235" s="140" t="s">
        <v>1686</v>
      </c>
      <c r="P235" s="140" t="s">
        <v>1687</v>
      </c>
      <c r="Q235" s="142" t="s">
        <v>1688</v>
      </c>
      <c r="R235" s="138" t="s">
        <v>1689</v>
      </c>
      <c r="S235" s="141" t="s">
        <v>1690</v>
      </c>
      <c r="T235" s="140" t="s">
        <v>1691</v>
      </c>
      <c r="U235" s="140" t="s">
        <v>1737</v>
      </c>
      <c r="V235" s="143" t="s">
        <v>1692</v>
      </c>
      <c r="W235" s="142" t="s">
        <v>1784</v>
      </c>
      <c r="X235" s="270"/>
      <c r="Y235" s="145" t="s">
        <v>0</v>
      </c>
      <c r="Z235" s="144" t="s">
        <v>0</v>
      </c>
      <c r="AA235" s="144"/>
      <c r="AB235" s="175">
        <v>12</v>
      </c>
      <c r="AC235" s="148"/>
      <c r="AD235" s="148"/>
      <c r="AE235" s="436">
        <v>47542</v>
      </c>
    </row>
    <row r="236" spans="1:31" s="45" customFormat="1" ht="63.75" customHeight="1" x14ac:dyDescent="0.15">
      <c r="A236" s="162">
        <f t="shared" si="7"/>
        <v>161</v>
      </c>
      <c r="B236" s="133">
        <f t="shared" si="8"/>
        <v>227</v>
      </c>
      <c r="C236" s="233" t="s">
        <v>351</v>
      </c>
      <c r="D236" s="423" t="s">
        <v>1683</v>
      </c>
      <c r="E236" s="136">
        <v>45717</v>
      </c>
      <c r="F236" s="137">
        <v>45717</v>
      </c>
      <c r="G236" s="325" t="s">
        <v>1653</v>
      </c>
      <c r="H236" s="248" t="s">
        <v>326</v>
      </c>
      <c r="I236" s="476"/>
      <c r="J236" s="251"/>
      <c r="K236" s="173"/>
      <c r="L236" s="140" t="s">
        <v>1684</v>
      </c>
      <c r="M236" s="140"/>
      <c r="N236" s="141" t="s">
        <v>620</v>
      </c>
      <c r="O236" s="140" t="s">
        <v>351</v>
      </c>
      <c r="P236" s="140" t="s">
        <v>1687</v>
      </c>
      <c r="Q236" s="142" t="s">
        <v>1688</v>
      </c>
      <c r="R236" s="138" t="s">
        <v>1689</v>
      </c>
      <c r="S236" s="141" t="s">
        <v>1690</v>
      </c>
      <c r="T236" s="140" t="s">
        <v>1691</v>
      </c>
      <c r="U236" s="140" t="s">
        <v>1737</v>
      </c>
      <c r="V236" s="143" t="s">
        <v>355</v>
      </c>
      <c r="W236" s="142" t="s">
        <v>1784</v>
      </c>
      <c r="X236" s="270"/>
      <c r="Y236" s="145" t="s">
        <v>0</v>
      </c>
      <c r="Z236" s="144" t="s">
        <v>0</v>
      </c>
      <c r="AA236" s="144"/>
      <c r="AB236" s="175">
        <v>8</v>
      </c>
      <c r="AC236" s="148"/>
      <c r="AD236" s="148"/>
      <c r="AE236" s="436">
        <v>47907</v>
      </c>
    </row>
    <row r="237" spans="1:31" s="45" customFormat="1" ht="63.75" customHeight="1" x14ac:dyDescent="0.15">
      <c r="A237" s="162">
        <f t="shared" si="7"/>
        <v>162</v>
      </c>
      <c r="B237" s="133">
        <f t="shared" si="8"/>
        <v>228</v>
      </c>
      <c r="C237" s="233" t="s">
        <v>351</v>
      </c>
      <c r="D237" s="135" t="s">
        <v>1695</v>
      </c>
      <c r="E237" s="136">
        <v>45383</v>
      </c>
      <c r="F237" s="137">
        <v>45383</v>
      </c>
      <c r="G237" s="138" t="s">
        <v>104</v>
      </c>
      <c r="H237" s="248" t="s">
        <v>326</v>
      </c>
      <c r="I237" s="509"/>
      <c r="J237" s="251"/>
      <c r="K237" s="173"/>
      <c r="L237" s="140" t="s">
        <v>1696</v>
      </c>
      <c r="M237" s="140"/>
      <c r="N237" s="141" t="s">
        <v>1697</v>
      </c>
      <c r="O237" s="140" t="s">
        <v>351</v>
      </c>
      <c r="P237" s="140" t="s">
        <v>1698</v>
      </c>
      <c r="Q237" s="142" t="s">
        <v>1699</v>
      </c>
      <c r="R237" s="138" t="s">
        <v>1700</v>
      </c>
      <c r="S237" s="141" t="s">
        <v>1701</v>
      </c>
      <c r="T237" s="140" t="s">
        <v>1702</v>
      </c>
      <c r="U237" s="140" t="s">
        <v>1703</v>
      </c>
      <c r="V237" s="143" t="s">
        <v>355</v>
      </c>
      <c r="W237" s="142" t="s">
        <v>1704</v>
      </c>
      <c r="X237" s="270" t="s">
        <v>326</v>
      </c>
      <c r="Y237" s="145" t="s">
        <v>326</v>
      </c>
      <c r="Z237" s="144" t="s">
        <v>326</v>
      </c>
      <c r="AA237" s="144" t="s">
        <v>326</v>
      </c>
      <c r="AB237" s="175">
        <v>10</v>
      </c>
      <c r="AC237" s="187"/>
      <c r="AD237" s="366"/>
      <c r="AE237" s="149">
        <v>47573</v>
      </c>
    </row>
    <row r="238" spans="1:31" s="45" customFormat="1" ht="63.75" customHeight="1" x14ac:dyDescent="0.15">
      <c r="A238" s="162">
        <f t="shared" si="7"/>
        <v>162</v>
      </c>
      <c r="B238" s="133">
        <f t="shared" si="8"/>
        <v>229</v>
      </c>
      <c r="C238" s="233" t="s">
        <v>351</v>
      </c>
      <c r="D238" s="220" t="s">
        <v>1695</v>
      </c>
      <c r="E238" s="221">
        <v>45931</v>
      </c>
      <c r="F238" s="221">
        <v>45931</v>
      </c>
      <c r="G238" s="222" t="s">
        <v>653</v>
      </c>
      <c r="H238" s="324" t="s">
        <v>326</v>
      </c>
      <c r="I238" s="252"/>
      <c r="J238" s="256"/>
      <c r="K238" s="254"/>
      <c r="L238" s="223" t="s">
        <v>1696</v>
      </c>
      <c r="M238" s="223"/>
      <c r="N238" s="224" t="s">
        <v>1697</v>
      </c>
      <c r="O238" s="223" t="s">
        <v>351</v>
      </c>
      <c r="P238" s="223" t="s">
        <v>1698</v>
      </c>
      <c r="Q238" s="225" t="s">
        <v>1699</v>
      </c>
      <c r="R238" s="222" t="s">
        <v>1700</v>
      </c>
      <c r="S238" s="224" t="s">
        <v>1701</v>
      </c>
      <c r="T238" s="223" t="s">
        <v>1702</v>
      </c>
      <c r="U238" s="223" t="s">
        <v>1703</v>
      </c>
      <c r="V238" s="226" t="s">
        <v>355</v>
      </c>
      <c r="W238" s="225" t="s">
        <v>1704</v>
      </c>
      <c r="X238" s="269" t="s">
        <v>326</v>
      </c>
      <c r="Y238" s="228" t="s">
        <v>326</v>
      </c>
      <c r="Z238" s="229" t="s">
        <v>326</v>
      </c>
      <c r="AA238" s="229" t="s">
        <v>326</v>
      </c>
      <c r="AB238" s="431"/>
      <c r="AC238" s="87"/>
      <c r="AD238" s="511"/>
      <c r="AE238" s="512">
        <v>48121</v>
      </c>
    </row>
    <row r="239" spans="1:31" s="87" customFormat="1" ht="63.75" customHeight="1" x14ac:dyDescent="0.15">
      <c r="A239" s="162">
        <f t="shared" si="7"/>
        <v>163</v>
      </c>
      <c r="B239" s="133">
        <f t="shared" si="8"/>
        <v>230</v>
      </c>
      <c r="C239" s="193" t="s">
        <v>351</v>
      </c>
      <c r="D239" s="135" t="s">
        <v>1712</v>
      </c>
      <c r="E239" s="137">
        <v>45413</v>
      </c>
      <c r="F239" s="164">
        <v>45413</v>
      </c>
      <c r="G239" s="138" t="s">
        <v>104</v>
      </c>
      <c r="H239" s="362"/>
      <c r="I239" s="462"/>
      <c r="J239" s="251"/>
      <c r="K239" s="363"/>
      <c r="L239" s="141" t="s">
        <v>1713</v>
      </c>
      <c r="M239" s="195"/>
      <c r="N239" s="143" t="s">
        <v>1318</v>
      </c>
      <c r="O239" s="143" t="s">
        <v>351</v>
      </c>
      <c r="P239" s="140" t="s">
        <v>1714</v>
      </c>
      <c r="Q239" s="195" t="s">
        <v>1742</v>
      </c>
      <c r="R239" s="138" t="s">
        <v>1715</v>
      </c>
      <c r="S239" s="195" t="s">
        <v>1318</v>
      </c>
      <c r="T239" s="140" t="s">
        <v>351</v>
      </c>
      <c r="U239" s="140" t="s">
        <v>1714</v>
      </c>
      <c r="V239" s="140" t="s">
        <v>172</v>
      </c>
      <c r="W239" s="143" t="s">
        <v>1716</v>
      </c>
      <c r="X239" s="174"/>
      <c r="Y239" s="144" t="s">
        <v>326</v>
      </c>
      <c r="Z239" s="144" t="s">
        <v>326</v>
      </c>
      <c r="AA239" s="144"/>
      <c r="AB239" s="175">
        <v>20</v>
      </c>
      <c r="AC239" s="187"/>
      <c r="AD239" s="187"/>
      <c r="AE239" s="149">
        <v>47603</v>
      </c>
    </row>
    <row r="240" spans="1:31" s="45" customFormat="1" ht="72" customHeight="1" x14ac:dyDescent="0.15">
      <c r="A240" s="162">
        <f t="shared" si="7"/>
        <v>164</v>
      </c>
      <c r="B240" s="133">
        <f t="shared" si="8"/>
        <v>231</v>
      </c>
      <c r="C240" s="336" t="s">
        <v>351</v>
      </c>
      <c r="D240" s="337" t="s">
        <v>1739</v>
      </c>
      <c r="E240" s="136">
        <v>45689</v>
      </c>
      <c r="F240" s="200">
        <v>45689</v>
      </c>
      <c r="G240" s="236" t="s">
        <v>648</v>
      </c>
      <c r="H240" s="428"/>
      <c r="I240" s="341"/>
      <c r="J240" s="342"/>
      <c r="K240" s="343"/>
      <c r="L240" s="344" t="s">
        <v>1740</v>
      </c>
      <c r="M240" s="344"/>
      <c r="N240" s="345" t="s">
        <v>75</v>
      </c>
      <c r="O240" s="344" t="s">
        <v>351</v>
      </c>
      <c r="P240" s="344" t="s">
        <v>1822</v>
      </c>
      <c r="Q240" s="346" t="s">
        <v>1741</v>
      </c>
      <c r="R240" s="138" t="s">
        <v>1151</v>
      </c>
      <c r="S240" s="141" t="s">
        <v>134</v>
      </c>
      <c r="T240" s="140" t="s">
        <v>351</v>
      </c>
      <c r="U240" s="140" t="s">
        <v>1461</v>
      </c>
      <c r="V240" s="143" t="s">
        <v>172</v>
      </c>
      <c r="W240" s="142" t="s">
        <v>1616</v>
      </c>
      <c r="X240" s="174" t="s">
        <v>0</v>
      </c>
      <c r="Y240" s="145" t="s">
        <v>0</v>
      </c>
      <c r="Z240" s="144" t="s">
        <v>0</v>
      </c>
      <c r="AA240" s="146" t="s">
        <v>0</v>
      </c>
      <c r="AB240" s="147">
        <v>20</v>
      </c>
      <c r="AC240" s="148"/>
      <c r="AD240" s="148"/>
      <c r="AE240" s="149">
        <v>47879</v>
      </c>
    </row>
    <row r="241" spans="1:31" s="45" customFormat="1" ht="71.25" customHeight="1" x14ac:dyDescent="0.15">
      <c r="A241" s="162">
        <f t="shared" si="7"/>
        <v>165</v>
      </c>
      <c r="B241" s="133">
        <f t="shared" si="8"/>
        <v>232</v>
      </c>
      <c r="C241" s="336" t="s">
        <v>351</v>
      </c>
      <c r="D241" s="337" t="s">
        <v>1746</v>
      </c>
      <c r="E241" s="136">
        <v>45717</v>
      </c>
      <c r="F241" s="136">
        <v>45717</v>
      </c>
      <c r="G241" s="138" t="s">
        <v>916</v>
      </c>
      <c r="H241" s="428"/>
      <c r="I241" s="341"/>
      <c r="J241" s="342"/>
      <c r="K241" s="343"/>
      <c r="L241" s="344" t="s">
        <v>1747</v>
      </c>
      <c r="M241" s="344"/>
      <c r="N241" s="345" t="s">
        <v>1748</v>
      </c>
      <c r="O241" s="344" t="s">
        <v>351</v>
      </c>
      <c r="P241" s="344" t="s">
        <v>1749</v>
      </c>
      <c r="Q241" s="346" t="s">
        <v>1750</v>
      </c>
      <c r="R241" s="138" t="s">
        <v>1751</v>
      </c>
      <c r="S241" s="141" t="s">
        <v>1752</v>
      </c>
      <c r="T241" s="140" t="s">
        <v>1753</v>
      </c>
      <c r="U241" s="140" t="s">
        <v>1754</v>
      </c>
      <c r="V241" s="143" t="s">
        <v>702</v>
      </c>
      <c r="W241" s="142" t="s">
        <v>1755</v>
      </c>
      <c r="X241" s="174" t="s">
        <v>0</v>
      </c>
      <c r="Y241" s="145" t="s">
        <v>0</v>
      </c>
      <c r="Z241" s="144" t="s">
        <v>0</v>
      </c>
      <c r="AA241" s="146" t="s">
        <v>0</v>
      </c>
      <c r="AB241" s="147">
        <v>20</v>
      </c>
      <c r="AC241" s="148"/>
      <c r="AD241" s="148"/>
      <c r="AE241" s="149">
        <v>47907</v>
      </c>
    </row>
    <row r="242" spans="1:31" s="45" customFormat="1" ht="84" customHeight="1" x14ac:dyDescent="0.15">
      <c r="A242" s="162">
        <f t="shared" si="7"/>
        <v>166</v>
      </c>
      <c r="B242" s="133">
        <f t="shared" si="8"/>
        <v>233</v>
      </c>
      <c r="C242" s="336" t="s">
        <v>351</v>
      </c>
      <c r="D242" s="337" t="s">
        <v>1759</v>
      </c>
      <c r="E242" s="136">
        <v>45809</v>
      </c>
      <c r="F242" s="136">
        <v>45809</v>
      </c>
      <c r="G242" s="325" t="s">
        <v>1653</v>
      </c>
      <c r="H242" s="428"/>
      <c r="I242" s="341"/>
      <c r="J242" s="342"/>
      <c r="K242" s="477"/>
      <c r="L242" s="344" t="s">
        <v>1760</v>
      </c>
      <c r="M242" s="140"/>
      <c r="N242" s="345" t="s">
        <v>1762</v>
      </c>
      <c r="O242" s="344" t="s">
        <v>351</v>
      </c>
      <c r="P242" s="344" t="s">
        <v>1761</v>
      </c>
      <c r="Q242" s="347" t="s">
        <v>1763</v>
      </c>
      <c r="R242" s="138" t="s">
        <v>1764</v>
      </c>
      <c r="S242" s="141" t="s">
        <v>1767</v>
      </c>
      <c r="T242" s="140" t="s">
        <v>1765</v>
      </c>
      <c r="U242" s="140" t="s">
        <v>1766</v>
      </c>
      <c r="V242" s="140" t="s">
        <v>1768</v>
      </c>
      <c r="W242" s="195" t="s">
        <v>1769</v>
      </c>
      <c r="X242" s="174"/>
      <c r="Y242" s="145"/>
      <c r="Z242" s="144" t="s">
        <v>326</v>
      </c>
      <c r="AA242" s="146"/>
      <c r="AB242" s="147">
        <v>20</v>
      </c>
      <c r="AC242" s="148"/>
      <c r="AD242" s="148"/>
      <c r="AE242" s="247">
        <v>47999</v>
      </c>
    </row>
    <row r="243" spans="1:31" s="45" customFormat="1" ht="72" customHeight="1" x14ac:dyDescent="0.15">
      <c r="A243" s="162">
        <f t="shared" si="7"/>
        <v>167</v>
      </c>
      <c r="B243" s="133">
        <f t="shared" si="8"/>
        <v>234</v>
      </c>
      <c r="C243" s="336" t="s">
        <v>351</v>
      </c>
      <c r="D243" s="337" t="s">
        <v>1770</v>
      </c>
      <c r="E243" s="136">
        <v>45809</v>
      </c>
      <c r="F243" s="136">
        <v>45809</v>
      </c>
      <c r="G243" s="236" t="s">
        <v>648</v>
      </c>
      <c r="H243" s="428"/>
      <c r="I243" s="341"/>
      <c r="J243" s="342"/>
      <c r="K243" s="477"/>
      <c r="L243" s="344" t="s">
        <v>1771</v>
      </c>
      <c r="M243" s="140"/>
      <c r="N243" s="345" t="s">
        <v>1772</v>
      </c>
      <c r="O243" s="344" t="s">
        <v>351</v>
      </c>
      <c r="P243" s="344" t="s">
        <v>1773</v>
      </c>
      <c r="Q243" s="347" t="s">
        <v>1774</v>
      </c>
      <c r="R243" s="138" t="s">
        <v>1173</v>
      </c>
      <c r="S243" s="141" t="s">
        <v>1775</v>
      </c>
      <c r="T243" s="140" t="s">
        <v>1776</v>
      </c>
      <c r="U243" s="140" t="s">
        <v>1777</v>
      </c>
      <c r="V243" s="143" t="s">
        <v>1778</v>
      </c>
      <c r="W243" s="142" t="s">
        <v>1779</v>
      </c>
      <c r="X243" s="174" t="s">
        <v>0</v>
      </c>
      <c r="Y243" s="145" t="s">
        <v>0</v>
      </c>
      <c r="Z243" s="144" t="s">
        <v>0</v>
      </c>
      <c r="AA243" s="146" t="s">
        <v>0</v>
      </c>
      <c r="AB243" s="147">
        <v>20</v>
      </c>
      <c r="AC243" s="148"/>
      <c r="AD243" s="148"/>
      <c r="AE243" s="247">
        <v>47999</v>
      </c>
    </row>
    <row r="244" spans="1:31" s="45" customFormat="1" ht="63.75" customHeight="1" x14ac:dyDescent="0.15">
      <c r="A244" s="162">
        <f t="shared" si="7"/>
        <v>168</v>
      </c>
      <c r="B244" s="133">
        <f t="shared" si="8"/>
        <v>235</v>
      </c>
      <c r="C244" s="510" t="s">
        <v>351</v>
      </c>
      <c r="D244" s="135" t="s">
        <v>1794</v>
      </c>
      <c r="E244" s="136">
        <v>45931</v>
      </c>
      <c r="F244" s="137">
        <v>45931</v>
      </c>
      <c r="G244" s="138" t="s">
        <v>253</v>
      </c>
      <c r="H244" s="506"/>
      <c r="I244" s="507"/>
      <c r="J244" s="251"/>
      <c r="K244" s="173"/>
      <c r="L244" s="140" t="s">
        <v>1314</v>
      </c>
      <c r="M244" s="140" t="s">
        <v>1480</v>
      </c>
      <c r="N244" s="141" t="s">
        <v>47</v>
      </c>
      <c r="O244" s="140" t="s">
        <v>351</v>
      </c>
      <c r="P244" s="140" t="s">
        <v>1795</v>
      </c>
      <c r="Q244" s="142" t="s">
        <v>1315</v>
      </c>
      <c r="R244" s="236" t="s">
        <v>1796</v>
      </c>
      <c r="S244" s="238" t="s">
        <v>47</v>
      </c>
      <c r="T244" s="237" t="s">
        <v>207</v>
      </c>
      <c r="U244" s="237" t="s">
        <v>1795</v>
      </c>
      <c r="V244" s="240" t="s">
        <v>259</v>
      </c>
      <c r="W244" s="239" t="s">
        <v>1797</v>
      </c>
      <c r="X244" s="287"/>
      <c r="Y244" s="242"/>
      <c r="Z244" s="243" t="s">
        <v>0</v>
      </c>
      <c r="AA244" s="243"/>
      <c r="AB244" s="175">
        <v>20</v>
      </c>
      <c r="AC244" s="246"/>
      <c r="AD244" s="246"/>
      <c r="AE244" s="247">
        <v>48121</v>
      </c>
    </row>
    <row r="245" spans="1:31" s="45" customFormat="1" ht="63.75" customHeight="1" x14ac:dyDescent="0.15">
      <c r="A245" s="162">
        <f t="shared" si="7"/>
        <v>169</v>
      </c>
      <c r="B245" s="133">
        <f t="shared" si="8"/>
        <v>236</v>
      </c>
      <c r="C245" s="510" t="s">
        <v>351</v>
      </c>
      <c r="D245" s="337" t="s">
        <v>1808</v>
      </c>
      <c r="E245" s="136">
        <v>45931</v>
      </c>
      <c r="F245" s="137">
        <v>45931</v>
      </c>
      <c r="G245" s="138" t="s">
        <v>1807</v>
      </c>
      <c r="H245" s="506"/>
      <c r="I245" s="507"/>
      <c r="J245" s="251"/>
      <c r="K245" s="139"/>
      <c r="L245" s="140" t="s">
        <v>1800</v>
      </c>
      <c r="M245" s="140"/>
      <c r="N245" s="141" t="s">
        <v>1801</v>
      </c>
      <c r="O245" s="344" t="s">
        <v>351</v>
      </c>
      <c r="P245" s="344" t="s">
        <v>1802</v>
      </c>
      <c r="Q245" s="347" t="s">
        <v>1803</v>
      </c>
      <c r="R245" s="236" t="s">
        <v>1804</v>
      </c>
      <c r="S245" s="238" t="s">
        <v>1801</v>
      </c>
      <c r="T245" s="237" t="s">
        <v>207</v>
      </c>
      <c r="U245" s="237" t="s">
        <v>1805</v>
      </c>
      <c r="V245" s="240" t="s">
        <v>415</v>
      </c>
      <c r="W245" s="239" t="s">
        <v>1806</v>
      </c>
      <c r="X245" s="174" t="s">
        <v>0</v>
      </c>
      <c r="Y245" s="145" t="s">
        <v>0</v>
      </c>
      <c r="Z245" s="144" t="s">
        <v>0</v>
      </c>
      <c r="AA245" s="146" t="s">
        <v>0</v>
      </c>
      <c r="AB245" s="513">
        <v>20</v>
      </c>
      <c r="AC245" s="246"/>
      <c r="AD245" s="246"/>
      <c r="AE245" s="247">
        <v>48121</v>
      </c>
    </row>
    <row r="246" spans="1:31" s="45" customFormat="1" ht="72" customHeight="1" x14ac:dyDescent="0.15">
      <c r="A246" s="162"/>
      <c r="B246" s="133"/>
      <c r="C246" s="336"/>
      <c r="D246" s="337"/>
      <c r="E246" s="338"/>
      <c r="F246" s="164"/>
      <c r="G246" s="138"/>
      <c r="H246" s="506"/>
      <c r="I246" s="507"/>
      <c r="J246" s="251"/>
      <c r="K246" s="139"/>
      <c r="L246" s="140"/>
      <c r="M246" s="140"/>
      <c r="N246" s="141"/>
      <c r="O246" s="344"/>
      <c r="P246" s="344"/>
      <c r="Q246" s="347"/>
      <c r="R246" s="138"/>
      <c r="S246" s="141"/>
      <c r="T246" s="140"/>
      <c r="U246" s="140"/>
      <c r="V246" s="143"/>
      <c r="W246" s="142"/>
      <c r="X246" s="270"/>
      <c r="Y246" s="145"/>
      <c r="Z246" s="144"/>
      <c r="AA246" s="146"/>
      <c r="AB246" s="147"/>
      <c r="AC246" s="148"/>
      <c r="AD246" s="148"/>
      <c r="AE246" s="247"/>
    </row>
  </sheetData>
  <autoFilter ref="A7:AE245" xr:uid="{00000000-0001-0000-0000-000000000000}"/>
  <mergeCells count="12">
    <mergeCell ref="C98:C100"/>
    <mergeCell ref="K98:K100"/>
    <mergeCell ref="Z98:Z100"/>
    <mergeCell ref="AB98:AB100"/>
    <mergeCell ref="G6:Q6"/>
    <mergeCell ref="R6:W6"/>
    <mergeCell ref="X6:AA6"/>
    <mergeCell ref="H98:H100"/>
    <mergeCell ref="X98:X100"/>
    <mergeCell ref="J98:J100"/>
    <mergeCell ref="Y98:Y100"/>
    <mergeCell ref="AA98:AA100"/>
  </mergeCells>
  <phoneticPr fontId="1"/>
  <dataValidations count="6">
    <dataValidation type="list" allowBlank="1" showInputMessage="1" showErrorMessage="1" sqref="HT161:HY161 RP161:RU161 ABL161:ABQ161 ALH161:ALM161 AVD161:AVI161 BEZ161:BFE161 BOV161:BPA161 BYR161:BYW161 CIN161:CIS161 CSJ161:CSO161 DCF161:DCK161 DMB161:DMG161 DVX161:DWC161 EFT161:EFY161 EPP161:EPU161 EZL161:EZQ161 FJH161:FJM161 FTD161:FTI161 GCZ161:GDE161 GMV161:GNA161 GWR161:GWW161 HGN161:HGS161 HQJ161:HQO161 IAF161:IAK161 IKB161:IKG161 ITX161:IUC161 JDT161:JDY161 JNP161:JNU161 JXL161:JXQ161 KHH161:KHM161 KRD161:KRI161 LAZ161:LBE161 LKV161:LLA161 LUR161:LUW161 MEN161:MES161 MOJ161:MOO161 MYF161:MYK161 NIB161:NIG161 NRX161:NSC161 OBT161:OBY161 OLP161:OLU161 OVL161:OVQ161 PFH161:PFM161 PPD161:PPI161 PYZ161:PZE161 QIV161:QJA161 QSR161:QSW161 RCN161:RCS161 RMJ161:RMO161 RWF161:RWK161 SGB161:SGG161 SPX161:SQC161 SZT161:SZY161 TJP161:TJU161 TTL161:TTQ161 UDH161:UDM161 UND161:UNI161 UWZ161:UXE161 VGV161:VHA161 VQR161:VQW161 WAN161:WAS161 WKJ161:WKO161 WUF161:WUK161 HT179:HY181 RP179:RU181 ABL179:ABQ181 ALH179:ALM181 AVD179:AVI181 BEZ179:BFE181 BOV179:BPA181 BYR179:BYW181 CIN179:CIS181 CSJ179:CSO181 DCF179:DCK181 DMB179:DMG181 DVX179:DWC181 EFT179:EFY181 EPP179:EPU181 EZL179:EZQ181 FJH179:FJM181 FTD179:FTI181 GCZ179:GDE181 GMV179:GNA181 GWR179:GWW181 HGN179:HGS181 HQJ179:HQO181 IAF179:IAK181 IKB179:IKG181 ITX179:IUC181 JDT179:JDY181 JNP179:JNU181 JXL179:JXQ181 KHH179:KHM181 KRD179:KRI181 LAZ179:LBE181 LKV179:LLA181 LUR179:LUW181 MEN179:MES181 MOJ179:MOO181 MYF179:MYK181 NIB179:NIG181 NRX179:NSC181 OBT179:OBY181 OLP179:OLU181 OVL179:OVQ181 PFH179:PFM181 PPD179:PPI181 PYZ179:PZE181 QIV179:QJA181 QSR179:QSW181 RCN179:RCS181 RMJ179:RMO181 RWF179:RWK181 SGB179:SGG181 SPX179:SQC181 SZT179:SZY181 TJP179:TJU181 TTL179:TTQ181 UDH179:UDM181 UND179:UNI181 UWZ179:UXE181 VGV179:VHA181 VQR179:VQW181 WAN179:WAS181 WKJ179:WKO181 WUF179:WUK181 HT184:HY184 RP184:RU184 ABL184:ABQ184 ALH184:ALM184 AVD184:AVI184 BEZ184:BFE184 BOV184:BPA184 BYR184:BYW184 CIN184:CIS184 CSJ184:CSO184 DCF184:DCK184 DMB184:DMG184 DVX184:DWC184 EFT184:EFY184 EPP184:EPU184 EZL184:EZQ184 FJH184:FJM184 FTD184:FTI184 GCZ184:GDE184 GMV184:GNA184 GWR184:GWW184 HGN184:HGS184 HQJ184:HQO184 IAF184:IAK184 IKB184:IKG184 ITX184:IUC184 JDT184:JDY184 JNP184:JNU184 JXL184:JXQ184 KHH184:KHM184 KRD184:KRI184 LAZ184:LBE184 LKV184:LLA184 LUR184:LUW184 MEN184:MES184 MOJ184:MOO184 MYF184:MYK184 NIB184:NIG184 NRX184:NSC184 OBT184:OBY184 OLP184:OLU184 OVL184:OVQ184 PFH184:PFM184 PPD184:PPI184 PYZ184:PZE184 QIV184:QJA184 QSR184:QSW184 RCN184:RCS184 RMJ184:RMO184 RWF184:RWK184 SGB184:SGG184 SPX184:SQC184 SZT184:SZY184 TJP184:TJU184 TTL184:TTQ184 UDH184:UDM184 UND184:UNI184 UWZ184:UXE184 VGV184:VHA184 VQR184:VQW184 WAN184:WAS184 WKJ184:WKO184 WUF184:WUK184 WKJ246:WKO246 WAN246:WAS246 VQR246:VQW246 VGV246:VHA246 UWZ246:UXE246 UND246:UNI246 UDH246:UDM246 TTL246:TTQ246 TJP246:TJU246 SZT246:SZY246 SPX246:SQC246 SGB246:SGG246 RWF246:RWK246 RMJ246:RMO246 RCN246:RCS246 QSR246:QSW246 QIV246:QJA246 PYZ246:PZE246 PPD246:PPI246 PFH246:PFM246 OVL246:OVQ246 OLP246:OLU246 OBT246:OBY246 NRX246:NSC246 NIB246:NIG246 MYF246:MYK246 MOJ246:MOO246 MEN246:MES246 LUR246:LUW246 LKV246:LLA246 LAZ246:LBE246 KRD246:KRI246 KHH246:KHM246 JXL246:JXQ246 JNP246:JNU246 JDT246:JDY246 ITX246:IUC246 IKB246:IKG246 IAF246:IAK246 HQJ246:HQO246 HGN246:HGS246 GWR246:GWW246 GMV246:GNA246 GCZ246:GDE246 FTD246:FTI246 FJH246:FJM246 EZL246:EZQ246 EPP246:EPU246 EFT246:EFY246 DVX246:DWC246 DMB246:DMG246 DCF246:DCK246 CSJ246:CSO246 CIN246:CIS246 BYR246:BYW246 BOV246:BPA246 BEZ246:BFE246 AVD246:AVI246 ALH246:ALM246 ABL246:ABQ246 RP246:RU246 HT246:HY246 HT240:HY243 RP240:RU243 ABL240:ABQ243 ALH240:ALM243 AVD240:AVI243 BEZ240:BFE243 BOV240:BPA243 BYR240:BYW243 CIN240:CIS243 CSJ240:CSO243 DCF240:DCK243 DMB240:DMG243 DVX240:DWC243 EFT240:EFY243 EPP240:EPU243 EZL240:EZQ243 FJH240:FJM243 FTD240:FTI243 GCZ240:GDE243 GMV240:GNA243 GWR240:GWW243 HGN240:HGS243 HQJ240:HQO243 IAF240:IAK243 IKB240:IKG243 ITX240:IUC243 JDT240:JDY243 JNP240:JNU243 JXL240:JXQ243 KHH240:KHM243 KRD240:KRI243 LAZ240:LBE243 LKV240:LLA243 LUR240:LUW243 MEN240:MES243 MOJ240:MOO243 MYF240:MYK243 NIB240:NIG243 NRX240:NSC243 OBT240:OBY243 OLP240:OLU243 OVL240:OVQ243 PFH240:PFM243 PPD240:PPI243 PYZ240:PZE243 QIV240:QJA243 QSR240:QSW243 RCN240:RCS243 RMJ240:RMO243 RWF240:RWK243 SGB240:SGG243 SPX240:SQC243 SZT240:SZY243 TJP240:TJU243 TTL240:TTQ243 UDH240:UDM243 UND240:UNI243 UWZ240:UXE243 VGV240:VHA243 VQR240:VQW243 WAN240:WAS243 WKJ240:WKO243 WUF240:WUK243 WUF246:WUK246" xr:uid="{00000000-0002-0000-0000-000000000000}">
      <formula1>"有,無"</formula1>
    </dataValidation>
    <dataValidation type="list" allowBlank="1" showInputMessage="1" showErrorMessage="1" sqref="IO161 SK161 ACG161 AMC161 AVY161 BFU161 BPQ161 BZM161 CJI161 CTE161 DDA161 DMW161 DWS161 EGO161 EQK161 FAG161 FKC161 FTY161 GDU161 GNQ161 GXM161 HHI161 HRE161 IBA161 IKW161 IUS161 JEO161 JOK161 JYG161 KIC161 KRY161 LBU161 LLQ161 LVM161 MFI161 MPE161 MZA161 NIW161 NSS161 OCO161 OMK161 OWG161 PGC161 PPY161 PZU161 QJQ161 QTM161 RDI161 RNE161 RXA161 SGW161 SQS161 TAO161 TKK161 TUG161 UEC161 UNY161 UXU161 VHQ161 VRM161 WBI161 WLE161 WVA161 WVC161 IQ161 SM161 ACI161 AME161 AWA161 BFW161 BPS161 BZO161 CJK161 CTG161 DDC161 DMY161 DWU161 EGQ161 EQM161 FAI161 FKE161 FUA161 GDW161 GNS161 GXO161 HHK161 HRG161 IBC161 IKY161 IUU161 JEQ161 JOM161 JYI161 KIE161 KSA161 LBW161 LLS161 LVO161 MFK161 MPG161 MZC161 NIY161 NSU161 OCQ161 OMM161 OWI161 PGE161 PQA161 PZW161 QJS161 QTO161 RDK161 RNG161 RXC161 SGY161 SQU161 TAQ161 TKM161 TUI161 UEE161 UOA161 UXW161 VHS161 VRO161 WBK161 WLG161 SK179:SK181 ACG179:ACG181 AMC179:AMC181 AVY179:AVY181 BFU179:BFU181 BPQ179:BPQ181 BZM179:BZM181 CJI179:CJI181 CTE179:CTE181 DDA179:DDA181 DMW179:DMW181 DWS179:DWS181 EGO179:EGO181 EQK179:EQK181 FAG179:FAG181 FKC179:FKC181 FTY179:FTY181 GDU179:GDU181 GNQ179:GNQ181 GXM179:GXM181 HHI179:HHI181 HRE179:HRE181 IBA179:IBA181 IKW179:IKW181 IUS179:IUS181 JEO179:JEO181 JOK179:JOK181 JYG179:JYG181 KIC179:KIC181 KRY179:KRY181 LBU179:LBU181 LLQ179:LLQ181 LVM179:LVM181 MFI179:MFI181 MPE179:MPE181 MZA179:MZA181 NIW179:NIW181 NSS179:NSS181 OCO179:OCO181 OMK179:OMK181 OWG179:OWG181 PGC179:PGC181 PPY179:PPY181 PZU179:PZU181 QJQ179:QJQ181 QTM179:QTM181 RDI179:RDI181 RNE179:RNE181 RXA179:RXA181 SGW179:SGW181 SQS179:SQS181 TAO179:TAO181 TKK179:TKK181 TUG179:TUG181 UEC179:UEC181 UNY179:UNY181 UXU179:UXU181 VHQ179:VHQ181 VRM179:VRM181 WBI179:WBI181 WLE179:WLE181 WVA179:WVA181 WVC179:WVC181 IQ179:IQ181 SM179:SM181 ACI179:ACI181 AME179:AME181 AWA179:AWA181 BFW179:BFW181 BPS179:BPS181 BZO179:BZO181 CJK179:CJK181 CTG179:CTG181 DDC179:DDC181 DMY179:DMY181 DWU179:DWU181 EGQ179:EGQ181 EQM179:EQM181 FAI179:FAI181 FKE179:FKE181 FUA179:FUA181 GDW179:GDW181 GNS179:GNS181 GXO179:GXO181 HHK179:HHK181 HRG179:HRG181 IBC179:IBC181 IKY179:IKY181 IUU179:IUU181 JEQ179:JEQ181 JOM179:JOM181 JYI179:JYI181 KIE179:KIE181 KSA179:KSA181 LBW179:LBW181 LLS179:LLS181 LVO179:LVO181 MFK179:MFK181 MPG179:MPG181 MZC179:MZC181 NIY179:NIY181 NSU179:NSU181 OCQ179:OCQ181 OMM179:OMM181 OWI179:OWI181 PGE179:PGE181 PQA179:PQA181 PZW179:PZW181 QJS179:QJS181 QTO179:QTO181 RDK179:RDK181 RNG179:RNG181 RXC179:RXC181 SGY179:SGY181 SQU179:SQU181 TAQ179:TAQ181 TKM179:TKM181 TUI179:TUI181 UEE179:UEE181 UOA179:UOA181 UXW179:UXW181 VHS179:VHS181 VRO179:VRO181 WBK179:WBK181 WLG179:WLG181 IO179:IO181 WLG246 IO184 SK184 ACG184 AMC184 AVY184 BFU184 BPQ184 BZM184 CJI184 CTE184 DDA184 DMW184 DWS184 EGO184 EQK184 FAG184 FKC184 FTY184 GDU184 GNQ184 GXM184 HHI184 HRE184 IBA184 IKW184 IUS184 JEO184 JOK184 JYG184 KIC184 KRY184 LBU184 LLQ184 LVM184 MFI184 MPE184 MZA184 NIW184 NSS184 OCO184 OMK184 OWG184 PGC184 PPY184 PZU184 QJQ184 QTM184 RDI184 RNE184 RXA184 SGW184 SQS184 TAO184 TKK184 TUG184 UEC184 UNY184 UXU184 VHQ184 VRM184 WBI184 WLE184 WVA184 WVC184 IQ184 SM184 ACI184 AME184 AWA184 BFW184 BPS184 BZO184 CJK184 CTG184 DDC184 DMY184 DWU184 EGQ184 EQM184 FAI184 FKE184 FUA184 GDW184 GNS184 GXO184 HHK184 HRG184 IBC184 IKY184 IUU184 JEQ184 JOM184 JYI184 KIE184 KSA184 LBW184 LLS184 LVO184 MFK184 MPG184 MZC184 NIY184 NSU184 OCQ184 OMM184 OWI184 PGE184 PQA184 PZW184 QJS184 QTO184 RDK184 RNG184 RXC184 SGY184 SQU184 TAQ184 TKM184 TUI184 UEE184 UOA184 UXW184 VHS184 VRO184 WBK184 WLG184 WBK246 VRO246 VHS246 UXW246 UOA246 UEE246 TUI246 TKM246 TAQ246 SQU246 SGY246 RXC246 RNG246 RDK246 QTO246 QJS246 PZW246 PQA246 PGE246 OWI246 OMM246 OCQ246 NSU246 NIY246 MZC246 MPG246 MFK246 LVO246 LLS246 LBW246 KSA246 KIE246 JYI246 JOM246 JEQ246 IUU246 IKY246 IBC246 HRG246 HHK246 GXO246 GNS246 GDW246 FUA246 FKE246 FAI246 EQM246 EGQ246 DWU246 DMY246 DDC246 CTG246 CJK246 BZO246 BPS246 BFW246 AWA246 AME246 ACI246 SM246 IQ246 WVC246 WVA246 WLE246 WBI246 VRM246 VHQ246 UXU246 UNY246 UEC246 TUG246 TKK246 TAO246 SQS246 SGW246 RXA246 RNE246 RDI246 QTM246 QJQ246 PZU246 PPY246 PGC246 OWG246 OMK246 OCO246 NSS246 NIW246 MZA246 MPE246 MFI246 LVM246 LLQ246 LBU246 KRY246 KIC246 JYG246 JOK246 JEO246 IUS246 IKW246 IBA246 HRE246 HHI246 GXM246 GNQ246 GDU246 FTY246 FKC246 FAG246 EQK246 EGO246 DWS246 DMW246 DDA246 CTE246 CJI246 BZM246 BPQ246 BFU246 AVY246 AMC246 ACG246 SK246 IO246 IO240:IO243 SK240:SK243 ACG240:ACG243 AMC240:AMC243 AVY240:AVY243 BFU240:BFU243 BPQ240:BPQ243 BZM240:BZM243 CJI240:CJI243 CTE240:CTE243 DDA240:DDA243 DMW240:DMW243 DWS240:DWS243 EGO240:EGO243 EQK240:EQK243 FAG240:FAG243 FKC240:FKC243 FTY240:FTY243 GDU240:GDU243 GNQ240:GNQ243 GXM240:GXM243 HHI240:HHI243 HRE240:HRE243 IBA240:IBA243 IKW240:IKW243 IUS240:IUS243 JEO240:JEO243 JOK240:JOK243 JYG240:JYG243 KIC240:KIC243 KRY240:KRY243 LBU240:LBU243 LLQ240:LLQ243 LVM240:LVM243 MFI240:MFI243 MPE240:MPE243 MZA240:MZA243 NIW240:NIW243 NSS240:NSS243 OCO240:OCO243 OMK240:OMK243 OWG240:OWG243 PGC240:PGC243 PPY240:PPY243 PZU240:PZU243 QJQ240:QJQ243 QTM240:QTM243 RDI240:RDI243 RNE240:RNE243 RXA240:RXA243 SGW240:SGW243 SQS240:SQS243 TAO240:TAO243 TKK240:TKK243 TUG240:TUG243 UEC240:UEC243 UNY240:UNY243 UXU240:UXU243 VHQ240:VHQ243 VRM240:VRM243 WBI240:WBI243 WLE240:WLE243 WVA240:WVA243 WVC240:WVC243 IQ240:IQ243 SM240:SM243 ACI240:ACI243 AME240:AME243 AWA240:AWA243 BFW240:BFW243 BPS240:BPS243 BZO240:BZO243 CJK240:CJK243 CTG240:CTG243 DDC240:DDC243 DMY240:DMY243 DWU240:DWU243 EGQ240:EGQ243 EQM240:EQM243 FAI240:FAI243 FKE240:FKE243 FUA240:FUA243 GDW240:GDW243 GNS240:GNS243 GXO240:GXO243 HHK240:HHK243 HRG240:HRG243 IBC240:IBC243 IKY240:IKY243 IUU240:IUU243 JEQ240:JEQ243 JOM240:JOM243 JYI240:JYI243 KIE240:KIE243 KSA240:KSA243 LBW240:LBW243 LLS240:LLS243 LVO240:LVO243 MFK240:MFK243 MPG240:MPG243 MZC240:MZC243 NIY240:NIY243 NSU240:NSU243 OCQ240:OCQ243 OMM240:OMM243 OWI240:OWI243 PGE240:PGE243 PQA240:PQA243 PZW240:PZW243 QJS240:QJS243 QTO240:QTO243 RDK240:RDK243 RNG240:RNG243 RXC240:RXC243 SGY240:SGY243 SQU240:SQU243 TAQ240:TAQ243 TKM240:TKM243 TUI240:TUI243 UEE240:UEE243 UOA240:UOA243 UXW240:UXW243 VHS240:VHS243 VRO240:VRO243 WBK240:WBK243 WLG240:WLG243 AC216:AD239" xr:uid="{00000000-0002-0000-0000-000001000000}">
      <formula1>"有,無,－"</formula1>
    </dataValidation>
    <dataValidation type="list" allowBlank="1" showInputMessage="1" showErrorMessage="1" sqref="IN161 SJ161 ACF161 AMB161 AVX161 BFT161 BPP161 BZL161 CJH161 CTD161 DCZ161 DMV161 DWR161 EGN161 EQJ161 FAF161 FKB161 FTX161 GDT161 GNP161 GXL161 HHH161 HRD161 IAZ161 IKV161 IUR161 JEN161 JOJ161 JYF161 KIB161 KRX161 LBT161 LLP161 LVL161 MFH161 MPD161 MYZ161 NIV161 NSR161 OCN161 OMJ161 OWF161 PGB161 PPX161 PZT161 QJP161 QTL161 RDH161 RND161 RWZ161 SGV161 SQR161 TAN161 TKJ161 TUF161 UEB161 UNX161 UXT161 VHP161 VRL161 WBH161 WLD161 WUZ161 SJ179:SJ181 ACF179:ACF181 AMB179:AMB181 AVX179:AVX181 BFT179:BFT181 BPP179:BPP181 BZL179:BZL181 CJH179:CJH181 CTD179:CTD181 DCZ179:DCZ181 DMV179:DMV181 DWR179:DWR181 EGN179:EGN181 EQJ179:EQJ181 FAF179:FAF181 FKB179:FKB181 FTX179:FTX181 GDT179:GDT181 GNP179:GNP181 GXL179:GXL181 HHH179:HHH181 HRD179:HRD181 IAZ179:IAZ181 IKV179:IKV181 IUR179:IUR181 JEN179:JEN181 JOJ179:JOJ181 JYF179:JYF181 KIB179:KIB181 KRX179:KRX181 LBT179:LBT181 LLP179:LLP181 LVL179:LVL181 MFH179:MFH181 MPD179:MPD181 MYZ179:MYZ181 NIV179:NIV181 NSR179:NSR181 OCN179:OCN181 OMJ179:OMJ181 OWF179:OWF181 PGB179:PGB181 PPX179:PPX181 PZT179:PZT181 QJP179:QJP181 QTL179:QTL181 RDH179:RDH181 RND179:RND181 RWZ179:RWZ181 SGV179:SGV181 SQR179:SQR181 TAN179:TAN181 TKJ179:TKJ181 TUF179:TUF181 UEB179:UEB181 UNX179:UNX181 UXT179:UXT181 VHP179:VHP181 VRL179:VRL181 WBH179:WBH181 WLD179:WLD181 WUZ179:WUZ181 IN179:IN181 SJ184 ACF184 AMB184 AVX184 BFT184 BPP184 BZL184 CJH184 CTD184 DCZ184 DMV184 DWR184 EGN184 EQJ184 FAF184 FKB184 FTX184 GDT184 GNP184 GXL184 HHH184 HRD184 IAZ184 IKV184 IUR184 JEN184 JOJ184 JYF184 KIB184 KRX184 LBT184 LLP184 LVL184 MFH184 MPD184 MYZ184 NIV184 NSR184 OCN184 OMJ184 OWF184 PGB184 PPX184 PZT184 QJP184 QTL184 RDH184 RND184 RWZ184 SGV184 SQR184 TAN184 TKJ184 TUF184 UEB184 UNX184 UXT184 VHP184 VRL184 WBH184 WLD184 WUZ184 IN184 WUZ246 WLD246 WBH246 VRL246 VHP246 UXT246 UNX246 UEB246 TUF246 TKJ246 TAN246 SQR246 SGV246 RWZ246 RND246 RDH246 QTL246 QJP246 PZT246 PPX246 PGB246 OWF246 OMJ246 OCN246 NSR246 NIV246 MYZ246 MPD246 MFH246 LVL246 LLP246 LBT246 KRX246 KIB246 JYF246 JOJ246 JEN246 IUR246 IKV246 IAZ246 HRD246 HHH246 GXL246 GNP246 GDT246 FTX246 FKB246 FAF246 EQJ246 EGN246 DWR246 DMV246 DCZ246 CTD246 CJH246 BZL246 BPP246 BFT246 AVX246 AMB246 ACF246 SJ246 SJ240:SJ243 ACF240:ACF243 AMB240:AMB243 AVX240:AVX243 BFT240:BFT243 BPP240:BPP243 BZL240:BZL243 CJH240:CJH243 CTD240:CTD243 DCZ240:DCZ243 DMV240:DMV243 DWR240:DWR243 EGN240:EGN243 EQJ240:EQJ243 FAF240:FAF243 FKB240:FKB243 FTX240:FTX243 GDT240:GDT243 GNP240:GNP243 GXL240:GXL243 HHH240:HHH243 HRD240:HRD243 IAZ240:IAZ243 IKV240:IKV243 IUR240:IUR243 JEN240:JEN243 JOJ240:JOJ243 JYF240:JYF243 KIB240:KIB243 KRX240:KRX243 LBT240:LBT243 LLP240:LLP243 LVL240:LVL243 MFH240:MFH243 MPD240:MPD243 MYZ240:MYZ243 NIV240:NIV243 NSR240:NSR243 OCN240:OCN243 OMJ240:OMJ243 OWF240:OWF243 PGB240:PGB243 PPX240:PPX243 PZT240:PZT243 QJP240:QJP243 QTL240:QTL243 RDH240:RDH243 RND240:RND243 RWZ240:RWZ243 SGV240:SGV243 SQR240:SQR243 TAN240:TAN243 TKJ240:TKJ243 TUF240:TUF243 UEB240:UEB243 UNX240:UNX243 UXT240:UXT243 VHP240:VHP243 VRL240:VRL243 WBH240:WBH243 WLD240:WLD243 WUZ240:WUZ243 IN240:IN243 IN246" xr:uid="{00000000-0002-0000-0000-000002000000}">
      <formula1>"Ⅰ,Ⅱ,Ⅲ,無"</formula1>
    </dataValidation>
    <dataValidation type="list" allowBlank="1" showInputMessage="1" showErrorMessage="1" sqref="SF161 ACB161 ALX161 AVT161 BFP161 BPL161 BZH161 CJD161 CSZ161 DCV161 DMR161 DWN161 EGJ161 EQF161 FAB161 FJX161 FTT161 GDP161 GNL161 GXH161 HHD161 HQZ161 IAV161 IKR161 IUN161 JEJ161 JOF161 JYB161 KHX161 KRT161 LBP161 LLL161 LVH161 MFD161 MOZ161 MYV161 NIR161 NSN161 OCJ161 OMF161 OWB161 PFX161 PPT161 PZP161 QJL161 QTH161 RDD161 RMZ161 RWV161 SGR161 SQN161 TAJ161 TKF161 TUB161 UDX161 UNT161 UXP161 VHL161 VRH161 WBD161 WKZ161 WUV161 IJ161 ACB179:ACB181 ALX179:ALX181 AVT179:AVT181 BFP179:BFP181 BPL179:BPL181 BZH179:BZH181 CJD179:CJD181 CSZ179:CSZ181 DCV179:DCV181 DMR179:DMR181 DWN179:DWN181 EGJ179:EGJ181 EQF179:EQF181 FAB179:FAB181 FJX179:FJX181 FTT179:FTT181 GDP179:GDP181 GNL179:GNL181 GXH179:GXH181 HHD179:HHD181 HQZ179:HQZ181 IAV179:IAV181 IKR179:IKR181 IUN179:IUN181 JEJ179:JEJ181 JOF179:JOF181 JYB179:JYB181 KHX179:KHX181 KRT179:KRT181 LBP179:LBP181 LLL179:LLL181 LVH179:LVH181 MFD179:MFD181 MOZ179:MOZ181 MYV179:MYV181 NIR179:NIR181 NSN179:NSN181 OCJ179:OCJ181 OMF179:OMF181 OWB179:OWB181 PFX179:PFX181 PPT179:PPT181 PZP179:PZP181 QJL179:QJL181 QTH179:QTH181 RDD179:RDD181 RMZ179:RMZ181 RWV179:RWV181 SGR179:SGR181 SQN179:SQN181 TAJ179:TAJ181 TKF179:TKF181 TUB179:TUB181 UDX179:UDX181 UNT179:UNT181 UXP179:UXP181 VHL179:VHL181 VRH179:VRH181 WBD179:WBD181 WKZ179:WKZ181 WUV179:WUV181 IJ179:IJ181 SF179:SF181 ACB184 ALX184 AVT184 BFP184 BPL184 BZH184 CJD184 CSZ184 DCV184 DMR184 DWN184 EGJ184 EQF184 FAB184 FJX184 FTT184 GDP184 GNL184 GXH184 HHD184 HQZ184 IAV184 IKR184 IUN184 JEJ184 JOF184 JYB184 KHX184 KRT184 LBP184 LLL184 LVH184 MFD184 MOZ184 MYV184 NIR184 NSN184 OCJ184 OMF184 OWB184 PFX184 PPT184 PZP184 QJL184 QTH184 RDD184 RMZ184 RWV184 SGR184 SQN184 TAJ184 TKF184 TUB184 UDX184 UNT184 UXP184 VHL184 VRH184 WBD184 WKZ184 WUV184 IJ184 SF184 IJ246 WUV246 WKZ246 WBD246 VRH246 VHL246 UXP246 UNT246 UDX246 TUB246 TKF246 TAJ246 SQN246 SGR246 RWV246 RMZ246 RDD246 QTH246 QJL246 PZP246 PPT246 PFX246 OWB246 OMF246 OCJ246 NSN246 NIR246 MYV246 MOZ246 MFD246 LVH246 LLL246 LBP246 KRT246 KHX246 JYB246 JOF246 JEJ246 IUN246 IKR246 IAV246 HQZ246 HHD246 GXH246 GNL246 GDP246 FTT246 FJX246 FAB246 EQF246 EGJ246 DWN246 DMR246 DCV246 CSZ246 CJD246 BZH246 BPL246 BFP246 AVT246 ALX246 ACB246 ACB240:ACB243 ALX240:ALX243 AVT240:AVT243 BFP240:BFP243 BPL240:BPL243 BZH240:BZH243 CJD240:CJD243 CSZ240:CSZ243 DCV240:DCV243 DMR240:DMR243 DWN240:DWN243 EGJ240:EGJ243 EQF240:EQF243 FAB240:FAB243 FJX240:FJX243 FTT240:FTT243 GDP240:GDP243 GNL240:GNL243 GXH240:GXH243 HHD240:HHD243 HQZ240:HQZ243 IAV240:IAV243 IKR240:IKR243 IUN240:IUN243 JEJ240:JEJ243 JOF240:JOF243 JYB240:JYB243 KHX240:KHX243 KRT240:KRT243 LBP240:LBP243 LLL240:LLL243 LVH240:LVH243 MFD240:MFD243 MOZ240:MOZ243 MYV240:MYV243 NIR240:NIR243 NSN240:NSN243 OCJ240:OCJ243 OMF240:OMF243 OWB240:OWB243 PFX240:PFX243 PPT240:PPT243 PZP240:PZP243 QJL240:QJL243 QTH240:QTH243 RDD240:RDD243 RMZ240:RMZ243 RWV240:RWV243 SGR240:SGR243 SQN240:SQN243 TAJ240:TAJ243 TKF240:TKF243 TUB240:TUB243 UDX240:UDX243 UNT240:UNT243 UXP240:UXP243 VHL240:VHL243 VRH240:VRH243 WBD240:WBD243 WKZ240:WKZ243 WUV240:WUV243 IJ240:IJ243 SF240:SF243 SF246" xr:uid="{00000000-0002-0000-0000-000003000000}">
      <formula1>"Ⅰ,Ⅱ,無"</formula1>
    </dataValidation>
    <dataValidation type="list" allowBlank="1" showInputMessage="1" showErrorMessage="1" sqref="ABW161:ABY161 ALS161:ALU161 AVO161:AVQ161 BFK161:BFM161 BPG161:BPI161 BZC161:BZE161 CIY161:CJA161 CSU161:CSW161 DCQ161:DCS161 DMM161:DMO161 DWI161:DWK161 EGE161:EGG161 EQA161:EQC161 EZW161:EZY161 FJS161:FJU161 FTO161:FTQ161 GDK161:GDM161 GNG161:GNI161 GXC161:GXE161 HGY161:HHA161 HQU161:HQW161 IAQ161:IAS161 IKM161:IKO161 IUI161:IUK161 JEE161:JEG161 JOA161:JOC161 JXW161:JXY161 KHS161:KHU161 KRO161:KRQ161 LBK161:LBM161 LLG161:LLI161 LVC161:LVE161 MEY161:MFA161 MOU161:MOW161 MYQ161:MYS161 NIM161:NIO161 NSI161:NSK161 OCE161:OCG161 OMA161:OMC161 OVW161:OVY161 PFS161:PFU161 PPO161:PPQ161 PZK161:PZM161 QJG161:QJI161 QTC161:QTE161 RCY161:RDA161 RMU161:RMW161 RWQ161:RWS161 SGM161:SGO161 SQI161:SQK161 TAE161:TAG161 TKA161:TKC161 TTW161:TTY161 UDS161:UDU161 UNO161:UNQ161 UXK161:UXM161 VHG161:VHI161 VRC161:VRE161 WAY161:WBA161 WKU161:WKW161 WUQ161:WUS161 SA161:SC161 IE161:IG161 ABW179:ABY181 ALS179:ALU181 AVO179:AVQ181 BFK179:BFM181 BPG179:BPI181 BZC179:BZE181 CIY179:CJA181 CSU179:CSW181 DCQ179:DCS181 DMM179:DMO181 DWI179:DWK181 EGE179:EGG181 EQA179:EQC181 EZW179:EZY181 FJS179:FJU181 FTO179:FTQ181 GDK179:GDM181 GNG179:GNI181 GXC179:GXE181 HGY179:HHA181 HQU179:HQW181 IAQ179:IAS181 IKM179:IKO181 IUI179:IUK181 JEE179:JEG181 JOA179:JOC181 JXW179:JXY181 KHS179:KHU181 KRO179:KRQ181 LBK179:LBM181 LLG179:LLI181 LVC179:LVE181 MEY179:MFA181 MOU179:MOW181 MYQ179:MYS181 NIM179:NIO181 NSI179:NSK181 OCE179:OCG181 OMA179:OMC181 OVW179:OVY181 PFS179:PFU181 PPO179:PPQ181 PZK179:PZM181 QJG179:QJI181 QTC179:QTE181 RCY179:RDA181 RMU179:RMW181 RWQ179:RWS181 SGM179:SGO181 SQI179:SQK181 TAE179:TAG181 TKA179:TKC181 TTW179:TTY181 UDS179:UDU181 UNO179:UNQ181 UXK179:UXM181 VHG179:VHI181 VRC179:VRE181 WAY179:WBA181 WKU179:WKW181 WUQ179:WUS181 SA179:SC181 IE179:IG181 ABW184:ABY184 ALS184:ALU184 AVO184:AVQ184 BFK184:BFM184 BPG184:BPI184 BZC184:BZE184 CIY184:CJA184 CSU184:CSW184 DCQ184:DCS184 DMM184:DMO184 DWI184:DWK184 EGE184:EGG184 EQA184:EQC184 EZW184:EZY184 FJS184:FJU184 FTO184:FTQ184 GDK184:GDM184 GNG184:GNI184 GXC184:GXE184 HGY184:HHA184 HQU184:HQW184 IAQ184:IAS184 IKM184:IKO184 IUI184:IUK184 JEE184:JEG184 JOA184:JOC184 JXW184:JXY184 KHS184:KHU184 KRO184:KRQ184 LBK184:LBM184 LLG184:LLI184 LVC184:LVE184 MEY184:MFA184 MOU184:MOW184 MYQ184:MYS184 NIM184:NIO184 NSI184:NSK184 OCE184:OCG184 OMA184:OMC184 OVW184:OVY184 PFS184:PFU184 PPO184:PPQ184 PZK184:PZM184 QJG184:QJI184 QTC184:QTE184 RCY184:RDA184 RMU184:RMW184 RWQ184:RWS184 SGM184:SGO184 SQI184:SQK184 TAE184:TAG184 TKA184:TKC184 TTW184:TTY184 UDS184:UDU184 UNO184:UNQ184 UXK184:UXM184 VHG184:VHI184 VRC184:VRE184 WAY184:WBA184 WKU184:WKW184 WUQ184:WUS184 SA184:SC184 IE184:IG184 SA246:SC246 WUQ246:WUS246 WKU246:WKW246 WAY246:WBA246 VRC246:VRE246 VHG246:VHI246 UXK246:UXM246 UNO246:UNQ246 UDS246:UDU246 TTW246:TTY246 TKA246:TKC246 TAE246:TAG246 SQI246:SQK246 SGM246:SGO246 RWQ246:RWS246 RMU246:RMW246 RCY246:RDA246 QTC246:QTE246 QJG246:QJI246 PZK246:PZM246 PPO246:PPQ246 PFS246:PFU246 OVW246:OVY246 OMA246:OMC246 OCE246:OCG246 NSI246:NSK246 NIM246:NIO246 MYQ246:MYS246 MOU246:MOW246 MEY246:MFA246 LVC246:LVE246 LLG246:LLI246 LBK246:LBM246 KRO246:KRQ246 KHS246:KHU246 JXW246:JXY246 JOA246:JOC246 JEE246:JEG246 IUI246:IUK246 IKM246:IKO246 IAQ246:IAS246 HQU246:HQW246 HGY246:HHA246 GXC246:GXE246 GNG246:GNI246 GDK246:GDM246 FTO246:FTQ246 FJS246:FJU246 EZW246:EZY246 EQA246:EQC246 EGE246:EGG246 DWI246:DWK246 DMM246:DMO246 DCQ246:DCS246 CSU246:CSW246 CIY246:CJA246 BZC246:BZE246 BPG246:BPI246 BFK246:BFM246 AVO246:AVQ246 ALS246:ALU246 ABW246:ABY246 ABW240:ABY243 ALS240:ALU243 AVO240:AVQ243 BFK240:BFM243 BPG240:BPI243 BZC240:BZE243 CIY240:CJA243 CSU240:CSW243 DCQ240:DCS243 DMM240:DMO243 DWI240:DWK243 EGE240:EGG243 EQA240:EQC243 EZW240:EZY243 FJS240:FJU243 FTO240:FTQ243 GDK240:GDM243 GNG240:GNI243 GXC240:GXE243 HGY240:HHA243 HQU240:HQW243 IAQ240:IAS243 IKM240:IKO243 IUI240:IUK243 JEE240:JEG243 JOA240:JOC243 JXW240:JXY243 KHS240:KHU243 KRO240:KRQ243 LBK240:LBM243 LLG240:LLI243 LVC240:LVE243 MEY240:MFA243 MOU240:MOW243 MYQ240:MYS243 NIM240:NIO243 NSI240:NSK243 OCE240:OCG243 OMA240:OMC243 OVW240:OVY243 PFS240:PFU243 PPO240:PPQ243 PZK240:PZM243 QJG240:QJI243 QTC240:QTE243 RCY240:RDA243 RMU240:RMW243 RWQ240:RWS243 SGM240:SGO243 SQI240:SQK243 TAE240:TAG243 TKA240:TKC243 TTW240:TTY243 UDS240:UDU243 UNO240:UNQ243 UXK240:UXM243 VHG240:VHI243 VRC240:VRE243 WAY240:WBA243 WKU240:WKW243 WUQ240:WUS243 SA240:SC243 IE240:IG243 IE246:IG246" xr:uid="{00000000-0002-0000-0000-000005000000}">
      <formula1>"5～15%,15～25%,25～35%,35～45%,45%～"</formula1>
    </dataValidation>
    <dataValidation type="list" allowBlank="1" showInputMessage="1" showErrorMessage="1" sqref="IP161 SL161 ACH161 AMD161 AVZ161 BFV161 BPR161 BZN161 CJJ161 CTF161 DDB161 DMX161 DWT161 EGP161 EQL161 FAH161 FKD161 FTZ161 GDV161 GNR161 GXN161 HHJ161 HRF161 IBB161 IKX161 IUT161 JEP161 JOL161 JYH161 KID161 KRZ161 LBV161 LLR161 LVN161 MFJ161 MPF161 MZB161 NIX161 NST161 OCP161 OML161 OWH161 PGD161 PPZ161 PZV161 QJR161 QTN161 RDJ161 RNF161 RXB161 SGX161 SQT161 TAP161 TKL161 TUH161 UED161 UNZ161 UXV161 VHR161 VRN161 WBJ161 WLF161 WVB161 SL179:SL181 ACH179:ACH181 AMD179:AMD181 AVZ179:AVZ181 BFV179:BFV181 BPR179:BPR181 BZN179:BZN181 CJJ179:CJJ181 CTF179:CTF181 DDB179:DDB181 DMX179:DMX181 DWT179:DWT181 EGP179:EGP181 EQL179:EQL181 FAH179:FAH181 FKD179:FKD181 FTZ179:FTZ181 GDV179:GDV181 GNR179:GNR181 GXN179:GXN181 HHJ179:HHJ181 HRF179:HRF181 IBB179:IBB181 IKX179:IKX181 IUT179:IUT181 JEP179:JEP181 JOL179:JOL181 JYH179:JYH181 KID179:KID181 KRZ179:KRZ181 LBV179:LBV181 LLR179:LLR181 LVN179:LVN181 MFJ179:MFJ181 MPF179:MPF181 MZB179:MZB181 NIX179:NIX181 NST179:NST181 OCP179:OCP181 OML179:OML181 OWH179:OWH181 PGD179:PGD181 PPZ179:PPZ181 PZV179:PZV181 QJR179:QJR181 QTN179:QTN181 RDJ179:RDJ181 RNF179:RNF181 RXB179:RXB181 SGX179:SGX181 SQT179:SQT181 TAP179:TAP181 TKL179:TKL181 TUH179:TUH181 UED179:UED181 UNZ179:UNZ181 UXV179:UXV181 VHR179:VHR181 VRN179:VRN181 WBJ179:WBJ181 WLF179:WLF181 WVB179:WVB181 IP179:IP181 SL184 ACH184 AMD184 AVZ184 BFV184 BPR184 BZN184 CJJ184 CTF184 DDB184 DMX184 DWT184 EGP184 EQL184 FAH184 FKD184 FTZ184 GDV184 GNR184 GXN184 HHJ184 HRF184 IBB184 IKX184 IUT184 JEP184 JOL184 JYH184 KID184 KRZ184 LBV184 LLR184 LVN184 MFJ184 MPF184 MZB184 NIX184 NST184 OCP184 OML184 OWH184 PGD184 PPZ184 PZV184 QJR184 QTN184 RDJ184 RNF184 RXB184 SGX184 SQT184 TAP184 TKL184 TUH184 UED184 UNZ184 UXV184 VHR184 VRN184 WBJ184 WLF184 WVB184 IP184 WVB246 WLF246 WBJ246 VRN246 VHR246 UXV246 UNZ246 UED246 TUH246 TKL246 TAP246 SQT246 SGX246 RXB246 RNF246 RDJ246 QTN246 QJR246 PZV246 PPZ246 PGD246 OWH246 OML246 OCP246 NST246 NIX246 MZB246 MPF246 MFJ246 LVN246 LLR246 LBV246 KRZ246 KID246 JYH246 JOL246 JEP246 IUT246 IKX246 IBB246 HRF246 HHJ246 GXN246 GNR246 GDV246 FTZ246 FKD246 FAH246 EQL246 EGP246 DWT246 DMX246 DDB246 CTF246 CJJ246 BZN246 BPR246 BFV246 AVZ246 AMD246 ACH246 SL246 SL240:SL243 ACH240:ACH243 AMD240:AMD243 AVZ240:AVZ243 BFV240:BFV243 BPR240:BPR243 BZN240:BZN243 CJJ240:CJJ243 CTF240:CTF243 DDB240:DDB243 DMX240:DMX243 DWT240:DWT243 EGP240:EGP243 EQL240:EQL243 FAH240:FAH243 FKD240:FKD243 FTZ240:FTZ243 GDV240:GDV243 GNR240:GNR243 GXN240:GXN243 HHJ240:HHJ243 HRF240:HRF243 IBB240:IBB243 IKX240:IKX243 IUT240:IUT243 JEP240:JEP243 JOL240:JOL243 JYH240:JYH243 KID240:KID243 KRZ240:KRZ243 LBV240:LBV243 LLR240:LLR243 LVN240:LVN243 MFJ240:MFJ243 MPF240:MPF243 MZB240:MZB243 NIX240:NIX243 NST240:NST243 OCP240:OCP243 OML240:OML243 OWH240:OWH243 PGD240:PGD243 PPZ240:PPZ243 PZV240:PZV243 QJR240:QJR243 QTN240:QTN243 RDJ240:RDJ243 RNF240:RNF243 RXB240:RXB243 SGX240:SGX243 SQT240:SQT243 TAP240:TAP243 TKL240:TKL243 TUH240:TUH243 UED240:UED243 UNZ240:UNZ243 UXV240:UXV243 VHR240:VHR243 VRN240:VRN243 WBJ240:WBJ243 WLF240:WLF243 WVB240:WVB243 IP240:IP243 IP246" xr:uid="{00000000-0002-0000-0000-000006000000}">
      <formula1>"Ⅰ,Ⅱ,Ⅲ"</formula1>
    </dataValidation>
  </dataValidations>
  <printOptions horizontalCentered="1"/>
  <pageMargins left="0" right="0" top="0.6692913385826772" bottom="0.27559055118110237" header="0.19685039370078741" footer="0.19685039370078741"/>
  <pageSetup paperSize="9" scale="32" fitToHeight="10" orientation="landscape" r:id="rId1"/>
  <headerFooter alignWithMargins="0">
    <oddFooter>&amp;P / &amp;N ページ</oddFooter>
  </headerFooter>
  <rowBreaks count="6" manualBreakCount="6">
    <brk id="17" max="16383" man="1"/>
    <brk id="47" max="16383" man="1"/>
    <brk id="61" max="16383" man="1"/>
    <brk id="75" max="16383" man="1"/>
    <brk id="97" max="16383" man="1"/>
    <brk id="112" max="16383" man="1"/>
  </rowBreaks>
  <ignoredErrors>
    <ignoredError sqref="C203:O203 Q203:R203 V203:AE203 T203 AF203:XFD20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
  <sheetViews>
    <sheetView view="pageBreakPreview" topLeftCell="A3" zoomScale="80" zoomScaleNormal="75" zoomScaleSheetLayoutView="80" workbookViewId="0">
      <selection activeCell="AF3" sqref="AF1:AH1048576"/>
    </sheetView>
  </sheetViews>
  <sheetFormatPr defaultColWidth="9" defaultRowHeight="13.5" x14ac:dyDescent="0.15"/>
  <cols>
    <col min="1" max="1" width="3.625" style="41" customWidth="1"/>
    <col min="2" max="2" width="4.125" style="27" customWidth="1"/>
    <col min="3" max="3" width="2.875" style="86" customWidth="1"/>
    <col min="4" max="4" width="10.625" style="40" customWidth="1"/>
    <col min="5" max="5" width="12.625" style="40" customWidth="1"/>
    <col min="6" max="6" width="12.625" style="41" customWidth="1"/>
    <col min="7" max="7" width="9.625" style="41" customWidth="1"/>
    <col min="8" max="8" width="2.125" style="42" customWidth="1"/>
    <col min="9" max="10" width="2.125" style="41" customWidth="1"/>
    <col min="11" max="11" width="11.625" style="27" customWidth="1"/>
    <col min="12" max="12" width="8.875" style="27" customWidth="1"/>
    <col min="13" max="13" width="5.125" style="43" customWidth="1"/>
    <col min="14" max="14" width="6.625" style="43" customWidth="1"/>
    <col min="15" max="15" width="10.625" style="43" customWidth="1"/>
    <col min="16" max="16" width="7.625" style="43" customWidth="1"/>
    <col min="17" max="17" width="11.625" style="27" customWidth="1"/>
    <col min="18" max="18" width="5.125" style="27" customWidth="1"/>
    <col min="19" max="19" width="6.625" style="27" customWidth="1"/>
    <col min="20" max="20" width="10.375" style="27" customWidth="1"/>
    <col min="21" max="21" width="6" style="27" customWidth="1"/>
    <col min="22" max="22" width="10.125" style="27" customWidth="1"/>
    <col min="23" max="26" width="2.625" style="27" customWidth="1"/>
    <col min="27" max="27" width="4.125" style="46" customWidth="1"/>
    <col min="28" max="30" width="2.625" style="27" hidden="1" customWidth="1"/>
    <col min="31" max="31" width="10.875" style="27" customWidth="1"/>
    <col min="32" max="16384" width="9" style="27"/>
  </cols>
  <sheetData>
    <row r="1" spans="1:31" ht="42" customHeight="1" x14ac:dyDescent="0.15">
      <c r="A1" s="33"/>
      <c r="C1" s="34"/>
      <c r="D1" s="35"/>
      <c r="E1" s="35"/>
      <c r="F1" s="27"/>
      <c r="G1" s="27"/>
      <c r="H1" s="36"/>
      <c r="I1" s="27"/>
      <c r="J1" s="27"/>
      <c r="M1" s="27"/>
      <c r="N1" s="27"/>
      <c r="O1" s="27"/>
      <c r="P1" s="27"/>
      <c r="V1" s="37"/>
      <c r="AA1" s="36"/>
    </row>
    <row r="2" spans="1:31" ht="18" customHeight="1" x14ac:dyDescent="0.15">
      <c r="A2" s="33"/>
      <c r="C2" s="34"/>
      <c r="D2" s="35"/>
      <c r="E2" s="35"/>
      <c r="F2" s="27"/>
      <c r="G2" s="27"/>
      <c r="H2" s="36"/>
      <c r="I2" s="27"/>
      <c r="J2" s="27"/>
      <c r="M2" s="27"/>
      <c r="N2" s="27"/>
      <c r="O2" s="27"/>
      <c r="P2" s="27"/>
      <c r="V2" s="37"/>
      <c r="AA2" s="36"/>
    </row>
    <row r="3" spans="1:31" ht="29.25" customHeight="1" x14ac:dyDescent="0.15">
      <c r="A3" s="38" t="s">
        <v>35</v>
      </c>
      <c r="C3" s="39" t="s">
        <v>80</v>
      </c>
      <c r="S3" s="44"/>
      <c r="U3" s="45"/>
      <c r="V3" s="37"/>
    </row>
    <row r="4" spans="1:31" s="48" customFormat="1" ht="18.75" x14ac:dyDescent="0.15">
      <c r="A4" s="47"/>
      <c r="C4" s="49"/>
      <c r="D4" s="50"/>
      <c r="E4" s="50"/>
      <c r="F4" s="51"/>
      <c r="G4" s="51"/>
      <c r="H4" s="52"/>
      <c r="I4" s="51"/>
      <c r="J4" s="51"/>
      <c r="M4" s="53"/>
      <c r="N4" s="53"/>
      <c r="O4" s="53"/>
      <c r="P4" s="53"/>
      <c r="S4" s="54"/>
      <c r="V4" s="55"/>
      <c r="AA4" s="56"/>
    </row>
    <row r="5" spans="1:31" ht="19.5" customHeight="1" thickBot="1" x14ac:dyDescent="0.2">
      <c r="A5" s="38"/>
      <c r="C5" s="39"/>
      <c r="K5" s="57" t="str">
        <f>日中活動系!L5</f>
        <v>最終更新：</v>
      </c>
      <c r="L5" s="328">
        <f>日中活動系!$M$5</f>
        <v>46023</v>
      </c>
      <c r="M5" s="57"/>
      <c r="S5" s="44"/>
    </row>
    <row r="6" spans="1:31" ht="32.25" customHeight="1" x14ac:dyDescent="0.15">
      <c r="A6" s="58"/>
      <c r="B6" s="59"/>
      <c r="C6" s="60"/>
      <c r="D6" s="61"/>
      <c r="E6" s="62"/>
      <c r="F6" s="63"/>
      <c r="G6" s="575" t="s">
        <v>163</v>
      </c>
      <c r="H6" s="576"/>
      <c r="I6" s="576"/>
      <c r="J6" s="576"/>
      <c r="K6" s="576"/>
      <c r="L6" s="576"/>
      <c r="M6" s="576"/>
      <c r="N6" s="576"/>
      <c r="O6" s="576"/>
      <c r="P6" s="577"/>
      <c r="Q6" s="562" t="s">
        <v>164</v>
      </c>
      <c r="R6" s="563"/>
      <c r="S6" s="563"/>
      <c r="T6" s="563"/>
      <c r="U6" s="563"/>
      <c r="V6" s="564"/>
      <c r="W6" s="578" t="s">
        <v>151</v>
      </c>
      <c r="X6" s="579"/>
      <c r="Y6" s="579"/>
      <c r="Z6" s="580"/>
      <c r="AA6" s="64"/>
      <c r="AB6" s="572" t="s">
        <v>165</v>
      </c>
      <c r="AC6" s="573"/>
      <c r="AD6" s="574"/>
      <c r="AE6" s="64"/>
    </row>
    <row r="7" spans="1:31" s="22" customFormat="1" ht="168.75" customHeight="1" thickBot="1" x14ac:dyDescent="0.2">
      <c r="A7" s="66" t="s">
        <v>111</v>
      </c>
      <c r="B7" s="67" t="s">
        <v>162</v>
      </c>
      <c r="C7" s="68" t="s">
        <v>152</v>
      </c>
      <c r="D7" s="69" t="s">
        <v>350</v>
      </c>
      <c r="E7" s="88" t="s">
        <v>614</v>
      </c>
      <c r="F7" s="70" t="s">
        <v>615</v>
      </c>
      <c r="G7" s="71" t="s">
        <v>153</v>
      </c>
      <c r="H7" s="72" t="s">
        <v>36</v>
      </c>
      <c r="I7" s="73" t="s">
        <v>154</v>
      </c>
      <c r="J7" s="74" t="s">
        <v>354</v>
      </c>
      <c r="K7" s="75" t="s">
        <v>155</v>
      </c>
      <c r="L7" s="76" t="s">
        <v>110</v>
      </c>
      <c r="M7" s="77" t="s">
        <v>109</v>
      </c>
      <c r="N7" s="77" t="s">
        <v>10</v>
      </c>
      <c r="O7" s="75" t="s">
        <v>157</v>
      </c>
      <c r="P7" s="78" t="s">
        <v>8</v>
      </c>
      <c r="Q7" s="79" t="s">
        <v>94</v>
      </c>
      <c r="R7" s="77" t="s">
        <v>95</v>
      </c>
      <c r="S7" s="77" t="s">
        <v>270</v>
      </c>
      <c r="T7" s="80" t="s">
        <v>271</v>
      </c>
      <c r="U7" s="77" t="s">
        <v>272</v>
      </c>
      <c r="V7" s="81" t="s">
        <v>273</v>
      </c>
      <c r="W7" s="89" t="s">
        <v>158</v>
      </c>
      <c r="X7" s="90" t="s">
        <v>159</v>
      </c>
      <c r="Y7" s="91" t="s">
        <v>93</v>
      </c>
      <c r="Z7" s="92" t="s">
        <v>67</v>
      </c>
      <c r="AA7" s="82" t="s">
        <v>156</v>
      </c>
      <c r="AB7" s="93" t="s">
        <v>166</v>
      </c>
      <c r="AC7" s="83" t="s">
        <v>167</v>
      </c>
      <c r="AD7" s="84" t="s">
        <v>169</v>
      </c>
      <c r="AE7" s="85" t="s">
        <v>294</v>
      </c>
    </row>
    <row r="8" spans="1:31" s="37" customFormat="1" ht="51" customHeight="1" thickBot="1" x14ac:dyDescent="0.2">
      <c r="A8" s="128">
        <v>1</v>
      </c>
      <c r="B8" s="129">
        <v>1</v>
      </c>
      <c r="C8" s="120" t="s">
        <v>274</v>
      </c>
      <c r="D8" s="117" t="s">
        <v>81</v>
      </c>
      <c r="E8" s="121">
        <v>38991</v>
      </c>
      <c r="F8" s="121">
        <v>45566</v>
      </c>
      <c r="G8" s="5" t="s">
        <v>37</v>
      </c>
      <c r="H8" s="122"/>
      <c r="I8" s="32"/>
      <c r="J8" s="123"/>
      <c r="K8" s="3" t="s">
        <v>82</v>
      </c>
      <c r="L8" s="3"/>
      <c r="M8" s="3" t="s">
        <v>83</v>
      </c>
      <c r="N8" s="3" t="s">
        <v>274</v>
      </c>
      <c r="O8" s="3" t="s">
        <v>84</v>
      </c>
      <c r="P8" s="4" t="s">
        <v>85</v>
      </c>
      <c r="Q8" s="5" t="s">
        <v>86</v>
      </c>
      <c r="R8" s="3" t="s">
        <v>83</v>
      </c>
      <c r="S8" s="3" t="s">
        <v>274</v>
      </c>
      <c r="T8" s="3" t="s">
        <v>84</v>
      </c>
      <c r="U8" s="3" t="s">
        <v>361</v>
      </c>
      <c r="V8" s="4" t="s">
        <v>1705</v>
      </c>
      <c r="W8" s="124" t="s">
        <v>277</v>
      </c>
      <c r="X8" s="125" t="s">
        <v>277</v>
      </c>
      <c r="Y8" s="126" t="s">
        <v>277</v>
      </c>
      <c r="Z8" s="130" t="s">
        <v>69</v>
      </c>
      <c r="AA8" s="131">
        <v>30</v>
      </c>
      <c r="AB8" s="6" t="s">
        <v>5</v>
      </c>
      <c r="AC8" s="19" t="s">
        <v>88</v>
      </c>
      <c r="AD8" s="21" t="s">
        <v>100</v>
      </c>
      <c r="AE8" s="132"/>
    </row>
    <row r="9" spans="1:31" s="22" customFormat="1" ht="51" customHeight="1" thickBot="1" x14ac:dyDescent="0.2">
      <c r="A9" s="94">
        <v>2</v>
      </c>
      <c r="B9" s="95">
        <v>2</v>
      </c>
      <c r="C9" s="7" t="s">
        <v>274</v>
      </c>
      <c r="D9" s="8" t="s">
        <v>38</v>
      </c>
      <c r="E9" s="9">
        <v>40914</v>
      </c>
      <c r="F9" s="9">
        <v>45297</v>
      </c>
      <c r="G9" s="10" t="s">
        <v>150</v>
      </c>
      <c r="H9" s="11"/>
      <c r="I9" s="12"/>
      <c r="J9" s="13"/>
      <c r="K9" s="3" t="s">
        <v>87</v>
      </c>
      <c r="L9" s="14"/>
      <c r="M9" s="14" t="s">
        <v>89</v>
      </c>
      <c r="N9" s="14" t="s">
        <v>274</v>
      </c>
      <c r="O9" s="14" t="s">
        <v>616</v>
      </c>
      <c r="P9" s="15" t="s">
        <v>90</v>
      </c>
      <c r="Q9" s="10" t="s">
        <v>91</v>
      </c>
      <c r="R9" s="14" t="s">
        <v>89</v>
      </c>
      <c r="S9" s="14" t="s">
        <v>274</v>
      </c>
      <c r="T9" s="14" t="s">
        <v>617</v>
      </c>
      <c r="U9" s="14" t="s">
        <v>278</v>
      </c>
      <c r="V9" s="15" t="s">
        <v>92</v>
      </c>
      <c r="W9" s="16" t="s">
        <v>277</v>
      </c>
      <c r="X9" s="17" t="s">
        <v>277</v>
      </c>
      <c r="Y9" s="18" t="s">
        <v>277</v>
      </c>
      <c r="Z9" s="96"/>
      <c r="AA9" s="97">
        <v>18</v>
      </c>
      <c r="AB9" s="6" t="s">
        <v>100</v>
      </c>
      <c r="AC9" s="20" t="s">
        <v>414</v>
      </c>
      <c r="AD9" s="21" t="s">
        <v>5</v>
      </c>
      <c r="AE9" s="24"/>
    </row>
  </sheetData>
  <autoFilter ref="A7:AE9" xr:uid="{00000000-0009-0000-0000-000002000000}"/>
  <mergeCells count="4">
    <mergeCell ref="AB6:AD6"/>
    <mergeCell ref="G6:P6"/>
    <mergeCell ref="Q6:V6"/>
    <mergeCell ref="W6:Z6"/>
  </mergeCells>
  <phoneticPr fontId="1"/>
  <dataValidations count="2">
    <dataValidation type="list" allowBlank="1" showInputMessage="1" showErrorMessage="1" sqref="AB1:AB1048576 AD1:AD1048576" xr:uid="{00000000-0002-0000-0200-000001000000}">
      <formula1>"有,無,－"</formula1>
    </dataValidation>
    <dataValidation type="list" allowBlank="1" showInputMessage="1" showErrorMessage="1" sqref="AC1:AC7 AC9:AC65536" xr:uid="{00000000-0002-0000-0200-000002000000}">
      <formula1>"Ⅰ,Ⅱ,Ⅲ"</formula1>
    </dataValidation>
  </dataValidations>
  <printOptions horizontalCentered="1"/>
  <pageMargins left="0" right="0" top="0.27559055118110237" bottom="0.27559055118110237" header="0.19685039370078741" footer="0.19685039370078741"/>
  <pageSetup paperSize="9" scale="55"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2"/>
  <sheetViews>
    <sheetView view="pageBreakPreview" zoomScaleNormal="100" zoomScaleSheetLayoutView="100" workbookViewId="0">
      <selection activeCell="F8" sqref="F8"/>
    </sheetView>
  </sheetViews>
  <sheetFormatPr defaultColWidth="9" defaultRowHeight="13.5" x14ac:dyDescent="0.15"/>
  <cols>
    <col min="1" max="1" width="2.875" style="27" customWidth="1"/>
    <col min="2" max="2" width="10.625" style="27" customWidth="1"/>
    <col min="3" max="3" width="16.625" style="27" bestFit="1" customWidth="1"/>
    <col min="4" max="4" width="8.375" style="27" customWidth="1"/>
    <col min="5" max="5" width="14.375" style="27" customWidth="1"/>
    <col min="6" max="6" width="17.375" style="27" customWidth="1"/>
    <col min="7" max="7" width="13" style="27" customWidth="1"/>
    <col min="8" max="8" width="15.375" style="27" customWidth="1"/>
    <col min="9" max="9" width="12.125" style="27" customWidth="1"/>
    <col min="10" max="10" width="12.625" style="27" customWidth="1"/>
    <col min="11" max="11" width="19.875" style="27" customWidth="1"/>
    <col min="12" max="12" width="2" style="27" customWidth="1"/>
    <col min="13" max="16384" width="9" style="27"/>
  </cols>
  <sheetData>
    <row r="1" spans="1:14" ht="6" customHeight="1" x14ac:dyDescent="0.15"/>
    <row r="2" spans="1:14" ht="13.5" customHeight="1" x14ac:dyDescent="0.15">
      <c r="A2" s="1"/>
      <c r="B2" s="582" t="s">
        <v>142</v>
      </c>
      <c r="C2" s="582"/>
      <c r="D2" s="582"/>
      <c r="E2" s="582"/>
      <c r="F2" s="582"/>
      <c r="G2" s="582"/>
      <c r="H2" s="582"/>
      <c r="I2" s="582"/>
      <c r="J2" s="582"/>
      <c r="K2" s="582"/>
      <c r="L2" s="1"/>
      <c r="M2" s="1"/>
      <c r="N2" s="1"/>
    </row>
    <row r="3" spans="1:14" ht="13.5" customHeight="1" x14ac:dyDescent="0.15">
      <c r="A3" s="1"/>
      <c r="B3" s="582"/>
      <c r="C3" s="582"/>
      <c r="D3" s="582"/>
      <c r="E3" s="582"/>
      <c r="F3" s="582"/>
      <c r="G3" s="582"/>
      <c r="H3" s="582"/>
      <c r="I3" s="582"/>
      <c r="J3" s="582"/>
      <c r="K3" s="582"/>
      <c r="L3" s="1"/>
      <c r="M3" s="1"/>
      <c r="N3" s="1"/>
    </row>
    <row r="4" spans="1:14" ht="13.5" customHeight="1" x14ac:dyDescent="0.15">
      <c r="A4" s="1"/>
      <c r="B4" s="582"/>
      <c r="C4" s="582"/>
      <c r="D4" s="582"/>
      <c r="E4" s="582"/>
      <c r="F4" s="582"/>
      <c r="G4" s="582"/>
      <c r="H4" s="582"/>
      <c r="I4" s="582"/>
      <c r="J4" s="582"/>
      <c r="K4" s="582"/>
      <c r="L4" s="1"/>
      <c r="M4" s="1"/>
      <c r="N4" s="1"/>
    </row>
    <row r="5" spans="1:14" ht="13.5" customHeight="1" x14ac:dyDescent="0.15">
      <c r="A5" s="1"/>
      <c r="B5" s="582"/>
      <c r="C5" s="582"/>
      <c r="D5" s="582"/>
      <c r="E5" s="582"/>
      <c r="F5" s="582"/>
      <c r="G5" s="582"/>
      <c r="H5" s="582"/>
      <c r="I5" s="582"/>
      <c r="J5" s="582"/>
      <c r="K5" s="582"/>
      <c r="L5" s="1"/>
      <c r="M5" s="1"/>
      <c r="N5" s="1"/>
    </row>
    <row r="6" spans="1:14" ht="8.25" customHeight="1" x14ac:dyDescent="0.15">
      <c r="A6" s="1"/>
      <c r="B6" s="1"/>
      <c r="C6" s="1"/>
      <c r="D6" s="1"/>
      <c r="E6" s="1"/>
      <c r="F6" s="1"/>
      <c r="G6" s="1"/>
      <c r="H6" s="1"/>
      <c r="I6" s="1"/>
      <c r="J6" s="1"/>
      <c r="K6" s="1"/>
      <c r="L6" s="1"/>
      <c r="M6" s="1"/>
      <c r="N6" s="1"/>
    </row>
    <row r="7" spans="1:14" ht="8.25" customHeight="1" x14ac:dyDescent="0.15">
      <c r="A7" s="1"/>
      <c r="B7" s="2"/>
      <c r="C7" s="2"/>
      <c r="D7" s="2"/>
      <c r="E7" s="2"/>
      <c r="F7" s="2"/>
      <c r="G7" s="2"/>
      <c r="H7" s="2"/>
      <c r="I7" s="2"/>
      <c r="J7" s="2"/>
      <c r="K7" s="2"/>
      <c r="L7" s="1"/>
      <c r="M7" s="1"/>
      <c r="N7" s="1"/>
    </row>
    <row r="8" spans="1:14" ht="18.75" customHeight="1" thickBot="1" x14ac:dyDescent="0.2">
      <c r="A8" s="1"/>
      <c r="B8" s="581" t="str">
        <f>日中活動系!L5</f>
        <v>最終更新：</v>
      </c>
      <c r="C8" s="581"/>
      <c r="D8" s="331">
        <f>基準該当事業所!L5</f>
        <v>46023</v>
      </c>
      <c r="E8" s="1"/>
      <c r="F8" s="1"/>
      <c r="G8" s="1"/>
      <c r="H8" s="1"/>
      <c r="I8" s="1"/>
      <c r="J8" s="1"/>
      <c r="K8" s="1"/>
      <c r="L8" s="1"/>
      <c r="M8" s="1"/>
      <c r="N8" s="1"/>
    </row>
    <row r="9" spans="1:14" ht="18.75" customHeight="1" x14ac:dyDescent="0.15">
      <c r="B9" s="583" t="s">
        <v>350</v>
      </c>
      <c r="C9" s="562" t="s">
        <v>143</v>
      </c>
      <c r="D9" s="563"/>
      <c r="E9" s="563"/>
      <c r="F9" s="563"/>
      <c r="G9" s="564"/>
      <c r="H9" s="562" t="s">
        <v>144</v>
      </c>
      <c r="I9" s="563"/>
      <c r="J9" s="564"/>
      <c r="K9" s="585" t="s">
        <v>145</v>
      </c>
    </row>
    <row r="10" spans="1:14" ht="31.5" customHeight="1" thickBot="1" x14ac:dyDescent="0.2">
      <c r="B10" s="584"/>
      <c r="C10" s="103" t="s">
        <v>153</v>
      </c>
      <c r="D10" s="104" t="s">
        <v>156</v>
      </c>
      <c r="E10" s="104" t="s">
        <v>146</v>
      </c>
      <c r="F10" s="104" t="s">
        <v>147</v>
      </c>
      <c r="G10" s="105" t="s">
        <v>8</v>
      </c>
      <c r="H10" s="103" t="s">
        <v>148</v>
      </c>
      <c r="I10" s="104" t="s">
        <v>419</v>
      </c>
      <c r="J10" s="105" t="s">
        <v>420</v>
      </c>
      <c r="K10" s="586"/>
    </row>
    <row r="11" spans="1:14" ht="37.5" customHeight="1" thickBot="1" x14ac:dyDescent="0.2">
      <c r="A11" s="22">
        <v>1</v>
      </c>
      <c r="B11" s="106">
        <v>4312400031</v>
      </c>
      <c r="C11" s="107" t="s">
        <v>421</v>
      </c>
      <c r="D11" s="98" t="s">
        <v>295</v>
      </c>
      <c r="E11" s="98" t="s">
        <v>298</v>
      </c>
      <c r="F11" s="98" t="s">
        <v>185</v>
      </c>
      <c r="G11" s="108" t="s">
        <v>299</v>
      </c>
      <c r="H11" s="109" t="s">
        <v>170</v>
      </c>
      <c r="I11" s="98" t="s">
        <v>290</v>
      </c>
      <c r="J11" s="108" t="s">
        <v>466</v>
      </c>
      <c r="K11" s="110" t="s">
        <v>257</v>
      </c>
    </row>
    <row r="12" spans="1:14" ht="37.5" customHeight="1" thickBot="1" x14ac:dyDescent="0.2">
      <c r="A12" s="22">
        <v>2</v>
      </c>
      <c r="B12" s="111">
        <v>4312400072</v>
      </c>
      <c r="C12" s="112" t="s">
        <v>421</v>
      </c>
      <c r="D12" s="14" t="s">
        <v>258</v>
      </c>
      <c r="E12" s="14" t="s">
        <v>300</v>
      </c>
      <c r="F12" s="14" t="s">
        <v>186</v>
      </c>
      <c r="G12" s="15" t="s">
        <v>301</v>
      </c>
      <c r="H12" s="10" t="s">
        <v>352</v>
      </c>
      <c r="I12" s="14" t="s">
        <v>290</v>
      </c>
      <c r="J12" s="15" t="s">
        <v>467</v>
      </c>
      <c r="K12" s="113" t="s">
        <v>29</v>
      </c>
    </row>
    <row r="13" spans="1:14" ht="37.5" customHeight="1" thickBot="1" x14ac:dyDescent="0.2">
      <c r="A13" s="22">
        <v>3</v>
      </c>
      <c r="B13" s="99">
        <v>4310100245</v>
      </c>
      <c r="C13" s="100" t="s">
        <v>421</v>
      </c>
      <c r="D13" s="30" t="s">
        <v>536</v>
      </c>
      <c r="E13" s="30" t="s">
        <v>296</v>
      </c>
      <c r="F13" s="30" t="s">
        <v>187</v>
      </c>
      <c r="G13" s="28" t="s">
        <v>303</v>
      </c>
      <c r="H13" s="29" t="s">
        <v>289</v>
      </c>
      <c r="I13" s="30" t="s">
        <v>290</v>
      </c>
      <c r="J13" s="28" t="s">
        <v>468</v>
      </c>
      <c r="K13" s="101" t="s">
        <v>297</v>
      </c>
    </row>
    <row r="14" spans="1:14" ht="38.25" customHeight="1" thickBot="1" x14ac:dyDescent="0.2">
      <c r="A14" s="22">
        <v>4</v>
      </c>
      <c r="B14" s="111">
        <v>4310100906</v>
      </c>
      <c r="C14" s="112" t="s">
        <v>421</v>
      </c>
      <c r="D14" s="14" t="s">
        <v>118</v>
      </c>
      <c r="E14" s="14" t="s">
        <v>287</v>
      </c>
      <c r="F14" s="14" t="s">
        <v>188</v>
      </c>
      <c r="G14" s="15" t="s">
        <v>538</v>
      </c>
      <c r="H14" s="10" t="s">
        <v>288</v>
      </c>
      <c r="I14" s="14" t="s">
        <v>290</v>
      </c>
      <c r="J14" s="15" t="s">
        <v>708</v>
      </c>
      <c r="K14" s="113" t="s">
        <v>257</v>
      </c>
    </row>
    <row r="15" spans="1:14" ht="38.25" customHeight="1" thickBot="1" x14ac:dyDescent="0.2">
      <c r="A15" s="22">
        <v>5</v>
      </c>
      <c r="B15" s="111">
        <v>4310100799</v>
      </c>
      <c r="C15" s="112" t="s">
        <v>421</v>
      </c>
      <c r="D15" s="14" t="s">
        <v>295</v>
      </c>
      <c r="E15" s="14" t="s">
        <v>359</v>
      </c>
      <c r="F15" s="14" t="s">
        <v>540</v>
      </c>
      <c r="G15" s="15" t="s">
        <v>96</v>
      </c>
      <c r="H15" s="10" t="s">
        <v>97</v>
      </c>
      <c r="I15" s="14" t="s">
        <v>290</v>
      </c>
      <c r="J15" s="15" t="s">
        <v>98</v>
      </c>
      <c r="K15" s="113" t="s">
        <v>257</v>
      </c>
    </row>
    <row r="16" spans="1:14" ht="41.25" thickBot="1" x14ac:dyDescent="0.2">
      <c r="A16" s="22">
        <v>6</v>
      </c>
      <c r="B16" s="106">
        <v>4310101011</v>
      </c>
      <c r="C16" s="114" t="s">
        <v>421</v>
      </c>
      <c r="D16" s="26" t="s">
        <v>537</v>
      </c>
      <c r="E16" s="26" t="s">
        <v>17</v>
      </c>
      <c r="F16" s="26" t="s">
        <v>541</v>
      </c>
      <c r="G16" s="23" t="s">
        <v>539</v>
      </c>
      <c r="H16" s="25" t="s">
        <v>18</v>
      </c>
      <c r="I16" s="26" t="s">
        <v>415</v>
      </c>
      <c r="J16" s="23" t="s">
        <v>416</v>
      </c>
      <c r="K16" s="102" t="s">
        <v>257</v>
      </c>
    </row>
    <row r="17" spans="1:11" ht="37.5" customHeight="1" thickBot="1" x14ac:dyDescent="0.2">
      <c r="A17" s="22">
        <v>7</v>
      </c>
      <c r="B17" s="111">
        <v>4310101284</v>
      </c>
      <c r="C17" s="112" t="s">
        <v>421</v>
      </c>
      <c r="D17" s="14" t="s">
        <v>295</v>
      </c>
      <c r="E17" s="14" t="s">
        <v>559</v>
      </c>
      <c r="F17" s="14" t="s">
        <v>547</v>
      </c>
      <c r="G17" s="15" t="s">
        <v>560</v>
      </c>
      <c r="H17" s="10" t="s">
        <v>561</v>
      </c>
      <c r="I17" s="14" t="s">
        <v>290</v>
      </c>
      <c r="J17" s="15" t="s">
        <v>548</v>
      </c>
      <c r="K17" s="113" t="s">
        <v>257</v>
      </c>
    </row>
    <row r="18" spans="1:11" ht="37.5" customHeight="1" thickBot="1" x14ac:dyDescent="0.2">
      <c r="A18" s="22">
        <v>8</v>
      </c>
      <c r="B18" s="99">
        <v>4310102779</v>
      </c>
      <c r="C18" s="100" t="s">
        <v>421</v>
      </c>
      <c r="D18" s="30" t="s">
        <v>537</v>
      </c>
      <c r="E18" s="30" t="s">
        <v>557</v>
      </c>
      <c r="F18" s="30" t="s">
        <v>562</v>
      </c>
      <c r="G18" s="28" t="s">
        <v>558</v>
      </c>
      <c r="H18" s="29" t="s">
        <v>554</v>
      </c>
      <c r="I18" s="30" t="s">
        <v>290</v>
      </c>
      <c r="J18" s="28" t="s">
        <v>555</v>
      </c>
      <c r="K18" s="101" t="s">
        <v>297</v>
      </c>
    </row>
    <row r="19" spans="1:11" ht="38.25" customHeight="1" thickBot="1" x14ac:dyDescent="0.2">
      <c r="A19" s="22">
        <v>9</v>
      </c>
      <c r="B19" s="99">
        <v>4310102647</v>
      </c>
      <c r="C19" s="100" t="s">
        <v>421</v>
      </c>
      <c r="D19" s="30" t="s">
        <v>537</v>
      </c>
      <c r="E19" s="30" t="s">
        <v>618</v>
      </c>
      <c r="F19" s="30" t="s">
        <v>570</v>
      </c>
      <c r="G19" s="28" t="s">
        <v>571</v>
      </c>
      <c r="H19" s="29" t="s">
        <v>619</v>
      </c>
      <c r="I19" s="30" t="s">
        <v>172</v>
      </c>
      <c r="J19" s="28" t="s">
        <v>707</v>
      </c>
      <c r="K19" s="113" t="s">
        <v>257</v>
      </c>
    </row>
    <row r="20" spans="1:11" ht="37.5" customHeight="1" thickBot="1" x14ac:dyDescent="0.2">
      <c r="A20" s="22">
        <v>10</v>
      </c>
      <c r="B20" s="99">
        <v>4310100823</v>
      </c>
      <c r="C20" s="100" t="s">
        <v>421</v>
      </c>
      <c r="D20" s="30" t="s">
        <v>537</v>
      </c>
      <c r="E20" s="30" t="s">
        <v>634</v>
      </c>
      <c r="F20" s="30" t="s">
        <v>841</v>
      </c>
      <c r="G20" s="28" t="s">
        <v>194</v>
      </c>
      <c r="H20" s="29" t="s">
        <v>635</v>
      </c>
      <c r="I20" s="30" t="s">
        <v>415</v>
      </c>
      <c r="J20" s="28" t="s">
        <v>160</v>
      </c>
      <c r="K20" s="113" t="s">
        <v>257</v>
      </c>
    </row>
    <row r="21" spans="1:11" ht="37.5" customHeight="1" thickBot="1" x14ac:dyDescent="0.2">
      <c r="A21" s="22">
        <v>11</v>
      </c>
      <c r="B21" s="99">
        <v>4310103264</v>
      </c>
      <c r="C21" s="100" t="s">
        <v>421</v>
      </c>
      <c r="D21" s="30" t="s">
        <v>295</v>
      </c>
      <c r="E21" s="30" t="s">
        <v>842</v>
      </c>
      <c r="F21" s="30" t="s">
        <v>840</v>
      </c>
      <c r="G21" s="28" t="s">
        <v>843</v>
      </c>
      <c r="H21" s="29" t="s">
        <v>844</v>
      </c>
      <c r="I21" s="30" t="s">
        <v>845</v>
      </c>
      <c r="J21" s="28" t="s">
        <v>846</v>
      </c>
      <c r="K21" s="113" t="s">
        <v>257</v>
      </c>
    </row>
    <row r="22" spans="1:11" ht="37.5" customHeight="1" thickBot="1" x14ac:dyDescent="0.2">
      <c r="A22" s="22">
        <v>12</v>
      </c>
      <c r="B22" s="99">
        <v>4310100484</v>
      </c>
      <c r="C22" s="100" t="s">
        <v>421</v>
      </c>
      <c r="D22" s="30" t="s">
        <v>879</v>
      </c>
      <c r="E22" s="30" t="s">
        <v>878</v>
      </c>
      <c r="F22" s="30" t="s">
        <v>880</v>
      </c>
      <c r="G22" s="28" t="s">
        <v>357</v>
      </c>
      <c r="H22" s="29" t="s">
        <v>516</v>
      </c>
      <c r="I22" s="30" t="s">
        <v>278</v>
      </c>
      <c r="J22" s="28" t="s">
        <v>358</v>
      </c>
      <c r="K22" s="113" t="s">
        <v>257</v>
      </c>
    </row>
  </sheetData>
  <mergeCells count="6">
    <mergeCell ref="B8:C8"/>
    <mergeCell ref="B2:K5"/>
    <mergeCell ref="C9:G9"/>
    <mergeCell ref="H9:J9"/>
    <mergeCell ref="B9:B10"/>
    <mergeCell ref="K9:K10"/>
  </mergeCells>
  <phoneticPr fontId="1"/>
  <pageMargins left="0.75" right="0.75" top="1" bottom="1" header="0.51200000000000001" footer="0.51200000000000001"/>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26" sqref="E26"/>
    </sheetView>
  </sheetViews>
  <sheetFormatPr defaultRowHeight="13.5" x14ac:dyDescent="0.15"/>
  <sheetData>
    <row r="1" spans="1:1" x14ac:dyDescent="0.15">
      <c r="A1" s="118">
        <v>1</v>
      </c>
    </row>
    <row r="2" spans="1:1" x14ac:dyDescent="0.15">
      <c r="A2" s="118">
        <v>2</v>
      </c>
    </row>
    <row r="3" spans="1:1" x14ac:dyDescent="0.15">
      <c r="A3" s="118">
        <v>3</v>
      </c>
    </row>
    <row r="4" spans="1:1" x14ac:dyDescent="0.15">
      <c r="A4" s="118">
        <v>4</v>
      </c>
    </row>
    <row r="5" spans="1:1" x14ac:dyDescent="0.15">
      <c r="A5" s="118">
        <v>5</v>
      </c>
    </row>
    <row r="6" spans="1:1" x14ac:dyDescent="0.15">
      <c r="A6" s="118">
        <v>6</v>
      </c>
    </row>
    <row r="7" spans="1:1" x14ac:dyDescent="0.15">
      <c r="A7" s="118">
        <v>7</v>
      </c>
    </row>
    <row r="8" spans="1:1" x14ac:dyDescent="0.15">
      <c r="A8" s="118">
        <v>8</v>
      </c>
    </row>
    <row r="9" spans="1:1" x14ac:dyDescent="0.15">
      <c r="A9" s="118">
        <v>9</v>
      </c>
    </row>
    <row r="10" spans="1:1" x14ac:dyDescent="0.15">
      <c r="A10" s="118">
        <v>10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8"/>
  <sheetViews>
    <sheetView workbookViewId="0">
      <selection activeCell="E9" sqref="E9"/>
    </sheetView>
  </sheetViews>
  <sheetFormatPr defaultRowHeight="13.5" x14ac:dyDescent="0.15"/>
  <cols>
    <col min="2" max="2" width="21.125" customWidth="1"/>
    <col min="3" max="3" width="25.375" customWidth="1"/>
    <col min="4" max="5" width="21.125" customWidth="1"/>
    <col min="6" max="6" width="18" customWidth="1"/>
    <col min="7" max="7" width="18.625" customWidth="1"/>
  </cols>
  <sheetData>
    <row r="2" spans="2:9" x14ac:dyDescent="0.15">
      <c r="B2" s="115" t="s">
        <v>647</v>
      </c>
      <c r="C2" s="115" t="s">
        <v>646</v>
      </c>
      <c r="D2" s="115" t="s">
        <v>648</v>
      </c>
      <c r="E2" s="115" t="s">
        <v>653</v>
      </c>
    </row>
    <row r="3" spans="2:9" x14ac:dyDescent="0.15">
      <c r="B3" s="115" t="s">
        <v>649</v>
      </c>
      <c r="C3" s="115" t="s">
        <v>650</v>
      </c>
      <c r="D3" s="115" t="s">
        <v>651</v>
      </c>
      <c r="E3" s="115" t="s">
        <v>652</v>
      </c>
    </row>
    <row r="4" spans="2:9" x14ac:dyDescent="0.15">
      <c r="B4" t="s">
        <v>675</v>
      </c>
      <c r="C4" t="s">
        <v>668</v>
      </c>
      <c r="D4" t="s">
        <v>660</v>
      </c>
      <c r="E4" t="s">
        <v>654</v>
      </c>
    </row>
    <row r="5" spans="2:9" x14ac:dyDescent="0.15">
      <c r="B5" t="s">
        <v>676</v>
      </c>
      <c r="C5" t="s">
        <v>669</v>
      </c>
      <c r="D5" t="s">
        <v>661</v>
      </c>
      <c r="E5" t="s">
        <v>655</v>
      </c>
    </row>
    <row r="6" spans="2:9" x14ac:dyDescent="0.15">
      <c r="B6" t="s">
        <v>677</v>
      </c>
      <c r="C6" t="s">
        <v>670</v>
      </c>
      <c r="D6" t="s">
        <v>662</v>
      </c>
      <c r="E6" t="s">
        <v>656</v>
      </c>
    </row>
    <row r="7" spans="2:9" x14ac:dyDescent="0.15">
      <c r="B7" t="s">
        <v>678</v>
      </c>
      <c r="C7" t="s">
        <v>671</v>
      </c>
      <c r="D7" t="s">
        <v>663</v>
      </c>
      <c r="E7" t="s">
        <v>657</v>
      </c>
    </row>
    <row r="8" spans="2:9" x14ac:dyDescent="0.15">
      <c r="B8" t="s">
        <v>679</v>
      </c>
      <c r="C8" t="s">
        <v>672</v>
      </c>
      <c r="D8" t="s">
        <v>664</v>
      </c>
      <c r="E8" t="s">
        <v>658</v>
      </c>
    </row>
    <row r="9" spans="2:9" x14ac:dyDescent="0.15">
      <c r="B9" t="s">
        <v>680</v>
      </c>
      <c r="C9" t="s">
        <v>673</v>
      </c>
      <c r="D9" t="s">
        <v>665</v>
      </c>
      <c r="E9" t="s">
        <v>659</v>
      </c>
    </row>
    <row r="10" spans="2:9" x14ac:dyDescent="0.15">
      <c r="B10" s="116">
        <v>0</v>
      </c>
      <c r="C10" t="s">
        <v>674</v>
      </c>
      <c r="D10" t="s">
        <v>666</v>
      </c>
      <c r="E10" t="s">
        <v>743</v>
      </c>
    </row>
    <row r="11" spans="2:9" x14ac:dyDescent="0.15">
      <c r="B11" t="s">
        <v>667</v>
      </c>
      <c r="C11" t="s">
        <v>667</v>
      </c>
      <c r="D11" t="s">
        <v>667</v>
      </c>
    </row>
    <row r="14" spans="2:9" x14ac:dyDescent="0.15">
      <c r="B14" t="s">
        <v>150</v>
      </c>
      <c r="C14" t="s">
        <v>681</v>
      </c>
      <c r="D14" s="115" t="s">
        <v>647</v>
      </c>
      <c r="E14" s="115" t="s">
        <v>646</v>
      </c>
      <c r="F14" s="115" t="s">
        <v>648</v>
      </c>
      <c r="G14" s="115" t="s">
        <v>653</v>
      </c>
    </row>
    <row r="15" spans="2:9" x14ac:dyDescent="0.15">
      <c r="B15" t="s">
        <v>682</v>
      </c>
      <c r="C15" t="s">
        <v>684</v>
      </c>
      <c r="D15" t="s">
        <v>687</v>
      </c>
      <c r="E15" t="s">
        <v>688</v>
      </c>
      <c r="F15" t="s">
        <v>687</v>
      </c>
      <c r="G15" t="s">
        <v>689</v>
      </c>
    </row>
    <row r="16" spans="2:9" ht="27" x14ac:dyDescent="0.15">
      <c r="B16" t="s">
        <v>683</v>
      </c>
      <c r="C16" t="s">
        <v>685</v>
      </c>
      <c r="E16" t="s">
        <v>687</v>
      </c>
      <c r="G16" s="115" t="s">
        <v>690</v>
      </c>
      <c r="H16" s="115"/>
      <c r="I16" s="115"/>
    </row>
    <row r="17" spans="2:3" x14ac:dyDescent="0.15">
      <c r="B17" t="s">
        <v>6</v>
      </c>
      <c r="C17" t="s">
        <v>686</v>
      </c>
    </row>
    <row r="18" spans="2:3" x14ac:dyDescent="0.15">
      <c r="C18" t="s">
        <v>687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日中活動系</vt:lpstr>
      <vt:lpstr>基準該当事業所</vt:lpstr>
      <vt:lpstr>（就労継続支援Ａ型）利用者負担減免実施</vt:lpstr>
      <vt:lpstr>Sheet2</vt:lpstr>
      <vt:lpstr>Sheet1</vt:lpstr>
      <vt:lpstr>基準該当事業所!Criteria</vt:lpstr>
      <vt:lpstr>日中活動系!Criteria</vt:lpstr>
      <vt:lpstr>'（就労継続支援Ａ型）利用者負担減免実施'!Print_Area</vt:lpstr>
      <vt:lpstr>基準該当事業所!Print_Area</vt:lpstr>
      <vt:lpstr>日中活動系!Print_Area</vt:lpstr>
      <vt:lpstr>基準該当事業所!Print_Titles</vt:lpstr>
      <vt:lpstr>日中活動系!Print_Titles</vt:lpstr>
      <vt:lpstr>基準該当事業所!データ範囲</vt:lpstr>
      <vt:lpstr>データ範囲</vt:lpstr>
      <vt:lpstr>基準該当事業所!差込範囲</vt:lpstr>
      <vt:lpstr>差込範囲</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岡島　美佳</cp:lastModifiedBy>
  <cp:lastPrinted>2022-05-19T04:24:00Z</cp:lastPrinted>
  <dcterms:created xsi:type="dcterms:W3CDTF">2006-09-28T11:13:02Z</dcterms:created>
  <dcterms:modified xsi:type="dcterms:W3CDTF">2026-01-06T06:39:15Z</dcterms:modified>
</cp:coreProperties>
</file>