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B4B211B7-932C-43B5-AB99-10C948F95595}" xr6:coauthVersionLast="47" xr6:coauthVersionMax="47" xr10:uidLastSave="{00000000-0000-0000-0000-000000000000}"/>
  <bookViews>
    <workbookView xWindow="-120" yWindow="-120" windowWidth="29040" windowHeight="15720" tabRatio="605" xr2:uid="{00000000-000D-0000-FFFF-FFFF00000000}"/>
  </bookViews>
  <sheets>
    <sheet name="日中活動系" sheetId="7" r:id="rId1"/>
    <sheet name="基準該当事業所" sheetId="9" r:id="rId2"/>
    <sheet name="（就労継続支援Ａ型）利用者負担減免実施" sheetId="8" r:id="rId3"/>
    <sheet name="Sheet2" sheetId="11" r:id="rId4"/>
    <sheet name="Sheet1" sheetId="10" state="hidden" r:id="rId5"/>
  </sheets>
  <definedNames>
    <definedName name="_xlnm._FilterDatabase" localSheetId="1" hidden="1">基準該当事業所!$A$7:$AE$9</definedName>
    <definedName name="_xlnm._FilterDatabase" localSheetId="0" hidden="1">日中活動系!$A$7:$AE$247</definedName>
    <definedName name="_xlnm.Criteria" localSheetId="1">基準該当事業所!$A$7:$AA$7</definedName>
    <definedName name="_xlnm.Criteria" localSheetId="0">日中活動系!$A$7:$AB$7</definedName>
    <definedName name="_xlnm.Print_Area" localSheetId="2">'（就労継続支援Ａ型）利用者負担減免実施'!$A$1:$L$22</definedName>
    <definedName name="_xlnm.Print_Area" localSheetId="1">基準該当事業所!$A$1:$AE$9</definedName>
    <definedName name="_xlnm.Print_Area" localSheetId="0">日中活動系!$A$1:$AE$249</definedName>
    <definedName name="_xlnm.Print_Titles" localSheetId="1">基準該当事業所!$3:$7</definedName>
    <definedName name="_xlnm.Print_Titles" localSheetId="0">日中活動系!$3:$7</definedName>
    <definedName name="データ範囲" localSheetId="1">基準該当事業所!$A$7:$AA$9</definedName>
    <definedName name="データ範囲">日中活動系!$A$7:$AB$36</definedName>
    <definedName name="差込範囲" localSheetId="1">基準該当事業所!$A$7:$AA$9</definedName>
    <definedName name="差込範囲">日中活動系!$A$7:$AB$11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3" i="7" l="1"/>
  <c r="A70" i="7"/>
  <c r="A69" i="7"/>
  <c r="B29" i="7"/>
  <c r="B31" i="7"/>
  <c r="B33" i="7"/>
  <c r="B35" i="7"/>
  <c r="B37" i="7"/>
  <c r="B39" i="7"/>
  <c r="B41" i="7"/>
  <c r="B43" i="7"/>
  <c r="B45" i="7"/>
  <c r="B47" i="7"/>
  <c r="B49" i="7"/>
  <c r="B51" i="7"/>
  <c r="B53" i="7"/>
  <c r="B55" i="7"/>
  <c r="B57" i="7"/>
  <c r="B59" i="7"/>
  <c r="B61" i="7"/>
  <c r="B63" i="7"/>
  <c r="B65" i="7"/>
  <c r="B67" i="7"/>
  <c r="B69" i="7"/>
  <c r="B71" i="7"/>
  <c r="B73" i="7"/>
  <c r="B75" i="7"/>
  <c r="B77" i="7"/>
  <c r="B79" i="7"/>
  <c r="B81" i="7"/>
  <c r="B83" i="7"/>
  <c r="B85" i="7"/>
  <c r="B87" i="7"/>
  <c r="B89" i="7"/>
  <c r="B91" i="7"/>
  <c r="B93" i="7"/>
  <c r="B95" i="7"/>
  <c r="B97" i="7"/>
  <c r="B99" i="7"/>
  <c r="T212" i="7"/>
  <c r="A10" i="7" l="1"/>
  <c r="A11" i="7" s="1"/>
  <c r="A12" i="7" s="1"/>
  <c r="A13" i="7" s="1"/>
  <c r="A14" i="7" s="1"/>
  <c r="A15" i="7" s="1"/>
  <c r="L5" i="9"/>
  <c r="D8" i="8" s="1"/>
  <c r="T211" i="7"/>
  <c r="A16" i="7" l="1"/>
  <c r="B10" i="7"/>
  <c r="B11" i="7" s="1"/>
  <c r="B12" i="7" s="1"/>
  <c r="B13" i="7" s="1"/>
  <c r="B14" i="7" s="1"/>
  <c r="B15" i="7" s="1"/>
  <c r="B16" i="7" s="1"/>
  <c r="B17" i="7" s="1"/>
  <c r="B18" i="7" s="1"/>
  <c r="B19" i="7" s="1"/>
  <c r="B20" i="7" s="1"/>
  <c r="B21" i="7" s="1"/>
  <c r="B22" i="7" s="1"/>
  <c r="B23" i="7" s="1"/>
  <c r="B24" i="7" s="1"/>
  <c r="B25" i="7" s="1"/>
  <c r="B26" i="7" s="1"/>
  <c r="B27" i="7" s="1"/>
  <c r="A17" i="7" l="1"/>
  <c r="B102" i="7"/>
  <c r="B103" i="7" s="1"/>
  <c r="B104" i="7" s="1"/>
  <c r="A18" i="7"/>
  <c r="A19" i="7" s="1"/>
  <c r="A20" i="7" s="1"/>
  <c r="A21" i="7" s="1"/>
  <c r="A22" i="7" s="1"/>
  <c r="A23" i="7" s="1"/>
  <c r="A24" i="7" s="1"/>
  <c r="A25" i="7" s="1"/>
  <c r="A26" i="7" s="1"/>
  <c r="A27" i="7" s="1"/>
  <c r="B8" i="8"/>
  <c r="K5" i="9"/>
  <c r="A29" i="7" l="1"/>
  <c r="A30" i="7" s="1"/>
  <c r="A31" i="7" s="1"/>
  <c r="A32" i="7" s="1"/>
  <c r="A33" i="7" s="1"/>
  <c r="A34" i="7" s="1"/>
  <c r="A35" i="7" s="1"/>
  <c r="A28" i="7"/>
  <c r="B105" i="7"/>
  <c r="B106" i="7" s="1"/>
  <c r="B107" i="7" s="1"/>
  <c r="B108" i="7" s="1"/>
  <c r="B109" i="7" s="1"/>
  <c r="B110" i="7" s="1"/>
  <c r="B111" i="7" s="1"/>
  <c r="B112" i="7" s="1"/>
  <c r="B113" i="7" s="1"/>
  <c r="B114" i="7" s="1"/>
  <c r="B115" i="7" s="1"/>
  <c r="B116" i="7" s="1"/>
  <c r="B117" i="7" s="1"/>
  <c r="A36" i="7" l="1"/>
  <c r="A37" i="7" s="1"/>
  <c r="A38" i="7" s="1"/>
  <c r="A39" i="7" s="1"/>
  <c r="B118" i="7"/>
  <c r="B119" i="7" s="1"/>
  <c r="B120" i="7" s="1"/>
  <c r="B121" i="7" s="1"/>
  <c r="B122" i="7" s="1"/>
  <c r="A40" i="7" l="1"/>
  <c r="A41" i="7" s="1"/>
  <c r="A42" i="7" s="1"/>
  <c r="A43" i="7" s="1"/>
  <c r="A44" i="7" s="1"/>
  <c r="A45" i="7" s="1"/>
  <c r="A46" i="7" s="1"/>
  <c r="A47" i="7" s="1"/>
  <c r="A48" i="7" s="1"/>
  <c r="A49" i="7" s="1"/>
  <c r="A50" i="7" s="1"/>
  <c r="A51" i="7" s="1"/>
  <c r="A52" i="7" s="1"/>
  <c r="A53" i="7" s="1"/>
  <c r="A54" i="7" s="1"/>
  <c r="A55" i="7" s="1"/>
  <c r="A56" i="7" s="1"/>
  <c r="A57" i="7" s="1"/>
  <c r="B124" i="7"/>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l="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A58" i="7"/>
  <c r="A59" i="7" s="1"/>
  <c r="A60" i="7" s="1"/>
  <c r="A61" i="7" s="1"/>
  <c r="A62" i="7" s="1"/>
  <c r="A63" i="7" s="1"/>
  <c r="A64" i="7" s="1"/>
  <c r="A65" i="7" s="1"/>
  <c r="A66" i="7" s="1"/>
  <c r="A67" i="7" s="1"/>
  <c r="A68" i="7" s="1"/>
  <c r="A71" i="7" l="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B204" i="7"/>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A123" i="7" l="1"/>
  <c r="A124" i="7" s="1"/>
  <c r="A125" i="7" s="1"/>
  <c r="B227" i="7"/>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A127" i="7" l="1"/>
  <c r="A128" i="7" s="1"/>
  <c r="A129" i="7" s="1"/>
  <c r="A130" i="7" s="1"/>
  <c r="A131" i="7" s="1"/>
  <c r="A132" i="7" s="1"/>
  <c r="A126" i="7"/>
  <c r="A133" i="7" l="1"/>
  <c r="A134" i="7" l="1"/>
  <c r="A135" i="7" s="1"/>
  <c r="A136" i="7" s="1"/>
  <c r="A137" i="7" s="1"/>
  <c r="A138" i="7" s="1"/>
  <c r="A139" i="7" s="1"/>
  <c r="A140" i="7" s="1"/>
  <c r="A141" i="7" s="1"/>
  <c r="A142" i="7" s="1"/>
  <c r="A143" i="7" s="1"/>
  <c r="A144" i="7" s="1"/>
  <c r="A145" i="7" s="1"/>
  <c r="A146" i="7" s="1"/>
  <c r="A147" i="7" s="1"/>
  <c r="A148" i="7" s="1"/>
  <c r="A149" i="7" l="1"/>
  <c r="A150" i="7" s="1"/>
  <c r="A151" i="7" s="1"/>
  <c r="A152" i="7" s="1"/>
  <c r="A153" i="7" s="1"/>
  <c r="A154" i="7" s="1"/>
  <c r="A155" i="7" l="1"/>
  <c r="A156" i="7" s="1"/>
  <c r="A157" i="7" s="1"/>
  <c r="A158" i="7" l="1"/>
  <c r="A159" i="7" s="1"/>
  <c r="A160" i="7" s="1"/>
  <c r="A161" i="7" s="1"/>
  <c r="A162" i="7" s="1"/>
  <c r="A163" i="7" s="1"/>
  <c r="A164" i="7" s="1"/>
  <c r="A165" i="7" s="1"/>
  <c r="A166" i="7" s="1"/>
  <c r="A167" i="7" s="1"/>
  <c r="A168" i="7" l="1"/>
  <c r="A169" i="7" s="1"/>
  <c r="A170" i="7" s="1"/>
  <c r="A171" i="7" s="1"/>
  <c r="A172" i="7" s="1"/>
  <c r="A173" i="7" s="1"/>
  <c r="A174" i="7" s="1"/>
  <c r="A175" i="7" s="1"/>
  <c r="A176" i="7" s="1"/>
  <c r="A177" i="7" s="1"/>
  <c r="A178" i="7" s="1"/>
  <c r="A179" i="7" s="1"/>
  <c r="A180" i="7" s="1"/>
  <c r="A181" i="7" s="1"/>
  <c r="A182" i="7" s="1"/>
  <c r="A183" i="7" s="1"/>
  <c r="A184" i="7" s="1"/>
  <c r="A186" i="7" l="1"/>
  <c r="A187" i="7" s="1"/>
  <c r="A188" i="7" s="1"/>
  <c r="A185" i="7"/>
  <c r="A189" i="7" l="1"/>
  <c r="A190" i="7" s="1"/>
  <c r="A191" i="7" s="1"/>
  <c r="A192" i="7" s="1"/>
  <c r="A193" i="7" s="1"/>
  <c r="A194" i="7" s="1"/>
  <c r="A195" i="7" s="1"/>
  <c r="A196" i="7" s="1"/>
  <c r="A197" i="7" s="1"/>
  <c r="A198" i="7" s="1"/>
  <c r="A199" i="7" s="1"/>
  <c r="A200" i="7" s="1"/>
  <c r="A201" i="7" s="1"/>
  <c r="A202" i="7" s="1"/>
  <c r="A203" i="7" s="1"/>
  <c r="A204" i="7" l="1"/>
  <c r="A205" i="7" s="1"/>
  <c r="A206" i="7" s="1"/>
  <c r="A207" i="7" s="1"/>
  <c r="A208" i="7" s="1"/>
  <c r="A209" i="7" s="1"/>
  <c r="A210" i="7" s="1"/>
  <c r="A211" i="7" s="1"/>
  <c r="A212" i="7" s="1"/>
  <c r="A213" i="7" s="1"/>
  <c r="A214" i="7" s="1"/>
  <c r="A215" i="7" s="1"/>
  <c r="A216" i="7" l="1"/>
  <c r="A217" i="7" s="1"/>
  <c r="A218" i="7" s="1"/>
  <c r="A219" i="7" s="1"/>
  <c r="A220" i="7" s="1"/>
  <c r="A221" i="7" s="1"/>
  <c r="A223" i="7" l="1"/>
  <c r="A224" i="7" s="1"/>
  <c r="A225" i="7" s="1"/>
  <c r="A226" i="7" s="1"/>
  <c r="A222" i="7"/>
  <c r="A229" i="7" l="1"/>
  <c r="A230" i="7" s="1"/>
  <c r="A231" i="7" s="1"/>
  <c r="A232" i="7" s="1"/>
  <c r="A233" i="7" s="1"/>
  <c r="A234" i="7" s="1"/>
  <c r="A235" i="7" s="1"/>
  <c r="A236" i="7" s="1"/>
  <c r="A237" i="7" s="1"/>
  <c r="A238" i="7" s="1"/>
  <c r="A239" i="7" s="1"/>
  <c r="A240" i="7" s="1"/>
  <c r="A241" i="7" s="1"/>
  <c r="A242" i="7" s="1"/>
  <c r="A243" i="7" s="1"/>
  <c r="A244" i="7" s="1"/>
  <c r="A245" i="7" s="1"/>
  <c r="A246" i="7" s="1"/>
  <c r="A247" i="7" s="1"/>
  <c r="A248" i="7" s="1"/>
  <c r="A227" i="7"/>
  <c r="A228" i="7" s="1"/>
</calcChain>
</file>

<file path=xl/sharedStrings.xml><?xml version="1.0" encoding="utf-8"?>
<sst xmlns="http://schemas.openxmlformats.org/spreadsheetml/2006/main" count="4619" uniqueCount="1844">
  <si>
    <t>○</t>
    <phoneticPr fontId="1"/>
  </si>
  <si>
    <t>096-353-1177</t>
  </si>
  <si>
    <t>社会福祉法人　大輪会</t>
  </si>
  <si>
    <t>861-0142</t>
  </si>
  <si>
    <t>横田　周三</t>
  </si>
  <si>
    <t>－</t>
  </si>
  <si>
    <t>就労移行支援体制</t>
    <rPh sb="0" eb="2">
      <t>シュウロウ</t>
    </rPh>
    <rPh sb="2" eb="4">
      <t>イコウ</t>
    </rPh>
    <rPh sb="4" eb="6">
      <t>シエン</t>
    </rPh>
    <rPh sb="6" eb="8">
      <t>タイセイ</t>
    </rPh>
    <phoneticPr fontId="1"/>
  </si>
  <si>
    <t>■</t>
    <phoneticPr fontId="1"/>
  </si>
  <si>
    <t>事業所TEL</t>
    <rPh sb="0" eb="3">
      <t>ジギョウショ</t>
    </rPh>
    <phoneticPr fontId="1"/>
  </si>
  <si>
    <t>096-312-8411</t>
  </si>
  <si>
    <t>事業所所在地1</t>
    <rPh sb="0" eb="3">
      <t>ジギョウショ</t>
    </rPh>
    <rPh sb="3" eb="6">
      <t>ショザイチ</t>
    </rPh>
    <phoneticPr fontId="1"/>
  </si>
  <si>
    <t>小堀　宏幸</t>
    <rPh sb="0" eb="2">
      <t>コボリ</t>
    </rPh>
    <rPh sb="3" eb="4">
      <t>ヒロシ</t>
    </rPh>
    <rPh sb="4" eb="5">
      <t>サチ</t>
    </rPh>
    <phoneticPr fontId="1"/>
  </si>
  <si>
    <t>社会福祉法人　わくわく</t>
  </si>
  <si>
    <t>小笠原　嘉祐</t>
  </si>
  <si>
    <t>熊本コロニー作業所</t>
  </si>
  <si>
    <t>860-0051</t>
  </si>
  <si>
    <t>山下　博久</t>
    <rPh sb="0" eb="2">
      <t>ヤマシタ</t>
    </rPh>
    <rPh sb="3" eb="5">
      <t>ヒロヒサ</t>
    </rPh>
    <phoneticPr fontId="1"/>
  </si>
  <si>
    <t>就労継続支援Ａ型事業所　１，２の３</t>
    <phoneticPr fontId="1"/>
  </si>
  <si>
    <t>株式会社１，２の３</t>
    <phoneticPr fontId="1"/>
  </si>
  <si>
    <t>861-5535</t>
  </si>
  <si>
    <t>福島貴志</t>
    <rPh sb="0" eb="2">
      <t>フクシマ</t>
    </rPh>
    <rPh sb="2" eb="4">
      <t>タカシ</t>
    </rPh>
    <phoneticPr fontId="1"/>
  </si>
  <si>
    <t>○</t>
    <phoneticPr fontId="1"/>
  </si>
  <si>
    <t>○</t>
    <phoneticPr fontId="1"/>
  </si>
  <si>
    <t>長　也寸志</t>
    <rPh sb="0" eb="1">
      <t>チョウ</t>
    </rPh>
    <rPh sb="2" eb="3">
      <t>ヤ</t>
    </rPh>
    <rPh sb="3" eb="4">
      <t>スン</t>
    </rPh>
    <rPh sb="4" eb="5">
      <t>シ</t>
    </rPh>
    <phoneticPr fontId="1"/>
  </si>
  <si>
    <t>096-338-4213</t>
  </si>
  <si>
    <t>861-8030</t>
    <phoneticPr fontId="1"/>
  </si>
  <si>
    <t>満永寿博</t>
    <rPh sb="0" eb="2">
      <t>ミツナガ</t>
    </rPh>
    <rPh sb="2" eb="3">
      <t>コトブキ</t>
    </rPh>
    <rPh sb="3" eb="4">
      <t>ヒロシ</t>
    </rPh>
    <phoneticPr fontId="1"/>
  </si>
  <si>
    <t>就労移行支援（一般型）</t>
    <rPh sb="0" eb="2">
      <t>シュウロウ</t>
    </rPh>
    <rPh sb="2" eb="4">
      <t>イコウ</t>
    </rPh>
    <rPh sb="4" eb="6">
      <t>シエン</t>
    </rPh>
    <rPh sb="7" eb="9">
      <t>イッパン</t>
    </rPh>
    <rPh sb="9" eb="10">
      <t>ガタ</t>
    </rPh>
    <phoneticPr fontId="1"/>
  </si>
  <si>
    <t>○</t>
    <phoneticPr fontId="1"/>
  </si>
  <si>
    <t>利用者負担から800円／月を減額する</t>
    <rPh sb="0" eb="3">
      <t>リヨウシャ</t>
    </rPh>
    <rPh sb="3" eb="5">
      <t>フタン</t>
    </rPh>
    <rPh sb="10" eb="11">
      <t>エン</t>
    </rPh>
    <rPh sb="12" eb="13">
      <t>ツキ</t>
    </rPh>
    <rPh sb="14" eb="16">
      <t>ゲンガク</t>
    </rPh>
    <phoneticPr fontId="1"/>
  </si>
  <si>
    <t>4310101870</t>
    <phoneticPr fontId="1"/>
  </si>
  <si>
    <t>862-0954</t>
    <phoneticPr fontId="1"/>
  </si>
  <si>
    <t>096-329-3088</t>
    <phoneticPr fontId="1"/>
  </si>
  <si>
    <t>岡田　聡二郎</t>
    <rPh sb="0" eb="2">
      <t>オカダ</t>
    </rPh>
    <rPh sb="3" eb="4">
      <t>サトシ</t>
    </rPh>
    <rPh sb="4" eb="6">
      <t>ジロウ</t>
    </rPh>
    <phoneticPr fontId="1"/>
  </si>
  <si>
    <t>有効期間</t>
    <rPh sb="0" eb="2">
      <t>ユウコウ</t>
    </rPh>
    <rPh sb="2" eb="4">
      <t>キカン</t>
    </rPh>
    <phoneticPr fontId="1"/>
  </si>
  <si>
    <t>■</t>
    <phoneticPr fontId="1"/>
  </si>
  <si>
    <t>多機能型</t>
    <phoneticPr fontId="1"/>
  </si>
  <si>
    <t>就労継続支援（B型）</t>
    <phoneticPr fontId="1"/>
  </si>
  <si>
    <t>4340100033</t>
    <phoneticPr fontId="1"/>
  </si>
  <si>
    <t>861-8043</t>
    <phoneticPr fontId="1"/>
  </si>
  <si>
    <t>4310101888</t>
    <phoneticPr fontId="1"/>
  </si>
  <si>
    <t>中村　淑代</t>
    <rPh sb="0" eb="2">
      <t>ナカムラ</t>
    </rPh>
    <rPh sb="3" eb="5">
      <t>トシヨ</t>
    </rPh>
    <phoneticPr fontId="1"/>
  </si>
  <si>
    <t>860-0055</t>
    <phoneticPr fontId="1"/>
  </si>
  <si>
    <t>4312440144</t>
    <phoneticPr fontId="1"/>
  </si>
  <si>
    <t>4310101896</t>
    <phoneticPr fontId="1"/>
  </si>
  <si>
    <t>861-4204</t>
    <phoneticPr fontId="1"/>
  </si>
  <si>
    <t>860-0806</t>
    <phoneticPr fontId="1"/>
  </si>
  <si>
    <t>862-0975</t>
    <phoneticPr fontId="1"/>
  </si>
  <si>
    <t>内野　紀美代</t>
    <rPh sb="0" eb="2">
      <t>ウチノ</t>
    </rPh>
    <rPh sb="3" eb="4">
      <t>キ</t>
    </rPh>
    <rPh sb="4" eb="5">
      <t>ミ</t>
    </rPh>
    <rPh sb="5" eb="6">
      <t>ヨ</t>
    </rPh>
    <phoneticPr fontId="1"/>
  </si>
  <si>
    <t>0964-31-0301</t>
    <phoneticPr fontId="1"/>
  </si>
  <si>
    <t>4310101953</t>
    <phoneticPr fontId="1"/>
  </si>
  <si>
    <t>4310101961</t>
    <phoneticPr fontId="1"/>
  </si>
  <si>
    <t>861-8045</t>
    <phoneticPr fontId="1"/>
  </si>
  <si>
    <t>096-349-0206</t>
    <phoneticPr fontId="1"/>
  </si>
  <si>
    <t>藤島　敬幸</t>
    <rPh sb="0" eb="2">
      <t>フジシマ</t>
    </rPh>
    <rPh sb="3" eb="4">
      <t>ケイ</t>
    </rPh>
    <rPh sb="4" eb="5">
      <t>ミユキ</t>
    </rPh>
    <phoneticPr fontId="1"/>
  </si>
  <si>
    <t>早咲　京子</t>
    <rPh sb="0" eb="2">
      <t>ハヤザキ</t>
    </rPh>
    <rPh sb="3" eb="5">
      <t>キョウコ</t>
    </rPh>
    <phoneticPr fontId="1"/>
  </si>
  <si>
    <t>862-0965</t>
    <phoneticPr fontId="1"/>
  </si>
  <si>
    <t>096-285-8498</t>
    <phoneticPr fontId="1"/>
  </si>
  <si>
    <t>096-237-7719</t>
    <phoneticPr fontId="1"/>
  </si>
  <si>
    <t>4310100799</t>
    <phoneticPr fontId="1"/>
  </si>
  <si>
    <t>○</t>
    <phoneticPr fontId="1"/>
  </si>
  <si>
    <t>861-8019</t>
    <phoneticPr fontId="1"/>
  </si>
  <si>
    <t>096-213-0701</t>
    <phoneticPr fontId="1"/>
  </si>
  <si>
    <t>861-5526</t>
    <phoneticPr fontId="1"/>
  </si>
  <si>
    <t>096-288-1701</t>
    <phoneticPr fontId="1"/>
  </si>
  <si>
    <t>4310100757</t>
    <phoneticPr fontId="1"/>
  </si>
  <si>
    <t>096-272-7759</t>
    <phoneticPr fontId="1"/>
  </si>
  <si>
    <t>難病患者</t>
    <rPh sb="0" eb="2">
      <t>ナンビョウ</t>
    </rPh>
    <rPh sb="2" eb="4">
      <t>カンジャ</t>
    </rPh>
    <phoneticPr fontId="1"/>
  </si>
  <si>
    <t>×</t>
    <phoneticPr fontId="1"/>
  </si>
  <si>
    <t>○</t>
    <phoneticPr fontId="1"/>
  </si>
  <si>
    <t>0964-28-2760</t>
    <phoneticPr fontId="1"/>
  </si>
  <si>
    <t>×</t>
    <phoneticPr fontId="1"/>
  </si>
  <si>
    <t>4310102019</t>
    <phoneticPr fontId="1"/>
  </si>
  <si>
    <t>861-4105</t>
    <phoneticPr fontId="1"/>
  </si>
  <si>
    <t>4310102035</t>
    <phoneticPr fontId="1"/>
  </si>
  <si>
    <t>862-0903</t>
    <phoneticPr fontId="1"/>
  </si>
  <si>
    <t>096-206-9670</t>
    <phoneticPr fontId="1"/>
  </si>
  <si>
    <t>167-0042</t>
    <phoneticPr fontId="1"/>
  </si>
  <si>
    <t>096-329-6000</t>
    <phoneticPr fontId="1"/>
  </si>
  <si>
    <t>096-378-6033</t>
    <phoneticPr fontId="1"/>
  </si>
  <si>
    <t>生活介護、自立訓練、就労移行支援又は就労継続支援（基準該当事業所）</t>
    <rPh sb="0" eb="4">
      <t>セイカツカイゴ</t>
    </rPh>
    <rPh sb="5" eb="7">
      <t>ジリツ</t>
    </rPh>
    <rPh sb="7" eb="9">
      <t>クンレン</t>
    </rPh>
    <rPh sb="10" eb="12">
      <t>シュウロウ</t>
    </rPh>
    <rPh sb="12" eb="14">
      <t>イコウ</t>
    </rPh>
    <rPh sb="14" eb="16">
      <t>シエン</t>
    </rPh>
    <rPh sb="16" eb="17">
      <t>マタ</t>
    </rPh>
    <rPh sb="18" eb="20">
      <t>シュウロウ</t>
    </rPh>
    <rPh sb="20" eb="22">
      <t>ケイゾク</t>
    </rPh>
    <rPh sb="22" eb="24">
      <t>シエン</t>
    </rPh>
    <rPh sb="25" eb="27">
      <t>キジュン</t>
    </rPh>
    <rPh sb="27" eb="29">
      <t>ガイトウ</t>
    </rPh>
    <rPh sb="29" eb="32">
      <t>ジギョウショ</t>
    </rPh>
    <phoneticPr fontId="1"/>
  </si>
  <si>
    <t>4340100025</t>
    <phoneticPr fontId="1"/>
  </si>
  <si>
    <t>熊本授産場</t>
    <rPh sb="0" eb="2">
      <t>クマモト</t>
    </rPh>
    <rPh sb="2" eb="4">
      <t>ジュサン</t>
    </rPh>
    <rPh sb="4" eb="5">
      <t>ジョウ</t>
    </rPh>
    <phoneticPr fontId="1"/>
  </si>
  <si>
    <t>860-0811</t>
    <phoneticPr fontId="1"/>
  </si>
  <si>
    <t>中央区本荘２丁目３番８号</t>
    <rPh sb="0" eb="3">
      <t>チュウオウク</t>
    </rPh>
    <rPh sb="3" eb="5">
      <t>ホンジョウ</t>
    </rPh>
    <rPh sb="6" eb="8">
      <t>チョウメ</t>
    </rPh>
    <rPh sb="9" eb="10">
      <t>バン</t>
    </rPh>
    <rPh sb="11" eb="12">
      <t>ゴウ</t>
    </rPh>
    <phoneticPr fontId="1"/>
  </si>
  <si>
    <t>096-366-6251</t>
    <phoneticPr fontId="1"/>
  </si>
  <si>
    <t>社会福祉法人　　熊本市社会福祉協会</t>
    <rPh sb="8" eb="11">
      <t>クマモトシ</t>
    </rPh>
    <rPh sb="11" eb="13">
      <t>シャカイ</t>
    </rPh>
    <rPh sb="13" eb="15">
      <t>フクシ</t>
    </rPh>
    <rPh sb="15" eb="17">
      <t>キョウカイ</t>
    </rPh>
    <phoneticPr fontId="1"/>
  </si>
  <si>
    <t>健軍くらしささえ愛工房</t>
    <rPh sb="0" eb="2">
      <t>ケングン</t>
    </rPh>
    <rPh sb="8" eb="9">
      <t>アイ</t>
    </rPh>
    <rPh sb="9" eb="11">
      <t>コウボウ</t>
    </rPh>
    <phoneticPr fontId="1"/>
  </si>
  <si>
    <t>-</t>
    <phoneticPr fontId="1"/>
  </si>
  <si>
    <t>862-0904</t>
    <phoneticPr fontId="1"/>
  </si>
  <si>
    <t>096-214-0305</t>
    <phoneticPr fontId="1"/>
  </si>
  <si>
    <t>特定非営利活動法人　おーさぁ</t>
    <rPh sb="0" eb="2">
      <t>トクテイ</t>
    </rPh>
    <rPh sb="2" eb="5">
      <t>ヒエイリ</t>
    </rPh>
    <rPh sb="5" eb="7">
      <t>カツドウ</t>
    </rPh>
    <rPh sb="7" eb="9">
      <t>ホウジン</t>
    </rPh>
    <phoneticPr fontId="1"/>
  </si>
  <si>
    <t>小笠原　嘉祐</t>
    <rPh sb="0" eb="3">
      <t>オガサワラ</t>
    </rPh>
    <rPh sb="4" eb="6">
      <t>カスケ</t>
    </rPh>
    <phoneticPr fontId="1"/>
  </si>
  <si>
    <t>精神障害者</t>
    <rPh sb="0" eb="2">
      <t>セイシン</t>
    </rPh>
    <rPh sb="2" eb="5">
      <t>ショウガイシャ</t>
    </rPh>
    <phoneticPr fontId="1"/>
  </si>
  <si>
    <t>事業者名称</t>
    <rPh sb="0" eb="2">
      <t>ジギョウ</t>
    </rPh>
    <phoneticPr fontId="1"/>
  </si>
  <si>
    <t>主たる事務所郵便番号</t>
    <rPh sb="0" eb="1">
      <t>シュ</t>
    </rPh>
    <rPh sb="3" eb="6">
      <t>ジムショ</t>
    </rPh>
    <rPh sb="6" eb="8">
      <t>ユウビン</t>
    </rPh>
    <rPh sb="8" eb="10">
      <t>バンゴウ</t>
    </rPh>
    <phoneticPr fontId="1"/>
  </si>
  <si>
    <t>096-288-2422</t>
    <phoneticPr fontId="1"/>
  </si>
  <si>
    <t>ＮＰＯ法人くまもと福祉ネットワーク</t>
  </si>
  <si>
    <t>渡邉　充朗</t>
  </si>
  <si>
    <t>○</t>
    <phoneticPr fontId="1"/>
  </si>
  <si>
    <t>有</t>
  </si>
  <si>
    <t xml:space="preserve">4310100484 </t>
  </si>
  <si>
    <t>就労支援センター　ジョイナスコーヒー</t>
  </si>
  <si>
    <t>4310101201</t>
    <phoneticPr fontId="1"/>
  </si>
  <si>
    <t>就労移行支援（一般型）</t>
    <phoneticPr fontId="1"/>
  </si>
  <si>
    <t>就労移行支援（一般型）</t>
    <rPh sb="2" eb="4">
      <t>イコウ</t>
    </rPh>
    <rPh sb="7" eb="9">
      <t>イッパン</t>
    </rPh>
    <phoneticPr fontId="1"/>
  </si>
  <si>
    <t>096-223-8710</t>
  </si>
  <si>
    <t>○</t>
    <phoneticPr fontId="1"/>
  </si>
  <si>
    <t>○</t>
    <phoneticPr fontId="1"/>
  </si>
  <si>
    <t>事業所郵便番号</t>
    <rPh sb="0" eb="3">
      <t>ジギョウショ</t>
    </rPh>
    <rPh sb="3" eb="5">
      <t>ユウビン</t>
    </rPh>
    <rPh sb="5" eb="7">
      <t>バンゴウ</t>
    </rPh>
    <phoneticPr fontId="1"/>
  </si>
  <si>
    <t>従たる事業所名称</t>
    <rPh sb="0" eb="1">
      <t>ジュウ</t>
    </rPh>
    <rPh sb="3" eb="6">
      <t>ジギョウショ</t>
    </rPh>
    <rPh sb="6" eb="8">
      <t>メイショウ</t>
    </rPh>
    <phoneticPr fontId="1"/>
  </si>
  <si>
    <t>代表データ</t>
    <rPh sb="0" eb="2">
      <t>ダイヒョウ</t>
    </rPh>
    <phoneticPr fontId="1"/>
  </si>
  <si>
    <t>861-5347</t>
  </si>
  <si>
    <t>寺本　禮次</t>
    <rPh sb="0" eb="2">
      <t>テラモト</t>
    </rPh>
    <rPh sb="3" eb="4">
      <t>レイ</t>
    </rPh>
    <rPh sb="4" eb="5">
      <t>ジ</t>
    </rPh>
    <phoneticPr fontId="1"/>
  </si>
  <si>
    <t>○</t>
    <phoneticPr fontId="1"/>
  </si>
  <si>
    <t>東京都</t>
    <rPh sb="0" eb="3">
      <t>トウキョウト</t>
    </rPh>
    <phoneticPr fontId="1"/>
  </si>
  <si>
    <t>野ばら</t>
  </si>
  <si>
    <t>860-0072</t>
  </si>
  <si>
    <t>40名</t>
    <rPh sb="2" eb="3">
      <t>メイ</t>
    </rPh>
    <phoneticPr fontId="1"/>
  </si>
  <si>
    <t>放課後等デイ</t>
    <rPh sb="0" eb="3">
      <t>ホウカゴ</t>
    </rPh>
    <rPh sb="3" eb="4">
      <t>トウ</t>
    </rPh>
    <phoneticPr fontId="1"/>
  </si>
  <si>
    <t>児童発達支援</t>
    <rPh sb="0" eb="2">
      <t>ジドウ</t>
    </rPh>
    <rPh sb="2" eb="4">
      <t>ハッタツ</t>
    </rPh>
    <rPh sb="4" eb="6">
      <t>シエン</t>
    </rPh>
    <phoneticPr fontId="1"/>
  </si>
  <si>
    <t>花田　昌宜</t>
    <rPh sb="0" eb="2">
      <t>ハナダ</t>
    </rPh>
    <rPh sb="3" eb="4">
      <t>マサ</t>
    </rPh>
    <rPh sb="4" eb="5">
      <t>ギ</t>
    </rPh>
    <phoneticPr fontId="1"/>
  </si>
  <si>
    <t>861-4116</t>
  </si>
  <si>
    <t>096-358-7871</t>
  </si>
  <si>
    <t>理事長　</t>
  </si>
  <si>
    <t>津出　君子</t>
    <rPh sb="0" eb="1">
      <t>ツ</t>
    </rPh>
    <rPh sb="1" eb="2">
      <t>デ</t>
    </rPh>
    <rPh sb="3" eb="5">
      <t>キミコ</t>
    </rPh>
    <phoneticPr fontId="1"/>
  </si>
  <si>
    <t>○</t>
    <phoneticPr fontId="1"/>
  </si>
  <si>
    <t>多機能型</t>
    <phoneticPr fontId="1"/>
  </si>
  <si>
    <t>096-381-1230</t>
    <phoneticPr fontId="1"/>
  </si>
  <si>
    <t>862-0972</t>
    <phoneticPr fontId="1"/>
  </si>
  <si>
    <t>096-362-6160</t>
    <phoneticPr fontId="1"/>
  </si>
  <si>
    <t>862-0972</t>
    <phoneticPr fontId="1"/>
  </si>
  <si>
    <t>4312400072</t>
    <phoneticPr fontId="1"/>
  </si>
  <si>
    <t>096-360-5000</t>
    <phoneticPr fontId="1"/>
  </si>
  <si>
    <t>862-0950</t>
    <phoneticPr fontId="1"/>
  </si>
  <si>
    <t>○</t>
    <phoneticPr fontId="1"/>
  </si>
  <si>
    <t>○</t>
    <phoneticPr fontId="1"/>
  </si>
  <si>
    <t>860-0862</t>
    <phoneticPr fontId="1"/>
  </si>
  <si>
    <t>096-346-0540</t>
    <phoneticPr fontId="1"/>
  </si>
  <si>
    <t>860-0862</t>
    <phoneticPr fontId="1"/>
  </si>
  <si>
    <t>○</t>
    <phoneticPr fontId="1"/>
  </si>
  <si>
    <t>4310100476</t>
    <phoneticPr fontId="1"/>
  </si>
  <si>
    <t>「就労継続支援Ａ型事業における利用者負担減免事業実施要綱（平成19年7月31日障発第0731001号厚生労働省社会・援護局障害保健福祉部長通知）」に基づき、利用者負担減免措置を実施している就労継続支援Ａ型事業所について掲載しています。</t>
    <rPh sb="1" eb="3">
      <t>シュウロウ</t>
    </rPh>
    <rPh sb="3" eb="5">
      <t>ケイゾク</t>
    </rPh>
    <rPh sb="5" eb="7">
      <t>シエン</t>
    </rPh>
    <rPh sb="8" eb="9">
      <t>ガタ</t>
    </rPh>
    <rPh sb="9" eb="11">
      <t>ジギョウ</t>
    </rPh>
    <rPh sb="15" eb="18">
      <t>リヨウシャ</t>
    </rPh>
    <rPh sb="18" eb="20">
      <t>フタン</t>
    </rPh>
    <rPh sb="20" eb="22">
      <t>ゲンメン</t>
    </rPh>
    <rPh sb="22" eb="24">
      <t>ジギョウ</t>
    </rPh>
    <rPh sb="24" eb="26">
      <t>ジッシ</t>
    </rPh>
    <rPh sb="26" eb="28">
      <t>ヨウコウ</t>
    </rPh>
    <rPh sb="29" eb="31">
      <t>ヘイセイ</t>
    </rPh>
    <rPh sb="33" eb="34">
      <t>ネン</t>
    </rPh>
    <rPh sb="35" eb="36">
      <t>ツキ</t>
    </rPh>
    <rPh sb="38" eb="39">
      <t>ヒ</t>
    </rPh>
    <rPh sb="39" eb="40">
      <t>サワ</t>
    </rPh>
    <rPh sb="40" eb="41">
      <t>ハツ</t>
    </rPh>
    <rPh sb="41" eb="42">
      <t>ダイ</t>
    </rPh>
    <rPh sb="49" eb="50">
      <t>ゴウ</t>
    </rPh>
    <rPh sb="50" eb="52">
      <t>コウセイ</t>
    </rPh>
    <rPh sb="52" eb="55">
      <t>ロウドウショウ</t>
    </rPh>
    <rPh sb="55" eb="57">
      <t>シャカイ</t>
    </rPh>
    <rPh sb="58" eb="60">
      <t>エンゴ</t>
    </rPh>
    <rPh sb="60" eb="61">
      <t>キョク</t>
    </rPh>
    <rPh sb="61" eb="63">
      <t>ショウガイ</t>
    </rPh>
    <rPh sb="63" eb="65">
      <t>ホケン</t>
    </rPh>
    <rPh sb="65" eb="67">
      <t>フクシ</t>
    </rPh>
    <rPh sb="67" eb="69">
      <t>ブチョウ</t>
    </rPh>
    <rPh sb="69" eb="71">
      <t>ツウチ</t>
    </rPh>
    <rPh sb="74" eb="75">
      <t>モト</t>
    </rPh>
    <rPh sb="78" eb="81">
      <t>リヨウシャ</t>
    </rPh>
    <rPh sb="81" eb="83">
      <t>フタン</t>
    </rPh>
    <rPh sb="83" eb="85">
      <t>ゲンメン</t>
    </rPh>
    <rPh sb="85" eb="87">
      <t>ソチ</t>
    </rPh>
    <rPh sb="88" eb="90">
      <t>ジッシ</t>
    </rPh>
    <rPh sb="94" eb="96">
      <t>シュウロウ</t>
    </rPh>
    <rPh sb="96" eb="98">
      <t>ケイゾク</t>
    </rPh>
    <rPh sb="98" eb="100">
      <t>シエン</t>
    </rPh>
    <rPh sb="101" eb="102">
      <t>ガタ</t>
    </rPh>
    <rPh sb="102" eb="105">
      <t>ジギョウショ</t>
    </rPh>
    <rPh sb="109" eb="111">
      <t>ケイサイ</t>
    </rPh>
    <phoneticPr fontId="1"/>
  </si>
  <si>
    <t>事業所関係</t>
    <rPh sb="0" eb="3">
      <t>ジギョウショ</t>
    </rPh>
    <rPh sb="3" eb="5">
      <t>カンケイ</t>
    </rPh>
    <phoneticPr fontId="1"/>
  </si>
  <si>
    <t>法人関係</t>
    <rPh sb="0" eb="2">
      <t>ホウジン</t>
    </rPh>
    <rPh sb="2" eb="4">
      <t>カンケイ</t>
    </rPh>
    <phoneticPr fontId="1"/>
  </si>
  <si>
    <t>利用者負担の減免措置の内容</t>
    <rPh sb="0" eb="3">
      <t>リヨウシャ</t>
    </rPh>
    <rPh sb="3" eb="5">
      <t>フタン</t>
    </rPh>
    <rPh sb="6" eb="8">
      <t>ゲンメン</t>
    </rPh>
    <rPh sb="8" eb="10">
      <t>ソチ</t>
    </rPh>
    <rPh sb="11" eb="13">
      <t>ナイヨウ</t>
    </rPh>
    <phoneticPr fontId="1"/>
  </si>
  <si>
    <t>事業所の名称</t>
    <rPh sb="0" eb="3">
      <t>ジギョウショ</t>
    </rPh>
    <rPh sb="4" eb="6">
      <t>メイショウ</t>
    </rPh>
    <phoneticPr fontId="1"/>
  </si>
  <si>
    <t>事業所所在地</t>
    <rPh sb="0" eb="3">
      <t>ジギョウショ</t>
    </rPh>
    <rPh sb="3" eb="6">
      <t>ショザイチ</t>
    </rPh>
    <phoneticPr fontId="1"/>
  </si>
  <si>
    <t>事業者名称</t>
    <rPh sb="0" eb="3">
      <t>ジギョウシャ</t>
    </rPh>
    <rPh sb="3" eb="5">
      <t>メイショウ</t>
    </rPh>
    <phoneticPr fontId="1"/>
  </si>
  <si>
    <t>自立訓練（生活訓練）</t>
    <rPh sb="5" eb="7">
      <t>セイカツ</t>
    </rPh>
    <phoneticPr fontId="1"/>
  </si>
  <si>
    <t>生活介護</t>
    <rPh sb="0" eb="2">
      <t>セイカツ</t>
    </rPh>
    <rPh sb="2" eb="4">
      <t>カイゴ</t>
    </rPh>
    <phoneticPr fontId="1"/>
  </si>
  <si>
    <t>主たる対象者</t>
    <rPh sb="0" eb="1">
      <t>シュ</t>
    </rPh>
    <rPh sb="3" eb="6">
      <t>タイショウシャ</t>
    </rPh>
    <phoneticPr fontId="1"/>
  </si>
  <si>
    <t>圏域</t>
    <rPh sb="0" eb="2">
      <t>ケンイキ</t>
    </rPh>
    <phoneticPr fontId="1"/>
  </si>
  <si>
    <t>事業の種類</t>
    <rPh sb="0" eb="2">
      <t>ジギョウ</t>
    </rPh>
    <rPh sb="3" eb="5">
      <t>シュルイ</t>
    </rPh>
    <phoneticPr fontId="1"/>
  </si>
  <si>
    <t>従たる事業所</t>
    <rPh sb="3" eb="6">
      <t>ジギョウショ</t>
    </rPh>
    <phoneticPr fontId="1"/>
  </si>
  <si>
    <t>事業所名称</t>
  </si>
  <si>
    <t>利用定員</t>
    <rPh sb="0" eb="2">
      <t>リヨウ</t>
    </rPh>
    <rPh sb="2" eb="4">
      <t>テイイン</t>
    </rPh>
    <phoneticPr fontId="1"/>
  </si>
  <si>
    <t>事業所所在地2</t>
    <rPh sb="0" eb="3">
      <t>ジギョウショ</t>
    </rPh>
    <rPh sb="3" eb="6">
      <t>ショザイチ</t>
    </rPh>
    <phoneticPr fontId="1"/>
  </si>
  <si>
    <t>身体障害者</t>
    <rPh sb="0" eb="2">
      <t>シンタイ</t>
    </rPh>
    <rPh sb="2" eb="5">
      <t>ショウガイシャ</t>
    </rPh>
    <phoneticPr fontId="1"/>
  </si>
  <si>
    <t>知的障害者</t>
    <rPh sb="0" eb="2">
      <t>チテキ</t>
    </rPh>
    <rPh sb="2" eb="5">
      <t>ショウガイシャ</t>
    </rPh>
    <phoneticPr fontId="1"/>
  </si>
  <si>
    <t>宮下　武</t>
    <rPh sb="0" eb="2">
      <t>ミヤシタ</t>
    </rPh>
    <rPh sb="3" eb="4">
      <t>タケシ</t>
    </rPh>
    <phoneticPr fontId="1"/>
  </si>
  <si>
    <t>生活介護、自立訓練、就労移行支援又は就労継続支援</t>
    <rPh sb="0" eb="4">
      <t>セイカツカイゴ</t>
    </rPh>
    <rPh sb="5" eb="7">
      <t>ジリツ</t>
    </rPh>
    <rPh sb="7" eb="9">
      <t>クンレン</t>
    </rPh>
    <rPh sb="10" eb="12">
      <t>シュウロウ</t>
    </rPh>
    <rPh sb="12" eb="14">
      <t>イコウ</t>
    </rPh>
    <rPh sb="14" eb="16">
      <t>シエン</t>
    </rPh>
    <rPh sb="16" eb="17">
      <t>マタ</t>
    </rPh>
    <rPh sb="18" eb="20">
      <t>シュウロウ</t>
    </rPh>
    <rPh sb="20" eb="22">
      <t>ケイゾク</t>
    </rPh>
    <rPh sb="22" eb="24">
      <t>シエン</t>
    </rPh>
    <phoneticPr fontId="1"/>
  </si>
  <si>
    <t>指定単位NO</t>
    <rPh sb="0" eb="2">
      <t>シテイ</t>
    </rPh>
    <rPh sb="2" eb="4">
      <t>タンイ</t>
    </rPh>
    <phoneticPr fontId="1"/>
  </si>
  <si>
    <t>事業所関係</t>
    <rPh sb="3" eb="5">
      <t>カンケイ</t>
    </rPh>
    <phoneticPr fontId="1"/>
  </si>
  <si>
    <t>事業者関係</t>
    <rPh sb="0" eb="3">
      <t>ジギョウシャ</t>
    </rPh>
    <rPh sb="3" eb="5">
      <t>カンケイ</t>
    </rPh>
    <phoneticPr fontId="1"/>
  </si>
  <si>
    <t>処遇改善関係</t>
    <rPh sb="0" eb="2">
      <t>ショグウ</t>
    </rPh>
    <rPh sb="2" eb="4">
      <t>カイゼン</t>
    </rPh>
    <rPh sb="4" eb="6">
      <t>カンケイ</t>
    </rPh>
    <phoneticPr fontId="1"/>
  </si>
  <si>
    <t>処遇改善加算</t>
    <rPh sb="0" eb="2">
      <t>ショグウ</t>
    </rPh>
    <rPh sb="2" eb="4">
      <t>カイゼン</t>
    </rPh>
    <rPh sb="4" eb="6">
      <t>カサン</t>
    </rPh>
    <phoneticPr fontId="1"/>
  </si>
  <si>
    <t>処遇改善キャリアパス区分</t>
    <rPh sb="0" eb="2">
      <t>ショグウ</t>
    </rPh>
    <rPh sb="2" eb="4">
      <t>カイゼン</t>
    </rPh>
    <rPh sb="10" eb="12">
      <t>クブン</t>
    </rPh>
    <phoneticPr fontId="1"/>
  </si>
  <si>
    <t>860-0833</t>
    <phoneticPr fontId="1"/>
  </si>
  <si>
    <t>処遇改善特別加算</t>
    <rPh sb="0" eb="2">
      <t>ショグウ</t>
    </rPh>
    <rPh sb="2" eb="4">
      <t>カイゼン</t>
    </rPh>
    <rPh sb="4" eb="6">
      <t>トクベツ</t>
    </rPh>
    <rPh sb="6" eb="8">
      <t>カサン</t>
    </rPh>
    <phoneticPr fontId="1"/>
  </si>
  <si>
    <t>社会福祉法人　やまびこ福祉会</t>
    <rPh sb="0" eb="2">
      <t>シャカイ</t>
    </rPh>
    <rPh sb="2" eb="4">
      <t>フクシ</t>
    </rPh>
    <rPh sb="4" eb="6">
      <t>ホウジン</t>
    </rPh>
    <rPh sb="11" eb="14">
      <t>フクシカイ</t>
    </rPh>
    <phoneticPr fontId="1"/>
  </si>
  <si>
    <t>861-4223</t>
    <phoneticPr fontId="1"/>
  </si>
  <si>
    <t>代表理事</t>
    <rPh sb="0" eb="2">
      <t>ダイヒョウ</t>
    </rPh>
    <rPh sb="2" eb="4">
      <t>リジ</t>
    </rPh>
    <phoneticPr fontId="1"/>
  </si>
  <si>
    <t>096-358-4054</t>
  </si>
  <si>
    <t>デイサービスセンター　紅い華</t>
  </si>
  <si>
    <t>861-4105</t>
  </si>
  <si>
    <t>096-211-7335</t>
  </si>
  <si>
    <t>株式会社　紅い華ヘルパーステーション</t>
  </si>
  <si>
    <t>代表取締役</t>
  </si>
  <si>
    <t>河添　佐惠子</t>
  </si>
  <si>
    <t>自立訓練（機能訓練）</t>
  </si>
  <si>
    <t>861-8041</t>
  </si>
  <si>
    <t>096-380-5752</t>
  </si>
  <si>
    <t>熊本市中央区帯山４丁目２３番４５号</t>
    <rPh sb="0" eb="3">
      <t>クマモトシ</t>
    </rPh>
    <rPh sb="3" eb="6">
      <t>チュウオウク</t>
    </rPh>
    <rPh sb="6" eb="8">
      <t>オビヤマ</t>
    </rPh>
    <rPh sb="9" eb="11">
      <t>チョウメ</t>
    </rPh>
    <rPh sb="13" eb="14">
      <t>バン</t>
    </rPh>
    <rPh sb="16" eb="17">
      <t>ゴウ</t>
    </rPh>
    <phoneticPr fontId="1"/>
  </si>
  <si>
    <t>熊本市東区戸島西４丁目３番７号</t>
    <rPh sb="0" eb="3">
      <t>クマモトシ</t>
    </rPh>
    <rPh sb="3" eb="5">
      <t>ヒガシク</t>
    </rPh>
    <rPh sb="5" eb="7">
      <t>トシマ</t>
    </rPh>
    <rPh sb="7" eb="8">
      <t>ニシ</t>
    </rPh>
    <rPh sb="9" eb="11">
      <t>チョウメ</t>
    </rPh>
    <rPh sb="12" eb="13">
      <t>バン</t>
    </rPh>
    <rPh sb="14" eb="15">
      <t>ゴウ</t>
    </rPh>
    <phoneticPr fontId="1"/>
  </si>
  <si>
    <t>熊本市中央区黒髪５丁目２７番１９号</t>
    <rPh sb="0" eb="3">
      <t>クマモトシ</t>
    </rPh>
    <rPh sb="3" eb="6">
      <t>チュウオウク</t>
    </rPh>
    <rPh sb="6" eb="8">
      <t>クロカミ</t>
    </rPh>
    <rPh sb="9" eb="11">
      <t>チョウメ</t>
    </rPh>
    <rPh sb="13" eb="14">
      <t>バン</t>
    </rPh>
    <rPh sb="16" eb="17">
      <t>ゴウ</t>
    </rPh>
    <phoneticPr fontId="1"/>
  </si>
  <si>
    <t>熊本市西区二本木３丁目１２番３７号</t>
    <rPh sb="3" eb="5">
      <t>ニシク</t>
    </rPh>
    <phoneticPr fontId="1"/>
  </si>
  <si>
    <t>4310100799</t>
    <phoneticPr fontId="1"/>
  </si>
  <si>
    <t>096-288-2422</t>
    <phoneticPr fontId="1"/>
  </si>
  <si>
    <t>渡邉　充朗</t>
    <phoneticPr fontId="1"/>
  </si>
  <si>
    <t>4310100823</t>
    <phoneticPr fontId="1"/>
  </si>
  <si>
    <t>862-0911</t>
    <phoneticPr fontId="1"/>
  </si>
  <si>
    <t>096-360-5320</t>
    <phoneticPr fontId="1"/>
  </si>
  <si>
    <t>4310102076</t>
    <phoneticPr fontId="1"/>
  </si>
  <si>
    <t>862-0971</t>
    <phoneticPr fontId="1"/>
  </si>
  <si>
    <t>096-371-5545</t>
    <phoneticPr fontId="1"/>
  </si>
  <si>
    <t>中村　勝庸</t>
    <rPh sb="0" eb="2">
      <t>ナカムラ</t>
    </rPh>
    <rPh sb="3" eb="4">
      <t>カツ</t>
    </rPh>
    <rPh sb="4" eb="5">
      <t>ヨウ</t>
    </rPh>
    <phoneticPr fontId="1"/>
  </si>
  <si>
    <t>○</t>
    <phoneticPr fontId="1"/>
  </si>
  <si>
    <t>4310100872</t>
    <phoneticPr fontId="1"/>
  </si>
  <si>
    <t>861-4127</t>
    <phoneticPr fontId="1"/>
  </si>
  <si>
    <t>096-223-3330</t>
    <phoneticPr fontId="1"/>
  </si>
  <si>
    <t>○</t>
    <phoneticPr fontId="1"/>
  </si>
  <si>
    <t>4310100872</t>
    <phoneticPr fontId="1"/>
  </si>
  <si>
    <t>○</t>
    <phoneticPr fontId="1"/>
  </si>
  <si>
    <t>4310100906</t>
    <phoneticPr fontId="1"/>
  </si>
  <si>
    <t>熊本市</t>
    <phoneticPr fontId="1"/>
  </si>
  <si>
    <t>4310100948</t>
    <phoneticPr fontId="1"/>
  </si>
  <si>
    <t>861-8031</t>
    <phoneticPr fontId="1"/>
  </si>
  <si>
    <t>096-388-1331</t>
    <phoneticPr fontId="1"/>
  </si>
  <si>
    <t>4311520151</t>
    <phoneticPr fontId="1"/>
  </si>
  <si>
    <t>861-4215</t>
    <phoneticPr fontId="1"/>
  </si>
  <si>
    <t>861-4215</t>
    <phoneticPr fontId="1"/>
  </si>
  <si>
    <t>熊本市</t>
    <phoneticPr fontId="1"/>
  </si>
  <si>
    <t>4310101037</t>
    <phoneticPr fontId="1"/>
  </si>
  <si>
    <t>0964-28-5111</t>
    <phoneticPr fontId="1"/>
  </si>
  <si>
    <t>861-8045</t>
    <phoneticPr fontId="1"/>
  </si>
  <si>
    <t>4310101110</t>
    <phoneticPr fontId="1"/>
  </si>
  <si>
    <t>4310101185</t>
    <phoneticPr fontId="1"/>
  </si>
  <si>
    <t>三山　哲也</t>
    <phoneticPr fontId="1"/>
  </si>
  <si>
    <t>4310101276</t>
    <phoneticPr fontId="1"/>
  </si>
  <si>
    <t>096-369-5967</t>
    <phoneticPr fontId="1"/>
  </si>
  <si>
    <t>862-0903</t>
    <phoneticPr fontId="1"/>
  </si>
  <si>
    <t>4310101284</t>
    <phoneticPr fontId="1"/>
  </si>
  <si>
    <t>860-0061</t>
    <phoneticPr fontId="1"/>
  </si>
  <si>
    <t>096-329-5633</t>
    <phoneticPr fontId="1"/>
  </si>
  <si>
    <t>860-0066</t>
    <phoneticPr fontId="1"/>
  </si>
  <si>
    <t>4310101292</t>
    <phoneticPr fontId="1"/>
  </si>
  <si>
    <t>862-0968</t>
    <phoneticPr fontId="1"/>
  </si>
  <si>
    <t>○</t>
    <phoneticPr fontId="1"/>
  </si>
  <si>
    <t>4310101318</t>
    <phoneticPr fontId="1"/>
  </si>
  <si>
    <t>861-8039</t>
    <phoneticPr fontId="1"/>
  </si>
  <si>
    <t>096-382-0861</t>
    <phoneticPr fontId="1"/>
  </si>
  <si>
    <t>○</t>
    <phoneticPr fontId="1"/>
  </si>
  <si>
    <t>4310101359</t>
    <phoneticPr fontId="1"/>
  </si>
  <si>
    <t>4310101409</t>
    <phoneticPr fontId="1"/>
  </si>
  <si>
    <t>096-325-6590</t>
    <phoneticPr fontId="1"/>
  </si>
  <si>
    <t>862-0949</t>
    <phoneticPr fontId="1"/>
  </si>
  <si>
    <t>4310101417</t>
    <phoneticPr fontId="1"/>
  </si>
  <si>
    <t>4310101805</t>
    <phoneticPr fontId="1"/>
  </si>
  <si>
    <t>861-8084</t>
    <phoneticPr fontId="1"/>
  </si>
  <si>
    <t>096-346-7011</t>
    <phoneticPr fontId="1"/>
  </si>
  <si>
    <t>最初の指定年月日</t>
    <rPh sb="0" eb="2">
      <t>サイショ</t>
    </rPh>
    <rPh sb="3" eb="5">
      <t>シテイ</t>
    </rPh>
    <rPh sb="5" eb="6">
      <t>ネン</t>
    </rPh>
    <rPh sb="6" eb="7">
      <t>ツキ</t>
    </rPh>
    <rPh sb="7" eb="8">
      <t>ヒ</t>
    </rPh>
    <phoneticPr fontId="1"/>
  </si>
  <si>
    <t>現在の指定年月日</t>
    <rPh sb="0" eb="2">
      <t>ゲンザイ</t>
    </rPh>
    <phoneticPr fontId="1"/>
  </si>
  <si>
    <t>平成18年10月1日</t>
    <rPh sb="0" eb="2">
      <t>ヘイセイ</t>
    </rPh>
    <rPh sb="4" eb="5">
      <t>ネン</t>
    </rPh>
    <rPh sb="7" eb="8">
      <t>ツキ</t>
    </rPh>
    <rPh sb="9" eb="10">
      <t>ニチ</t>
    </rPh>
    <phoneticPr fontId="1"/>
  </si>
  <si>
    <t>平成18年11月1日</t>
    <rPh sb="0" eb="2">
      <t>ヘイセイ</t>
    </rPh>
    <rPh sb="4" eb="5">
      <t>ネン</t>
    </rPh>
    <rPh sb="7" eb="8">
      <t>ツキ</t>
    </rPh>
    <rPh sb="9" eb="10">
      <t>ニチ</t>
    </rPh>
    <phoneticPr fontId="1"/>
  </si>
  <si>
    <t>平成19年4月1日</t>
    <rPh sb="0" eb="2">
      <t>ヘイセイ</t>
    </rPh>
    <rPh sb="4" eb="5">
      <t>ネン</t>
    </rPh>
    <rPh sb="6" eb="7">
      <t>ツキ</t>
    </rPh>
    <rPh sb="8" eb="9">
      <t>ニチ</t>
    </rPh>
    <phoneticPr fontId="1"/>
  </si>
  <si>
    <t>平成23年12月1日</t>
    <rPh sb="0" eb="2">
      <t>ヘイセイ</t>
    </rPh>
    <rPh sb="4" eb="5">
      <t>ネン</t>
    </rPh>
    <rPh sb="7" eb="8">
      <t>ツキ</t>
    </rPh>
    <rPh sb="9" eb="10">
      <t>ニチ</t>
    </rPh>
    <phoneticPr fontId="1"/>
  </si>
  <si>
    <t>平成20年4月1日</t>
    <rPh sb="0" eb="2">
      <t>ヘイセイ</t>
    </rPh>
    <rPh sb="4" eb="5">
      <t>ネン</t>
    </rPh>
    <rPh sb="6" eb="7">
      <t>ツキ</t>
    </rPh>
    <rPh sb="8" eb="9">
      <t>ニチ</t>
    </rPh>
    <phoneticPr fontId="1"/>
  </si>
  <si>
    <t>096-285-6534</t>
    <phoneticPr fontId="1"/>
  </si>
  <si>
    <t>861-5343</t>
    <phoneticPr fontId="1"/>
  </si>
  <si>
    <t>○</t>
    <phoneticPr fontId="1"/>
  </si>
  <si>
    <t>就労移行支援（一般型）</t>
    <rPh sb="0" eb="2">
      <t>シュウロウ</t>
    </rPh>
    <rPh sb="2" eb="4">
      <t>イコウ</t>
    </rPh>
    <rPh sb="4" eb="6">
      <t>シエン</t>
    </rPh>
    <rPh sb="7" eb="10">
      <t>イッパンガタ</t>
    </rPh>
    <phoneticPr fontId="1"/>
  </si>
  <si>
    <t>860-0832</t>
    <phoneticPr fontId="1"/>
  </si>
  <si>
    <t>北島　佳代</t>
    <rPh sb="0" eb="2">
      <t>キタジマ</t>
    </rPh>
    <rPh sb="3" eb="5">
      <t>カヨ</t>
    </rPh>
    <phoneticPr fontId="1"/>
  </si>
  <si>
    <t>原田　順也</t>
    <rPh sb="0" eb="2">
      <t>ハラダ</t>
    </rPh>
    <rPh sb="3" eb="4">
      <t>ジュン</t>
    </rPh>
    <rPh sb="4" eb="5">
      <t>ナリ</t>
    </rPh>
    <phoneticPr fontId="1"/>
  </si>
  <si>
    <t>利用者負担を全額免除する</t>
    <rPh sb="0" eb="3">
      <t>リヨウシャ</t>
    </rPh>
    <rPh sb="3" eb="5">
      <t>フタン</t>
    </rPh>
    <rPh sb="6" eb="8">
      <t>ゼンガク</t>
    </rPh>
    <rPh sb="8" eb="10">
      <t>メンジョ</t>
    </rPh>
    <phoneticPr fontId="1"/>
  </si>
  <si>
    <t>55名</t>
    <rPh sb="2" eb="3">
      <t>メイ</t>
    </rPh>
    <phoneticPr fontId="1"/>
  </si>
  <si>
    <t>代表社員</t>
    <rPh sb="0" eb="2">
      <t>ダイヒョウ</t>
    </rPh>
    <rPh sb="2" eb="4">
      <t>シャイン</t>
    </rPh>
    <phoneticPr fontId="1"/>
  </si>
  <si>
    <t>山田　浩三</t>
    <rPh sb="0" eb="2">
      <t>ヤマダ</t>
    </rPh>
    <rPh sb="3" eb="5">
      <t>コウゾウ</t>
    </rPh>
    <phoneticPr fontId="1"/>
  </si>
  <si>
    <t>860-0076</t>
  </si>
  <si>
    <t>096-325-5736</t>
  </si>
  <si>
    <t>社会福祉法人　同胞友愛会</t>
  </si>
  <si>
    <t>小林　佳之</t>
    <rPh sb="0" eb="2">
      <t>コバヤシ</t>
    </rPh>
    <rPh sb="3" eb="4">
      <t>ヨ</t>
    </rPh>
    <rPh sb="4" eb="5">
      <t>コレ</t>
    </rPh>
    <phoneticPr fontId="1"/>
  </si>
  <si>
    <t>4310101748</t>
    <phoneticPr fontId="1"/>
  </si>
  <si>
    <t>4310101748</t>
    <phoneticPr fontId="1"/>
  </si>
  <si>
    <t>4310102217</t>
    <phoneticPr fontId="1"/>
  </si>
  <si>
    <t>096-285-6534</t>
    <phoneticPr fontId="1"/>
  </si>
  <si>
    <t>861-8039</t>
    <phoneticPr fontId="1"/>
  </si>
  <si>
    <t>主たる事務所所在地1</t>
    <rPh sb="0" eb="1">
      <t>シュ</t>
    </rPh>
    <rPh sb="3" eb="6">
      <t>ジムショ</t>
    </rPh>
    <rPh sb="6" eb="9">
      <t>ショザイチ</t>
    </rPh>
    <phoneticPr fontId="1"/>
  </si>
  <si>
    <t>主たる事務所所在地2</t>
    <rPh sb="0" eb="1">
      <t>シュ</t>
    </rPh>
    <rPh sb="3" eb="6">
      <t>ジムショ</t>
    </rPh>
    <rPh sb="6" eb="9">
      <t>ショザイチ</t>
    </rPh>
    <phoneticPr fontId="1"/>
  </si>
  <si>
    <t>代表者の職名</t>
  </si>
  <si>
    <t>代表者の氏名</t>
  </si>
  <si>
    <t>熊本市</t>
  </si>
  <si>
    <t>生活介護</t>
  </si>
  <si>
    <t/>
  </si>
  <si>
    <t>○</t>
  </si>
  <si>
    <t>理事長</t>
  </si>
  <si>
    <t>自立訓練（生活訓練）</t>
  </si>
  <si>
    <t>4312400049</t>
  </si>
  <si>
    <t>社会福祉法人　やまびこ福祉会</t>
  </si>
  <si>
    <t>862-0924</t>
  </si>
  <si>
    <t>特定非営利活動法人　熊本すずらん会</t>
  </si>
  <si>
    <t>会長</t>
  </si>
  <si>
    <t>4310102068</t>
    <phoneticPr fontId="1"/>
  </si>
  <si>
    <t>就労移行支援（一般型）</t>
  </si>
  <si>
    <t>熊本福祉工場</t>
    <phoneticPr fontId="1"/>
  </si>
  <si>
    <t>社会福祉法人　熊本県コロニー協会</t>
    <phoneticPr fontId="1"/>
  </si>
  <si>
    <t>特定非営利活動法人　イルカの会</t>
    <rPh sb="0" eb="2">
      <t>トクテイ</t>
    </rPh>
    <rPh sb="2" eb="5">
      <t>ヒエイリ</t>
    </rPh>
    <rPh sb="5" eb="7">
      <t>カツドウ</t>
    </rPh>
    <rPh sb="7" eb="9">
      <t>ホウジン</t>
    </rPh>
    <rPh sb="14" eb="15">
      <t>カイ</t>
    </rPh>
    <phoneticPr fontId="1"/>
  </si>
  <si>
    <t>理事長</t>
    <rPh sb="0" eb="3">
      <t>リジチョウ</t>
    </rPh>
    <phoneticPr fontId="1"/>
  </si>
  <si>
    <t>861-5271</t>
    <phoneticPr fontId="1"/>
  </si>
  <si>
    <t>096-273-6518</t>
    <phoneticPr fontId="1"/>
  </si>
  <si>
    <t>松村　馨</t>
    <rPh sb="0" eb="2">
      <t>マツムラ</t>
    </rPh>
    <rPh sb="3" eb="4">
      <t>カオル</t>
    </rPh>
    <phoneticPr fontId="1"/>
  </si>
  <si>
    <t>利用日数に係る特例適用</t>
    <rPh sb="0" eb="2">
      <t>リヨウ</t>
    </rPh>
    <rPh sb="2" eb="4">
      <t>ニッスウ</t>
    </rPh>
    <rPh sb="5" eb="6">
      <t>カカ</t>
    </rPh>
    <rPh sb="7" eb="9">
      <t>トクレイ</t>
    </rPh>
    <rPh sb="9" eb="11">
      <t>テキヨウ</t>
    </rPh>
    <phoneticPr fontId="1"/>
  </si>
  <si>
    <t>10名</t>
    <rPh sb="2" eb="3">
      <t>メイ</t>
    </rPh>
    <phoneticPr fontId="1"/>
  </si>
  <si>
    <t>心水堂</t>
    <rPh sb="0" eb="1">
      <t>ココロ</t>
    </rPh>
    <rPh sb="1" eb="2">
      <t>ミズ</t>
    </rPh>
    <rPh sb="2" eb="3">
      <t>ドウ</t>
    </rPh>
    <phoneticPr fontId="1"/>
  </si>
  <si>
    <t>利用者負担から１／３の額を減額する</t>
    <rPh sb="0" eb="3">
      <t>リヨウシャ</t>
    </rPh>
    <rPh sb="3" eb="5">
      <t>フタン</t>
    </rPh>
    <rPh sb="11" eb="12">
      <t>ガク</t>
    </rPh>
    <rPh sb="13" eb="15">
      <t>ゲンガク</t>
    </rPh>
    <phoneticPr fontId="1"/>
  </si>
  <si>
    <t>ゴー・スロー</t>
    <phoneticPr fontId="1"/>
  </si>
  <si>
    <t>096-381-1230</t>
    <phoneticPr fontId="1"/>
  </si>
  <si>
    <t>あかねクリーン</t>
    <phoneticPr fontId="1"/>
  </si>
  <si>
    <t>096-360-5000</t>
    <phoneticPr fontId="1"/>
  </si>
  <si>
    <t>862-0941</t>
    <phoneticPr fontId="1"/>
  </si>
  <si>
    <t>096-346-0540</t>
    <phoneticPr fontId="1"/>
  </si>
  <si>
    <t>○</t>
    <phoneticPr fontId="1"/>
  </si>
  <si>
    <t>096-388-2606</t>
  </si>
  <si>
    <t>社会福祉法人　桜木会</t>
  </si>
  <si>
    <t>861-8045</t>
  </si>
  <si>
    <t>4310102183</t>
    <phoneticPr fontId="1"/>
  </si>
  <si>
    <t>就労移行支援（一般型）</t>
    <phoneticPr fontId="1"/>
  </si>
  <si>
    <t>096-245-7265</t>
    <phoneticPr fontId="1"/>
  </si>
  <si>
    <t>4310101425</t>
    <phoneticPr fontId="1"/>
  </si>
  <si>
    <t>862-0903</t>
    <phoneticPr fontId="1"/>
  </si>
  <si>
    <t>862-0903</t>
    <phoneticPr fontId="1"/>
  </si>
  <si>
    <t>4310101482</t>
    <phoneticPr fontId="1"/>
  </si>
  <si>
    <t>096-371-3500</t>
    <phoneticPr fontId="1"/>
  </si>
  <si>
    <t>860-0811</t>
    <phoneticPr fontId="1"/>
  </si>
  <si>
    <t>4310101490</t>
    <phoneticPr fontId="1"/>
  </si>
  <si>
    <t>861-4127</t>
    <phoneticPr fontId="1"/>
  </si>
  <si>
    <t>096-223-3428</t>
    <phoneticPr fontId="1"/>
  </si>
  <si>
    <t>108-0073</t>
    <phoneticPr fontId="1"/>
  </si>
  <si>
    <t>4310101508</t>
    <phoneticPr fontId="1"/>
  </si>
  <si>
    <t>4310101599</t>
    <phoneticPr fontId="1"/>
  </si>
  <si>
    <t>861-5287</t>
    <phoneticPr fontId="1"/>
  </si>
  <si>
    <t>096-329-5711</t>
    <phoneticPr fontId="1"/>
  </si>
  <si>
    <t>○</t>
    <phoneticPr fontId="1"/>
  </si>
  <si>
    <t>〇</t>
    <phoneticPr fontId="1"/>
  </si>
  <si>
    <t>4310101607</t>
    <phoneticPr fontId="1"/>
  </si>
  <si>
    <t>096-325-4222</t>
    <phoneticPr fontId="1"/>
  </si>
  <si>
    <t>4310101649</t>
    <phoneticPr fontId="1"/>
  </si>
  <si>
    <t>096-371-3686</t>
    <phoneticPr fontId="1"/>
  </si>
  <si>
    <t>860-0088</t>
    <phoneticPr fontId="1"/>
  </si>
  <si>
    <t>4310101672</t>
    <phoneticPr fontId="1"/>
  </si>
  <si>
    <t>861-5273</t>
    <phoneticPr fontId="1"/>
  </si>
  <si>
    <t>096-329-6336</t>
    <phoneticPr fontId="1"/>
  </si>
  <si>
    <t>4310101680</t>
    <phoneticPr fontId="1"/>
  </si>
  <si>
    <t>861-4153</t>
    <phoneticPr fontId="1"/>
  </si>
  <si>
    <t>096-358-6234</t>
    <phoneticPr fontId="1"/>
  </si>
  <si>
    <t>861-4153</t>
    <phoneticPr fontId="1"/>
  </si>
  <si>
    <t>4310101698</t>
    <phoneticPr fontId="1"/>
  </si>
  <si>
    <t>861-4222</t>
    <phoneticPr fontId="1"/>
  </si>
  <si>
    <t>0964-27-5331</t>
    <phoneticPr fontId="1"/>
  </si>
  <si>
    <t>4310101730</t>
    <phoneticPr fontId="1"/>
  </si>
  <si>
    <t>096-285-8002</t>
    <phoneticPr fontId="1"/>
  </si>
  <si>
    <t>861-4101</t>
    <phoneticPr fontId="1"/>
  </si>
  <si>
    <t>相澤　明憲</t>
    <rPh sb="0" eb="2">
      <t>アイザワ</t>
    </rPh>
    <rPh sb="3" eb="5">
      <t>アキノリ</t>
    </rPh>
    <phoneticPr fontId="1"/>
  </si>
  <si>
    <t>4310101243</t>
    <phoneticPr fontId="1"/>
  </si>
  <si>
    <t>860-0833</t>
    <phoneticPr fontId="1"/>
  </si>
  <si>
    <t>熊本市</t>
    <phoneticPr fontId="1"/>
  </si>
  <si>
    <t>理事長</t>
    <phoneticPr fontId="1"/>
  </si>
  <si>
    <t>事業所番号</t>
    <rPh sb="0" eb="3">
      <t>ジギョウショ</t>
    </rPh>
    <rPh sb="3" eb="5">
      <t>バンゴウ</t>
    </rPh>
    <phoneticPr fontId="1"/>
  </si>
  <si>
    <t>熊本市</t>
    <rPh sb="0" eb="3">
      <t>クマモトシ</t>
    </rPh>
    <phoneticPr fontId="1"/>
  </si>
  <si>
    <t>熊本県精神科病院協同組合</t>
    <rPh sb="0" eb="3">
      <t>クマモトケン</t>
    </rPh>
    <rPh sb="3" eb="6">
      <t>セイシンカ</t>
    </rPh>
    <rPh sb="6" eb="8">
      <t>ビョウイン</t>
    </rPh>
    <rPh sb="8" eb="10">
      <t>キョウドウ</t>
    </rPh>
    <rPh sb="10" eb="12">
      <t>クミアイ</t>
    </rPh>
    <phoneticPr fontId="1"/>
  </si>
  <si>
    <t>熊本市</t>
    <rPh sb="0" eb="2">
      <t>クマモト</t>
    </rPh>
    <rPh sb="2" eb="3">
      <t>シ</t>
    </rPh>
    <phoneticPr fontId="1"/>
  </si>
  <si>
    <t>従たる事業所番号</t>
    <rPh sb="0" eb="1">
      <t>ジュウ</t>
    </rPh>
    <rPh sb="3" eb="6">
      <t>ジギョウショ</t>
    </rPh>
    <rPh sb="6" eb="8">
      <t>バンゴウ</t>
    </rPh>
    <phoneticPr fontId="1"/>
  </si>
  <si>
    <t>代表取締役</t>
    <rPh sb="0" eb="2">
      <t>ダイヒョウ</t>
    </rPh>
    <rPh sb="2" eb="5">
      <t>トリシマリヤク</t>
    </rPh>
    <phoneticPr fontId="1"/>
  </si>
  <si>
    <t>861-8082</t>
  </si>
  <si>
    <t>096-341-5800</t>
  </si>
  <si>
    <t>中川　勝則</t>
  </si>
  <si>
    <t>犬のマック</t>
    <rPh sb="0" eb="1">
      <t>イヌ</t>
    </rPh>
    <phoneticPr fontId="1"/>
  </si>
  <si>
    <t>860-0064</t>
  </si>
  <si>
    <t>会長</t>
    <rPh sb="0" eb="2">
      <t>カイチョウ</t>
    </rPh>
    <phoneticPr fontId="1"/>
  </si>
  <si>
    <t>自立訓練（生活訓練）</t>
    <rPh sb="0" eb="2">
      <t>ジリツ</t>
    </rPh>
    <rPh sb="2" eb="4">
      <t>クンレン</t>
    </rPh>
    <rPh sb="5" eb="7">
      <t>セイカツ</t>
    </rPh>
    <rPh sb="7" eb="9">
      <t>クンレン</t>
    </rPh>
    <phoneticPr fontId="1"/>
  </si>
  <si>
    <t>4312000047</t>
    <phoneticPr fontId="1"/>
  </si>
  <si>
    <t>861-0142</t>
    <phoneticPr fontId="1"/>
  </si>
  <si>
    <t>4310100559</t>
    <phoneticPr fontId="1"/>
  </si>
  <si>
    <t>096-371-9381</t>
    <phoneticPr fontId="1"/>
  </si>
  <si>
    <t>4310100039</t>
    <phoneticPr fontId="1"/>
  </si>
  <si>
    <t>自立訓練（生活訓練）</t>
    <phoneticPr fontId="1"/>
  </si>
  <si>
    <t>861-8043</t>
    <phoneticPr fontId="1"/>
  </si>
  <si>
    <t>096-365-1691</t>
    <phoneticPr fontId="1"/>
  </si>
  <si>
    <t>862-0950</t>
    <phoneticPr fontId="1"/>
  </si>
  <si>
    <t>4310100633</t>
    <phoneticPr fontId="1"/>
  </si>
  <si>
    <t>096-365-2933</t>
    <phoneticPr fontId="1"/>
  </si>
  <si>
    <t>○</t>
    <phoneticPr fontId="1"/>
  </si>
  <si>
    <t>4310100666</t>
    <phoneticPr fontId="1"/>
  </si>
  <si>
    <t>860-0832</t>
    <phoneticPr fontId="1"/>
  </si>
  <si>
    <t>096-378-4294</t>
    <phoneticPr fontId="1"/>
  </si>
  <si>
    <t>○</t>
    <phoneticPr fontId="1"/>
  </si>
  <si>
    <t>4311520052</t>
    <phoneticPr fontId="1"/>
  </si>
  <si>
    <t>861-4151</t>
    <phoneticPr fontId="1"/>
  </si>
  <si>
    <t>096-358-0023</t>
    <phoneticPr fontId="1"/>
  </si>
  <si>
    <t>861-4142</t>
    <phoneticPr fontId="1"/>
  </si>
  <si>
    <t>○</t>
    <phoneticPr fontId="1"/>
  </si>
  <si>
    <t>4310100690</t>
    <phoneticPr fontId="1"/>
  </si>
  <si>
    <t>861-5347</t>
    <phoneticPr fontId="1"/>
  </si>
  <si>
    <t>096-276-1831</t>
    <phoneticPr fontId="1"/>
  </si>
  <si>
    <t>○</t>
    <phoneticPr fontId="1"/>
  </si>
  <si>
    <t>熊本市</t>
    <phoneticPr fontId="1"/>
  </si>
  <si>
    <t>4310100716</t>
    <phoneticPr fontId="1"/>
  </si>
  <si>
    <t>田中　良明</t>
    <phoneticPr fontId="1"/>
  </si>
  <si>
    <t>4310100732</t>
    <phoneticPr fontId="1"/>
  </si>
  <si>
    <t>860-0004</t>
    <phoneticPr fontId="1"/>
  </si>
  <si>
    <t>4310100740</t>
    <phoneticPr fontId="1"/>
  </si>
  <si>
    <t>861-4101</t>
    <phoneticPr fontId="1"/>
  </si>
  <si>
    <t>096-325-0007</t>
    <phoneticPr fontId="1"/>
  </si>
  <si>
    <t>○</t>
    <phoneticPr fontId="1"/>
  </si>
  <si>
    <t>4311520086</t>
    <phoneticPr fontId="1"/>
  </si>
  <si>
    <t>0964-28-8144</t>
    <phoneticPr fontId="1"/>
  </si>
  <si>
    <t>○</t>
    <phoneticPr fontId="1"/>
  </si>
  <si>
    <t>861-5535</t>
    <phoneticPr fontId="1"/>
  </si>
  <si>
    <t>096-288-1752</t>
    <phoneticPr fontId="1"/>
  </si>
  <si>
    <t>○</t>
    <phoneticPr fontId="1"/>
  </si>
  <si>
    <t>4310100765</t>
    <phoneticPr fontId="1"/>
  </si>
  <si>
    <t>860-0848</t>
    <phoneticPr fontId="1"/>
  </si>
  <si>
    <t>篠原　誠</t>
    <rPh sb="3" eb="4">
      <t>マコト</t>
    </rPh>
    <phoneticPr fontId="1"/>
  </si>
  <si>
    <t>096-353-1291</t>
  </si>
  <si>
    <t>社会福祉法人　熊本県コロニー協会</t>
  </si>
  <si>
    <t>トライハウス</t>
  </si>
  <si>
    <t>862-0945</t>
  </si>
  <si>
    <t>096-378-5960</t>
  </si>
  <si>
    <t>北岡　司</t>
  </si>
  <si>
    <t>熊本きぼう福祉センター</t>
  </si>
  <si>
    <t>861-4106</t>
  </si>
  <si>
    <t>Ⅱ</t>
  </si>
  <si>
    <t>代表取締役</t>
    <phoneticPr fontId="1"/>
  </si>
  <si>
    <t>山下　博久</t>
    <phoneticPr fontId="1"/>
  </si>
  <si>
    <t>ハッピーエコワーク</t>
  </si>
  <si>
    <t>村本　信之</t>
    <rPh sb="0" eb="2">
      <t>ムラモト</t>
    </rPh>
    <rPh sb="3" eb="5">
      <t>ノブユキ</t>
    </rPh>
    <phoneticPr fontId="1"/>
  </si>
  <si>
    <t>代表者の職名</t>
    <rPh sb="0" eb="3">
      <t>ダイヒョウシャ</t>
    </rPh>
    <rPh sb="4" eb="6">
      <t>ショクメイ</t>
    </rPh>
    <phoneticPr fontId="1"/>
  </si>
  <si>
    <t>代表者の氏名</t>
    <rPh sb="0" eb="3">
      <t>ダイヒョウシャ</t>
    </rPh>
    <rPh sb="4" eb="6">
      <t>シメイ</t>
    </rPh>
    <phoneticPr fontId="1"/>
  </si>
  <si>
    <t>就労継続支援Ａ型</t>
    <rPh sb="0" eb="2">
      <t>シュウロウ</t>
    </rPh>
    <rPh sb="2" eb="4">
      <t>ケイゾク</t>
    </rPh>
    <rPh sb="4" eb="6">
      <t>シエン</t>
    </rPh>
    <rPh sb="7" eb="8">
      <t>ガタ</t>
    </rPh>
    <phoneticPr fontId="1"/>
  </si>
  <si>
    <t>862-0947</t>
  </si>
  <si>
    <t>096-370-0501</t>
  </si>
  <si>
    <t>社会福祉法人　志友会</t>
  </si>
  <si>
    <t>869-5461</t>
  </si>
  <si>
    <t>葦北郡芦北町</t>
  </si>
  <si>
    <t>芦北２８１３番地</t>
  </si>
  <si>
    <t>紫垣　洋伸</t>
    <rPh sb="0" eb="1">
      <t>ムラサキ</t>
    </rPh>
    <rPh sb="1" eb="2">
      <t>カキ</t>
    </rPh>
    <rPh sb="3" eb="5">
      <t>ヒロノブ</t>
    </rPh>
    <phoneticPr fontId="1"/>
  </si>
  <si>
    <t>4310102274</t>
    <phoneticPr fontId="1"/>
  </si>
  <si>
    <t>○</t>
    <phoneticPr fontId="1"/>
  </si>
  <si>
    <t>096-321-7020</t>
    <phoneticPr fontId="1"/>
  </si>
  <si>
    <t>862-0950</t>
    <phoneticPr fontId="1"/>
  </si>
  <si>
    <t>○</t>
    <phoneticPr fontId="1"/>
  </si>
  <si>
    <t>861-8006</t>
    <phoneticPr fontId="1"/>
  </si>
  <si>
    <t>4310102324</t>
    <phoneticPr fontId="1"/>
  </si>
  <si>
    <t>理事長</t>
    <phoneticPr fontId="1"/>
  </si>
  <si>
    <t>島野　俊紀</t>
    <phoneticPr fontId="1"/>
  </si>
  <si>
    <t>4310102332</t>
    <phoneticPr fontId="1"/>
  </si>
  <si>
    <t>861-0132</t>
    <phoneticPr fontId="1"/>
  </si>
  <si>
    <t>4310102340</t>
    <phoneticPr fontId="1"/>
  </si>
  <si>
    <t>096-342-6111</t>
    <phoneticPr fontId="1"/>
  </si>
  <si>
    <t>志田　直樹</t>
    <phoneticPr fontId="1"/>
  </si>
  <si>
    <t>支部長</t>
    <rPh sb="0" eb="2">
      <t>シブ</t>
    </rPh>
    <rPh sb="2" eb="3">
      <t>チョウ</t>
    </rPh>
    <phoneticPr fontId="1"/>
  </si>
  <si>
    <t>支部長</t>
    <phoneticPr fontId="1"/>
  </si>
  <si>
    <t>江島　猛</t>
    <phoneticPr fontId="1"/>
  </si>
  <si>
    <t>理事長</t>
    <rPh sb="0" eb="2">
      <t>リジ</t>
    </rPh>
    <rPh sb="2" eb="3">
      <t>チョウ</t>
    </rPh>
    <phoneticPr fontId="1"/>
  </si>
  <si>
    <t>後藤　秀敏</t>
    <phoneticPr fontId="1"/>
  </si>
  <si>
    <t>860-0063</t>
    <phoneticPr fontId="1"/>
  </si>
  <si>
    <t>096-288-0932</t>
    <phoneticPr fontId="1"/>
  </si>
  <si>
    <t>○</t>
    <phoneticPr fontId="1"/>
  </si>
  <si>
    <t>○</t>
    <phoneticPr fontId="1"/>
  </si>
  <si>
    <t>4310102399</t>
    <phoneticPr fontId="1"/>
  </si>
  <si>
    <t>4310102415</t>
    <phoneticPr fontId="1"/>
  </si>
  <si>
    <t>861-5280</t>
    <phoneticPr fontId="1"/>
  </si>
  <si>
    <t>860-0821</t>
    <phoneticPr fontId="1"/>
  </si>
  <si>
    <t>永田　和彦</t>
    <rPh sb="0" eb="2">
      <t>ナガタ</t>
    </rPh>
    <rPh sb="3" eb="5">
      <t>カズヒコ</t>
    </rPh>
    <phoneticPr fontId="1"/>
  </si>
  <si>
    <t>096-312-0835</t>
    <phoneticPr fontId="1"/>
  </si>
  <si>
    <t>松本　正隆</t>
    <rPh sb="0" eb="2">
      <t>マツモト</t>
    </rPh>
    <rPh sb="3" eb="5">
      <t>マサタカ</t>
    </rPh>
    <phoneticPr fontId="1"/>
  </si>
  <si>
    <t>4310102449</t>
    <phoneticPr fontId="1"/>
  </si>
  <si>
    <t>861-5521</t>
    <phoneticPr fontId="1"/>
  </si>
  <si>
    <t>096-342-5575</t>
    <phoneticPr fontId="1"/>
  </si>
  <si>
    <t>860-0071</t>
    <phoneticPr fontId="1"/>
  </si>
  <si>
    <t>國友　龍太郎</t>
    <rPh sb="0" eb="2">
      <t>クニトモ</t>
    </rPh>
    <rPh sb="3" eb="6">
      <t>リュウタロウ</t>
    </rPh>
    <phoneticPr fontId="1"/>
  </si>
  <si>
    <t>○</t>
    <phoneticPr fontId="1"/>
  </si>
  <si>
    <t>861-5280</t>
    <phoneticPr fontId="1"/>
  </si>
  <si>
    <t>上野　修一</t>
    <phoneticPr fontId="1"/>
  </si>
  <si>
    <t>信岡　幸彦</t>
    <phoneticPr fontId="1"/>
  </si>
  <si>
    <t>松本　正隆</t>
    <rPh sb="0" eb="2">
      <t>マツモト</t>
    </rPh>
    <phoneticPr fontId="1"/>
  </si>
  <si>
    <t>862-0959</t>
    <phoneticPr fontId="1"/>
  </si>
  <si>
    <t>862-0924</t>
    <phoneticPr fontId="1"/>
  </si>
  <si>
    <t>4310102514</t>
    <phoneticPr fontId="1"/>
  </si>
  <si>
    <t>861-0125</t>
    <phoneticPr fontId="1"/>
  </si>
  <si>
    <t>096-273-2705</t>
    <phoneticPr fontId="1"/>
  </si>
  <si>
    <t>林田　敏生</t>
    <rPh sb="0" eb="2">
      <t>ハヤシダ</t>
    </rPh>
    <rPh sb="3" eb="5">
      <t>トシオ</t>
    </rPh>
    <phoneticPr fontId="1"/>
  </si>
  <si>
    <t>○</t>
    <phoneticPr fontId="1"/>
  </si>
  <si>
    <t>4310102530</t>
    <phoneticPr fontId="1"/>
  </si>
  <si>
    <t>861-5512</t>
    <phoneticPr fontId="1"/>
  </si>
  <si>
    <t>096-245-6611</t>
    <phoneticPr fontId="1"/>
  </si>
  <si>
    <t>樺嶋　潤一郎</t>
    <rPh sb="0" eb="2">
      <t>カバシマ</t>
    </rPh>
    <rPh sb="3" eb="6">
      <t>ジュンイチロウ</t>
    </rPh>
    <phoneticPr fontId="1"/>
  </si>
  <si>
    <t>861-5503</t>
    <phoneticPr fontId="1"/>
  </si>
  <si>
    <t>4310102522</t>
    <phoneticPr fontId="1"/>
  </si>
  <si>
    <t>861-5501</t>
    <phoneticPr fontId="1"/>
  </si>
  <si>
    <t>096-245-6374</t>
    <phoneticPr fontId="1"/>
  </si>
  <si>
    <t>代表取締役</t>
    <rPh sb="0" eb="2">
      <t>ダイヒョウ</t>
    </rPh>
    <phoneticPr fontId="1"/>
  </si>
  <si>
    <t>平川　剛</t>
    <rPh sb="0" eb="2">
      <t>ヒラカワ</t>
    </rPh>
    <rPh sb="3" eb="4">
      <t>ゴウ</t>
    </rPh>
    <phoneticPr fontId="1"/>
  </si>
  <si>
    <t>862-0951</t>
  </si>
  <si>
    <t>862-0951</t>
    <phoneticPr fontId="1"/>
  </si>
  <si>
    <t>861-4142</t>
    <phoneticPr fontId="1"/>
  </si>
  <si>
    <t>4310102597</t>
    <phoneticPr fontId="1"/>
  </si>
  <si>
    <t>860-0844</t>
    <phoneticPr fontId="1"/>
  </si>
  <si>
    <t>大田　誠</t>
    <rPh sb="0" eb="2">
      <t>オオタ</t>
    </rPh>
    <rPh sb="3" eb="4">
      <t>マコト</t>
    </rPh>
    <phoneticPr fontId="1"/>
  </si>
  <si>
    <t>平成27年6月1日</t>
    <rPh sb="0" eb="2">
      <t>ヘイセイ</t>
    </rPh>
    <rPh sb="4" eb="5">
      <t>ネン</t>
    </rPh>
    <rPh sb="6" eb="7">
      <t>ツキ</t>
    </rPh>
    <rPh sb="8" eb="9">
      <t>ニチ</t>
    </rPh>
    <phoneticPr fontId="1"/>
  </si>
  <si>
    <t>4310101094</t>
    <phoneticPr fontId="1"/>
  </si>
  <si>
    <t>4310101102</t>
    <phoneticPr fontId="1"/>
  </si>
  <si>
    <t>北村　直登</t>
    <rPh sb="0" eb="2">
      <t>キタムラ</t>
    </rPh>
    <rPh sb="3" eb="4">
      <t>チョク</t>
    </rPh>
    <rPh sb="4" eb="5">
      <t>ノボ</t>
    </rPh>
    <phoneticPr fontId="1"/>
  </si>
  <si>
    <t>○</t>
    <phoneticPr fontId="1"/>
  </si>
  <si>
    <t>4310102647</t>
    <phoneticPr fontId="1"/>
  </si>
  <si>
    <t>862-0954</t>
    <phoneticPr fontId="1"/>
  </si>
  <si>
    <t>096-381-5103</t>
    <phoneticPr fontId="1"/>
  </si>
  <si>
    <t>096-273-6437</t>
    <phoneticPr fontId="1"/>
  </si>
  <si>
    <t>096-200-3141</t>
    <phoneticPr fontId="1"/>
  </si>
  <si>
    <t>862-0924</t>
    <phoneticPr fontId="1"/>
  </si>
  <si>
    <t>096-285-8002</t>
    <phoneticPr fontId="1"/>
  </si>
  <si>
    <t>4310102654</t>
    <phoneticPr fontId="1"/>
  </si>
  <si>
    <t>4310102670</t>
    <phoneticPr fontId="1"/>
  </si>
  <si>
    <t>860-0851</t>
    <phoneticPr fontId="1"/>
  </si>
  <si>
    <t>096-344-5539</t>
    <phoneticPr fontId="1"/>
  </si>
  <si>
    <t>4310102688</t>
    <phoneticPr fontId="1"/>
  </si>
  <si>
    <t>862-0949</t>
    <phoneticPr fontId="1"/>
  </si>
  <si>
    <t>牧野智子</t>
    <rPh sb="0" eb="2">
      <t>マキノ</t>
    </rPh>
    <rPh sb="2" eb="4">
      <t>トモコ</t>
    </rPh>
    <phoneticPr fontId="1"/>
  </si>
  <si>
    <r>
      <t>（注）下記の他、</t>
    </r>
    <r>
      <rPr>
        <u/>
        <sz val="12"/>
        <rFont val="ＭＳ Ｐゴシック"/>
        <family val="3"/>
        <charset val="128"/>
      </rPr>
      <t>障害者支援施設</t>
    </r>
    <r>
      <rPr>
        <sz val="12"/>
        <rFont val="ＭＳ Ｐゴシック"/>
        <family val="3"/>
        <charset val="128"/>
      </rPr>
      <t>においても、生活介護等の事業を実施しております。</t>
    </r>
    <rPh sb="1" eb="2">
      <t>チュウ</t>
    </rPh>
    <rPh sb="3" eb="5">
      <t>カキ</t>
    </rPh>
    <rPh sb="6" eb="7">
      <t>ホカ</t>
    </rPh>
    <rPh sb="8" eb="11">
      <t>ショウガイシャ</t>
    </rPh>
    <rPh sb="11" eb="13">
      <t>シエン</t>
    </rPh>
    <rPh sb="13" eb="15">
      <t>シセツ</t>
    </rPh>
    <rPh sb="21" eb="25">
      <t>セイカツカイゴ</t>
    </rPh>
    <rPh sb="25" eb="26">
      <t>トウ</t>
    </rPh>
    <rPh sb="27" eb="29">
      <t>ジギョウ</t>
    </rPh>
    <rPh sb="30" eb="32">
      <t>ジッシ</t>
    </rPh>
    <phoneticPr fontId="1"/>
  </si>
  <si>
    <t>096-211-5333</t>
    <phoneticPr fontId="1"/>
  </si>
  <si>
    <t>108-0073</t>
  </si>
  <si>
    <t>108-0073</t>
    <phoneticPr fontId="1"/>
  </si>
  <si>
    <t>○</t>
    <phoneticPr fontId="1"/>
  </si>
  <si>
    <t>ＮＰＯ法人　まちくらネットワーク熊本</t>
  </si>
  <si>
    <t>○</t>
    <phoneticPr fontId="1"/>
  </si>
  <si>
    <t>松本　陽介</t>
    <phoneticPr fontId="1"/>
  </si>
  <si>
    <t>村上　芳継</t>
    <rPh sb="0" eb="2">
      <t>ムラカミ</t>
    </rPh>
    <rPh sb="3" eb="4">
      <t>ヨシ</t>
    </rPh>
    <rPh sb="4" eb="5">
      <t>ツギ</t>
    </rPh>
    <phoneticPr fontId="1"/>
  </si>
  <si>
    <t>4310102696</t>
    <phoneticPr fontId="1"/>
  </si>
  <si>
    <t>861-4117</t>
    <phoneticPr fontId="1"/>
  </si>
  <si>
    <t>096-342-5724</t>
    <phoneticPr fontId="1"/>
  </si>
  <si>
    <t>861-4132</t>
    <phoneticPr fontId="1"/>
  </si>
  <si>
    <t>宮﨑　チエ子</t>
    <rPh sb="0" eb="1">
      <t>ミヤ</t>
    </rPh>
    <rPh sb="1" eb="2">
      <t>タツサキ</t>
    </rPh>
    <rPh sb="5" eb="6">
      <t>コ</t>
    </rPh>
    <phoneticPr fontId="1"/>
  </si>
  <si>
    <t>4310102704</t>
    <phoneticPr fontId="1"/>
  </si>
  <si>
    <t>861-4226</t>
    <phoneticPr fontId="1"/>
  </si>
  <si>
    <t>0964-28-5111</t>
    <phoneticPr fontId="1"/>
  </si>
  <si>
    <t>861-4223</t>
  </si>
  <si>
    <t>860-0064</t>
    <phoneticPr fontId="1"/>
  </si>
  <si>
    <t>096-342-4626</t>
    <phoneticPr fontId="1"/>
  </si>
  <si>
    <t>西原　忠雄</t>
    <rPh sb="0" eb="2">
      <t>ニシハラ</t>
    </rPh>
    <rPh sb="3" eb="5">
      <t>タダオ</t>
    </rPh>
    <phoneticPr fontId="1"/>
  </si>
  <si>
    <t>4310102274</t>
  </si>
  <si>
    <t>○</t>
    <phoneticPr fontId="1"/>
  </si>
  <si>
    <t>862-0950</t>
  </si>
  <si>
    <t>096-321-7020</t>
  </si>
  <si>
    <t>12名</t>
    <rPh sb="2" eb="3">
      <t>メイ</t>
    </rPh>
    <phoneticPr fontId="1"/>
  </si>
  <si>
    <t>20名</t>
    <rPh sb="2" eb="3">
      <t>メイ</t>
    </rPh>
    <phoneticPr fontId="1"/>
  </si>
  <si>
    <t>096-353-1291</t>
    <phoneticPr fontId="1"/>
  </si>
  <si>
    <t>096-227-6950</t>
    <phoneticPr fontId="1"/>
  </si>
  <si>
    <t>熊本市西区蓮台寺五丁目３番３３号</t>
    <rPh sb="3" eb="5">
      <t>ニシク</t>
    </rPh>
    <rPh sb="5" eb="8">
      <t>レンダイジ</t>
    </rPh>
    <rPh sb="8" eb="9">
      <t>５</t>
    </rPh>
    <rPh sb="9" eb="11">
      <t>チョウメ</t>
    </rPh>
    <rPh sb="12" eb="13">
      <t>バン</t>
    </rPh>
    <rPh sb="15" eb="16">
      <t>ゴウ</t>
    </rPh>
    <phoneticPr fontId="1"/>
  </si>
  <si>
    <t>熊本市中央区南熊本５丁目１０番２１号</t>
    <rPh sb="0" eb="3">
      <t>クマモトシ</t>
    </rPh>
    <rPh sb="3" eb="6">
      <t>チュウオウク</t>
    </rPh>
    <rPh sb="6" eb="9">
      <t>ミナミクマモト</t>
    </rPh>
    <rPh sb="10" eb="12">
      <t>チョウメ</t>
    </rPh>
    <rPh sb="14" eb="15">
      <t>バン</t>
    </rPh>
    <rPh sb="17" eb="18">
      <t>ゴウ</t>
    </rPh>
    <phoneticPr fontId="1"/>
  </si>
  <si>
    <t>4310102746</t>
    <phoneticPr fontId="1"/>
  </si>
  <si>
    <t>861-8038</t>
    <phoneticPr fontId="1"/>
  </si>
  <si>
    <t>096-237-6820</t>
    <phoneticPr fontId="1"/>
  </si>
  <si>
    <t>森　康裕</t>
    <rPh sb="0" eb="1">
      <t>モリ</t>
    </rPh>
    <rPh sb="2" eb="4">
      <t>ヤスヒロ</t>
    </rPh>
    <phoneticPr fontId="1"/>
  </si>
  <si>
    <t>○</t>
    <phoneticPr fontId="1"/>
  </si>
  <si>
    <t>熊本市西区上高橋一丁目１０番１５号</t>
    <rPh sb="0" eb="3">
      <t>クマモトシ</t>
    </rPh>
    <rPh sb="3" eb="5">
      <t>ニシク</t>
    </rPh>
    <rPh sb="5" eb="6">
      <t>カミ</t>
    </rPh>
    <rPh sb="6" eb="8">
      <t>タカハシ</t>
    </rPh>
    <rPh sb="8" eb="11">
      <t>イッチョウメ</t>
    </rPh>
    <rPh sb="13" eb="14">
      <t>バン</t>
    </rPh>
    <rPh sb="16" eb="17">
      <t>ゴウ</t>
    </rPh>
    <phoneticPr fontId="1"/>
  </si>
  <si>
    <t>小堀　宏幸</t>
    <rPh sb="0" eb="2">
      <t>コボリ</t>
    </rPh>
    <rPh sb="3" eb="5">
      <t>ヒロユキ</t>
    </rPh>
    <phoneticPr fontId="1"/>
  </si>
  <si>
    <t>4310102787</t>
    <phoneticPr fontId="1"/>
  </si>
  <si>
    <t>096-353-7700</t>
    <phoneticPr fontId="1"/>
  </si>
  <si>
    <t>4310102779</t>
    <phoneticPr fontId="1"/>
  </si>
  <si>
    <t>862-0941</t>
    <phoneticPr fontId="1"/>
  </si>
  <si>
    <t>096-366-4266</t>
    <phoneticPr fontId="1"/>
  </si>
  <si>
    <t>ＮＰＯ法人　福ねこ舎</t>
    <rPh sb="3" eb="5">
      <t>ホウジン</t>
    </rPh>
    <rPh sb="6" eb="7">
      <t>フク</t>
    </rPh>
    <rPh sb="9" eb="10">
      <t>シャ</t>
    </rPh>
    <phoneticPr fontId="1"/>
  </si>
  <si>
    <t>津留　清美</t>
    <rPh sb="0" eb="2">
      <t>ツル</t>
    </rPh>
    <rPh sb="3" eb="5">
      <t>キヨミ</t>
    </rPh>
    <phoneticPr fontId="1"/>
  </si>
  <si>
    <t>○</t>
    <phoneticPr fontId="1"/>
  </si>
  <si>
    <t>大夢</t>
  </si>
  <si>
    <t>096-366-4266</t>
  </si>
  <si>
    <t>就労サポートすまいる</t>
  </si>
  <si>
    <t>096-329-5633</t>
  </si>
  <si>
    <t>ＮＰＯ法人すまいるワーク</t>
  </si>
  <si>
    <t>熊本市中央区出水一丁目７番６９号</t>
    <rPh sb="0" eb="3">
      <t>クマモトシ</t>
    </rPh>
    <rPh sb="3" eb="6">
      <t>チュウオウク</t>
    </rPh>
    <rPh sb="8" eb="9">
      <t>１</t>
    </rPh>
    <phoneticPr fontId="1"/>
  </si>
  <si>
    <t>4310102795</t>
    <phoneticPr fontId="1"/>
  </si>
  <si>
    <t>862-0082</t>
    <phoneticPr fontId="1"/>
  </si>
  <si>
    <t>096-272-6001</t>
    <phoneticPr fontId="1"/>
  </si>
  <si>
    <t>861-0105</t>
    <phoneticPr fontId="1"/>
  </si>
  <si>
    <t>岸　文基</t>
    <rPh sb="0" eb="1">
      <t>キシ</t>
    </rPh>
    <rPh sb="2" eb="3">
      <t>ブン</t>
    </rPh>
    <rPh sb="3" eb="4">
      <t>モト</t>
    </rPh>
    <phoneticPr fontId="1"/>
  </si>
  <si>
    <t>860-0084</t>
    <phoneticPr fontId="1"/>
  </si>
  <si>
    <t>861-4142</t>
    <phoneticPr fontId="1"/>
  </si>
  <si>
    <t>中央区神水一丁目5番地10号　県前ビル102号</t>
    <rPh sb="0" eb="3">
      <t>チュウオウク</t>
    </rPh>
    <rPh sb="3" eb="5">
      <t>カンズイ</t>
    </rPh>
    <rPh sb="5" eb="8">
      <t>イチチョウメ</t>
    </rPh>
    <rPh sb="9" eb="11">
      <t>バンチ</t>
    </rPh>
    <rPh sb="13" eb="14">
      <t>ゴウ</t>
    </rPh>
    <rPh sb="15" eb="16">
      <t>ケン</t>
    </rPh>
    <rPh sb="16" eb="17">
      <t>マエ</t>
    </rPh>
    <rPh sb="22" eb="23">
      <t>ゴウ</t>
    </rPh>
    <phoneticPr fontId="1"/>
  </si>
  <si>
    <t>096-381-5103</t>
  </si>
  <si>
    <t>永井　千秋</t>
    <rPh sb="0" eb="2">
      <t>ナガイ</t>
    </rPh>
    <rPh sb="3" eb="5">
      <t>チアキ</t>
    </rPh>
    <phoneticPr fontId="1"/>
  </si>
  <si>
    <t>4310102811</t>
    <phoneticPr fontId="1"/>
  </si>
  <si>
    <t>862-0950</t>
    <phoneticPr fontId="1"/>
  </si>
  <si>
    <t>096-273-8280</t>
    <phoneticPr fontId="1"/>
  </si>
  <si>
    <t>4310101680</t>
  </si>
  <si>
    <t>861-4153</t>
  </si>
  <si>
    <t>096-358-6234</t>
  </si>
  <si>
    <t>Ｈ２９．４～Ｈ３０．３</t>
  </si>
  <si>
    <t>Ｈ２９．４～Ｈ３０．３</t>
    <phoneticPr fontId="1"/>
  </si>
  <si>
    <t>Ｈ２９．８～Ｈ３０．１</t>
    <phoneticPr fontId="1"/>
  </si>
  <si>
    <t>4310101722</t>
    <phoneticPr fontId="1"/>
  </si>
  <si>
    <t>○</t>
    <phoneticPr fontId="1"/>
  </si>
  <si>
    <t>○</t>
    <phoneticPr fontId="1"/>
  </si>
  <si>
    <t>副島　秀久</t>
    <rPh sb="0" eb="2">
      <t>ソエジマ</t>
    </rPh>
    <rPh sb="3" eb="5">
      <t>ヒデヒサ</t>
    </rPh>
    <phoneticPr fontId="1"/>
  </si>
  <si>
    <t>副島　秀久</t>
    <rPh sb="0" eb="2">
      <t>フクシマ</t>
    </rPh>
    <rPh sb="3" eb="5">
      <t>ヒデヒサ</t>
    </rPh>
    <phoneticPr fontId="1"/>
  </si>
  <si>
    <t>4310102837</t>
    <phoneticPr fontId="1"/>
  </si>
  <si>
    <t>861-8028</t>
    <phoneticPr fontId="1"/>
  </si>
  <si>
    <t>大村　ナノミ</t>
    <rPh sb="0" eb="2">
      <t>オオムラ</t>
    </rPh>
    <phoneticPr fontId="1"/>
  </si>
  <si>
    <t>○</t>
    <phoneticPr fontId="1"/>
  </si>
  <si>
    <t>Ｈ２９．５～Ｈ３０．３</t>
    <phoneticPr fontId="1"/>
  </si>
  <si>
    <t>Ｈ２９．６～Ｈ３０．３</t>
    <phoneticPr fontId="1"/>
  </si>
  <si>
    <t>4310102852</t>
    <phoneticPr fontId="1"/>
  </si>
  <si>
    <t>861-0132</t>
    <phoneticPr fontId="1"/>
  </si>
  <si>
    <t>4310102878</t>
    <phoneticPr fontId="1"/>
  </si>
  <si>
    <t>861-8043</t>
    <phoneticPr fontId="1"/>
  </si>
  <si>
    <t>861-5525</t>
    <phoneticPr fontId="1"/>
  </si>
  <si>
    <t>096-331-7777</t>
    <phoneticPr fontId="1"/>
  </si>
  <si>
    <t>4312440144</t>
    <phoneticPr fontId="1"/>
  </si>
  <si>
    <t>4312440144</t>
    <phoneticPr fontId="1"/>
  </si>
  <si>
    <t>4310102886</t>
    <phoneticPr fontId="1"/>
  </si>
  <si>
    <t>862-0971</t>
    <phoneticPr fontId="1"/>
  </si>
  <si>
    <t>096-247-6686</t>
    <phoneticPr fontId="1"/>
  </si>
  <si>
    <t>田村　正</t>
    <rPh sb="0" eb="2">
      <t>タムラ</t>
    </rPh>
    <rPh sb="3" eb="4">
      <t>タダシ</t>
    </rPh>
    <phoneticPr fontId="1"/>
  </si>
  <si>
    <t>小仲　邦生</t>
    <rPh sb="0" eb="2">
      <t>コナカ</t>
    </rPh>
    <rPh sb="3" eb="5">
      <t>クニオ</t>
    </rPh>
    <phoneticPr fontId="1"/>
  </si>
  <si>
    <t>096-388-2606</t>
    <phoneticPr fontId="1"/>
  </si>
  <si>
    <t>4310102936</t>
    <phoneticPr fontId="1"/>
  </si>
  <si>
    <t>862-0959</t>
    <phoneticPr fontId="1"/>
  </si>
  <si>
    <t>096-373-6141</t>
    <phoneticPr fontId="1"/>
  </si>
  <si>
    <t>星田　清志</t>
    <rPh sb="0" eb="2">
      <t>ホシダ</t>
    </rPh>
    <rPh sb="3" eb="4">
      <t>キヨシ</t>
    </rPh>
    <rPh sb="4" eb="5">
      <t>ココロザシ</t>
    </rPh>
    <phoneticPr fontId="1"/>
  </si>
  <si>
    <t>4310102936</t>
    <phoneticPr fontId="1"/>
  </si>
  <si>
    <t>096-277-3055</t>
    <phoneticPr fontId="1"/>
  </si>
  <si>
    <t>奥野　靖夫</t>
    <rPh sb="0" eb="1">
      <t>オク</t>
    </rPh>
    <rPh sb="1" eb="2">
      <t>ノ</t>
    </rPh>
    <rPh sb="3" eb="5">
      <t>ヤスオ</t>
    </rPh>
    <phoneticPr fontId="1"/>
  </si>
  <si>
    <t>最初の登録年月日</t>
    <rPh sb="0" eb="2">
      <t>サイショ</t>
    </rPh>
    <rPh sb="3" eb="5">
      <t>トウロク</t>
    </rPh>
    <rPh sb="5" eb="6">
      <t>ネン</t>
    </rPh>
    <rPh sb="6" eb="7">
      <t>ツキ</t>
    </rPh>
    <rPh sb="7" eb="8">
      <t>ヒ</t>
    </rPh>
    <phoneticPr fontId="1"/>
  </si>
  <si>
    <t>現在の登録年月日</t>
    <rPh sb="0" eb="2">
      <t>ゲンザイ</t>
    </rPh>
    <rPh sb="3" eb="5">
      <t>トウロク</t>
    </rPh>
    <phoneticPr fontId="1"/>
  </si>
  <si>
    <t>東区栄町２番１５号　県営健軍団地　１階</t>
    <rPh sb="0" eb="2">
      <t>ヒガシク</t>
    </rPh>
    <rPh sb="2" eb="3">
      <t>サカエ</t>
    </rPh>
    <rPh sb="3" eb="4">
      <t>マチ</t>
    </rPh>
    <rPh sb="5" eb="6">
      <t>バン</t>
    </rPh>
    <rPh sb="8" eb="9">
      <t>ゴウ</t>
    </rPh>
    <rPh sb="10" eb="12">
      <t>ケンエイ</t>
    </rPh>
    <rPh sb="12" eb="14">
      <t>ケングン</t>
    </rPh>
    <rPh sb="14" eb="16">
      <t>ダンチ</t>
    </rPh>
    <rPh sb="18" eb="19">
      <t>カイ</t>
    </rPh>
    <phoneticPr fontId="1"/>
  </si>
  <si>
    <t>東区栄町２番１５号</t>
    <rPh sb="0" eb="2">
      <t>ヒガシク</t>
    </rPh>
    <rPh sb="2" eb="3">
      <t>サカエ</t>
    </rPh>
    <rPh sb="3" eb="4">
      <t>マチ</t>
    </rPh>
    <rPh sb="5" eb="6">
      <t>バン</t>
    </rPh>
    <rPh sb="8" eb="9">
      <t>ゴウ</t>
    </rPh>
    <phoneticPr fontId="1"/>
  </si>
  <si>
    <t>シャンエール経理センター</t>
    <rPh sb="6" eb="8">
      <t>ケイリ</t>
    </rPh>
    <phoneticPr fontId="1"/>
  </si>
  <si>
    <t>一般社団法人　シャンエール</t>
    <phoneticPr fontId="1"/>
  </si>
  <si>
    <t>860-0801</t>
    <phoneticPr fontId="1"/>
  </si>
  <si>
    <t>096-321-6561</t>
    <phoneticPr fontId="1"/>
  </si>
  <si>
    <t>900-0033</t>
    <phoneticPr fontId="1"/>
  </si>
  <si>
    <t>沖縄県那覇市</t>
    <rPh sb="0" eb="3">
      <t>オキナワケン</t>
    </rPh>
    <rPh sb="3" eb="6">
      <t>ナハシ</t>
    </rPh>
    <phoneticPr fontId="1"/>
  </si>
  <si>
    <t>096-295-6889</t>
    <phoneticPr fontId="1"/>
  </si>
  <si>
    <t>861-4204</t>
    <phoneticPr fontId="1"/>
  </si>
  <si>
    <t>○</t>
    <phoneticPr fontId="1"/>
  </si>
  <si>
    <t>861-4204</t>
  </si>
  <si>
    <t>0964-31-0301</t>
  </si>
  <si>
    <t>4310102993</t>
    <phoneticPr fontId="1"/>
  </si>
  <si>
    <t>○</t>
    <phoneticPr fontId="1"/>
  </si>
  <si>
    <t>760-0080</t>
    <phoneticPr fontId="1"/>
  </si>
  <si>
    <t>香川県高松市</t>
    <rPh sb="0" eb="3">
      <t>カガワケン</t>
    </rPh>
    <rPh sb="3" eb="6">
      <t>タカマツシ</t>
    </rPh>
    <phoneticPr fontId="1"/>
  </si>
  <si>
    <t>鎌倉　美智代</t>
    <rPh sb="0" eb="2">
      <t>カマクラ</t>
    </rPh>
    <rPh sb="3" eb="6">
      <t>ミチヨ</t>
    </rPh>
    <phoneticPr fontId="1"/>
  </si>
  <si>
    <t>アウトリーチ</t>
    <phoneticPr fontId="1"/>
  </si>
  <si>
    <t>株式会社アソート</t>
    <phoneticPr fontId="1"/>
  </si>
  <si>
    <t>湯村　貴明</t>
    <rPh sb="0" eb="1">
      <t>ユ</t>
    </rPh>
    <rPh sb="1" eb="2">
      <t>ムラ</t>
    </rPh>
    <rPh sb="3" eb="5">
      <t>タカアキ</t>
    </rPh>
    <phoneticPr fontId="1"/>
  </si>
  <si>
    <t>4310103009</t>
    <phoneticPr fontId="1"/>
  </si>
  <si>
    <t>861-0161</t>
    <phoneticPr fontId="1"/>
  </si>
  <si>
    <t>096-273-3111</t>
    <phoneticPr fontId="1"/>
  </si>
  <si>
    <t>熊本市　</t>
    <rPh sb="0" eb="3">
      <t>クマモトシ</t>
    </rPh>
    <phoneticPr fontId="1"/>
  </si>
  <si>
    <t>濱坂　浩一郎</t>
    <rPh sb="0" eb="1">
      <t>ハマ</t>
    </rPh>
    <rPh sb="1" eb="2">
      <t>サカ</t>
    </rPh>
    <rPh sb="3" eb="6">
      <t>コウイチロウ</t>
    </rPh>
    <phoneticPr fontId="1"/>
  </si>
  <si>
    <t>4310103017</t>
    <phoneticPr fontId="1"/>
  </si>
  <si>
    <t>861-8045</t>
    <phoneticPr fontId="1"/>
  </si>
  <si>
    <t>096-285-4921</t>
    <phoneticPr fontId="1"/>
  </si>
  <si>
    <t>門川　賴俊</t>
    <rPh sb="3" eb="4">
      <t>タノ</t>
    </rPh>
    <rPh sb="4" eb="5">
      <t>トシ</t>
    </rPh>
    <phoneticPr fontId="1"/>
  </si>
  <si>
    <t>就労継続支援A型</t>
  </si>
  <si>
    <t>就労移行支援</t>
    <rPh sb="0" eb="2">
      <t>シュウロウ</t>
    </rPh>
    <rPh sb="2" eb="4">
      <t>イコウ</t>
    </rPh>
    <rPh sb="4" eb="6">
      <t>シエン</t>
    </rPh>
    <phoneticPr fontId="1"/>
  </si>
  <si>
    <t>就労継続支援B型</t>
    <rPh sb="0" eb="2">
      <t>シュウロウ</t>
    </rPh>
    <rPh sb="2" eb="4">
      <t>ケイゾク</t>
    </rPh>
    <rPh sb="4" eb="6">
      <t>シエン</t>
    </rPh>
    <rPh sb="7" eb="8">
      <t>ガタ</t>
    </rPh>
    <phoneticPr fontId="1"/>
  </si>
  <si>
    <t>就労定着区分</t>
    <rPh sb="0" eb="2">
      <t>シュウロウ</t>
    </rPh>
    <rPh sb="2" eb="4">
      <t>テイチャク</t>
    </rPh>
    <rPh sb="4" eb="6">
      <t>クブン</t>
    </rPh>
    <phoneticPr fontId="1"/>
  </si>
  <si>
    <t>平均労働時間区分</t>
    <rPh sb="0" eb="2">
      <t>ヘイキン</t>
    </rPh>
    <rPh sb="2" eb="4">
      <t>ロウドウ</t>
    </rPh>
    <rPh sb="4" eb="6">
      <t>ジカン</t>
    </rPh>
    <rPh sb="6" eb="8">
      <t>クブン</t>
    </rPh>
    <phoneticPr fontId="1"/>
  </si>
  <si>
    <t>平均工賃区分</t>
    <rPh sb="0" eb="2">
      <t>ヘイキン</t>
    </rPh>
    <rPh sb="2" eb="4">
      <t>コウチン</t>
    </rPh>
    <rPh sb="4" eb="6">
      <t>クブン</t>
    </rPh>
    <phoneticPr fontId="1"/>
  </si>
  <si>
    <t>就労定着率区分</t>
    <rPh sb="0" eb="2">
      <t>シュウロウ</t>
    </rPh>
    <rPh sb="2" eb="5">
      <t>テイチャクリツ</t>
    </rPh>
    <rPh sb="5" eb="7">
      <t>クブン</t>
    </rPh>
    <phoneticPr fontId="1"/>
  </si>
  <si>
    <t>就労定着支援</t>
    <rPh sb="0" eb="2">
      <t>シュウロウ</t>
    </rPh>
    <rPh sb="2" eb="4">
      <t>テイチャク</t>
    </rPh>
    <rPh sb="4" eb="6">
      <t>シエン</t>
    </rPh>
    <phoneticPr fontId="1"/>
  </si>
  <si>
    <t>9割以上</t>
    <rPh sb="1" eb="2">
      <t>ワリ</t>
    </rPh>
    <rPh sb="2" eb="4">
      <t>イジョウ</t>
    </rPh>
    <phoneticPr fontId="1"/>
  </si>
  <si>
    <t>8割以上9割未満</t>
    <rPh sb="1" eb="2">
      <t>ワリ</t>
    </rPh>
    <rPh sb="2" eb="4">
      <t>イジョウ</t>
    </rPh>
    <rPh sb="5" eb="6">
      <t>ワリ</t>
    </rPh>
    <rPh sb="6" eb="8">
      <t>ミマン</t>
    </rPh>
    <phoneticPr fontId="1"/>
  </si>
  <si>
    <t>7割以上8割未満</t>
    <rPh sb="1" eb="2">
      <t>ワリ</t>
    </rPh>
    <rPh sb="2" eb="4">
      <t>イジョウ</t>
    </rPh>
    <rPh sb="5" eb="6">
      <t>ワリ</t>
    </rPh>
    <rPh sb="6" eb="8">
      <t>ミマン</t>
    </rPh>
    <phoneticPr fontId="1"/>
  </si>
  <si>
    <t>5割以上7割未満</t>
    <rPh sb="1" eb="2">
      <t>ワリ</t>
    </rPh>
    <rPh sb="2" eb="4">
      <t>イジョウ</t>
    </rPh>
    <rPh sb="5" eb="6">
      <t>ワリ</t>
    </rPh>
    <rPh sb="6" eb="8">
      <t>ミマン</t>
    </rPh>
    <phoneticPr fontId="1"/>
  </si>
  <si>
    <t>3割以上5割未満</t>
    <rPh sb="1" eb="2">
      <t>ワリ</t>
    </rPh>
    <rPh sb="2" eb="4">
      <t>イジョウ</t>
    </rPh>
    <rPh sb="5" eb="6">
      <t>ワリ</t>
    </rPh>
    <rPh sb="6" eb="8">
      <t>ミマン</t>
    </rPh>
    <phoneticPr fontId="1"/>
  </si>
  <si>
    <t>1割以上3割未満</t>
    <rPh sb="1" eb="2">
      <t>ワリ</t>
    </rPh>
    <rPh sb="2" eb="4">
      <t>イジョウ</t>
    </rPh>
    <rPh sb="5" eb="6">
      <t>ワリ</t>
    </rPh>
    <rPh sb="6" eb="8">
      <t>ミマン</t>
    </rPh>
    <phoneticPr fontId="1"/>
  </si>
  <si>
    <t>4万5千円以上</t>
    <rPh sb="1" eb="2">
      <t>マン</t>
    </rPh>
    <rPh sb="3" eb="5">
      <t>センエン</t>
    </rPh>
    <rPh sb="5" eb="7">
      <t>イジョウ</t>
    </rPh>
    <phoneticPr fontId="1"/>
  </si>
  <si>
    <t>3万円以上4万5千円未満</t>
    <rPh sb="1" eb="3">
      <t>マンエン</t>
    </rPh>
    <rPh sb="3" eb="5">
      <t>イジョウ</t>
    </rPh>
    <rPh sb="6" eb="7">
      <t>マン</t>
    </rPh>
    <rPh sb="8" eb="10">
      <t>センエン</t>
    </rPh>
    <rPh sb="10" eb="12">
      <t>ミマン</t>
    </rPh>
    <phoneticPr fontId="1"/>
  </si>
  <si>
    <t>2万5千円以上3万円未満</t>
    <rPh sb="1" eb="2">
      <t>マン</t>
    </rPh>
    <rPh sb="3" eb="5">
      <t>センエン</t>
    </rPh>
    <rPh sb="5" eb="7">
      <t>イジョウ</t>
    </rPh>
    <rPh sb="8" eb="10">
      <t>マンエン</t>
    </rPh>
    <rPh sb="10" eb="12">
      <t>ミマン</t>
    </rPh>
    <phoneticPr fontId="1"/>
  </si>
  <si>
    <t>2万円以上2万5千円未満</t>
    <rPh sb="1" eb="2">
      <t>マン</t>
    </rPh>
    <rPh sb="2" eb="3">
      <t>エン</t>
    </rPh>
    <rPh sb="3" eb="5">
      <t>イジョウ</t>
    </rPh>
    <rPh sb="6" eb="7">
      <t>マン</t>
    </rPh>
    <rPh sb="8" eb="10">
      <t>センエン</t>
    </rPh>
    <rPh sb="10" eb="12">
      <t>ミマン</t>
    </rPh>
    <phoneticPr fontId="1"/>
  </si>
  <si>
    <t>1万円以上2万円未満</t>
    <rPh sb="1" eb="3">
      <t>マンエン</t>
    </rPh>
    <rPh sb="3" eb="5">
      <t>イジョウ</t>
    </rPh>
    <rPh sb="6" eb="7">
      <t>マン</t>
    </rPh>
    <rPh sb="7" eb="8">
      <t>エン</t>
    </rPh>
    <rPh sb="8" eb="10">
      <t>ミマン</t>
    </rPh>
    <phoneticPr fontId="1"/>
  </si>
  <si>
    <t>5千円以上1万円未満</t>
    <rPh sb="1" eb="2">
      <t>セン</t>
    </rPh>
    <rPh sb="2" eb="3">
      <t>エン</t>
    </rPh>
    <rPh sb="3" eb="5">
      <t>イジョウ</t>
    </rPh>
    <rPh sb="6" eb="8">
      <t>マンエン</t>
    </rPh>
    <rPh sb="8" eb="10">
      <t>ミマン</t>
    </rPh>
    <phoneticPr fontId="1"/>
  </si>
  <si>
    <t>5千円未満</t>
    <rPh sb="1" eb="3">
      <t>センエン</t>
    </rPh>
    <rPh sb="3" eb="5">
      <t>ミマン</t>
    </rPh>
    <phoneticPr fontId="1"/>
  </si>
  <si>
    <t>なし（経過措置対象）</t>
    <rPh sb="3" eb="5">
      <t>ケイカ</t>
    </rPh>
    <rPh sb="5" eb="7">
      <t>ソチ</t>
    </rPh>
    <rPh sb="7" eb="9">
      <t>タイショウ</t>
    </rPh>
    <phoneticPr fontId="1"/>
  </si>
  <si>
    <t>7時間以上</t>
    <rPh sb="1" eb="3">
      <t>ジカン</t>
    </rPh>
    <rPh sb="3" eb="5">
      <t>イジョウ</t>
    </rPh>
    <phoneticPr fontId="1"/>
  </si>
  <si>
    <t>6時間以上7時間未満</t>
    <rPh sb="1" eb="3">
      <t>ジカン</t>
    </rPh>
    <rPh sb="3" eb="5">
      <t>イジョウ</t>
    </rPh>
    <rPh sb="6" eb="8">
      <t>ジカン</t>
    </rPh>
    <rPh sb="8" eb="10">
      <t>ミマン</t>
    </rPh>
    <phoneticPr fontId="1"/>
  </si>
  <si>
    <t>5時間以上6時間未満</t>
    <rPh sb="1" eb="3">
      <t>ジカン</t>
    </rPh>
    <rPh sb="3" eb="5">
      <t>イジョウ</t>
    </rPh>
    <rPh sb="6" eb="8">
      <t>ジカン</t>
    </rPh>
    <rPh sb="8" eb="10">
      <t>ミマン</t>
    </rPh>
    <phoneticPr fontId="1"/>
  </si>
  <si>
    <t>4時間以上5時間未満</t>
    <rPh sb="1" eb="3">
      <t>ジカン</t>
    </rPh>
    <rPh sb="3" eb="5">
      <t>イジョウ</t>
    </rPh>
    <rPh sb="6" eb="8">
      <t>ジカン</t>
    </rPh>
    <rPh sb="8" eb="10">
      <t>ミマン</t>
    </rPh>
    <phoneticPr fontId="1"/>
  </si>
  <si>
    <t>3時間以上4時間未満</t>
    <rPh sb="1" eb="3">
      <t>ジカン</t>
    </rPh>
    <rPh sb="3" eb="5">
      <t>イジョウ</t>
    </rPh>
    <rPh sb="6" eb="8">
      <t>ジカン</t>
    </rPh>
    <rPh sb="8" eb="10">
      <t>ミマン</t>
    </rPh>
    <phoneticPr fontId="1"/>
  </si>
  <si>
    <t>2時間以上3時間未満</t>
    <rPh sb="1" eb="3">
      <t>ジカン</t>
    </rPh>
    <rPh sb="3" eb="5">
      <t>イジョウ</t>
    </rPh>
    <rPh sb="6" eb="8">
      <t>ジカン</t>
    </rPh>
    <rPh sb="8" eb="10">
      <t>ミマン</t>
    </rPh>
    <phoneticPr fontId="1"/>
  </si>
  <si>
    <t>2時間未満</t>
    <rPh sb="1" eb="3">
      <t>ジカン</t>
    </rPh>
    <rPh sb="3" eb="5">
      <t>ミマン</t>
    </rPh>
    <phoneticPr fontId="1"/>
  </si>
  <si>
    <t>5割以上</t>
    <rPh sb="1" eb="2">
      <t>ワリ</t>
    </rPh>
    <rPh sb="2" eb="4">
      <t>イジョウ</t>
    </rPh>
    <phoneticPr fontId="1"/>
  </si>
  <si>
    <t>4割以上5割未満</t>
    <rPh sb="1" eb="2">
      <t>ワリ</t>
    </rPh>
    <rPh sb="2" eb="4">
      <t>イジョウ</t>
    </rPh>
    <rPh sb="5" eb="6">
      <t>ワリ</t>
    </rPh>
    <rPh sb="6" eb="8">
      <t>ミマン</t>
    </rPh>
    <phoneticPr fontId="1"/>
  </si>
  <si>
    <t>3割以上4割未満</t>
    <rPh sb="1" eb="2">
      <t>ワリ</t>
    </rPh>
    <rPh sb="2" eb="4">
      <t>イジョウ</t>
    </rPh>
    <rPh sb="5" eb="6">
      <t>ワリ</t>
    </rPh>
    <rPh sb="6" eb="8">
      <t>ミマン</t>
    </rPh>
    <phoneticPr fontId="1"/>
  </si>
  <si>
    <t>2割以上3割未満</t>
    <rPh sb="1" eb="2">
      <t>ワリ</t>
    </rPh>
    <rPh sb="2" eb="4">
      <t>イジョウ</t>
    </rPh>
    <rPh sb="5" eb="6">
      <t>ワリ</t>
    </rPh>
    <rPh sb="6" eb="8">
      <t>ミマン</t>
    </rPh>
    <phoneticPr fontId="1"/>
  </si>
  <si>
    <t>1割以上2割未満</t>
    <rPh sb="1" eb="2">
      <t>ワリ</t>
    </rPh>
    <rPh sb="2" eb="4">
      <t>イジョウ</t>
    </rPh>
    <rPh sb="5" eb="6">
      <t>ワリ</t>
    </rPh>
    <rPh sb="6" eb="8">
      <t>ミマン</t>
    </rPh>
    <phoneticPr fontId="1"/>
  </si>
  <si>
    <t>0割超1割未満</t>
    <rPh sb="1" eb="2">
      <t>ワリ</t>
    </rPh>
    <rPh sb="2" eb="3">
      <t>チョウ</t>
    </rPh>
    <rPh sb="4" eb="5">
      <t>ワリ</t>
    </rPh>
    <rPh sb="5" eb="7">
      <t>ミマン</t>
    </rPh>
    <phoneticPr fontId="1"/>
  </si>
  <si>
    <t>自立訓練</t>
    <rPh sb="0" eb="2">
      <t>ジリツ</t>
    </rPh>
    <rPh sb="2" eb="4">
      <t>クンレン</t>
    </rPh>
    <phoneticPr fontId="1"/>
  </si>
  <si>
    <t>短時間利用減算</t>
    <rPh sb="0" eb="3">
      <t>タンジカン</t>
    </rPh>
    <rPh sb="3" eb="5">
      <t>リヨウ</t>
    </rPh>
    <rPh sb="5" eb="7">
      <t>ゲンザン</t>
    </rPh>
    <phoneticPr fontId="1"/>
  </si>
  <si>
    <t>重度障害者支援体制</t>
    <rPh sb="0" eb="2">
      <t>ジュウド</t>
    </rPh>
    <rPh sb="2" eb="5">
      <t>ショウガイシャ</t>
    </rPh>
    <rPh sb="5" eb="7">
      <t>シエン</t>
    </rPh>
    <rPh sb="7" eb="9">
      <t>タイセイ</t>
    </rPh>
    <phoneticPr fontId="1"/>
  </si>
  <si>
    <t>個別計画訓練支援加算</t>
    <rPh sb="0" eb="2">
      <t>コベツ</t>
    </rPh>
    <rPh sb="2" eb="4">
      <t>ケイカク</t>
    </rPh>
    <rPh sb="4" eb="6">
      <t>クンレン</t>
    </rPh>
    <rPh sb="6" eb="8">
      <t>シエン</t>
    </rPh>
    <rPh sb="8" eb="10">
      <t>カサン</t>
    </rPh>
    <phoneticPr fontId="1"/>
  </si>
  <si>
    <t>精神障害者地域移行体制</t>
    <rPh sb="0" eb="2">
      <t>セイシン</t>
    </rPh>
    <rPh sb="2" eb="4">
      <t>ショウガイ</t>
    </rPh>
    <rPh sb="4" eb="5">
      <t>シャ</t>
    </rPh>
    <rPh sb="5" eb="7">
      <t>チイキ</t>
    </rPh>
    <rPh sb="7" eb="9">
      <t>イコウ</t>
    </rPh>
    <rPh sb="9" eb="11">
      <t>タイセイ</t>
    </rPh>
    <phoneticPr fontId="1"/>
  </si>
  <si>
    <t>強度行動障害者地域移行体制</t>
    <rPh sb="0" eb="2">
      <t>キョウド</t>
    </rPh>
    <rPh sb="2" eb="4">
      <t>コウドウ</t>
    </rPh>
    <rPh sb="4" eb="7">
      <t>ショウガイシャ</t>
    </rPh>
    <rPh sb="7" eb="9">
      <t>チイキ</t>
    </rPh>
    <rPh sb="9" eb="11">
      <t>イコウ</t>
    </rPh>
    <rPh sb="11" eb="13">
      <t>タイセイ</t>
    </rPh>
    <phoneticPr fontId="1"/>
  </si>
  <si>
    <t>社会生活支援</t>
    <rPh sb="0" eb="2">
      <t>シャカイ</t>
    </rPh>
    <rPh sb="2" eb="4">
      <t>セイカツ</t>
    </rPh>
    <rPh sb="4" eb="6">
      <t>シエン</t>
    </rPh>
    <phoneticPr fontId="1"/>
  </si>
  <si>
    <t>賃金向上達成指導員配置</t>
    <rPh sb="0" eb="2">
      <t>チンギン</t>
    </rPh>
    <rPh sb="2" eb="4">
      <t>コウジョウ</t>
    </rPh>
    <rPh sb="4" eb="6">
      <t>タッセイ</t>
    </rPh>
    <rPh sb="6" eb="9">
      <t>シドウイン</t>
    </rPh>
    <rPh sb="9" eb="11">
      <t>ハイチ</t>
    </rPh>
    <phoneticPr fontId="1"/>
  </si>
  <si>
    <t>就労定着実績</t>
    <rPh sb="0" eb="2">
      <t>シュウロウ</t>
    </rPh>
    <rPh sb="2" eb="4">
      <t>テイチャク</t>
    </rPh>
    <rPh sb="4" eb="6">
      <t>ジッセキ</t>
    </rPh>
    <phoneticPr fontId="1"/>
  </si>
  <si>
    <t>職場適応援助者要請研修修了者配置体制</t>
    <rPh sb="0" eb="2">
      <t>ショクバ</t>
    </rPh>
    <rPh sb="2" eb="4">
      <t>テキオウ</t>
    </rPh>
    <rPh sb="4" eb="7">
      <t>エンジョシャ</t>
    </rPh>
    <rPh sb="7" eb="9">
      <t>ヨウセイ</t>
    </rPh>
    <rPh sb="9" eb="11">
      <t>ケンシュウ</t>
    </rPh>
    <rPh sb="11" eb="14">
      <t>シュウリョウシャ</t>
    </rPh>
    <rPh sb="14" eb="16">
      <t>ハイチ</t>
    </rPh>
    <rPh sb="16" eb="18">
      <t>タイセイ</t>
    </rPh>
    <phoneticPr fontId="1"/>
  </si>
  <si>
    <t>主たる
対象者</t>
    <rPh sb="0" eb="1">
      <t>シュ</t>
    </rPh>
    <rPh sb="4" eb="7">
      <t>タイショウシャ</t>
    </rPh>
    <phoneticPr fontId="1"/>
  </si>
  <si>
    <t>事業の
種類</t>
    <rPh sb="0" eb="2">
      <t>ジギョウ</t>
    </rPh>
    <rPh sb="4" eb="6">
      <t>シュルイ</t>
    </rPh>
    <phoneticPr fontId="1"/>
  </si>
  <si>
    <t>Ｈ２９．４～
Ｈ３０．３</t>
    <phoneticPr fontId="1"/>
  </si>
  <si>
    <t>Ｈ２９．４～
Ｈ３０．３</t>
    <phoneticPr fontId="1"/>
  </si>
  <si>
    <t>Ｈ２９．４～
Ｈ３０．３</t>
    <phoneticPr fontId="1"/>
  </si>
  <si>
    <t>Ｈ２９．４～
Ｈ３０．３</t>
    <phoneticPr fontId="1"/>
  </si>
  <si>
    <t>Ｈ２９．４～
Ｈ３０．３</t>
    <phoneticPr fontId="1"/>
  </si>
  <si>
    <t>Ｈ２９．４～
Ｈ３０．３</t>
    <phoneticPr fontId="1"/>
  </si>
  <si>
    <t>4310103025</t>
    <phoneticPr fontId="1"/>
  </si>
  <si>
    <t>096-327-9151</t>
    <phoneticPr fontId="1"/>
  </si>
  <si>
    <t>861-5512</t>
    <phoneticPr fontId="1"/>
  </si>
  <si>
    <t>代表取締役</t>
    <rPh sb="0" eb="2">
      <t>ダイヒョウ</t>
    </rPh>
    <rPh sb="2" eb="4">
      <t>トリシマリ</t>
    </rPh>
    <rPh sb="4" eb="5">
      <t>ヤク</t>
    </rPh>
    <phoneticPr fontId="1"/>
  </si>
  <si>
    <t>吉田　周生</t>
    <rPh sb="0" eb="2">
      <t>ヨシダ</t>
    </rPh>
    <rPh sb="3" eb="4">
      <t>シュウ</t>
    </rPh>
    <rPh sb="4" eb="5">
      <t>セイ</t>
    </rPh>
    <phoneticPr fontId="1"/>
  </si>
  <si>
    <t>Ｈ２９．４～
Ｈ３０．３</t>
    <phoneticPr fontId="1"/>
  </si>
  <si>
    <t>Ｈ２９．４～
Ｈ３０．３</t>
    <phoneticPr fontId="1"/>
  </si>
  <si>
    <t>Ｈ２９．４～Ｈ３０．３</t>
    <phoneticPr fontId="1"/>
  </si>
  <si>
    <t>永井　千秋</t>
    <phoneticPr fontId="1"/>
  </si>
  <si>
    <t>茂　隆治</t>
    <phoneticPr fontId="1"/>
  </si>
  <si>
    <t>生活介護</t>
    <rPh sb="0" eb="2">
      <t>セイカツ</t>
    </rPh>
    <phoneticPr fontId="1"/>
  </si>
  <si>
    <t>861-4114</t>
    <phoneticPr fontId="1"/>
  </si>
  <si>
    <t>松本　由美</t>
    <rPh sb="0" eb="2">
      <t>マツモト</t>
    </rPh>
    <rPh sb="3" eb="5">
      <t>ユミ</t>
    </rPh>
    <phoneticPr fontId="1"/>
  </si>
  <si>
    <t>096-200-9600</t>
    <phoneticPr fontId="1"/>
  </si>
  <si>
    <t>096-200-9600</t>
    <phoneticPr fontId="1"/>
  </si>
  <si>
    <t>内藤　直</t>
    <rPh sb="0" eb="2">
      <t>ナイトウ</t>
    </rPh>
    <rPh sb="3" eb="4">
      <t>スナオ</t>
    </rPh>
    <phoneticPr fontId="1"/>
  </si>
  <si>
    <t>4310102597</t>
    <phoneticPr fontId="1"/>
  </si>
  <si>
    <t>就労定着支援</t>
    <rPh sb="0" eb="2">
      <t>シュウロウ</t>
    </rPh>
    <rPh sb="2" eb="4">
      <t>テイチャク</t>
    </rPh>
    <rPh sb="4" eb="6">
      <t>シエン</t>
    </rPh>
    <phoneticPr fontId="1"/>
  </si>
  <si>
    <t>860-0844</t>
    <phoneticPr fontId="1"/>
  </si>
  <si>
    <t>104-0061</t>
    <phoneticPr fontId="1"/>
  </si>
  <si>
    <t>大田　誠</t>
    <rPh sb="0" eb="1">
      <t>オオ</t>
    </rPh>
    <rPh sb="1" eb="2">
      <t>タ</t>
    </rPh>
    <rPh sb="3" eb="4">
      <t>マコト</t>
    </rPh>
    <phoneticPr fontId="1"/>
  </si>
  <si>
    <t>4312440144</t>
    <phoneticPr fontId="1"/>
  </si>
  <si>
    <t>861-5512</t>
    <phoneticPr fontId="1"/>
  </si>
  <si>
    <t>096-327-9151</t>
    <phoneticPr fontId="1"/>
  </si>
  <si>
    <t>861-1102</t>
    <phoneticPr fontId="1"/>
  </si>
  <si>
    <t>合志市</t>
    <rPh sb="0" eb="3">
      <t>コウシシ</t>
    </rPh>
    <phoneticPr fontId="1"/>
  </si>
  <si>
    <t>代表取締役</t>
    <rPh sb="0" eb="2">
      <t>ダイヒョウ</t>
    </rPh>
    <rPh sb="2" eb="5">
      <t>トリシマリヤク</t>
    </rPh>
    <phoneticPr fontId="1"/>
  </si>
  <si>
    <t>○</t>
    <phoneticPr fontId="1"/>
  </si>
  <si>
    <t>○</t>
    <phoneticPr fontId="1"/>
  </si>
  <si>
    <t>吉村　次郎</t>
    <rPh sb="0" eb="2">
      <t>ヨシムラ</t>
    </rPh>
    <rPh sb="3" eb="5">
      <t>ジロウ</t>
    </rPh>
    <phoneticPr fontId="1"/>
  </si>
  <si>
    <t>4310101276</t>
  </si>
  <si>
    <t>就労定着支援</t>
    <rPh sb="0" eb="2">
      <t>シュウロウ</t>
    </rPh>
    <rPh sb="2" eb="4">
      <t>テイチャク</t>
    </rPh>
    <rPh sb="4" eb="6">
      <t>シエン</t>
    </rPh>
    <phoneticPr fontId="1"/>
  </si>
  <si>
    <t>4310101698</t>
  </si>
  <si>
    <t>861-4222</t>
  </si>
  <si>
    <t>0964-27-5331</t>
  </si>
  <si>
    <t>4310103090</t>
    <phoneticPr fontId="1"/>
  </si>
  <si>
    <t>862-0941</t>
    <phoneticPr fontId="1"/>
  </si>
  <si>
    <t>096-288-6877</t>
    <phoneticPr fontId="1"/>
  </si>
  <si>
    <t>862-0947</t>
    <phoneticPr fontId="1"/>
  </si>
  <si>
    <t>熊本市</t>
    <phoneticPr fontId="1"/>
  </si>
  <si>
    <t>代表理事</t>
    <rPh sb="0" eb="2">
      <t>ダイヒョウ</t>
    </rPh>
    <rPh sb="2" eb="4">
      <t>リジ</t>
    </rPh>
    <phoneticPr fontId="1"/>
  </si>
  <si>
    <t>下村　哲</t>
    <rPh sb="0" eb="2">
      <t>シモムラ</t>
    </rPh>
    <rPh sb="3" eb="4">
      <t>テツ</t>
    </rPh>
    <phoneticPr fontId="1"/>
  </si>
  <si>
    <t>861-5525</t>
  </si>
  <si>
    <t>096-245-7265</t>
  </si>
  <si>
    <t>1割未満</t>
    <rPh sb="1" eb="2">
      <t>ワリ</t>
    </rPh>
    <rPh sb="2" eb="4">
      <t>ミマン</t>
    </rPh>
    <phoneticPr fontId="1"/>
  </si>
  <si>
    <t>4310103108</t>
    <phoneticPr fontId="1"/>
  </si>
  <si>
    <t>861-8044</t>
    <phoneticPr fontId="1"/>
  </si>
  <si>
    <t>熊本市</t>
    <rPh sb="0" eb="3">
      <t>クマモトシ</t>
    </rPh>
    <phoneticPr fontId="1"/>
  </si>
  <si>
    <t>861-8019</t>
    <phoneticPr fontId="1"/>
  </si>
  <si>
    <t>熊本市</t>
    <phoneticPr fontId="1"/>
  </si>
  <si>
    <t>理事長</t>
    <rPh sb="0" eb="3">
      <t>リジチョウ</t>
    </rPh>
    <phoneticPr fontId="1"/>
  </si>
  <si>
    <t>田中　良明</t>
    <phoneticPr fontId="1"/>
  </si>
  <si>
    <t>○</t>
    <phoneticPr fontId="1"/>
  </si>
  <si>
    <t>4310103124</t>
    <phoneticPr fontId="1"/>
  </si>
  <si>
    <t>○</t>
    <phoneticPr fontId="1"/>
  </si>
  <si>
    <t>862-0920</t>
    <phoneticPr fontId="1"/>
  </si>
  <si>
    <t>096-285-3998</t>
    <phoneticPr fontId="1"/>
  </si>
  <si>
    <t>891-0106</t>
    <phoneticPr fontId="1"/>
  </si>
  <si>
    <t>鹿児島県鹿児島市</t>
    <rPh sb="0" eb="4">
      <t>カゴシマケン</t>
    </rPh>
    <rPh sb="4" eb="8">
      <t>カゴシマシ</t>
    </rPh>
    <phoneticPr fontId="1"/>
  </si>
  <si>
    <t>松山　俊博</t>
    <rPh sb="0" eb="2">
      <t>マツヤマ</t>
    </rPh>
    <rPh sb="3" eb="5">
      <t>トシヒロ</t>
    </rPh>
    <phoneticPr fontId="1"/>
  </si>
  <si>
    <t>4310103132</t>
    <phoneticPr fontId="1"/>
  </si>
  <si>
    <t>861-5512</t>
    <phoneticPr fontId="1"/>
  </si>
  <si>
    <t>096-275-2255</t>
    <phoneticPr fontId="1"/>
  </si>
  <si>
    <t>代表取締役</t>
    <rPh sb="0" eb="2">
      <t>ダイヒョウ</t>
    </rPh>
    <rPh sb="2" eb="4">
      <t>トリシマリ</t>
    </rPh>
    <rPh sb="4" eb="5">
      <t>ヤク</t>
    </rPh>
    <phoneticPr fontId="1"/>
  </si>
  <si>
    <t>野田　伸哉</t>
    <rPh sb="0" eb="2">
      <t>ノダ</t>
    </rPh>
    <rPh sb="3" eb="5">
      <t>シンヤ</t>
    </rPh>
    <phoneticPr fontId="1"/>
  </si>
  <si>
    <t>4310103165</t>
    <phoneticPr fontId="1"/>
  </si>
  <si>
    <t>862-0956</t>
    <phoneticPr fontId="1"/>
  </si>
  <si>
    <t>熊本市</t>
    <rPh sb="0" eb="3">
      <t>クマモトシ</t>
    </rPh>
    <phoneticPr fontId="1"/>
  </si>
  <si>
    <t>070-7587-9202</t>
    <phoneticPr fontId="1"/>
  </si>
  <si>
    <t>973-8404</t>
    <phoneticPr fontId="1"/>
  </si>
  <si>
    <t>福島県いわき市</t>
    <rPh sb="0" eb="3">
      <t>フクシマケン</t>
    </rPh>
    <rPh sb="6" eb="7">
      <t>シ</t>
    </rPh>
    <phoneticPr fontId="1"/>
  </si>
  <si>
    <t>代表理事</t>
    <rPh sb="0" eb="2">
      <t>ダイヒョウ</t>
    </rPh>
    <rPh sb="2" eb="4">
      <t>リジ</t>
    </rPh>
    <phoneticPr fontId="1"/>
  </si>
  <si>
    <t>北山　剛</t>
    <rPh sb="0" eb="2">
      <t>キタヤマ</t>
    </rPh>
    <rPh sb="3" eb="4">
      <t>ツヨシ</t>
    </rPh>
    <phoneticPr fontId="1"/>
  </si>
  <si>
    <t>○</t>
    <phoneticPr fontId="1"/>
  </si>
  <si>
    <t>860-0844</t>
    <phoneticPr fontId="1"/>
  </si>
  <si>
    <t>4310100716</t>
    <phoneticPr fontId="1"/>
  </si>
  <si>
    <t>就労定着支援</t>
    <rPh sb="0" eb="2">
      <t>シュウロウ</t>
    </rPh>
    <rPh sb="2" eb="4">
      <t>テイチャク</t>
    </rPh>
    <rPh sb="4" eb="6">
      <t>シエン</t>
    </rPh>
    <phoneticPr fontId="1"/>
  </si>
  <si>
    <t>861-8019</t>
  </si>
  <si>
    <t>861-8019</t>
    <phoneticPr fontId="1"/>
  </si>
  <si>
    <t>熊本市</t>
    <rPh sb="0" eb="3">
      <t>クマモトシ</t>
    </rPh>
    <phoneticPr fontId="1"/>
  </si>
  <si>
    <t>096-213-0701</t>
  </si>
  <si>
    <t>田中　良明</t>
  </si>
  <si>
    <t>就労定着支援</t>
    <rPh sb="0" eb="2">
      <t>シュウロウ</t>
    </rPh>
    <rPh sb="2" eb="4">
      <t>テイチャク</t>
    </rPh>
    <rPh sb="4" eb="6">
      <t>シエン</t>
    </rPh>
    <phoneticPr fontId="1"/>
  </si>
  <si>
    <t>861-5252</t>
    <phoneticPr fontId="1"/>
  </si>
  <si>
    <t>4310103199</t>
    <phoneticPr fontId="1"/>
  </si>
  <si>
    <t>862-0941</t>
    <phoneticPr fontId="1"/>
  </si>
  <si>
    <t>熊本市</t>
    <rPh sb="0" eb="3">
      <t>クマモトシ</t>
    </rPh>
    <phoneticPr fontId="1"/>
  </si>
  <si>
    <t>096-366-5001</t>
    <phoneticPr fontId="1"/>
  </si>
  <si>
    <t>熊本市</t>
    <phoneticPr fontId="1"/>
  </si>
  <si>
    <t>理事長</t>
    <rPh sb="0" eb="3">
      <t>リジチョウ</t>
    </rPh>
    <phoneticPr fontId="1"/>
  </si>
  <si>
    <t>齋藤　英二</t>
    <rPh sb="0" eb="2">
      <t>サイトウ</t>
    </rPh>
    <rPh sb="3" eb="5">
      <t>エイジ</t>
    </rPh>
    <phoneticPr fontId="1"/>
  </si>
  <si>
    <t>4310103215</t>
    <phoneticPr fontId="1"/>
  </si>
  <si>
    <t>861-0133</t>
    <phoneticPr fontId="1"/>
  </si>
  <si>
    <t>096-272-7011</t>
    <phoneticPr fontId="1"/>
  </si>
  <si>
    <t>861-5501</t>
    <phoneticPr fontId="1"/>
  </si>
  <si>
    <t>代表取締役</t>
    <rPh sb="0" eb="2">
      <t>ダイヒョウ</t>
    </rPh>
    <rPh sb="2" eb="5">
      <t>トリシマリヤク</t>
    </rPh>
    <phoneticPr fontId="1"/>
  </si>
  <si>
    <t>4310103223</t>
    <phoneticPr fontId="1"/>
  </si>
  <si>
    <t>096-201-6206</t>
    <phoneticPr fontId="1"/>
  </si>
  <si>
    <t>山本　智恵子</t>
    <rPh sb="0" eb="2">
      <t>ヤマモト</t>
    </rPh>
    <rPh sb="3" eb="6">
      <t>チエコ</t>
    </rPh>
    <phoneticPr fontId="1"/>
  </si>
  <si>
    <t>096-237-6648</t>
    <phoneticPr fontId="1"/>
  </si>
  <si>
    <t>蔦本　直希</t>
    <rPh sb="0" eb="1">
      <t>ツタ</t>
    </rPh>
    <rPh sb="1" eb="2">
      <t>ホン</t>
    </rPh>
    <rPh sb="3" eb="5">
      <t>ナオキ</t>
    </rPh>
    <phoneticPr fontId="1"/>
  </si>
  <si>
    <t>4310100047</t>
    <phoneticPr fontId="1"/>
  </si>
  <si>
    <t>4310100468</t>
    <phoneticPr fontId="1"/>
  </si>
  <si>
    <t>4310101003</t>
    <phoneticPr fontId="1"/>
  </si>
  <si>
    <t>4310101102</t>
    <phoneticPr fontId="1"/>
  </si>
  <si>
    <t>4310103074</t>
    <phoneticPr fontId="1"/>
  </si>
  <si>
    <t>4310103041</t>
    <phoneticPr fontId="1"/>
  </si>
  <si>
    <t>096-273-7698</t>
    <phoneticPr fontId="1"/>
  </si>
  <si>
    <t>4310103249</t>
    <phoneticPr fontId="1"/>
  </si>
  <si>
    <t>861-4211</t>
    <phoneticPr fontId="1"/>
  </si>
  <si>
    <t>0964-42-9193</t>
    <phoneticPr fontId="1"/>
  </si>
  <si>
    <t>860-0073</t>
    <phoneticPr fontId="1"/>
  </si>
  <si>
    <t>熊本市</t>
    <phoneticPr fontId="1"/>
  </si>
  <si>
    <t>代表社員</t>
    <rPh sb="0" eb="2">
      <t>ダイヒョウ</t>
    </rPh>
    <rPh sb="2" eb="4">
      <t>シャイン</t>
    </rPh>
    <phoneticPr fontId="1"/>
  </si>
  <si>
    <t>東　俊孝</t>
    <rPh sb="0" eb="1">
      <t>ヒガシ</t>
    </rPh>
    <rPh sb="2" eb="3">
      <t>トシ</t>
    </rPh>
    <rPh sb="3" eb="4">
      <t>タカシ</t>
    </rPh>
    <phoneticPr fontId="1"/>
  </si>
  <si>
    <t>熊本市</t>
    <rPh sb="0" eb="3">
      <t>クマモトシ</t>
    </rPh>
    <phoneticPr fontId="1"/>
  </si>
  <si>
    <t>4310102811</t>
    <phoneticPr fontId="1"/>
  </si>
  <si>
    <t>就労定着支援</t>
    <rPh sb="0" eb="2">
      <t>シュウロウ</t>
    </rPh>
    <rPh sb="2" eb="4">
      <t>テイチャク</t>
    </rPh>
    <rPh sb="4" eb="6">
      <t>シエン</t>
    </rPh>
    <phoneticPr fontId="1"/>
  </si>
  <si>
    <t>096-273-8280</t>
  </si>
  <si>
    <t>104-0061</t>
    <phoneticPr fontId="1"/>
  </si>
  <si>
    <t>西　惠美</t>
    <rPh sb="0" eb="1">
      <t>ニシ</t>
    </rPh>
    <rPh sb="2" eb="4">
      <t>エミ</t>
    </rPh>
    <phoneticPr fontId="1"/>
  </si>
  <si>
    <t>就労移行支援（一般型）</t>
    <phoneticPr fontId="1"/>
  </si>
  <si>
    <t>玉垣　均</t>
    <rPh sb="0" eb="2">
      <t>タマガキ</t>
    </rPh>
    <rPh sb="3" eb="4">
      <t>ヒトシ</t>
    </rPh>
    <phoneticPr fontId="1"/>
  </si>
  <si>
    <t>4310103264</t>
    <phoneticPr fontId="1"/>
  </si>
  <si>
    <t>860-0078</t>
    <phoneticPr fontId="1"/>
  </si>
  <si>
    <t>096-351-6000</t>
    <phoneticPr fontId="1"/>
  </si>
  <si>
    <t>今坂　晋典</t>
    <rPh sb="0" eb="2">
      <t>イマサカ</t>
    </rPh>
    <rPh sb="3" eb="4">
      <t>ススム</t>
    </rPh>
    <rPh sb="4" eb="5">
      <t>テン</t>
    </rPh>
    <phoneticPr fontId="1"/>
  </si>
  <si>
    <t>4310103298</t>
    <phoneticPr fontId="1"/>
  </si>
  <si>
    <t>862-0976</t>
    <phoneticPr fontId="1"/>
  </si>
  <si>
    <t>096-342-6122</t>
    <phoneticPr fontId="1"/>
  </si>
  <si>
    <t>861-1104</t>
    <phoneticPr fontId="1"/>
  </si>
  <si>
    <t>緒方　規子</t>
    <rPh sb="0" eb="2">
      <t>オガタ</t>
    </rPh>
    <rPh sb="3" eb="5">
      <t>ノリコ</t>
    </rPh>
    <phoneticPr fontId="1"/>
  </si>
  <si>
    <t>4310103322</t>
    <phoneticPr fontId="1"/>
  </si>
  <si>
    <t>860-0048</t>
    <phoneticPr fontId="1"/>
  </si>
  <si>
    <t>096-201-1096</t>
    <phoneticPr fontId="1"/>
  </si>
  <si>
    <t>866-0855</t>
    <phoneticPr fontId="1"/>
  </si>
  <si>
    <t>八代市</t>
    <rPh sb="0" eb="3">
      <t>ヤツシロシ</t>
    </rPh>
    <phoneticPr fontId="1"/>
  </si>
  <si>
    <t>泉　乃介</t>
    <rPh sb="0" eb="1">
      <t>イズミ</t>
    </rPh>
    <rPh sb="2" eb="4">
      <t>ダイスケ</t>
    </rPh>
    <phoneticPr fontId="1"/>
  </si>
  <si>
    <t>096-228-5001</t>
    <phoneticPr fontId="1"/>
  </si>
  <si>
    <t>4310102969</t>
    <phoneticPr fontId="1"/>
  </si>
  <si>
    <t>中央区京町二丁目１番２４号</t>
    <phoneticPr fontId="1"/>
  </si>
  <si>
    <t>東区健軍一丁目３８番１３号</t>
    <rPh sb="0" eb="2">
      <t>ヒガシク</t>
    </rPh>
    <rPh sb="2" eb="4">
      <t>ケングン</t>
    </rPh>
    <rPh sb="4" eb="7">
      <t>イッチョウメ</t>
    </rPh>
    <rPh sb="9" eb="10">
      <t>バン</t>
    </rPh>
    <rPh sb="12" eb="13">
      <t>ゴウ</t>
    </rPh>
    <phoneticPr fontId="1"/>
  </si>
  <si>
    <t>４U</t>
    <phoneticPr fontId="1"/>
  </si>
  <si>
    <t>096-351-6000</t>
    <phoneticPr fontId="1"/>
  </si>
  <si>
    <t>株式会社
ＳＰＩＮ</t>
    <phoneticPr fontId="1"/>
  </si>
  <si>
    <t>代表取締役</t>
    <phoneticPr fontId="1"/>
  </si>
  <si>
    <t>今坂　晋典</t>
    <phoneticPr fontId="1"/>
  </si>
  <si>
    <t>熊本市</t>
    <rPh sb="0" eb="3">
      <t>クマモトシ</t>
    </rPh>
    <phoneticPr fontId="1"/>
  </si>
  <si>
    <t>4310103165</t>
    <phoneticPr fontId="1"/>
  </si>
  <si>
    <t>就労移行支援（一般型）</t>
    <phoneticPr fontId="1"/>
  </si>
  <si>
    <t>862-0956</t>
  </si>
  <si>
    <t>070-7587-9202</t>
  </si>
  <si>
    <t>973-8404</t>
  </si>
  <si>
    <t>4310103330</t>
    <phoneticPr fontId="1"/>
  </si>
  <si>
    <t>861-4155</t>
    <phoneticPr fontId="1"/>
  </si>
  <si>
    <t>奥村　好誠</t>
    <rPh sb="0" eb="2">
      <t>オクムラ</t>
    </rPh>
    <rPh sb="3" eb="4">
      <t>ス</t>
    </rPh>
    <rPh sb="4" eb="5">
      <t>マコト</t>
    </rPh>
    <phoneticPr fontId="1"/>
  </si>
  <si>
    <t>050-3578-1395</t>
    <phoneticPr fontId="1"/>
  </si>
  <si>
    <t>4310101888</t>
    <phoneticPr fontId="1"/>
  </si>
  <si>
    <t>○</t>
    <phoneticPr fontId="1"/>
  </si>
  <si>
    <t>○</t>
    <phoneticPr fontId="1"/>
  </si>
  <si>
    <t>4310103348</t>
    <phoneticPr fontId="1"/>
  </si>
  <si>
    <t>861-8006</t>
    <phoneticPr fontId="1"/>
  </si>
  <si>
    <t>096-288-3025</t>
    <phoneticPr fontId="1"/>
  </si>
  <si>
    <t>理事長</t>
    <rPh sb="0" eb="3">
      <t>リジチョウ</t>
    </rPh>
    <phoneticPr fontId="1"/>
  </si>
  <si>
    <t>小笠原　嘉祐</t>
    <phoneticPr fontId="1"/>
  </si>
  <si>
    <t>生活介護</t>
    <rPh sb="0" eb="2">
      <t>セイカツ</t>
    </rPh>
    <rPh sb="2" eb="4">
      <t>カイゴ</t>
    </rPh>
    <phoneticPr fontId="1"/>
  </si>
  <si>
    <t>花田　昌宣</t>
    <rPh sb="0" eb="2">
      <t>ハナダ</t>
    </rPh>
    <rPh sb="3" eb="4">
      <t>マサ</t>
    </rPh>
    <rPh sb="4" eb="5">
      <t>セン</t>
    </rPh>
    <phoneticPr fontId="1"/>
  </si>
  <si>
    <t>熊本市</t>
    <rPh sb="0" eb="3">
      <t>クマモトシ</t>
    </rPh>
    <phoneticPr fontId="1"/>
  </si>
  <si>
    <t>4310103355</t>
    <phoneticPr fontId="1"/>
  </si>
  <si>
    <t>〇</t>
    <phoneticPr fontId="1"/>
  </si>
  <si>
    <t>862-0959</t>
    <phoneticPr fontId="1"/>
  </si>
  <si>
    <t>096-273-7611</t>
    <phoneticPr fontId="1"/>
  </si>
  <si>
    <t>860-0816</t>
    <phoneticPr fontId="1"/>
  </si>
  <si>
    <t>熊本市</t>
    <phoneticPr fontId="1"/>
  </si>
  <si>
    <t>理事長</t>
    <rPh sb="0" eb="3">
      <t>リジチョウ</t>
    </rPh>
    <phoneticPr fontId="1"/>
  </si>
  <si>
    <t>木佐貫　浩一</t>
    <rPh sb="0" eb="3">
      <t>キサヌキ</t>
    </rPh>
    <rPh sb="4" eb="6">
      <t>コウイチ</t>
    </rPh>
    <phoneticPr fontId="1"/>
  </si>
  <si>
    <t>861-4135</t>
    <phoneticPr fontId="1"/>
  </si>
  <si>
    <t xml:space="preserve">4310100484 </t>
    <phoneticPr fontId="1"/>
  </si>
  <si>
    <t>就労支援センタージョイナスコーヒー</t>
    <rPh sb="0" eb="2">
      <t>シュウロウ</t>
    </rPh>
    <rPh sb="2" eb="4">
      <t>シエン</t>
    </rPh>
    <phoneticPr fontId="1"/>
  </si>
  <si>
    <t>28名</t>
    <rPh sb="2" eb="3">
      <t>メイ</t>
    </rPh>
    <phoneticPr fontId="1"/>
  </si>
  <si>
    <t>北区兎谷２丁目３番２０号</t>
  </si>
  <si>
    <t>096-341-5800</t>
    <phoneticPr fontId="1"/>
  </si>
  <si>
    <t>理事長</t>
    <phoneticPr fontId="1"/>
  </si>
  <si>
    <t>中川　勝則</t>
    <phoneticPr fontId="1"/>
  </si>
  <si>
    <t>096-237-7210</t>
    <phoneticPr fontId="1"/>
  </si>
  <si>
    <t>4310103397</t>
    <phoneticPr fontId="1"/>
  </si>
  <si>
    <t>096-384-6155</t>
    <phoneticPr fontId="1"/>
  </si>
  <si>
    <t>812-0011</t>
    <phoneticPr fontId="1"/>
  </si>
  <si>
    <t>福岡市</t>
    <rPh sb="0" eb="3">
      <t>フクオカシ</t>
    </rPh>
    <phoneticPr fontId="1"/>
  </si>
  <si>
    <t>藤井　誠</t>
    <rPh sb="0" eb="2">
      <t>フジイ</t>
    </rPh>
    <rPh sb="3" eb="4">
      <t>マコト</t>
    </rPh>
    <phoneticPr fontId="1"/>
  </si>
  <si>
    <t>熊本市</t>
    <rPh sb="0" eb="3">
      <t>クマモトシ</t>
    </rPh>
    <phoneticPr fontId="1"/>
  </si>
  <si>
    <t>4310103413</t>
    <phoneticPr fontId="1"/>
  </si>
  <si>
    <t>861-4223</t>
    <phoneticPr fontId="1"/>
  </si>
  <si>
    <t>0964-28-8144</t>
    <phoneticPr fontId="1"/>
  </si>
  <si>
    <t>熊本市</t>
    <phoneticPr fontId="1"/>
  </si>
  <si>
    <t>理事長</t>
    <rPh sb="0" eb="3">
      <t>リジチョウ</t>
    </rPh>
    <phoneticPr fontId="1"/>
  </si>
  <si>
    <t>860-0831</t>
    <phoneticPr fontId="1"/>
  </si>
  <si>
    <t>096-331-5539</t>
    <phoneticPr fontId="1"/>
  </si>
  <si>
    <t>生活介護</t>
    <phoneticPr fontId="1"/>
  </si>
  <si>
    <t>862-0918</t>
    <phoneticPr fontId="1"/>
  </si>
  <si>
    <t>096-211-5720</t>
    <phoneticPr fontId="1"/>
  </si>
  <si>
    <t>096－245-6191</t>
    <phoneticPr fontId="1"/>
  </si>
  <si>
    <t>共生型</t>
    <rPh sb="0" eb="3">
      <t>キョウセイガタ</t>
    </rPh>
    <phoneticPr fontId="1"/>
  </si>
  <si>
    <t>096-285-5709</t>
    <phoneticPr fontId="1"/>
  </si>
  <si>
    <t>4310103454</t>
    <phoneticPr fontId="1"/>
  </si>
  <si>
    <t>4310103470</t>
    <phoneticPr fontId="1"/>
  </si>
  <si>
    <t>860-0059</t>
    <phoneticPr fontId="1"/>
  </si>
  <si>
    <t>熊本市</t>
    <rPh sb="0" eb="3">
      <t>クマモトシ</t>
    </rPh>
    <phoneticPr fontId="1"/>
  </si>
  <si>
    <t>4310103520</t>
    <phoneticPr fontId="1"/>
  </si>
  <si>
    <t>〇</t>
    <phoneticPr fontId="1"/>
  </si>
  <si>
    <t>861-4203</t>
    <phoneticPr fontId="1"/>
  </si>
  <si>
    <t>熊本市</t>
    <rPh sb="0" eb="3">
      <t>クマモトシ</t>
    </rPh>
    <phoneticPr fontId="1"/>
  </si>
  <si>
    <t>0964-27-9902</t>
    <phoneticPr fontId="1"/>
  </si>
  <si>
    <t>甲斐　正法</t>
    <rPh sb="0" eb="2">
      <t>カイ</t>
    </rPh>
    <rPh sb="3" eb="5">
      <t>セイホウ</t>
    </rPh>
    <phoneticPr fontId="1"/>
  </si>
  <si>
    <t>甲斐　正法</t>
    <rPh sb="3" eb="5">
      <t>セイホウ</t>
    </rPh>
    <phoneticPr fontId="1"/>
  </si>
  <si>
    <t>最終更新：</t>
    <phoneticPr fontId="1"/>
  </si>
  <si>
    <t>就労継続支援A型</t>
    <rPh sb="0" eb="2">
      <t>シュウロウ</t>
    </rPh>
    <rPh sb="2" eb="4">
      <t>ケイゾク</t>
    </rPh>
    <rPh sb="4" eb="6">
      <t>シエン</t>
    </rPh>
    <rPh sb="7" eb="8">
      <t>ガタ</t>
    </rPh>
    <phoneticPr fontId="1"/>
  </si>
  <si>
    <t>860-0004</t>
    <phoneticPr fontId="1"/>
  </si>
  <si>
    <t>熊本市</t>
    <phoneticPr fontId="1"/>
  </si>
  <si>
    <t>代表社員</t>
    <rPh sb="0" eb="2">
      <t>ダイヒョウ</t>
    </rPh>
    <rPh sb="2" eb="4">
      <t>シャイン</t>
    </rPh>
    <phoneticPr fontId="1"/>
  </si>
  <si>
    <t>東　裕正</t>
    <rPh sb="0" eb="1">
      <t>ヒガシ</t>
    </rPh>
    <rPh sb="2" eb="3">
      <t>ヒロ</t>
    </rPh>
    <rPh sb="3" eb="4">
      <t>マサ</t>
    </rPh>
    <phoneticPr fontId="1"/>
  </si>
  <si>
    <t>096-295-8490</t>
    <phoneticPr fontId="1"/>
  </si>
  <si>
    <t>福島　貴志</t>
    <rPh sb="0" eb="2">
      <t>フクシマ</t>
    </rPh>
    <rPh sb="3" eb="5">
      <t>タカシ</t>
    </rPh>
    <phoneticPr fontId="1"/>
  </si>
  <si>
    <t>山下　大輔</t>
    <rPh sb="0" eb="2">
      <t>ヤマシタ</t>
    </rPh>
    <rPh sb="3" eb="5">
      <t>ダイスケ</t>
    </rPh>
    <phoneticPr fontId="1"/>
  </si>
  <si>
    <t>4310103538</t>
    <phoneticPr fontId="1"/>
  </si>
  <si>
    <t>就労センター　すずらん</t>
  </si>
  <si>
    <t>ワークセンターやまびこ</t>
  </si>
  <si>
    <t>あかねクリーン</t>
  </si>
  <si>
    <t>心水堂</t>
  </si>
  <si>
    <t>ふれあいワーク</t>
  </si>
  <si>
    <t>Ｗｏｒｋｓ　みらい</t>
  </si>
  <si>
    <t>熊本県あかね荘</t>
  </si>
  <si>
    <t>めぐみ学園</t>
  </si>
  <si>
    <t>なずな工房</t>
  </si>
  <si>
    <t>オレンジワーク</t>
  </si>
  <si>
    <t>就労移行支援事業所　在宅就労支援事業団</t>
  </si>
  <si>
    <t>就労定着支援事業所　在宅就労支援事業団</t>
  </si>
  <si>
    <t>新町きぼうの家</t>
  </si>
  <si>
    <t>ｅ・ワーク</t>
  </si>
  <si>
    <t>第二城南学園多機能型事業所</t>
  </si>
  <si>
    <t>就労支援センターくまもと</t>
  </si>
  <si>
    <t>就労支援センター　ピーターパン</t>
  </si>
  <si>
    <t>犬のマック</t>
  </si>
  <si>
    <t>アウトリーチ</t>
  </si>
  <si>
    <t>済生会ウイズ</t>
  </si>
  <si>
    <t>熊本福祉工場</t>
  </si>
  <si>
    <t>地域生活支援センター　託麻大地</t>
  </si>
  <si>
    <t>くまむた荘デイサービスセンター春秋館</t>
  </si>
  <si>
    <t>明和学園</t>
  </si>
  <si>
    <t>託麻ワークセンター</t>
  </si>
  <si>
    <t>友愛育成園</t>
  </si>
  <si>
    <t>くまもと江津湖通園センター</t>
  </si>
  <si>
    <t>カサ・チコ</t>
  </si>
  <si>
    <t>ゆうワークス</t>
  </si>
  <si>
    <t>アス・トライ</t>
  </si>
  <si>
    <t>そよ風</t>
  </si>
  <si>
    <t>くまもと障害者労働センター</t>
  </si>
  <si>
    <t>旦過園</t>
  </si>
  <si>
    <t>障がい者ビジネススクール</t>
  </si>
  <si>
    <t>ココロの学校オルタナ</t>
  </si>
  <si>
    <t>ささえあいの若葉</t>
  </si>
  <si>
    <t>ワークショップ熊本</t>
  </si>
  <si>
    <t>済生会ほほえみ</t>
  </si>
  <si>
    <t>済生会かがやき</t>
  </si>
  <si>
    <t>平成学園</t>
  </si>
  <si>
    <t>はなぞの学苑</t>
  </si>
  <si>
    <t>オール　サポート</t>
  </si>
  <si>
    <t>障害者多機能型施設　
しんせい学園</t>
  </si>
  <si>
    <t>サポートライフ心陽</t>
  </si>
  <si>
    <t>ワークセンター心陽</t>
  </si>
  <si>
    <t>えづこランド</t>
  </si>
  <si>
    <t>キャリア・カレッジ</t>
  </si>
  <si>
    <t>自立支援センター　オアシス</t>
  </si>
  <si>
    <t>アグリサポートセンター</t>
  </si>
  <si>
    <t>らぷらんどカフェ</t>
  </si>
  <si>
    <t>多機能型事業所　ワークサポート未</t>
  </si>
  <si>
    <t>特定非営利活動法人　もやいの丘</t>
  </si>
  <si>
    <t>それいゆ　田井島</t>
  </si>
  <si>
    <t>さくらワーク熊本</t>
  </si>
  <si>
    <t>コロロ遥風</t>
  </si>
  <si>
    <t>生活介護支援センターあゆみ</t>
  </si>
  <si>
    <t>えがお</t>
  </si>
  <si>
    <t>あいＥＹＥワークセンター</t>
  </si>
  <si>
    <t>就労支援事業所アイ・ネットワークくまもと　</t>
  </si>
  <si>
    <t>味楽亭</t>
  </si>
  <si>
    <t>キラキラスマイル・ｃａｆé</t>
  </si>
  <si>
    <t>ハピネスワーク</t>
  </si>
  <si>
    <t>ファイブシュガー</t>
  </si>
  <si>
    <t>ＮＰＯ　ＧＵＭＰ</t>
  </si>
  <si>
    <t>あいのわ</t>
  </si>
  <si>
    <t>こまちの森</t>
  </si>
  <si>
    <t>就労支援センター　一歩</t>
  </si>
  <si>
    <t>ケア・ハピネス</t>
  </si>
  <si>
    <t>ウェルビー熊本水道町
センター</t>
  </si>
  <si>
    <t>就労定着支援事業所　ウェルビー熊本水道町センター</t>
  </si>
  <si>
    <t>シャンエール経理センター</t>
  </si>
  <si>
    <t>キラリアートファクトリー</t>
  </si>
  <si>
    <t>ふとりねこ焙煎所</t>
  </si>
  <si>
    <t>自立の店ひまわりパン工房・カフェ</t>
  </si>
  <si>
    <t>障害福祉サービス事業所　季の庭</t>
  </si>
  <si>
    <t>就労支援センター
Ｔａｓｕｋｉ</t>
  </si>
  <si>
    <t>就労継続支援Ａ型事業所　翔</t>
  </si>
  <si>
    <t>ウェルビー熊本水前寺センター</t>
  </si>
  <si>
    <t>就労定着支援事業所　ウェルビー熊本水前寺センター</t>
  </si>
  <si>
    <t>オリーブの樹</t>
  </si>
  <si>
    <t>美郷の杜</t>
  </si>
  <si>
    <t>就労継続支援Ｂ型事業所　えみしあ</t>
  </si>
  <si>
    <t>サンクスラボ・熊本オフィス</t>
  </si>
  <si>
    <t>生活介護　ゆめかど</t>
  </si>
  <si>
    <t>就労支援事業所ゆめいろワークス</t>
  </si>
  <si>
    <t>生活介護　ばるばる</t>
  </si>
  <si>
    <t>さんりん舎</t>
  </si>
  <si>
    <t>リタシード</t>
  </si>
  <si>
    <t>ハピネス</t>
  </si>
  <si>
    <t>プレジャーワークＫａｊｉｏ</t>
  </si>
  <si>
    <t>就労継続支援Ａ型事業所　ここちゃれ</t>
  </si>
  <si>
    <t>就労継続支援Ｂ型事業所在宅就労支援事業団</t>
  </si>
  <si>
    <t>ワークステージつばさ　熊本</t>
  </si>
  <si>
    <t>就労継続支援Ｂ型事業所　クラウド熊本</t>
  </si>
  <si>
    <t>ワークサポート・アンダンテ</t>
  </si>
  <si>
    <t>ＳＴＥＰ　ＵＰ</t>
  </si>
  <si>
    <t>トイロハンドワークス</t>
  </si>
  <si>
    <t>就労支援Ｂ型事業所　シャイニング</t>
  </si>
  <si>
    <t>４Ｕ</t>
  </si>
  <si>
    <t>就労継続支援Ｂ型事業所からふる</t>
  </si>
  <si>
    <t>就労継続支援Ｂ型事業所なぎさの風</t>
  </si>
  <si>
    <t>生活介護　水彩</t>
  </si>
  <si>
    <t>もねっと</t>
  </si>
  <si>
    <t>カレッジくまもとＲｉｎ</t>
  </si>
  <si>
    <t>ＧＯ－ＯＮ</t>
  </si>
  <si>
    <t>就労継続支援Ｂ型事業所　煌</t>
  </si>
  <si>
    <t>デイサービスサンフラワー</t>
  </si>
  <si>
    <t>にじいろワーク</t>
  </si>
  <si>
    <t>中央区新大江一丁目１２番１５号</t>
  </si>
  <si>
    <t>東区画図町下無田１５６２番地１</t>
  </si>
  <si>
    <t>中央区萩原町１番３号</t>
  </si>
  <si>
    <t>西区河内町船津２７１１－２</t>
  </si>
  <si>
    <t>南区近見九丁目１０番５０号</t>
  </si>
  <si>
    <t>北区貢町７８０－８</t>
  </si>
  <si>
    <t>西区蓮台寺五丁目３番３３号</t>
  </si>
  <si>
    <t>南区内田町３５６１－１</t>
  </si>
  <si>
    <t>南区富合町杉島字長江９８３番地１</t>
  </si>
  <si>
    <t>南区中無田町６４８番地</t>
  </si>
  <si>
    <t>東区画図町重富５７５番地</t>
  </si>
  <si>
    <t>東区若葉一丁目６番３号</t>
  </si>
  <si>
    <t>西区上高橋一丁目１０番１５号</t>
  </si>
  <si>
    <t>南区馬渡二丁目３番２９号</t>
  </si>
  <si>
    <t>東区長嶺南一丁目５番４０号</t>
  </si>
  <si>
    <t>中央区南坪井町５番２７－１号</t>
  </si>
  <si>
    <t>北区徳王二丁目１番５０号</t>
  </si>
  <si>
    <t>東区若葉三丁目１５番８号</t>
  </si>
  <si>
    <t>南区内田町３５６０－１</t>
  </si>
  <si>
    <t>南区内田町３５５５－１</t>
  </si>
  <si>
    <t>中央区出水四丁目２３番１号</t>
  </si>
  <si>
    <t>西区沖新町３９９４番地１</t>
  </si>
  <si>
    <t>南区富合町木原字新御堂１０１番地</t>
  </si>
  <si>
    <t>南区城南町鰐瀬１１００番地１１</t>
  </si>
  <si>
    <t>中央区八王寺町１４番２－１０３号</t>
  </si>
  <si>
    <t>西区松尾一丁目２番２３号</t>
  </si>
  <si>
    <t>中央区水道町１４番２６号</t>
  </si>
  <si>
    <t>南区城南町下宮地４９８番３</t>
  </si>
  <si>
    <t>西区城山半田三丁目３番１号</t>
  </si>
  <si>
    <t>西区中原町３７０－４</t>
  </si>
  <si>
    <t>北区植木町植木１１８番地５</t>
  </si>
  <si>
    <t>西区城山上代町１２８番地２</t>
  </si>
  <si>
    <t>北区鹿子木町６０番地１</t>
  </si>
  <si>
    <t>北区植木町小野１２８番地</t>
  </si>
  <si>
    <t>北区改寄町２３５０番地</t>
  </si>
  <si>
    <t>北区梶尾町１３７９番地３</t>
  </si>
  <si>
    <t>中央区水道町８－２　秀匠苑ビル４階</t>
  </si>
  <si>
    <t>中央区神水一丁目５番地１０号　県前ビル１０２号</t>
  </si>
  <si>
    <t>中央区東子飼町８番４３号</t>
  </si>
  <si>
    <t>中央区国府一丁目１３番８号</t>
  </si>
  <si>
    <t>南区護藤町１５８０番地</t>
  </si>
  <si>
    <t>東区長嶺東五丁目７番３１号</t>
  </si>
  <si>
    <t>中央区出水一丁目７番６９号</t>
  </si>
  <si>
    <t>西区池田二丁目２５番４５号</t>
  </si>
  <si>
    <t>中央区水前寺一丁目１７番３２号　石本ビル２階</t>
  </si>
  <si>
    <t>東区戸島西五丁目４番４号</t>
  </si>
  <si>
    <t>中央区大江四丁目９番１３号</t>
  </si>
  <si>
    <t>中央区白山二丁目１番１号　白山堂ビル　２階２０２号室</t>
  </si>
  <si>
    <t>中央区安政町４番１９号　ＴＭ１０ビル４階</t>
  </si>
  <si>
    <t>中央区神水一丁目１７番１５－１０２号</t>
  </si>
  <si>
    <t>北区植木町鞍掛１５２１番地１</t>
  </si>
  <si>
    <t>熊本市東区小山町１９９０番地２</t>
  </si>
  <si>
    <t>北区梶尾町３０５番地</t>
  </si>
  <si>
    <t>南区鳶町二丁目５番１号</t>
  </si>
  <si>
    <t>北区梶尾町１１９４番地２</t>
  </si>
  <si>
    <t>東区神園一丁目６－２０</t>
  </si>
  <si>
    <t>東区月出二丁目５番６１号</t>
  </si>
  <si>
    <t>中央区出水一丁目１番２３号</t>
  </si>
  <si>
    <t>北区植木町滴水４４４番地１</t>
  </si>
  <si>
    <t>東区若葉一丁目４３番２２号</t>
  </si>
  <si>
    <t>南区城南町今吉野６００番地１４</t>
  </si>
  <si>
    <t>中央区京町二丁目１番２４号</t>
  </si>
  <si>
    <t>中央区九品寺三丁目１５番１２号</t>
  </si>
  <si>
    <t>西区池上町２９５６</t>
  </si>
  <si>
    <t>南区富合町南田尻４７１番地</t>
  </si>
  <si>
    <t>北区龍田九丁目２番２９号</t>
  </si>
  <si>
    <t>中央区白山二丁目１１番１５号　ＯＦＦＩＣＥ　Ｍ</t>
  </si>
  <si>
    <t>中央区水前寺五丁目１７番１５号</t>
  </si>
  <si>
    <t>東区花立六丁目９番８８号</t>
  </si>
  <si>
    <t>西区野中一丁目４番１号</t>
  </si>
  <si>
    <t>中央区新町一丁目６番１８号</t>
  </si>
  <si>
    <t>熊本県精神科病院協同組合</t>
  </si>
  <si>
    <t>特定非営利活動法人　イルカの会</t>
  </si>
  <si>
    <t>特定非営利活動法人　こころみ会</t>
  </si>
  <si>
    <t>医療法人　横田会</t>
  </si>
  <si>
    <t>公益社団法人　熊本県精神科協会</t>
  </si>
  <si>
    <t>社会福祉法人　恵熊会</t>
  </si>
  <si>
    <t>特定非営利活動法人　なずな工房</t>
  </si>
  <si>
    <t>特定非営利活動法人　オレンジワークの会</t>
  </si>
  <si>
    <t>特定非営利活動法人　在宅就労支援事業団</t>
  </si>
  <si>
    <t>社会福祉法人　環友會</t>
  </si>
  <si>
    <t>社会福祉法人　慶信会</t>
  </si>
  <si>
    <t>特定非営利活動法人　自立応援団</t>
  </si>
  <si>
    <t>社会福祉法人　明悠会</t>
  </si>
  <si>
    <t>株式会社　アソート</t>
  </si>
  <si>
    <t>社会福祉法人　恩賜財団済生会</t>
  </si>
  <si>
    <t>社会福祉法人　託麻会</t>
  </si>
  <si>
    <t>社会福祉法人　恵春会</t>
  </si>
  <si>
    <t>株式会社　ハッピーエコワーク</t>
  </si>
  <si>
    <t>株式会社　１，２の３</t>
  </si>
  <si>
    <t>社会福祉法人　勝縁会</t>
  </si>
  <si>
    <t>社会福祉法人　アバンセ　</t>
  </si>
  <si>
    <t>ＮＰＯ法人　ゆうステーション熊本</t>
  </si>
  <si>
    <t>合同会社　Ｈｕｍａｎ　Ｔｏ　Ｈｕｍａｎ</t>
  </si>
  <si>
    <t>ＮＰＯ法人　すまいるワーク</t>
  </si>
  <si>
    <t>株式会社　そよ風</t>
  </si>
  <si>
    <t>社会福祉法人　くまもと障害者労働センター</t>
  </si>
  <si>
    <t>一般社団法人　障がい者起業・就労支援協会</t>
  </si>
  <si>
    <t>一般社団法人　オルタナ</t>
  </si>
  <si>
    <t>ＪＴＨ株式会社</t>
  </si>
  <si>
    <t>社会福祉法人　熊本市社会福祉協会</t>
  </si>
  <si>
    <t>社会福祉法人　熊本市社会福祉事業団</t>
  </si>
  <si>
    <t>ＮＰＯ法人　オール　サポート</t>
  </si>
  <si>
    <t>社会福祉法人　新生会</t>
  </si>
  <si>
    <t>社会福祉法人　富合福祉会</t>
  </si>
  <si>
    <t>株式会社　Ｄ．Ｐワークサービス</t>
  </si>
  <si>
    <t>一般社団法人　キャリア・カレッジ</t>
  </si>
  <si>
    <t>一般社団法人　オアシス</t>
  </si>
  <si>
    <t>ＮＰＯ法人　くまもと福祉フードタウン</t>
  </si>
  <si>
    <t>ＮＰＯ法人　らぷらんど</t>
  </si>
  <si>
    <t>株式会社　ワークサポート未</t>
  </si>
  <si>
    <t>株式会社　咲</t>
  </si>
  <si>
    <t>社会福祉法人　博心会</t>
  </si>
  <si>
    <t>株式会社　コロロ発達療育センター</t>
  </si>
  <si>
    <t>ＮＰＯ法人　あゆみ</t>
  </si>
  <si>
    <t>一般社団法人　虹</t>
  </si>
  <si>
    <t>社会福祉法人　熊本県視覚障がい者福祉協会</t>
  </si>
  <si>
    <t>特定非営利活動法人　アイ・ネットワークくまもと</t>
  </si>
  <si>
    <t>ＮＰＯ法人　えん</t>
  </si>
  <si>
    <t>一般社団法人　Ｓｈｉｎｅ</t>
  </si>
  <si>
    <t>特定非営利活動法人　ハピネス</t>
  </si>
  <si>
    <t>株式会社　ファイブシュガー</t>
  </si>
  <si>
    <t>ＮＰＯ法人　熊本自立支援センター　ＧＵＭＰ</t>
  </si>
  <si>
    <t>ＮＰＯ法人　あいのわ</t>
  </si>
  <si>
    <t>特定非営利活動法人　こまちの森</t>
  </si>
  <si>
    <t>株式会社　Ｔ－Ｌｉｎｋ</t>
  </si>
  <si>
    <t>社会福祉法人　明徳会</t>
  </si>
  <si>
    <t>ウェルビー株式会社</t>
  </si>
  <si>
    <t>一般社団法人　シャンエール</t>
  </si>
  <si>
    <t>ＮＰＯ法人　ＵＤくまもと</t>
  </si>
  <si>
    <t>特定非営利活動法人　自立の店ひまわりパン工房・カフェ</t>
  </si>
  <si>
    <t>社会福祉法人　上ノ郷福祉会</t>
  </si>
  <si>
    <t>合同会社　エム・ネットワーク</t>
  </si>
  <si>
    <t>ＮＰＯ法人　福ねこ舎</t>
  </si>
  <si>
    <t>ＮＰＯ法人　熊本福祉会</t>
  </si>
  <si>
    <t>一般社団法人　グランパ</t>
  </si>
  <si>
    <t>一般社団法人　結井の郷</t>
  </si>
  <si>
    <t>株式会社　オフィス田村</t>
  </si>
  <si>
    <t>株式会社　ケイスター</t>
  </si>
  <si>
    <t>サンクスラボ株式会社</t>
  </si>
  <si>
    <t>株式会社　ヒューマンネット</t>
  </si>
  <si>
    <t>社会福祉法人　心和会</t>
  </si>
  <si>
    <t>有限会社　リタシード</t>
  </si>
  <si>
    <t>一般社団法人　優心会</t>
  </si>
  <si>
    <t>プレジャーワーク株式会社</t>
  </si>
  <si>
    <t>一般社団法人　福幸会</t>
  </si>
  <si>
    <t>株式会社　ワークステージつばさ</t>
  </si>
  <si>
    <t>株式会社　上昇</t>
  </si>
  <si>
    <t>特定非営利活動法人　ソーシャルデザインワークス</t>
  </si>
  <si>
    <t>ＮＰＯ法人　オルケスタ</t>
  </si>
  <si>
    <t>合同会社　シャイニング</t>
  </si>
  <si>
    <t>株式会社　ＳＰＩＮ</t>
  </si>
  <si>
    <t>社会福祉法人　合志福祉会</t>
  </si>
  <si>
    <t>ＮＰＯ法人　なぎさの風</t>
  </si>
  <si>
    <t>株式会社　ライフウェル</t>
  </si>
  <si>
    <t>医療法人社団　トータルメディカルケア</t>
  </si>
  <si>
    <t>社会福祉法人　グリーンコープ</t>
  </si>
  <si>
    <t>株式会社　ＳＵＮＳＭＩＬＥ</t>
  </si>
  <si>
    <t>合同会社　あおぞら</t>
  </si>
  <si>
    <t>中央区新町二丁目４番２７号</t>
  </si>
  <si>
    <t>南区城南町藤山１２７６番地２</t>
  </si>
  <si>
    <t>西区河内町野出３番地１</t>
  </si>
  <si>
    <t>港区三田一丁目４番２８号</t>
  </si>
  <si>
    <t>東区小山町２２１０番地</t>
  </si>
  <si>
    <t>南区城南町大字沈目字立山１５０２番地</t>
  </si>
  <si>
    <t>西区城山下代四丁目７番１０号</t>
  </si>
  <si>
    <t>中央区国府一丁目１８番４８号</t>
  </si>
  <si>
    <t>北区津浦町１３番６８－１号</t>
  </si>
  <si>
    <t>東区小山二丁目２７番１３号</t>
  </si>
  <si>
    <t>西区池亀町１９番３９号</t>
  </si>
  <si>
    <t>北区明徳町７０７番地１</t>
  </si>
  <si>
    <t>中央区銀座二丁目３番６号</t>
  </si>
  <si>
    <t>北区貢町７８０番地８</t>
  </si>
  <si>
    <t>木太町４２８４番地８</t>
  </si>
  <si>
    <t>北区植木町鞍掛１５２２番地１</t>
  </si>
  <si>
    <t>東区小山四丁目９番８８号</t>
  </si>
  <si>
    <t>北区梶尾町１１０７番地１８６</t>
  </si>
  <si>
    <t>須屋４－６</t>
  </si>
  <si>
    <t>東区下南部一丁目１番７２号</t>
  </si>
  <si>
    <t>唐湊四丁目１７番２号</t>
  </si>
  <si>
    <t>内郷内町水之出１７番地</t>
  </si>
  <si>
    <t>御代志７１３番１３</t>
  </si>
  <si>
    <t>北区龍田九丁目２番２１号</t>
  </si>
  <si>
    <t>中央区本荘町７２０－３</t>
  </si>
  <si>
    <t>博多区博多駅前一丁目５番１号</t>
  </si>
  <si>
    <t>南区野田二丁目９番１２号</t>
  </si>
  <si>
    <t>東区戸島町４６１番地１</t>
    <rPh sb="8" eb="10">
      <t>バンチ</t>
    </rPh>
    <phoneticPr fontId="1"/>
  </si>
  <si>
    <t>南区城南町沈目１４９９番地</t>
    <rPh sb="11" eb="13">
      <t>バンチ</t>
    </rPh>
    <phoneticPr fontId="1"/>
  </si>
  <si>
    <t>南区城南町藤山１２７６番地２</t>
    <rPh sb="11" eb="13">
      <t>バンチ</t>
    </rPh>
    <phoneticPr fontId="1"/>
  </si>
  <si>
    <t>中央区帯山四丁目２３番４５号</t>
    <phoneticPr fontId="1"/>
  </si>
  <si>
    <t>860-0072</t>
    <phoneticPr fontId="1"/>
  </si>
  <si>
    <t>西区花園七丁目５７番２０－１号</t>
    <rPh sb="4" eb="7">
      <t>７チョウメ</t>
    </rPh>
    <phoneticPr fontId="1"/>
  </si>
  <si>
    <t>北区龍田九丁目２番２１号</t>
    <rPh sb="4" eb="7">
      <t>９チョウメ</t>
    </rPh>
    <phoneticPr fontId="1"/>
  </si>
  <si>
    <t>861-8041</t>
    <phoneticPr fontId="1"/>
  </si>
  <si>
    <t>東区戸島五丁目８番６号</t>
    <rPh sb="4" eb="7">
      <t>５チョウメ</t>
    </rPh>
    <phoneticPr fontId="1"/>
  </si>
  <si>
    <t>北区植木町鐙田１０３１番地２</t>
    <rPh sb="11" eb="13">
      <t>バンチ</t>
    </rPh>
    <phoneticPr fontId="1"/>
  </si>
  <si>
    <t>第二ぎんなん作業所</t>
    <phoneticPr fontId="1"/>
  </si>
  <si>
    <t>東区戸島西三丁目４番１５０号</t>
    <rPh sb="5" eb="8">
      <t>３チョウメ</t>
    </rPh>
    <phoneticPr fontId="1"/>
  </si>
  <si>
    <t>熊本県あかねワークセンター</t>
    <phoneticPr fontId="1"/>
  </si>
  <si>
    <t>中央区萩原町１番３号</t>
    <phoneticPr fontId="1"/>
  </si>
  <si>
    <t>東区下南部一丁目１番７２号</t>
    <rPh sb="5" eb="6">
      <t>１</t>
    </rPh>
    <rPh sb="6" eb="8">
      <t>チョウメ</t>
    </rPh>
    <rPh sb="9" eb="10">
      <t>バン</t>
    </rPh>
    <rPh sb="12" eb="13">
      <t>ゴウ</t>
    </rPh>
    <phoneticPr fontId="1"/>
  </si>
  <si>
    <t>東区下南部一丁目１番７２号</t>
    <phoneticPr fontId="1"/>
  </si>
  <si>
    <t>中央区新町三丁目５番１８号</t>
    <rPh sb="5" eb="8">
      <t>３チョウメ</t>
    </rPh>
    <phoneticPr fontId="1"/>
  </si>
  <si>
    <t>城南学園生活介護事業所　サポート</t>
    <phoneticPr fontId="1"/>
  </si>
  <si>
    <t>城南学園生活介護事業所　じょうなん　みなサポ</t>
    <phoneticPr fontId="1"/>
  </si>
  <si>
    <t>南区城南町塚原２５２番地</t>
    <rPh sb="10" eb="11">
      <t>バン</t>
    </rPh>
    <rPh sb="11" eb="12">
      <t>チ</t>
    </rPh>
    <phoneticPr fontId="1"/>
  </si>
  <si>
    <t>第二城南学園就労継続支援Ｂ型事業所</t>
    <phoneticPr fontId="1"/>
  </si>
  <si>
    <t>南区城南町藤山１２６３番地</t>
    <phoneticPr fontId="1"/>
  </si>
  <si>
    <t>西区河内町野出３番地１</t>
    <rPh sb="8" eb="9">
      <t>バン</t>
    </rPh>
    <rPh sb="9" eb="10">
      <t>チ</t>
    </rPh>
    <phoneticPr fontId="1"/>
  </si>
  <si>
    <t>861-5343</t>
    <phoneticPr fontId="1"/>
  </si>
  <si>
    <t>860-0051</t>
    <phoneticPr fontId="1"/>
  </si>
  <si>
    <t>西区二本木三丁目１２番３７号</t>
    <rPh sb="5" eb="8">
      <t>３チョウメ</t>
    </rPh>
    <phoneticPr fontId="1"/>
  </si>
  <si>
    <t>いちにのさん</t>
    <phoneticPr fontId="1"/>
  </si>
  <si>
    <t>１，２の３</t>
    <phoneticPr fontId="1"/>
  </si>
  <si>
    <t>861-4171</t>
    <phoneticPr fontId="1"/>
  </si>
  <si>
    <t>南区御幸西二丁目６５９番地３</t>
    <rPh sb="12" eb="13">
      <t>チ</t>
    </rPh>
    <phoneticPr fontId="1"/>
  </si>
  <si>
    <t>東区若葉一丁目６番３号</t>
    <phoneticPr fontId="1"/>
  </si>
  <si>
    <t>アス・トライ＋</t>
    <phoneticPr fontId="1"/>
  </si>
  <si>
    <t>862-0903</t>
    <phoneticPr fontId="1"/>
  </si>
  <si>
    <t>北区徳王二丁目１番５０号</t>
    <phoneticPr fontId="1"/>
  </si>
  <si>
    <t>中央区本荘二丁目３番８号</t>
    <phoneticPr fontId="1"/>
  </si>
  <si>
    <t>中央区出水四丁目２３番１号</t>
    <phoneticPr fontId="1"/>
  </si>
  <si>
    <t>南区城南町鰐瀬１１００番地１１</t>
    <phoneticPr fontId="1"/>
  </si>
  <si>
    <t>東区小山二丁目２７番１３号</t>
    <rPh sb="4" eb="5">
      <t>２</t>
    </rPh>
    <rPh sb="9" eb="10">
      <t>バン</t>
    </rPh>
    <rPh sb="12" eb="13">
      <t>ゴウ</t>
    </rPh>
    <phoneticPr fontId="1"/>
  </si>
  <si>
    <t>障害者就労支援センター　虹</t>
    <phoneticPr fontId="1"/>
  </si>
  <si>
    <t>中央区大江六丁目７番８－１０１・１０２・２０２号</t>
    <rPh sb="23" eb="24">
      <t>ゴウ</t>
    </rPh>
    <phoneticPr fontId="1"/>
  </si>
  <si>
    <t>一般社団法人　熊本県精神保健福祉会連合会</t>
    <rPh sb="0" eb="2">
      <t>イッパン</t>
    </rPh>
    <rPh sb="12" eb="14">
      <t>ホケン</t>
    </rPh>
    <phoneticPr fontId="1"/>
  </si>
  <si>
    <t>飯塚　幸二</t>
    <rPh sb="0" eb="2">
      <t>イイツカ</t>
    </rPh>
    <rPh sb="3" eb="5">
      <t>コウジ</t>
    </rPh>
    <phoneticPr fontId="1"/>
  </si>
  <si>
    <t>積　豪英</t>
    <rPh sb="0" eb="1">
      <t>ツ</t>
    </rPh>
    <rPh sb="2" eb="3">
      <t>ゴウ</t>
    </rPh>
    <rPh sb="3" eb="4">
      <t>エイ</t>
    </rPh>
    <phoneticPr fontId="1"/>
  </si>
  <si>
    <t>861-5525</t>
    <phoneticPr fontId="1"/>
  </si>
  <si>
    <t>4310103603</t>
    <phoneticPr fontId="1"/>
  </si>
  <si>
    <t>ｔｅｔｒａ事業所</t>
    <rPh sb="5" eb="8">
      <t>ジギョウショ</t>
    </rPh>
    <phoneticPr fontId="1"/>
  </si>
  <si>
    <t>096-237-7127</t>
    <phoneticPr fontId="1"/>
  </si>
  <si>
    <t>江藤　大輔</t>
    <rPh sb="0" eb="2">
      <t>エトウ</t>
    </rPh>
    <rPh sb="3" eb="5">
      <t>ダイスケ</t>
    </rPh>
    <phoneticPr fontId="1"/>
  </si>
  <si>
    <t>861-2106</t>
    <phoneticPr fontId="1"/>
  </si>
  <si>
    <t>096-234-6345</t>
    <phoneticPr fontId="1"/>
  </si>
  <si>
    <t>861-1112</t>
    <phoneticPr fontId="1"/>
  </si>
  <si>
    <t>熊本県</t>
    <rPh sb="0" eb="2">
      <t>クマモト</t>
    </rPh>
    <rPh sb="2" eb="3">
      <t>ケン</t>
    </rPh>
    <phoneticPr fontId="1"/>
  </si>
  <si>
    <t>藏座　正徳</t>
    <rPh sb="0" eb="2">
      <t>ゾウザ</t>
    </rPh>
    <rPh sb="3" eb="5">
      <t>マサトク</t>
    </rPh>
    <phoneticPr fontId="1"/>
  </si>
  <si>
    <t>玉名市</t>
    <rPh sb="0" eb="3">
      <t>タマナシ</t>
    </rPh>
    <phoneticPr fontId="1"/>
  </si>
  <si>
    <t>渡邉　太朗</t>
    <rPh sb="3" eb="5">
      <t>タロウ</t>
    </rPh>
    <phoneticPr fontId="1"/>
  </si>
  <si>
    <t>中央区子飼本町３番２３号</t>
    <phoneticPr fontId="1"/>
  </si>
  <si>
    <t>熊本市</t>
    <rPh sb="0" eb="3">
      <t>クマモトシ</t>
    </rPh>
    <phoneticPr fontId="1"/>
  </si>
  <si>
    <t>4310103611</t>
    <phoneticPr fontId="1"/>
  </si>
  <si>
    <t>代表取締役</t>
    <rPh sb="0" eb="2">
      <t>ダイヒョウ</t>
    </rPh>
    <rPh sb="2" eb="5">
      <t>トリシマリヤク</t>
    </rPh>
    <phoneticPr fontId="1"/>
  </si>
  <si>
    <t>福嶋　英人</t>
    <rPh sb="0" eb="2">
      <t>フクシマ</t>
    </rPh>
    <rPh sb="3" eb="5">
      <t>ヒデト</t>
    </rPh>
    <phoneticPr fontId="1"/>
  </si>
  <si>
    <t>〇</t>
    <phoneticPr fontId="1"/>
  </si>
  <si>
    <t>860-0854</t>
    <phoneticPr fontId="1"/>
  </si>
  <si>
    <t>4310103637</t>
    <phoneticPr fontId="1"/>
  </si>
  <si>
    <t>ゆいまーる熊本</t>
    <rPh sb="5" eb="7">
      <t>クマモト</t>
    </rPh>
    <phoneticPr fontId="1"/>
  </si>
  <si>
    <t>861-8064</t>
    <phoneticPr fontId="1"/>
  </si>
  <si>
    <t>096-240-3215</t>
    <phoneticPr fontId="1"/>
  </si>
  <si>
    <t>860-0085</t>
    <phoneticPr fontId="1"/>
  </si>
  <si>
    <t>熊本市</t>
    <phoneticPr fontId="1"/>
  </si>
  <si>
    <t>代表取締役</t>
    <rPh sb="0" eb="2">
      <t>ダイヒョウ</t>
    </rPh>
    <rPh sb="2" eb="5">
      <t>トリシマリヤク</t>
    </rPh>
    <phoneticPr fontId="1"/>
  </si>
  <si>
    <t>小島　健義</t>
    <rPh sb="0" eb="2">
      <t>コジマ</t>
    </rPh>
    <rPh sb="3" eb="5">
      <t>タケヨシ</t>
    </rPh>
    <phoneticPr fontId="1"/>
  </si>
  <si>
    <t>○</t>
    <phoneticPr fontId="1"/>
  </si>
  <si>
    <t>4310103645</t>
    <phoneticPr fontId="1"/>
  </si>
  <si>
    <t>エントリィくまもと</t>
    <phoneticPr fontId="1"/>
  </si>
  <si>
    <t>東区花立五丁目４番７８号</t>
    <rPh sb="0" eb="2">
      <t>ヒガシク</t>
    </rPh>
    <rPh sb="2" eb="7">
      <t>ハナタテ5チョウメ</t>
    </rPh>
    <rPh sb="8" eb="9">
      <t>バン</t>
    </rPh>
    <rPh sb="11" eb="12">
      <t>ゴウ</t>
    </rPh>
    <phoneticPr fontId="1"/>
  </si>
  <si>
    <t>馬塲　厚</t>
    <rPh sb="0" eb="2">
      <t>ババ</t>
    </rPh>
    <rPh sb="3" eb="4">
      <t>アツシ</t>
    </rPh>
    <phoneticPr fontId="1"/>
  </si>
  <si>
    <t>北区梶尾町１１２２番地</t>
    <phoneticPr fontId="1"/>
  </si>
  <si>
    <t>一般社団法人　オルタナ</t>
    <phoneticPr fontId="1"/>
  </si>
  <si>
    <t>熊本市</t>
    <rPh sb="0" eb="3">
      <t>クマモトシ</t>
    </rPh>
    <phoneticPr fontId="1"/>
  </si>
  <si>
    <t>4310103678</t>
    <phoneticPr fontId="1"/>
  </si>
  <si>
    <t>860-0079</t>
    <phoneticPr fontId="1"/>
  </si>
  <si>
    <t>090-2167-2256</t>
    <phoneticPr fontId="1"/>
  </si>
  <si>
    <t>973-8404</t>
    <phoneticPr fontId="1"/>
  </si>
  <si>
    <t>代表理事</t>
    <rPh sb="0" eb="4">
      <t>ダイヒョウリジ</t>
    </rPh>
    <phoneticPr fontId="1"/>
  </si>
  <si>
    <t>境　淳治</t>
    <rPh sb="0" eb="1">
      <t>サカイ</t>
    </rPh>
    <rPh sb="2" eb="3">
      <t>ジュン</t>
    </rPh>
    <rPh sb="3" eb="4">
      <t>ジ</t>
    </rPh>
    <phoneticPr fontId="1"/>
  </si>
  <si>
    <t>ココロの学校オルタナ</t>
    <phoneticPr fontId="1"/>
  </si>
  <si>
    <t>株式会社　アソート</t>
    <phoneticPr fontId="1"/>
  </si>
  <si>
    <t>中央区出水七丁目５６－１０</t>
    <rPh sb="5" eb="6">
      <t>ナナ</t>
    </rPh>
    <rPh sb="6" eb="8">
      <t>チョウメ</t>
    </rPh>
    <phoneticPr fontId="1"/>
  </si>
  <si>
    <t>就労継続支援A型事業所　もやいの丘</t>
    <rPh sb="0" eb="6">
      <t>シュウロウケイゾクシエン</t>
    </rPh>
    <rPh sb="7" eb="8">
      <t>ガタ</t>
    </rPh>
    <rPh sb="8" eb="11">
      <t>ジギョウショ</t>
    </rPh>
    <phoneticPr fontId="1"/>
  </si>
  <si>
    <t>ディーキャリア熊本オフィス</t>
    <rPh sb="7" eb="9">
      <t>クマモト</t>
    </rPh>
    <phoneticPr fontId="1"/>
  </si>
  <si>
    <t>096-342-5995</t>
    <phoneticPr fontId="1"/>
  </si>
  <si>
    <t>代表取締役</t>
    <rPh sb="2" eb="5">
      <t>トリシマリヤク</t>
    </rPh>
    <phoneticPr fontId="1"/>
  </si>
  <si>
    <t>4310103710</t>
    <phoneticPr fontId="1"/>
  </si>
  <si>
    <t>860-0047</t>
    <phoneticPr fontId="1"/>
  </si>
  <si>
    <t>861-8003</t>
    <phoneticPr fontId="1"/>
  </si>
  <si>
    <t>永田　佳子</t>
    <rPh sb="0" eb="2">
      <t>ナガタ</t>
    </rPh>
    <rPh sb="3" eb="5">
      <t>ケイコ</t>
    </rPh>
    <phoneticPr fontId="1"/>
  </si>
  <si>
    <t>4310103728</t>
    <phoneticPr fontId="1"/>
  </si>
  <si>
    <t>096-288-6466</t>
    <phoneticPr fontId="1"/>
  </si>
  <si>
    <t>代表理事</t>
    <rPh sb="0" eb="4">
      <t>ダイヒョウリジ</t>
    </rPh>
    <phoneticPr fontId="1"/>
  </si>
  <si>
    <t>野村　順子</t>
    <rPh sb="0" eb="2">
      <t>ノムラ</t>
    </rPh>
    <rPh sb="3" eb="5">
      <t>ジュンコ</t>
    </rPh>
    <phoneticPr fontId="1"/>
  </si>
  <si>
    <t>熊本市</t>
    <rPh sb="0" eb="3">
      <t>クマモトシ</t>
    </rPh>
    <phoneticPr fontId="1"/>
  </si>
  <si>
    <t>4310103660</t>
    <phoneticPr fontId="1"/>
  </si>
  <si>
    <t>就労継続支援B型</t>
    <rPh sb="0" eb="6">
      <t>シュウロウケイゾクシエン</t>
    </rPh>
    <rPh sb="7" eb="8">
      <t>ガタ</t>
    </rPh>
    <phoneticPr fontId="1"/>
  </si>
  <si>
    <t>ワークサポートＭｉｎｔ</t>
    <phoneticPr fontId="1"/>
  </si>
  <si>
    <t>862-0963</t>
    <phoneticPr fontId="1"/>
  </si>
  <si>
    <t>096-379-0310</t>
    <phoneticPr fontId="1"/>
  </si>
  <si>
    <t>理事長</t>
    <rPh sb="0" eb="3">
      <t>リジチョウ</t>
    </rPh>
    <phoneticPr fontId="1"/>
  </si>
  <si>
    <t>前田　修</t>
    <rPh sb="0" eb="2">
      <t>マエダ</t>
    </rPh>
    <rPh sb="3" eb="4">
      <t>オサム</t>
    </rPh>
    <phoneticPr fontId="1"/>
  </si>
  <si>
    <t>4310103744</t>
    <phoneticPr fontId="1"/>
  </si>
  <si>
    <t>クラフトステージ</t>
    <phoneticPr fontId="1"/>
  </si>
  <si>
    <t>861-2102</t>
    <phoneticPr fontId="1"/>
  </si>
  <si>
    <t>熊本市</t>
    <rPh sb="0" eb="3">
      <t>クマモトシ</t>
    </rPh>
    <phoneticPr fontId="1"/>
  </si>
  <si>
    <t>096-284-1592</t>
    <phoneticPr fontId="1"/>
  </si>
  <si>
    <t>代表理事</t>
    <rPh sb="0" eb="4">
      <t>ダイヒョウリジ</t>
    </rPh>
    <phoneticPr fontId="1"/>
  </si>
  <si>
    <t>中村　将太</t>
    <rPh sb="0" eb="2">
      <t>ナカムラ</t>
    </rPh>
    <rPh sb="3" eb="4">
      <t>ショウ</t>
    </rPh>
    <rPh sb="4" eb="5">
      <t>フトイ</t>
    </rPh>
    <phoneticPr fontId="1"/>
  </si>
  <si>
    <t>就労支援センターくまもと</t>
    <phoneticPr fontId="1"/>
  </si>
  <si>
    <t>特定非営利活動法人　自立応援団</t>
    <phoneticPr fontId="1"/>
  </si>
  <si>
    <t>北区貢町７８０－８</t>
    <phoneticPr fontId="1"/>
  </si>
  <si>
    <t>4310103751</t>
    <phoneticPr fontId="1"/>
  </si>
  <si>
    <t>中央区水前寺六丁目６番４５号</t>
    <rPh sb="0" eb="3">
      <t>チュウオウク</t>
    </rPh>
    <rPh sb="3" eb="6">
      <t>スイゼンジ</t>
    </rPh>
    <rPh sb="6" eb="9">
      <t>6チョウメ</t>
    </rPh>
    <rPh sb="10" eb="11">
      <t>バン</t>
    </rPh>
    <rPh sb="13" eb="14">
      <t>ゴウ</t>
    </rPh>
    <phoneticPr fontId="1"/>
  </si>
  <si>
    <t>096-285-3603</t>
    <phoneticPr fontId="1"/>
  </si>
  <si>
    <t>代表理事</t>
    <rPh sb="0" eb="2">
      <t>ダイヒョウ</t>
    </rPh>
    <rPh sb="2" eb="4">
      <t>リジ</t>
    </rPh>
    <phoneticPr fontId="1"/>
  </si>
  <si>
    <t>丸野　由起子</t>
    <rPh sb="0" eb="2">
      <t>マルノ</t>
    </rPh>
    <rPh sb="3" eb="6">
      <t>ユキコ</t>
    </rPh>
    <phoneticPr fontId="1"/>
  </si>
  <si>
    <t>西区野中一丁目４番１号</t>
    <rPh sb="4" eb="5">
      <t>1</t>
    </rPh>
    <phoneticPr fontId="1"/>
  </si>
  <si>
    <t>4310103777</t>
    <phoneticPr fontId="1"/>
  </si>
  <si>
    <t>デイサービス昭和クラブ</t>
    <rPh sb="6" eb="8">
      <t>ショウワ</t>
    </rPh>
    <phoneticPr fontId="1"/>
  </si>
  <si>
    <t>861-4204</t>
    <phoneticPr fontId="1"/>
  </si>
  <si>
    <t>熊本市南区城南町下宮地４２９番地１</t>
    <rPh sb="3" eb="5">
      <t>ミナミク</t>
    </rPh>
    <rPh sb="5" eb="8">
      <t>ジョウナンマチ</t>
    </rPh>
    <rPh sb="8" eb="9">
      <t>シタ</t>
    </rPh>
    <rPh sb="9" eb="11">
      <t>ミヤジ</t>
    </rPh>
    <rPh sb="14" eb="16">
      <t>バンチ</t>
    </rPh>
    <phoneticPr fontId="1"/>
  </si>
  <si>
    <t>890-0056</t>
    <phoneticPr fontId="1"/>
  </si>
  <si>
    <t>鹿児島県</t>
    <rPh sb="0" eb="3">
      <t>カゴシマ</t>
    </rPh>
    <rPh sb="3" eb="4">
      <t>ケン</t>
    </rPh>
    <phoneticPr fontId="1"/>
  </si>
  <si>
    <t>代表取締役</t>
    <rPh sb="0" eb="5">
      <t>ダイヒョウトリシマリヤク</t>
    </rPh>
    <phoneticPr fontId="1"/>
  </si>
  <si>
    <t>4310103769</t>
    <phoneticPr fontId="1"/>
  </si>
  <si>
    <t>ウェルビー熊本駅前センター</t>
    <rPh sb="5" eb="7">
      <t>クマモト</t>
    </rPh>
    <rPh sb="7" eb="9">
      <t>エキマエ</t>
    </rPh>
    <phoneticPr fontId="1"/>
  </si>
  <si>
    <t>860-0047</t>
    <phoneticPr fontId="1"/>
  </si>
  <si>
    <t>熊本市</t>
    <rPh sb="0" eb="3">
      <t>クマモトシ</t>
    </rPh>
    <phoneticPr fontId="1"/>
  </si>
  <si>
    <t>096-247-6316</t>
    <phoneticPr fontId="1"/>
  </si>
  <si>
    <t>104-0061</t>
    <phoneticPr fontId="1"/>
  </si>
  <si>
    <t>東京都</t>
    <rPh sb="0" eb="3">
      <t>トウキョウト</t>
    </rPh>
    <phoneticPr fontId="1"/>
  </si>
  <si>
    <t>代表取締役</t>
    <rPh sb="0" eb="5">
      <t>ダイヒョウトリシマリヤク</t>
    </rPh>
    <phoneticPr fontId="1"/>
  </si>
  <si>
    <t>Ｄ．Ｐワークサービス</t>
    <phoneticPr fontId="1"/>
  </si>
  <si>
    <t>Ｄ．Ｐワークサポート</t>
    <phoneticPr fontId="1"/>
  </si>
  <si>
    <t>860-0831</t>
    <phoneticPr fontId="1"/>
  </si>
  <si>
    <t>中央区八王寺町１４番２－１０3号</t>
    <phoneticPr fontId="1"/>
  </si>
  <si>
    <t>株式会社　Ｄ．Ｐワークサービス</t>
    <phoneticPr fontId="1"/>
  </si>
  <si>
    <t>4310103801</t>
    <phoneticPr fontId="1"/>
  </si>
  <si>
    <t>ワークスタイル『樹』</t>
    <rPh sb="7" eb="10">
      <t>｢キ｣</t>
    </rPh>
    <phoneticPr fontId="1"/>
  </si>
  <si>
    <t>861-8001</t>
    <phoneticPr fontId="1"/>
  </si>
  <si>
    <t>熊本市</t>
    <rPh sb="0" eb="3">
      <t>クマモトシ</t>
    </rPh>
    <phoneticPr fontId="1"/>
  </si>
  <si>
    <t>861-8083</t>
    <phoneticPr fontId="1"/>
  </si>
  <si>
    <t>熊本市</t>
    <phoneticPr fontId="1"/>
  </si>
  <si>
    <t>代表取締役</t>
    <rPh sb="0" eb="2">
      <t>ダイヒョウ</t>
    </rPh>
    <rPh sb="2" eb="5">
      <t>トリシマリヤク</t>
    </rPh>
    <phoneticPr fontId="1"/>
  </si>
  <si>
    <t>田中　廣</t>
    <rPh sb="0" eb="2">
      <t>タナカ</t>
    </rPh>
    <rPh sb="3" eb="4">
      <t>ヒロシ</t>
    </rPh>
    <phoneticPr fontId="1"/>
  </si>
  <si>
    <t>ＵＥＫＩＴＴＯ</t>
    <phoneticPr fontId="1"/>
  </si>
  <si>
    <t>861-0145</t>
    <phoneticPr fontId="1"/>
  </si>
  <si>
    <t>096-273-7822</t>
    <phoneticPr fontId="1"/>
  </si>
  <si>
    <t>861-0151</t>
    <phoneticPr fontId="1"/>
  </si>
  <si>
    <t>代表取締役</t>
    <phoneticPr fontId="1"/>
  </si>
  <si>
    <t>山本　貞治</t>
    <rPh sb="0" eb="2">
      <t>ヤマモト</t>
    </rPh>
    <rPh sb="3" eb="5">
      <t>サダハル</t>
    </rPh>
    <phoneticPr fontId="1"/>
  </si>
  <si>
    <t>4310103819</t>
    <phoneticPr fontId="1"/>
  </si>
  <si>
    <t>重症者生活介護　あゆみアクア</t>
    <phoneticPr fontId="1"/>
  </si>
  <si>
    <t>一般社団法人　オリジン</t>
    <phoneticPr fontId="1"/>
  </si>
  <si>
    <t>一般社団法人　ＥＮ　ＲＯＵＴＥ</t>
    <rPh sb="0" eb="6">
      <t>イッパンシャダンホウジン</t>
    </rPh>
    <phoneticPr fontId="1"/>
  </si>
  <si>
    <t>ウェルビー株式会社</t>
    <phoneticPr fontId="1"/>
  </si>
  <si>
    <t>株式会社　ライフケアクラブ</t>
    <rPh sb="0" eb="4">
      <t>カブシキガイシャ</t>
    </rPh>
    <phoneticPr fontId="1"/>
  </si>
  <si>
    <t>株式会社　医療福祉エンジニアリング</t>
    <rPh sb="0" eb="4">
      <t>カブシキガイシャ</t>
    </rPh>
    <rPh sb="5" eb="7">
      <t>イリョウ</t>
    </rPh>
    <rPh sb="7" eb="9">
      <t>フクシ</t>
    </rPh>
    <phoneticPr fontId="1"/>
  </si>
  <si>
    <t>株式会社　ミチル</t>
    <rPh sb="0" eb="4">
      <t>カブシキガイシャ</t>
    </rPh>
    <phoneticPr fontId="1"/>
  </si>
  <si>
    <t>一般社団法人　あゆみ</t>
    <rPh sb="0" eb="4">
      <t>イッパンシャダン</t>
    </rPh>
    <rPh sb="4" eb="6">
      <t>ホウジン</t>
    </rPh>
    <phoneticPr fontId="1"/>
  </si>
  <si>
    <t>株式会社　ＫＤＳコミュニティカレッジ</t>
    <rPh sb="0" eb="4">
      <t>カブシキガイシャ</t>
    </rPh>
    <phoneticPr fontId="1"/>
  </si>
  <si>
    <t>中央区水前寺六丁目６番４５号</t>
  </si>
  <si>
    <t>Ｓ＆Ｋワーキング</t>
    <phoneticPr fontId="1"/>
  </si>
  <si>
    <t>社会福祉法人　熊本市手をつなぐ育成会</t>
    <phoneticPr fontId="1"/>
  </si>
  <si>
    <t>株式会社　ネクスト</t>
    <phoneticPr fontId="1"/>
  </si>
  <si>
    <t>ＮＰＯ法人　栞</t>
    <rPh sb="3" eb="5">
      <t>ホウジン</t>
    </rPh>
    <rPh sb="6" eb="7">
      <t>シオリ</t>
    </rPh>
    <phoneticPr fontId="1"/>
  </si>
  <si>
    <t>株式会社　ＢＩＧ１</t>
    <rPh sb="0" eb="2">
      <t>カブシキ</t>
    </rPh>
    <rPh sb="2" eb="4">
      <t>カイシャ</t>
    </rPh>
    <phoneticPr fontId="1"/>
  </si>
  <si>
    <t>株式会社　フラップアップ</t>
    <rPh sb="0" eb="4">
      <t>カブシキガイシャ</t>
    </rPh>
    <phoneticPr fontId="1"/>
  </si>
  <si>
    <t>特定非営利活動法人　ソーシャルデザインワークス</t>
    <rPh sb="0" eb="9">
      <t>トクテイヒエイリカツドウホウジン</t>
    </rPh>
    <phoneticPr fontId="1"/>
  </si>
  <si>
    <t>特定非営利活動法人　ふぁんらいふ</t>
    <rPh sb="0" eb="2">
      <t>トクテイ</t>
    </rPh>
    <rPh sb="2" eb="5">
      <t>ヒエイリ</t>
    </rPh>
    <rPh sb="5" eb="7">
      <t>カツドウ</t>
    </rPh>
    <rPh sb="7" eb="9">
      <t>ホウジン</t>
    </rPh>
    <phoneticPr fontId="1"/>
  </si>
  <si>
    <t>ＫＤＳネクストカレッジ＠熊本駅前</t>
    <rPh sb="12" eb="16">
      <t>クマモトエキマエ</t>
    </rPh>
    <phoneticPr fontId="1"/>
  </si>
  <si>
    <t>ＳＯＣＩＡＬＳＱＵＡＲＥ　上熊本</t>
    <rPh sb="13" eb="16">
      <t>カミクマモト</t>
    </rPh>
    <phoneticPr fontId="1"/>
  </si>
  <si>
    <t>ＴＯＫＵ</t>
    <phoneticPr fontId="1"/>
  </si>
  <si>
    <t>東区東野四丁目１２番７号</t>
    <rPh sb="2" eb="4">
      <t>ヒガシノ</t>
    </rPh>
    <rPh sb="4" eb="7">
      <t>４チョウメ</t>
    </rPh>
    <rPh sb="9" eb="10">
      <t>バン</t>
    </rPh>
    <rPh sb="11" eb="12">
      <t>ゴウ</t>
    </rPh>
    <phoneticPr fontId="1"/>
  </si>
  <si>
    <t>東区健軍三丁目５２番１２号</t>
    <rPh sb="9" eb="10">
      <t>バン</t>
    </rPh>
    <rPh sb="12" eb="13">
      <t>ゴウ</t>
    </rPh>
    <phoneticPr fontId="1"/>
  </si>
  <si>
    <t>北区八景水谷四丁目５番３３号　１F・２F</t>
    <rPh sb="0" eb="2">
      <t>キタク</t>
    </rPh>
    <rPh sb="10" eb="11">
      <t>バン</t>
    </rPh>
    <rPh sb="13" eb="14">
      <t>ゴウ</t>
    </rPh>
    <phoneticPr fontId="1"/>
  </si>
  <si>
    <t>西区上熊本三丁目１番３２号</t>
    <rPh sb="0" eb="2">
      <t>ニシク</t>
    </rPh>
    <rPh sb="2" eb="5">
      <t>カミクマモト</t>
    </rPh>
    <rPh sb="5" eb="8">
      <t>3チョウメ</t>
    </rPh>
    <rPh sb="9" eb="10">
      <t>バン</t>
    </rPh>
    <rPh sb="12" eb="13">
      <t>ゴウ</t>
    </rPh>
    <phoneticPr fontId="1"/>
  </si>
  <si>
    <t>南区出仲間一丁目１番６号</t>
  </si>
  <si>
    <t>南区出仲間一丁目１番６号</t>
    <rPh sb="0" eb="2">
      <t>ミナミク</t>
    </rPh>
    <rPh sb="2" eb="5">
      <t>イデナカマ</t>
    </rPh>
    <rPh sb="5" eb="8">
      <t>1チョウメ</t>
    </rPh>
    <rPh sb="9" eb="10">
      <t>バン</t>
    </rPh>
    <rPh sb="11" eb="12">
      <t>ゴウ</t>
    </rPh>
    <phoneticPr fontId="1"/>
  </si>
  <si>
    <t>西区春日三丁目２４番２０号　春日三丁目事務所２階</t>
    <rPh sb="0" eb="2">
      <t>ニシク</t>
    </rPh>
    <rPh sb="2" eb="4">
      <t>カスガ</t>
    </rPh>
    <rPh sb="4" eb="7">
      <t>3チョウメ</t>
    </rPh>
    <rPh sb="9" eb="10">
      <t>バン</t>
    </rPh>
    <rPh sb="12" eb="13">
      <t>ゴウ</t>
    </rPh>
    <rPh sb="14" eb="16">
      <t>カスガ</t>
    </rPh>
    <rPh sb="16" eb="19">
      <t>3チョウメ</t>
    </rPh>
    <rPh sb="19" eb="22">
      <t>ジムショ</t>
    </rPh>
    <rPh sb="23" eb="24">
      <t>カイ</t>
    </rPh>
    <phoneticPr fontId="1"/>
  </si>
  <si>
    <t>中央区帯山七丁目７番４１号</t>
    <rPh sb="0" eb="3">
      <t>チュウオウク</t>
    </rPh>
    <rPh sb="3" eb="5">
      <t>オビヤマ</t>
    </rPh>
    <rPh sb="5" eb="8">
      <t>7チョウメ</t>
    </rPh>
    <rPh sb="9" eb="10">
      <t>バン</t>
    </rPh>
    <rPh sb="12" eb="13">
      <t>ゴウ</t>
    </rPh>
    <phoneticPr fontId="1"/>
  </si>
  <si>
    <t>862-0924</t>
    <phoneticPr fontId="1"/>
  </si>
  <si>
    <t>西区春日一丁目１４番３号　くまもと森都心Ｃ棟１階２号室</t>
    <rPh sb="0" eb="2">
      <t>ニシク</t>
    </rPh>
    <rPh sb="2" eb="4">
      <t>カスガ</t>
    </rPh>
    <rPh sb="4" eb="5">
      <t>イチ</t>
    </rPh>
    <rPh sb="5" eb="7">
      <t>チョウメ</t>
    </rPh>
    <rPh sb="9" eb="10">
      <t>バン</t>
    </rPh>
    <rPh sb="11" eb="12">
      <t>ゴウ</t>
    </rPh>
    <rPh sb="17" eb="18">
      <t>モリ</t>
    </rPh>
    <rPh sb="18" eb="20">
      <t>トシン</t>
    </rPh>
    <rPh sb="21" eb="22">
      <t>トウ</t>
    </rPh>
    <rPh sb="23" eb="24">
      <t>カイ</t>
    </rPh>
    <rPh sb="25" eb="27">
      <t>ゴウシツ</t>
    </rPh>
    <phoneticPr fontId="1"/>
  </si>
  <si>
    <t>北区武蔵ヶ丘一丁目２番３０号</t>
    <rPh sb="0" eb="2">
      <t>キタク</t>
    </rPh>
    <rPh sb="2" eb="6">
      <t>ムサシガオカ</t>
    </rPh>
    <rPh sb="6" eb="7">
      <t>イチ</t>
    </rPh>
    <rPh sb="7" eb="9">
      <t>チョウメ</t>
    </rPh>
    <rPh sb="10" eb="11">
      <t>バン</t>
    </rPh>
    <rPh sb="13" eb="14">
      <t>ゴウ</t>
    </rPh>
    <phoneticPr fontId="1"/>
  </si>
  <si>
    <t>北区植木町萩迫６２番地４</t>
    <rPh sb="0" eb="2">
      <t>キタク</t>
    </rPh>
    <rPh sb="2" eb="5">
      <t>ウエキマチ</t>
    </rPh>
    <rPh sb="5" eb="6">
      <t>ハギ</t>
    </rPh>
    <rPh sb="6" eb="7">
      <t>サコ</t>
    </rPh>
    <rPh sb="9" eb="11">
      <t>バンチ</t>
    </rPh>
    <phoneticPr fontId="1"/>
  </si>
  <si>
    <t>東区長嶺南一丁目５番４０号、東区長嶺南一丁目５番３８号</t>
    <rPh sb="14" eb="16">
      <t>ヒガシク</t>
    </rPh>
    <rPh sb="16" eb="18">
      <t>ナガミネ</t>
    </rPh>
    <rPh sb="18" eb="19">
      <t>ミナミ</t>
    </rPh>
    <rPh sb="19" eb="20">
      <t>イチ</t>
    </rPh>
    <rPh sb="20" eb="22">
      <t>チョウメ</t>
    </rPh>
    <rPh sb="23" eb="24">
      <t>バン</t>
    </rPh>
    <rPh sb="26" eb="27">
      <t>ゴウ</t>
    </rPh>
    <phoneticPr fontId="1"/>
  </si>
  <si>
    <t>中央区水前寺公園３番４号　土山天祐堂ビル２Ｆ</t>
    <phoneticPr fontId="1"/>
  </si>
  <si>
    <t>南区城南町隈庄３７６</t>
    <rPh sb="0" eb="2">
      <t>ミナミク</t>
    </rPh>
    <rPh sb="2" eb="4">
      <t>ジョウナン</t>
    </rPh>
    <rPh sb="4" eb="5">
      <t>マチ</t>
    </rPh>
    <rPh sb="5" eb="6">
      <t>クマ</t>
    </rPh>
    <rPh sb="6" eb="7">
      <t>ソウ</t>
    </rPh>
    <phoneticPr fontId="1"/>
  </si>
  <si>
    <t>西区花園七丁目１０９０番地２</t>
  </si>
  <si>
    <t>東区戸島五丁目８番６号</t>
  </si>
  <si>
    <t>中央区新町三丁目５番１８号</t>
  </si>
  <si>
    <t>西区二本木三丁目１２番３７号</t>
  </si>
  <si>
    <t>南区御幸西二丁目６５９番地３</t>
  </si>
  <si>
    <t>中央区平成三丁目７番１０号</t>
  </si>
  <si>
    <t>中央区本荘二丁目３番８号</t>
  </si>
  <si>
    <t>繁根木２０３番地１</t>
  </si>
  <si>
    <t>中央区大江六丁目７番８－１０１号</t>
  </si>
  <si>
    <t>中央区子飼本町３番２３号</t>
  </si>
  <si>
    <t>南区護藤町１５８６番地</t>
  </si>
  <si>
    <t>西区島崎五丁目４６番１０号</t>
  </si>
  <si>
    <t>合志市幾久富１６５６番地１００</t>
  </si>
  <si>
    <t>西区池亀町１５番１２号</t>
  </si>
  <si>
    <t>北区高平一丁目３番１８号</t>
  </si>
  <si>
    <t>北区楠六丁目６番２５号</t>
  </si>
  <si>
    <t>中央区帯山三丁目２０番１４号</t>
  </si>
  <si>
    <t>北区楡木四丁目１２番７号</t>
  </si>
  <si>
    <t>北区植木町木留１６０番地１０</t>
  </si>
  <si>
    <t>中央区白山二丁目１番１号　白山堂ビル２０２号</t>
    <phoneticPr fontId="1"/>
  </si>
  <si>
    <t>北区清水岩倉一丁目１８－１</t>
  </si>
  <si>
    <t>中央区上水前寺一丁目４番１９号</t>
  </si>
  <si>
    <t>北区下硯川一丁目７番３４号</t>
  </si>
  <si>
    <t>南区元三町二丁目９番２２号</t>
  </si>
  <si>
    <t>北区兎谷二丁目３番２０号</t>
  </si>
  <si>
    <t>中央区壺川二丁目１番５７号</t>
  </si>
  <si>
    <t>南区田井島二丁目２－１１６</t>
  </si>
  <si>
    <t>東区長嶺南二丁目３番２号</t>
  </si>
  <si>
    <t>北区山室三丁目５－２５　仁和ビル２Ｆ</t>
  </si>
  <si>
    <t>中央区新屋敷三丁目９番７号</t>
  </si>
  <si>
    <t>東区戸島西三丁目４番１５０号</t>
  </si>
  <si>
    <t>北区山室三丁目５－２５仁和ビル２Ｆ</t>
  </si>
  <si>
    <t>中央区本山四丁目８番３５号</t>
  </si>
  <si>
    <t>東区戸島西四丁目３番７号</t>
  </si>
  <si>
    <t>中央区水前寺六丁目４３番７号</t>
  </si>
  <si>
    <t>中央区水前寺六丁目４３番７号　くませいビル</t>
  </si>
  <si>
    <t>中央区水前寺六丁目５１番３号　シティビル水前寺３Ｆ</t>
  </si>
  <si>
    <t>中央区水前寺六丁目５１番３号　シティビル水前寺８０５</t>
  </si>
  <si>
    <t>南区南高江七丁目８－７７</t>
  </si>
  <si>
    <t>西区花園七丁目５７番２０－１号</t>
  </si>
  <si>
    <t>西区小島九丁目１４番３３号</t>
  </si>
  <si>
    <t>北区貢町７８０番地８</t>
    <rPh sb="7" eb="9">
      <t>バンチ</t>
    </rPh>
    <phoneticPr fontId="1"/>
  </si>
  <si>
    <t>南区城南町藤山１２７６番地２</t>
    <rPh sb="11" eb="13">
      <t>バンチ</t>
    </rPh>
    <phoneticPr fontId="1"/>
  </si>
  <si>
    <t>中央区神水一丁目５番１０号　県前ビル１０２号</t>
    <phoneticPr fontId="1"/>
  </si>
  <si>
    <t>袋町１番４５号　いずみビル２階</t>
    <phoneticPr fontId="1"/>
  </si>
  <si>
    <t>医療法人社団　トータルメディカルケア</t>
    <phoneticPr fontId="1"/>
  </si>
  <si>
    <t>中央区本荘町７２０－３</t>
    <phoneticPr fontId="1"/>
  </si>
  <si>
    <t>カレッジくまもとＲｉｎ</t>
    <phoneticPr fontId="1"/>
  </si>
  <si>
    <t>中央区白山二丁目１１番１５号　ＯＦＦＩＣＥ　Ｍ</t>
    <phoneticPr fontId="1"/>
  </si>
  <si>
    <t>096-356-6663</t>
    <phoneticPr fontId="1"/>
  </si>
  <si>
    <t>4310103785</t>
    <phoneticPr fontId="1"/>
  </si>
  <si>
    <t>コミュニティの学校１００年ボンド</t>
    <rPh sb="7" eb="9">
      <t>ガッコウ</t>
    </rPh>
    <rPh sb="12" eb="13">
      <t>ネン</t>
    </rPh>
    <phoneticPr fontId="1"/>
  </si>
  <si>
    <t>合同会社　１００年ボンド</t>
    <rPh sb="0" eb="4">
      <t>ゴウドウガイシャ</t>
    </rPh>
    <rPh sb="8" eb="9">
      <t>ネン</t>
    </rPh>
    <phoneticPr fontId="1"/>
  </si>
  <si>
    <t>代表社員</t>
    <rPh sb="0" eb="4">
      <t>ダイヒョウシャイン</t>
    </rPh>
    <phoneticPr fontId="1"/>
  </si>
  <si>
    <t>泉　俊雄</t>
    <phoneticPr fontId="1"/>
  </si>
  <si>
    <t xml:space="preserve"> </t>
    <phoneticPr fontId="1"/>
  </si>
  <si>
    <t>○</t>
    <phoneticPr fontId="1"/>
  </si>
  <si>
    <t>熊本市</t>
    <rPh sb="0" eb="3">
      <t>クマモトシ</t>
    </rPh>
    <phoneticPr fontId="1"/>
  </si>
  <si>
    <t>4310103835</t>
    <phoneticPr fontId="1"/>
  </si>
  <si>
    <t>minori</t>
    <phoneticPr fontId="1"/>
  </si>
  <si>
    <t>860-0067</t>
    <phoneticPr fontId="1"/>
  </si>
  <si>
    <t>西区城山大塘一丁目１１番２号</t>
    <rPh sb="0" eb="2">
      <t>ニシク</t>
    </rPh>
    <rPh sb="2" eb="4">
      <t>ジョウザン</t>
    </rPh>
    <rPh sb="4" eb="5">
      <t>オオ</t>
    </rPh>
    <rPh sb="5" eb="6">
      <t>トモ</t>
    </rPh>
    <rPh sb="6" eb="7">
      <t>イチ</t>
    </rPh>
    <rPh sb="7" eb="9">
      <t>チョウメ</t>
    </rPh>
    <rPh sb="11" eb="12">
      <t>バン</t>
    </rPh>
    <rPh sb="13" eb="14">
      <t>ゴウ</t>
    </rPh>
    <phoneticPr fontId="1"/>
  </si>
  <si>
    <t>862-0972</t>
    <phoneticPr fontId="1"/>
  </si>
  <si>
    <t>中央区新大江一丁目６番８号</t>
    <rPh sb="0" eb="3">
      <t>チュウオウク</t>
    </rPh>
    <rPh sb="3" eb="6">
      <t>シンオオエ</t>
    </rPh>
    <rPh sb="6" eb="7">
      <t>イチ</t>
    </rPh>
    <rPh sb="7" eb="9">
      <t>チョウメ</t>
    </rPh>
    <rPh sb="10" eb="11">
      <t>バン</t>
    </rPh>
    <rPh sb="12" eb="13">
      <t>ゴウ</t>
    </rPh>
    <phoneticPr fontId="1"/>
  </si>
  <si>
    <t>理事長</t>
    <rPh sb="0" eb="3">
      <t>リジチョウ</t>
    </rPh>
    <phoneticPr fontId="1"/>
  </si>
  <si>
    <t>中村　美佐</t>
    <rPh sb="0" eb="2">
      <t>ナカムラ</t>
    </rPh>
    <rPh sb="3" eb="5">
      <t>ミサ</t>
    </rPh>
    <phoneticPr fontId="1"/>
  </si>
  <si>
    <t>○</t>
    <phoneticPr fontId="1"/>
  </si>
  <si>
    <t>みらいねっとワークス</t>
    <phoneticPr fontId="1"/>
  </si>
  <si>
    <t>就労継続支援B型</t>
    <phoneticPr fontId="1"/>
  </si>
  <si>
    <t>就労継続支援A型</t>
    <phoneticPr fontId="1"/>
  </si>
  <si>
    <t>熊本市</t>
    <rPh sb="0" eb="3">
      <t>クマモトシ</t>
    </rPh>
    <phoneticPr fontId="1"/>
  </si>
  <si>
    <t>4310103843</t>
    <phoneticPr fontId="1"/>
  </si>
  <si>
    <t>えがお湖東</t>
    <rPh sb="3" eb="5">
      <t>コトウ</t>
    </rPh>
    <phoneticPr fontId="1"/>
  </si>
  <si>
    <t>862-0909</t>
    <phoneticPr fontId="1"/>
  </si>
  <si>
    <t>東区湖東三丁目７番２８号</t>
    <rPh sb="0" eb="2">
      <t>ヒガシク</t>
    </rPh>
    <rPh sb="2" eb="4">
      <t>コトウ</t>
    </rPh>
    <rPh sb="4" eb="5">
      <t>サン</t>
    </rPh>
    <rPh sb="5" eb="7">
      <t>チョウメ</t>
    </rPh>
    <rPh sb="8" eb="9">
      <t>バン</t>
    </rPh>
    <rPh sb="11" eb="12">
      <t>ゴウ</t>
    </rPh>
    <phoneticPr fontId="1"/>
  </si>
  <si>
    <t>096-200-1300</t>
    <phoneticPr fontId="1"/>
  </si>
  <si>
    <t>山下　大輔</t>
    <rPh sb="0" eb="2">
      <t>ヤマシタ</t>
    </rPh>
    <rPh sb="3" eb="5">
      <t>ダイスケ</t>
    </rPh>
    <phoneticPr fontId="1"/>
  </si>
  <si>
    <t>4310103850</t>
    <phoneticPr fontId="1"/>
  </si>
  <si>
    <t>オビヤマベース</t>
    <phoneticPr fontId="1"/>
  </si>
  <si>
    <t>862-0924</t>
    <phoneticPr fontId="1"/>
  </si>
  <si>
    <t>中央区帯山四丁目２番８４号</t>
    <rPh sb="0" eb="3">
      <t>チュウオウク</t>
    </rPh>
    <rPh sb="3" eb="5">
      <t>オビヤマ</t>
    </rPh>
    <rPh sb="5" eb="6">
      <t>ヨン</t>
    </rPh>
    <rPh sb="6" eb="8">
      <t>チョウメ</t>
    </rPh>
    <rPh sb="9" eb="10">
      <t>バン</t>
    </rPh>
    <rPh sb="12" eb="13">
      <t>ゴウ</t>
    </rPh>
    <phoneticPr fontId="1"/>
  </si>
  <si>
    <t>アクセンス株式会社</t>
    <rPh sb="5" eb="9">
      <t>カブシキガイシャ</t>
    </rPh>
    <phoneticPr fontId="1"/>
  </si>
  <si>
    <t>860-0052</t>
    <phoneticPr fontId="1"/>
  </si>
  <si>
    <t>熊本市</t>
    <rPh sb="0" eb="2">
      <t>クマモト</t>
    </rPh>
    <rPh sb="2" eb="3">
      <t>シ</t>
    </rPh>
    <phoneticPr fontId="1"/>
  </si>
  <si>
    <t>西区田崎本町１０番４号</t>
    <rPh sb="0" eb="2">
      <t>ニシク</t>
    </rPh>
    <rPh sb="2" eb="4">
      <t>タサキ</t>
    </rPh>
    <rPh sb="4" eb="5">
      <t>ホン</t>
    </rPh>
    <rPh sb="5" eb="6">
      <t>マチ</t>
    </rPh>
    <rPh sb="8" eb="9">
      <t>バン</t>
    </rPh>
    <rPh sb="10" eb="11">
      <t>ゴウ</t>
    </rPh>
    <phoneticPr fontId="1"/>
  </si>
  <si>
    <t>池田　祐介</t>
    <rPh sb="0" eb="2">
      <t>イケダ</t>
    </rPh>
    <rPh sb="3" eb="5">
      <t>ユウスケ</t>
    </rPh>
    <phoneticPr fontId="1"/>
  </si>
  <si>
    <t>北区下硯川二丁目８番１５号</t>
    <phoneticPr fontId="1"/>
  </si>
  <si>
    <t>南区城南町藤山１２６３番地</t>
  </si>
  <si>
    <t>第二城南学園生活介護事業所</t>
    <rPh sb="6" eb="10">
      <t>セイカツカイゴ</t>
    </rPh>
    <phoneticPr fontId="1"/>
  </si>
  <si>
    <t>4310103876</t>
    <phoneticPr fontId="1"/>
  </si>
  <si>
    <t>就労継続支援B型あした</t>
    <rPh sb="0" eb="4">
      <t>シュウロウケイゾク</t>
    </rPh>
    <rPh sb="4" eb="6">
      <t>シエン</t>
    </rPh>
    <rPh sb="7" eb="8">
      <t>ガタ</t>
    </rPh>
    <phoneticPr fontId="1"/>
  </si>
  <si>
    <t>4310103884</t>
    <phoneticPr fontId="1"/>
  </si>
  <si>
    <t>そらひろWORKS</t>
    <phoneticPr fontId="1"/>
  </si>
  <si>
    <t>861-8001</t>
    <phoneticPr fontId="1"/>
  </si>
  <si>
    <t>熊本市</t>
    <rPh sb="0" eb="3">
      <t>クマモトシ</t>
    </rPh>
    <phoneticPr fontId="1"/>
  </si>
  <si>
    <t>北区武蔵ヶ丘一丁目６番６号</t>
    <rPh sb="0" eb="2">
      <t>キタク</t>
    </rPh>
    <rPh sb="2" eb="13">
      <t>ムサシガオカイチチョウメ6バン6ゴウ</t>
    </rPh>
    <phoneticPr fontId="1"/>
  </si>
  <si>
    <t>096-274-8135</t>
    <phoneticPr fontId="1"/>
  </si>
  <si>
    <t>代表取締役</t>
    <rPh sb="0" eb="5">
      <t>ダイヒョウトリシマリヤク</t>
    </rPh>
    <phoneticPr fontId="1"/>
  </si>
  <si>
    <t>池田　英彦</t>
    <rPh sb="0" eb="2">
      <t>イケダ</t>
    </rPh>
    <rPh sb="3" eb="5">
      <t>ヒデヒコ</t>
    </rPh>
    <phoneticPr fontId="1"/>
  </si>
  <si>
    <t>4310103892</t>
    <phoneticPr fontId="1"/>
  </si>
  <si>
    <t>そらひろＣＡＲＥＥＲ　ＣＥＮＴＥＲ</t>
    <phoneticPr fontId="1"/>
  </si>
  <si>
    <t>096-274-8137</t>
    <phoneticPr fontId="1"/>
  </si>
  <si>
    <t>４３１０１０３５６１</t>
    <phoneticPr fontId="1"/>
  </si>
  <si>
    <t>西区池田二丁目２５番４５号</t>
    <phoneticPr fontId="1"/>
  </si>
  <si>
    <t>Ｔ－Ｗｏｒｋｓ</t>
    <phoneticPr fontId="1"/>
  </si>
  <si>
    <t>862-0933</t>
    <phoneticPr fontId="1"/>
  </si>
  <si>
    <t>○</t>
    <phoneticPr fontId="1"/>
  </si>
  <si>
    <t>北田　裕也</t>
    <rPh sb="0" eb="2">
      <t>キタダ</t>
    </rPh>
    <rPh sb="3" eb="5">
      <t>ユウヤ</t>
    </rPh>
    <phoneticPr fontId="1"/>
  </si>
  <si>
    <t>NPO法人　みのり</t>
    <rPh sb="3" eb="5">
      <t>ホウジン</t>
    </rPh>
    <phoneticPr fontId="1"/>
  </si>
  <si>
    <t>株式会社　ソラヒロ</t>
    <rPh sb="0" eb="4">
      <t>カブシキガイシャ</t>
    </rPh>
    <phoneticPr fontId="1"/>
  </si>
  <si>
    <t>ＮＰＯ法人　くまもとライフボート</t>
    <rPh sb="3" eb="5">
      <t>ホウジン</t>
    </rPh>
    <phoneticPr fontId="1"/>
  </si>
  <si>
    <t>ＳＯＣＩＡＬＳＱＵＡＲＥ水前寺</t>
    <rPh sb="12" eb="15">
      <t>スイゼンジ</t>
    </rPh>
    <phoneticPr fontId="1"/>
  </si>
  <si>
    <t>東区健軍三丁目５０番１９号　菊乃井ビル２階</t>
    <rPh sb="14" eb="17">
      <t>キクノイ</t>
    </rPh>
    <phoneticPr fontId="1"/>
  </si>
  <si>
    <t>内郷内町水之出１７番地</t>
    <phoneticPr fontId="1"/>
  </si>
  <si>
    <t>東区小峯二丁目１番７５号</t>
    <rPh sb="0" eb="1">
      <t>ヒガシ</t>
    </rPh>
    <rPh sb="2" eb="4">
      <t>コミネ</t>
    </rPh>
    <rPh sb="4" eb="5">
      <t>フタ</t>
    </rPh>
    <rPh sb="5" eb="7">
      <t>チョウメ</t>
    </rPh>
    <rPh sb="8" eb="9">
      <t>バン</t>
    </rPh>
    <rPh sb="11" eb="12">
      <t>ゴウ</t>
    </rPh>
    <phoneticPr fontId="1"/>
  </si>
  <si>
    <t>096-288-9030</t>
    <phoneticPr fontId="1"/>
  </si>
  <si>
    <t>宿泊型</t>
    <rPh sb="0" eb="3">
      <t>シュクハクガタ</t>
    </rPh>
    <phoneticPr fontId="1"/>
  </si>
  <si>
    <t>〇</t>
    <phoneticPr fontId="1"/>
  </si>
  <si>
    <t>南区中無田町６４８番地</t>
    <rPh sb="9" eb="11">
      <t>バンチ</t>
    </rPh>
    <phoneticPr fontId="1"/>
  </si>
  <si>
    <t>社会福祉法人　勝縁会</t>
    <phoneticPr fontId="1"/>
  </si>
  <si>
    <t>理事長　</t>
    <phoneticPr fontId="1"/>
  </si>
  <si>
    <t>明和学園</t>
    <phoneticPr fontId="1"/>
  </si>
  <si>
    <t>南区中無田町６４８番地</t>
    <phoneticPr fontId="1"/>
  </si>
  <si>
    <t>西区野中一丁目４番１号</t>
    <phoneticPr fontId="1"/>
  </si>
  <si>
    <t>ＮＰＯ法人　熊本福祉会</t>
    <phoneticPr fontId="1"/>
  </si>
  <si>
    <t>門川　賴俊</t>
    <rPh sb="4" eb="5">
      <t>トシ</t>
    </rPh>
    <phoneticPr fontId="1"/>
  </si>
  <si>
    <t>4310103926</t>
    <phoneticPr fontId="1"/>
  </si>
  <si>
    <t>就労移行ＩＴスクール熊本水前寺</t>
    <rPh sb="10" eb="15">
      <t>クマモトスイゼンジ</t>
    </rPh>
    <phoneticPr fontId="1"/>
  </si>
  <si>
    <t>862-0950</t>
    <phoneticPr fontId="1"/>
  </si>
  <si>
    <t>中央区水前寺一丁目１７番３２号　石本ビル３階</t>
    <phoneticPr fontId="1"/>
  </si>
  <si>
    <t>096-383-6622</t>
    <phoneticPr fontId="1"/>
  </si>
  <si>
    <t>160-0008</t>
    <phoneticPr fontId="1"/>
  </si>
  <si>
    <t>東京都</t>
    <rPh sb="0" eb="3">
      <t>トウキョウト</t>
    </rPh>
    <phoneticPr fontId="1"/>
  </si>
  <si>
    <t>代表取締役</t>
    <rPh sb="0" eb="5">
      <t>ダイヒョウトリシマリヤク</t>
    </rPh>
    <phoneticPr fontId="1"/>
  </si>
  <si>
    <t>古徳　一暁</t>
    <rPh sb="0" eb="1">
      <t>フル</t>
    </rPh>
    <rPh sb="1" eb="2">
      <t>トク</t>
    </rPh>
    <rPh sb="3" eb="4">
      <t>イチ</t>
    </rPh>
    <rPh sb="4" eb="5">
      <t>アカツキ</t>
    </rPh>
    <phoneticPr fontId="1"/>
  </si>
  <si>
    <t>4310103942</t>
    <phoneticPr fontId="1"/>
  </si>
  <si>
    <t>就労継続支援A型</t>
    <rPh sb="0" eb="6">
      <t>シュウロウケイゾクシエン</t>
    </rPh>
    <rPh sb="7" eb="8">
      <t>ガタ</t>
    </rPh>
    <phoneticPr fontId="1"/>
  </si>
  <si>
    <t>ユアサイド熊本</t>
    <rPh sb="5" eb="7">
      <t>クマモト</t>
    </rPh>
    <phoneticPr fontId="1"/>
  </si>
  <si>
    <t>862-0911</t>
    <phoneticPr fontId="1"/>
  </si>
  <si>
    <t>東区健軍三丁目23番1号　松岡ビル2階</t>
    <rPh sb="0" eb="2">
      <t>ヒガシク</t>
    </rPh>
    <rPh sb="2" eb="4">
      <t>ケングン</t>
    </rPh>
    <rPh sb="4" eb="7">
      <t>3チョウメ</t>
    </rPh>
    <rPh sb="9" eb="10">
      <t>バン</t>
    </rPh>
    <rPh sb="11" eb="12">
      <t>ゴウ</t>
    </rPh>
    <rPh sb="13" eb="15">
      <t>マツオカ</t>
    </rPh>
    <rPh sb="18" eb="19">
      <t>カイ</t>
    </rPh>
    <phoneticPr fontId="1"/>
  </si>
  <si>
    <t>096-234-7650</t>
    <phoneticPr fontId="1"/>
  </si>
  <si>
    <t>株式会社LOGZ</t>
    <rPh sb="0" eb="4">
      <t>カブシキガイシャ</t>
    </rPh>
    <phoneticPr fontId="1"/>
  </si>
  <si>
    <t>株式会社ブレイブワン</t>
    <rPh sb="0" eb="2">
      <t>カブシキ</t>
    </rPh>
    <rPh sb="2" eb="4">
      <t>ガイシャ</t>
    </rPh>
    <phoneticPr fontId="1"/>
  </si>
  <si>
    <t>861-301</t>
    <phoneticPr fontId="1"/>
  </si>
  <si>
    <t>熊本県上益城郡</t>
    <rPh sb="0" eb="3">
      <t>クマモトケン</t>
    </rPh>
    <rPh sb="3" eb="7">
      <t>カミマシキグン</t>
    </rPh>
    <phoneticPr fontId="1"/>
  </si>
  <si>
    <t>嘉島町大字鯰2833番地3</t>
    <rPh sb="0" eb="3">
      <t>カシママチ</t>
    </rPh>
    <rPh sb="3" eb="5">
      <t>オオアザ</t>
    </rPh>
    <rPh sb="5" eb="6">
      <t>ナマズ</t>
    </rPh>
    <rPh sb="10" eb="12">
      <t>バンチ</t>
    </rPh>
    <phoneticPr fontId="1"/>
  </si>
  <si>
    <t>代表取締役</t>
    <rPh sb="0" eb="2">
      <t>ダイヒョウ</t>
    </rPh>
    <rPh sb="2" eb="5">
      <t>トリシマリヤク</t>
    </rPh>
    <phoneticPr fontId="1"/>
  </si>
  <si>
    <t>福留　輝久</t>
    <rPh sb="0" eb="2">
      <t>フクドメ</t>
    </rPh>
    <rPh sb="3" eb="5">
      <t>テルヒサ</t>
    </rPh>
    <phoneticPr fontId="1"/>
  </si>
  <si>
    <t>東区花立五丁目４番７８号</t>
    <phoneticPr fontId="1"/>
  </si>
  <si>
    <t>096-297-7151</t>
    <phoneticPr fontId="1"/>
  </si>
  <si>
    <t>中央区黒髪六丁目７番６号</t>
    <rPh sb="5" eb="8">
      <t>ロクチョウメ</t>
    </rPh>
    <rPh sb="9" eb="10">
      <t>バン</t>
    </rPh>
    <rPh sb="11" eb="12">
      <t>ゴウ</t>
    </rPh>
    <phoneticPr fontId="1"/>
  </si>
  <si>
    <t>熊本市</t>
    <rPh sb="0" eb="3">
      <t>クマモトシ</t>
    </rPh>
    <phoneticPr fontId="1"/>
  </si>
  <si>
    <t>4310103975</t>
    <phoneticPr fontId="1"/>
  </si>
  <si>
    <t>就労継続支援B型</t>
    <rPh sb="0" eb="6">
      <t>シュウロウケイゾクシエン</t>
    </rPh>
    <rPh sb="7" eb="8">
      <t>ガタ</t>
    </rPh>
    <phoneticPr fontId="1"/>
  </si>
  <si>
    <t>リハスワーク熊本東</t>
    <rPh sb="6" eb="8">
      <t>クマモト</t>
    </rPh>
    <rPh sb="8" eb="9">
      <t>ヒガシ</t>
    </rPh>
    <phoneticPr fontId="1"/>
  </si>
  <si>
    <t>862-0913</t>
    <phoneticPr fontId="1"/>
  </si>
  <si>
    <t>東区尾ノ上一丁目10番4号</t>
    <rPh sb="0" eb="2">
      <t>ヒガシク</t>
    </rPh>
    <rPh sb="2" eb="3">
      <t>オ</t>
    </rPh>
    <rPh sb="4" eb="5">
      <t>ウエ</t>
    </rPh>
    <rPh sb="5" eb="8">
      <t>1チョウメ</t>
    </rPh>
    <rPh sb="10" eb="11">
      <t>バン</t>
    </rPh>
    <rPh sb="12" eb="13">
      <t>ゴウ</t>
    </rPh>
    <phoneticPr fontId="1"/>
  </si>
  <si>
    <t>096-377-8843</t>
    <phoneticPr fontId="1"/>
  </si>
  <si>
    <t>株式会社くらしイロドリ</t>
    <rPh sb="0" eb="4">
      <t>カブシキガイシャ</t>
    </rPh>
    <phoneticPr fontId="1"/>
  </si>
  <si>
    <t>熊本市</t>
    <phoneticPr fontId="1"/>
  </si>
  <si>
    <t>代表取締役</t>
    <rPh sb="0" eb="2">
      <t>ダイヒョウ</t>
    </rPh>
    <rPh sb="2" eb="5">
      <t>トリシマリヤク</t>
    </rPh>
    <phoneticPr fontId="1"/>
  </si>
  <si>
    <t>緒方　匡</t>
    <rPh sb="0" eb="2">
      <t>オガタ</t>
    </rPh>
    <rPh sb="3" eb="4">
      <t>マサシ</t>
    </rPh>
    <phoneticPr fontId="1"/>
  </si>
  <si>
    <t>862-0942</t>
    <phoneticPr fontId="1"/>
  </si>
  <si>
    <t>東区江津一丁目24番12号</t>
    <rPh sb="0" eb="2">
      <t>ヒガシク</t>
    </rPh>
    <rPh sb="2" eb="4">
      <t>エヅ</t>
    </rPh>
    <rPh sb="4" eb="7">
      <t>1チョウメ</t>
    </rPh>
    <rPh sb="9" eb="10">
      <t>バン</t>
    </rPh>
    <rPh sb="12" eb="13">
      <t>ゴウ</t>
    </rPh>
    <phoneticPr fontId="1"/>
  </si>
  <si>
    <t>田端　髙志</t>
    <rPh sb="0" eb="2">
      <t>タバタ</t>
    </rPh>
    <rPh sb="3" eb="4">
      <t>タカイ</t>
    </rPh>
    <rPh sb="4" eb="5">
      <t>シ</t>
    </rPh>
    <phoneticPr fontId="1"/>
  </si>
  <si>
    <t>熊本市</t>
    <rPh sb="0" eb="3">
      <t>クマモトシ</t>
    </rPh>
    <phoneticPr fontId="1"/>
  </si>
  <si>
    <t>4310103991</t>
    <phoneticPr fontId="1"/>
  </si>
  <si>
    <t>八景水谷テラス</t>
    <rPh sb="0" eb="4">
      <t>ハケノミヤ</t>
    </rPh>
    <phoneticPr fontId="1"/>
  </si>
  <si>
    <t>861-8064</t>
    <phoneticPr fontId="1"/>
  </si>
  <si>
    <t>北区八景水谷四丁目７番２１号</t>
    <rPh sb="0" eb="2">
      <t>キタク</t>
    </rPh>
    <rPh sb="2" eb="9">
      <t>ハケノミヤヨンチョウメ</t>
    </rPh>
    <rPh sb="10" eb="11">
      <t>バン</t>
    </rPh>
    <rPh sb="13" eb="14">
      <t>ゴウ</t>
    </rPh>
    <phoneticPr fontId="1"/>
  </si>
  <si>
    <t>096-274-8702</t>
    <phoneticPr fontId="1"/>
  </si>
  <si>
    <t>株式会社桜の風</t>
    <rPh sb="0" eb="5">
      <t>カブシキガイシャサクラ</t>
    </rPh>
    <rPh sb="6" eb="7">
      <t>カゼ</t>
    </rPh>
    <phoneticPr fontId="1"/>
  </si>
  <si>
    <t>861-5517</t>
    <phoneticPr fontId="1"/>
  </si>
  <si>
    <t>熊本市</t>
    <phoneticPr fontId="1"/>
  </si>
  <si>
    <t>北区鶴羽田一丁目10番1号</t>
    <rPh sb="0" eb="2">
      <t>キタク</t>
    </rPh>
    <rPh sb="2" eb="5">
      <t>ツルハタ</t>
    </rPh>
    <rPh sb="5" eb="8">
      <t>イッチョウメ</t>
    </rPh>
    <rPh sb="10" eb="11">
      <t>バン</t>
    </rPh>
    <rPh sb="12" eb="13">
      <t>ゴウ</t>
    </rPh>
    <phoneticPr fontId="1"/>
  </si>
  <si>
    <t>代表取締役社長</t>
    <rPh sb="0" eb="7">
      <t>ダイヒョウトリシマリヤクシャチョウ</t>
    </rPh>
    <phoneticPr fontId="1"/>
  </si>
  <si>
    <t>耕野　義行</t>
    <rPh sb="0" eb="1">
      <t>タガヤ</t>
    </rPh>
    <rPh sb="1" eb="2">
      <t>ノ</t>
    </rPh>
    <rPh sb="3" eb="4">
      <t>ヨシ</t>
    </rPh>
    <rPh sb="4" eb="5">
      <t>ユキ</t>
    </rPh>
    <phoneticPr fontId="1"/>
  </si>
  <si>
    <t>有村　聡</t>
    <rPh sb="0" eb="2">
      <t>アリムラ</t>
    </rPh>
    <rPh sb="3" eb="4">
      <t>サトシ</t>
    </rPh>
    <phoneticPr fontId="1"/>
  </si>
  <si>
    <t>事業所名称</t>
    <phoneticPr fontId="1"/>
  </si>
  <si>
    <t>大島　武文</t>
    <rPh sb="0" eb="2">
      <t>オオシマ</t>
    </rPh>
    <rPh sb="3" eb="5">
      <t>タケフミ</t>
    </rPh>
    <phoneticPr fontId="1"/>
  </si>
  <si>
    <t>久保田　小枝子</t>
    <rPh sb="0" eb="3">
      <t>クボタ</t>
    </rPh>
    <rPh sb="4" eb="7">
      <t>サエコ</t>
    </rPh>
    <phoneticPr fontId="1"/>
  </si>
  <si>
    <t>小林　香織</t>
    <rPh sb="0" eb="2">
      <t>コバヤシ</t>
    </rPh>
    <rPh sb="3" eb="5">
      <t>カオリ</t>
    </rPh>
    <phoneticPr fontId="1"/>
  </si>
  <si>
    <t>熊本市</t>
    <rPh sb="0" eb="3">
      <t>クマモトシ</t>
    </rPh>
    <phoneticPr fontId="1"/>
  </si>
  <si>
    <t>4310104049</t>
    <phoneticPr fontId="1"/>
  </si>
  <si>
    <t>サック就労移行支援センター</t>
    <rPh sb="3" eb="5">
      <t>シュウロウ</t>
    </rPh>
    <rPh sb="5" eb="7">
      <t>イコウ</t>
    </rPh>
    <rPh sb="7" eb="9">
      <t>シエン</t>
    </rPh>
    <phoneticPr fontId="1"/>
  </si>
  <si>
    <t>西区池上町1149番地</t>
    <rPh sb="9" eb="11">
      <t>バンチ</t>
    </rPh>
    <phoneticPr fontId="1"/>
  </si>
  <si>
    <t>096-288-4328</t>
    <phoneticPr fontId="1"/>
  </si>
  <si>
    <t>株式会社リフレクション</t>
    <rPh sb="0" eb="2">
      <t>カブシキ</t>
    </rPh>
    <rPh sb="2" eb="4">
      <t>ガイシャ</t>
    </rPh>
    <phoneticPr fontId="1"/>
  </si>
  <si>
    <t>860-0048</t>
    <phoneticPr fontId="1"/>
  </si>
  <si>
    <t>平木　美和</t>
    <rPh sb="0" eb="2">
      <t>ヒラキ</t>
    </rPh>
    <rPh sb="3" eb="5">
      <t>ミワ</t>
    </rPh>
    <phoneticPr fontId="1"/>
  </si>
  <si>
    <t>三角　泰史</t>
    <rPh sb="0" eb="2">
      <t>ミスミ</t>
    </rPh>
    <rPh sb="3" eb="5">
      <t>ヤスフミ</t>
    </rPh>
    <phoneticPr fontId="1"/>
  </si>
  <si>
    <t>865-0051</t>
    <phoneticPr fontId="1"/>
  </si>
  <si>
    <t>ＮＰＯ法人　一新福祉会</t>
    <rPh sb="6" eb="8">
      <t>イッシン</t>
    </rPh>
    <rPh sb="8" eb="10">
      <t>フクシ</t>
    </rPh>
    <rPh sb="10" eb="11">
      <t>カイ</t>
    </rPh>
    <phoneticPr fontId="1"/>
  </si>
  <si>
    <t>大村　八郎</t>
    <rPh sb="0" eb="2">
      <t>オオムラ</t>
    </rPh>
    <rPh sb="3" eb="5">
      <t>ハチロウ</t>
    </rPh>
    <phoneticPr fontId="1"/>
  </si>
  <si>
    <t>就労定着支援</t>
    <rPh sb="0" eb="6">
      <t>シュウロウテイチャクシエン</t>
    </rPh>
    <phoneticPr fontId="1"/>
  </si>
  <si>
    <t>4310104072</t>
    <phoneticPr fontId="1"/>
  </si>
  <si>
    <t>LITALICOワークス熊本</t>
    <rPh sb="12" eb="14">
      <t>クマモト</t>
    </rPh>
    <phoneticPr fontId="1"/>
  </si>
  <si>
    <t>860-0844</t>
    <phoneticPr fontId="1"/>
  </si>
  <si>
    <t>熊本市</t>
    <rPh sb="0" eb="3">
      <t>クマモトシ</t>
    </rPh>
    <phoneticPr fontId="1"/>
  </si>
  <si>
    <t>中央区水道町８番６号　朝日生命熊本ビル２階</t>
    <rPh sb="0" eb="3">
      <t>チュウオウク</t>
    </rPh>
    <rPh sb="3" eb="6">
      <t>スイドウチョウ</t>
    </rPh>
    <rPh sb="7" eb="8">
      <t>バン</t>
    </rPh>
    <rPh sb="9" eb="10">
      <t>ゴウ</t>
    </rPh>
    <rPh sb="11" eb="17">
      <t>アサヒセイメイクマモト</t>
    </rPh>
    <rPh sb="20" eb="21">
      <t>カイ</t>
    </rPh>
    <phoneticPr fontId="1"/>
  </si>
  <si>
    <t>096-312-1164</t>
    <phoneticPr fontId="1"/>
  </si>
  <si>
    <t>株式会社LITALICOパートナーズ</t>
    <rPh sb="0" eb="4">
      <t>カブシキガイシャ</t>
    </rPh>
    <phoneticPr fontId="1"/>
  </si>
  <si>
    <t>153-0051</t>
    <phoneticPr fontId="1"/>
  </si>
  <si>
    <t>東京都</t>
    <rPh sb="0" eb="3">
      <t>トウキョウト</t>
    </rPh>
    <phoneticPr fontId="1"/>
  </si>
  <si>
    <t>860-08４４</t>
    <phoneticPr fontId="1"/>
  </si>
  <si>
    <t>小林　佳之</t>
    <rPh sb="0" eb="2">
      <t>コバヤシ</t>
    </rPh>
    <rPh sb="3" eb="5">
      <t>ヨシユキ</t>
    </rPh>
    <phoneticPr fontId="1"/>
  </si>
  <si>
    <t>096-200-7080</t>
    <phoneticPr fontId="1"/>
  </si>
  <si>
    <t>0964-27-5963</t>
    <phoneticPr fontId="1"/>
  </si>
  <si>
    <t>目黒区上目黒二丁目１番１号</t>
    <rPh sb="0" eb="3">
      <t>メグロク</t>
    </rPh>
    <rPh sb="3" eb="6">
      <t>カミメグロ</t>
    </rPh>
    <rPh sb="6" eb="9">
      <t>ニチョウメ</t>
    </rPh>
    <rPh sb="10" eb="11">
      <t>バン</t>
    </rPh>
    <rPh sb="12" eb="13">
      <t>ゴウ</t>
    </rPh>
    <phoneticPr fontId="1"/>
  </si>
  <si>
    <t>○</t>
    <phoneticPr fontId="1"/>
  </si>
  <si>
    <t>西区花園7丁目56-41</t>
    <rPh sb="0" eb="2">
      <t>ニシク</t>
    </rPh>
    <rPh sb="2" eb="4">
      <t>ハナゾノ</t>
    </rPh>
    <rPh sb="5" eb="7">
      <t>チョウメ</t>
    </rPh>
    <phoneticPr fontId="1"/>
  </si>
  <si>
    <t>西区花園7丁目56-41</t>
    <phoneticPr fontId="1"/>
  </si>
  <si>
    <t>096-245-6969</t>
    <phoneticPr fontId="1"/>
  </si>
  <si>
    <t>4310104080</t>
    <phoneticPr fontId="1"/>
  </si>
  <si>
    <t>生活介護事業所めりい</t>
    <rPh sb="0" eb="2">
      <t>セイカツ</t>
    </rPh>
    <rPh sb="2" eb="4">
      <t>カイゴ</t>
    </rPh>
    <rPh sb="4" eb="7">
      <t>ジギョウショ</t>
    </rPh>
    <phoneticPr fontId="1"/>
  </si>
  <si>
    <t>東区沼山津三丁目13番25号</t>
    <rPh sb="0" eb="2">
      <t>ヒガシク</t>
    </rPh>
    <rPh sb="2" eb="8">
      <t>ヌヤマヅ3チョウメ</t>
    </rPh>
    <rPh sb="10" eb="11">
      <t>バン</t>
    </rPh>
    <rPh sb="13" eb="14">
      <t>ゴウ</t>
    </rPh>
    <phoneticPr fontId="1"/>
  </si>
  <si>
    <t>労働者協同組合あるく</t>
    <rPh sb="0" eb="7">
      <t>ロウドウシャキョウドウクミアイ</t>
    </rPh>
    <phoneticPr fontId="1"/>
  </si>
  <si>
    <t>861-2105</t>
    <phoneticPr fontId="1"/>
  </si>
  <si>
    <t>熊本市</t>
    <rPh sb="0" eb="2">
      <t>クマモト</t>
    </rPh>
    <rPh sb="2" eb="3">
      <t>シ</t>
    </rPh>
    <phoneticPr fontId="1"/>
  </si>
  <si>
    <t>東区秋津町秋田3445-43</t>
    <rPh sb="0" eb="2">
      <t>ヒガシク</t>
    </rPh>
    <rPh sb="2" eb="5">
      <t>アキツマチ</t>
    </rPh>
    <rPh sb="5" eb="7">
      <t>アキタ</t>
    </rPh>
    <phoneticPr fontId="1"/>
  </si>
  <si>
    <t>理事長</t>
    <rPh sb="0" eb="3">
      <t>リジチョウ</t>
    </rPh>
    <phoneticPr fontId="1"/>
  </si>
  <si>
    <t>廣野　るみ子</t>
    <rPh sb="0" eb="2">
      <t>ヒロノ</t>
    </rPh>
    <rPh sb="5" eb="6">
      <t>コ</t>
    </rPh>
    <phoneticPr fontId="1"/>
  </si>
  <si>
    <t>ワークスタジオ熊本</t>
    <phoneticPr fontId="1"/>
  </si>
  <si>
    <t>050-1754-5325</t>
    <phoneticPr fontId="1"/>
  </si>
  <si>
    <t>096-377-8762</t>
    <phoneticPr fontId="1"/>
  </si>
  <si>
    <t>白石　紀一</t>
    <rPh sb="0" eb="2">
      <t>シライシ</t>
    </rPh>
    <rPh sb="3" eb="5">
      <t>ノリカズ</t>
    </rPh>
    <phoneticPr fontId="1"/>
  </si>
  <si>
    <t>4310104098</t>
    <phoneticPr fontId="1"/>
  </si>
  <si>
    <t>自立訓練（生活訓練）</t>
    <rPh sb="0" eb="4">
      <t>ジリツクンレン</t>
    </rPh>
    <rPh sb="5" eb="7">
      <t>セイカツ</t>
    </rPh>
    <rPh sb="7" eb="9">
      <t>クンレン</t>
    </rPh>
    <phoneticPr fontId="1"/>
  </si>
  <si>
    <t>SOCIALSQUARE上乃裏</t>
    <rPh sb="12" eb="15">
      <t>カミノウラ</t>
    </rPh>
    <phoneticPr fontId="1"/>
  </si>
  <si>
    <t>860-0844</t>
    <phoneticPr fontId="1"/>
  </si>
  <si>
    <t>中央区水道町3番5号　上通Ｋビル1階</t>
    <rPh sb="0" eb="6">
      <t>チュウオウクスイドウチョウ</t>
    </rPh>
    <rPh sb="7" eb="8">
      <t>バン</t>
    </rPh>
    <rPh sb="9" eb="10">
      <t>ゴウ</t>
    </rPh>
    <rPh sb="11" eb="13">
      <t>カミトオリ</t>
    </rPh>
    <rPh sb="17" eb="18">
      <t>カイ</t>
    </rPh>
    <phoneticPr fontId="1"/>
  </si>
  <si>
    <t>080-4389-4723</t>
    <phoneticPr fontId="1"/>
  </si>
  <si>
    <t>特定非営利活動法人　ソーシャルデザインワークス</t>
    <rPh sb="0" eb="9">
      <t>トクテイヒエイリカツドウホウジン</t>
    </rPh>
    <phoneticPr fontId="1"/>
  </si>
  <si>
    <t>973-8404</t>
    <phoneticPr fontId="1"/>
  </si>
  <si>
    <t>内郷内町水之出１７番地</t>
    <phoneticPr fontId="1"/>
  </si>
  <si>
    <t>代表理事</t>
    <rPh sb="0" eb="4">
      <t>ダイヒョウリジ</t>
    </rPh>
    <phoneticPr fontId="1"/>
  </si>
  <si>
    <t>○</t>
    <phoneticPr fontId="1"/>
  </si>
  <si>
    <t>096-288-6340</t>
    <phoneticPr fontId="1"/>
  </si>
  <si>
    <t>4310104114</t>
    <phoneticPr fontId="1"/>
  </si>
  <si>
    <t>就労継続支援B型</t>
    <phoneticPr fontId="1"/>
  </si>
  <si>
    <t>ゆうing</t>
    <phoneticPr fontId="1"/>
  </si>
  <si>
    <t>860-0833</t>
    <phoneticPr fontId="1"/>
  </si>
  <si>
    <t>中央区平成三丁目7番10号</t>
    <rPh sb="5" eb="8">
      <t>３チョウメ</t>
    </rPh>
    <rPh sb="9" eb="10">
      <t>バン</t>
    </rPh>
    <rPh sb="12" eb="13">
      <t>ゴウ</t>
    </rPh>
    <phoneticPr fontId="1"/>
  </si>
  <si>
    <t>096-285-7931</t>
    <phoneticPr fontId="1"/>
  </si>
  <si>
    <t>NPO法人ゆうステーション熊本</t>
    <rPh sb="3" eb="5">
      <t>ホウジン</t>
    </rPh>
    <rPh sb="13" eb="15">
      <t>クマモト</t>
    </rPh>
    <phoneticPr fontId="1"/>
  </si>
  <si>
    <t>熊本市</t>
    <phoneticPr fontId="1"/>
  </si>
  <si>
    <t>中央区平成三丁目７番１０号</t>
    <phoneticPr fontId="1"/>
  </si>
  <si>
    <t>理事長</t>
    <rPh sb="0" eb="3">
      <t>リジチョウ</t>
    </rPh>
    <phoneticPr fontId="1"/>
  </si>
  <si>
    <t>○</t>
    <phoneticPr fontId="1"/>
  </si>
  <si>
    <t>南区富合町清藤８８番地２</t>
    <phoneticPr fontId="1"/>
  </si>
  <si>
    <t>南区富合町杉島１１６３番地５</t>
    <phoneticPr fontId="1"/>
  </si>
  <si>
    <t>熊本市</t>
    <rPh sb="0" eb="3">
      <t>クマモトシ</t>
    </rPh>
    <phoneticPr fontId="1"/>
  </si>
  <si>
    <t>4310104163</t>
    <phoneticPr fontId="1"/>
  </si>
  <si>
    <t>就労継続支援A型</t>
    <rPh sb="0" eb="6">
      <t>シュウロウケイゾクシエン</t>
    </rPh>
    <rPh sb="7" eb="8">
      <t>ガタ</t>
    </rPh>
    <phoneticPr fontId="1"/>
  </si>
  <si>
    <t>862-0914</t>
    <phoneticPr fontId="1"/>
  </si>
  <si>
    <t>東区山ノ内三丁目9番1号</t>
    <rPh sb="0" eb="2">
      <t>ヒガシク</t>
    </rPh>
    <rPh sb="2" eb="3">
      <t>ヤマ</t>
    </rPh>
    <rPh sb="4" eb="5">
      <t>ウチ</t>
    </rPh>
    <rPh sb="5" eb="8">
      <t>サンチョウメ</t>
    </rPh>
    <rPh sb="9" eb="10">
      <t>バン</t>
    </rPh>
    <rPh sb="11" eb="12">
      <t>ゴウ</t>
    </rPh>
    <phoneticPr fontId="1"/>
  </si>
  <si>
    <t>鈴木田　大策</t>
    <rPh sb="0" eb="2">
      <t>スズキ</t>
    </rPh>
    <rPh sb="2" eb="3">
      <t>タ</t>
    </rPh>
    <rPh sb="4" eb="5">
      <t>ダイ</t>
    </rPh>
    <rPh sb="5" eb="6">
      <t>サク</t>
    </rPh>
    <phoneticPr fontId="1"/>
  </si>
  <si>
    <t>4310104155</t>
    <phoneticPr fontId="1"/>
  </si>
  <si>
    <t>ウィルチャレンジ</t>
    <phoneticPr fontId="1"/>
  </si>
  <si>
    <t>860-0801</t>
    <phoneticPr fontId="1"/>
  </si>
  <si>
    <t>熊本市</t>
    <rPh sb="0" eb="3">
      <t>クマモトシ</t>
    </rPh>
    <phoneticPr fontId="1"/>
  </si>
  <si>
    <t>中央区安政町8番16号　村瀬海運ビル601号</t>
    <rPh sb="0" eb="3">
      <t>チュウオウク</t>
    </rPh>
    <rPh sb="3" eb="6">
      <t>アンセイマチ</t>
    </rPh>
    <rPh sb="7" eb="8">
      <t>バン</t>
    </rPh>
    <rPh sb="10" eb="11">
      <t>ゴウ</t>
    </rPh>
    <rPh sb="12" eb="14">
      <t>ムラセ</t>
    </rPh>
    <rPh sb="14" eb="16">
      <t>カイウン</t>
    </rPh>
    <rPh sb="21" eb="22">
      <t>ゴウ</t>
    </rPh>
    <phoneticPr fontId="1"/>
  </si>
  <si>
    <t>096-312-5002</t>
    <phoneticPr fontId="1"/>
  </si>
  <si>
    <t>スターティアウィル株式会社</t>
    <rPh sb="9" eb="13">
      <t>カブシキガイシャ</t>
    </rPh>
    <phoneticPr fontId="1"/>
  </si>
  <si>
    <t>260-0016</t>
    <phoneticPr fontId="1"/>
  </si>
  <si>
    <t>千葉県千葉市</t>
    <rPh sb="0" eb="3">
      <t>チバケン</t>
    </rPh>
    <rPh sb="3" eb="6">
      <t>チバシ</t>
    </rPh>
    <phoneticPr fontId="1"/>
  </si>
  <si>
    <t>代表取締役</t>
    <rPh sb="0" eb="2">
      <t>ダイヒョウ</t>
    </rPh>
    <rPh sb="2" eb="5">
      <t>トリシマリヤク</t>
    </rPh>
    <phoneticPr fontId="1"/>
  </si>
  <si>
    <t>山ノ内ベーカリー</t>
    <rPh sb="0" eb="1">
      <t>ヤマ</t>
    </rPh>
    <rPh sb="2" eb="3">
      <t>ウチ</t>
    </rPh>
    <phoneticPr fontId="1"/>
  </si>
  <si>
    <t>096-285-5857</t>
    <phoneticPr fontId="1"/>
  </si>
  <si>
    <t>4310104171</t>
    <phoneticPr fontId="1"/>
  </si>
  <si>
    <t>ティオくまもと新市街</t>
    <rPh sb="7" eb="10">
      <t>シンシガイ</t>
    </rPh>
    <phoneticPr fontId="1"/>
  </si>
  <si>
    <t>860-0803</t>
    <phoneticPr fontId="1"/>
  </si>
  <si>
    <t>中央区新市街12番3号　グリーンノットビル2階</t>
    <rPh sb="0" eb="3">
      <t>チュウオウク</t>
    </rPh>
    <rPh sb="3" eb="6">
      <t>シンシガイ</t>
    </rPh>
    <rPh sb="8" eb="9">
      <t>バン</t>
    </rPh>
    <rPh sb="10" eb="11">
      <t>ゴウ</t>
    </rPh>
    <rPh sb="22" eb="23">
      <t>カイ</t>
    </rPh>
    <phoneticPr fontId="1"/>
  </si>
  <si>
    <t>096-274-8090</t>
    <phoneticPr fontId="1"/>
  </si>
  <si>
    <t>株式会社希春</t>
    <rPh sb="0" eb="4">
      <t>カブシキカイシャ</t>
    </rPh>
    <rPh sb="4" eb="5">
      <t>キ</t>
    </rPh>
    <rPh sb="5" eb="6">
      <t>ハル</t>
    </rPh>
    <phoneticPr fontId="1"/>
  </si>
  <si>
    <t>836-0841</t>
    <phoneticPr fontId="1"/>
  </si>
  <si>
    <t>福岡県大牟田市</t>
    <rPh sb="0" eb="3">
      <t>フクオカケン</t>
    </rPh>
    <rPh sb="3" eb="6">
      <t>オオムタ</t>
    </rPh>
    <rPh sb="6" eb="7">
      <t>シ</t>
    </rPh>
    <phoneticPr fontId="1"/>
  </si>
  <si>
    <t>築町4番地1</t>
    <phoneticPr fontId="1"/>
  </si>
  <si>
    <t>藏光　樹理</t>
    <rPh sb="0" eb="2">
      <t>クラミツ</t>
    </rPh>
    <rPh sb="3" eb="5">
      <t>ジュリ</t>
    </rPh>
    <phoneticPr fontId="1"/>
  </si>
  <si>
    <t>小林佳之</t>
    <rPh sb="0" eb="2">
      <t>コバヤシ</t>
    </rPh>
    <rPh sb="2" eb="4">
      <t>ヨシユキ</t>
    </rPh>
    <phoneticPr fontId="1"/>
  </si>
  <si>
    <t>4312400031</t>
    <phoneticPr fontId="1"/>
  </si>
  <si>
    <t>ゴー・スロー</t>
    <phoneticPr fontId="1"/>
  </si>
  <si>
    <t>4310100476</t>
    <phoneticPr fontId="1"/>
  </si>
  <si>
    <t>4312400106</t>
    <phoneticPr fontId="1"/>
  </si>
  <si>
    <t>4350100030</t>
    <phoneticPr fontId="1"/>
  </si>
  <si>
    <t>4310101722</t>
    <phoneticPr fontId="1"/>
  </si>
  <si>
    <t>4310104197</t>
    <phoneticPr fontId="1"/>
  </si>
  <si>
    <t>移行支援ステージアップ</t>
    <rPh sb="0" eb="4">
      <t>イコウシエン</t>
    </rPh>
    <phoneticPr fontId="1"/>
  </si>
  <si>
    <t>西区春日七丁目20番２７号</t>
    <rPh sb="0" eb="2">
      <t>ニシク</t>
    </rPh>
    <rPh sb="2" eb="4">
      <t>カスガ</t>
    </rPh>
    <rPh sb="4" eb="7">
      <t>ナナチョウメ</t>
    </rPh>
    <rPh sb="9" eb="10">
      <t>バン</t>
    </rPh>
    <rPh sb="12" eb="13">
      <t>ゴウ</t>
    </rPh>
    <phoneticPr fontId="1"/>
  </si>
  <si>
    <t>特定非営利活動法人　絆</t>
    <rPh sb="0" eb="9">
      <t>トクテイヒエイリカツドウホウジン</t>
    </rPh>
    <rPh sb="10" eb="11">
      <t>キズナ</t>
    </rPh>
    <phoneticPr fontId="1"/>
  </si>
  <si>
    <t>松本　宗子</t>
    <rPh sb="3" eb="5">
      <t>ソウコ</t>
    </rPh>
    <phoneticPr fontId="1"/>
  </si>
  <si>
    <t>ＮＰＯ法人　ロッカワークス</t>
    <phoneticPr fontId="1"/>
  </si>
  <si>
    <t>FANTOM</t>
    <phoneticPr fontId="1"/>
  </si>
  <si>
    <t>096-276-6400</t>
    <phoneticPr fontId="1"/>
  </si>
  <si>
    <t>令和12年5月10日
(移行支援に合わせて）</t>
    <rPh sb="0" eb="2">
      <t>レイワ</t>
    </rPh>
    <rPh sb="4" eb="5">
      <t>ネン</t>
    </rPh>
    <rPh sb="6" eb="7">
      <t>ガツ</t>
    </rPh>
    <rPh sb="9" eb="10">
      <t>ニチ</t>
    </rPh>
    <rPh sb="12" eb="14">
      <t>イコウ</t>
    </rPh>
    <rPh sb="14" eb="16">
      <t>シエン</t>
    </rPh>
    <rPh sb="17" eb="18">
      <t>ア</t>
    </rPh>
    <phoneticPr fontId="1"/>
  </si>
  <si>
    <t>東区画図町下無田１５７９番地</t>
    <phoneticPr fontId="1"/>
  </si>
  <si>
    <t>HERO'Sベーカリー株式会社</t>
    <phoneticPr fontId="1"/>
  </si>
  <si>
    <t>東区山ノ内三丁目９番１号</t>
    <rPh sb="0" eb="2">
      <t>ヒガシク</t>
    </rPh>
    <rPh sb="2" eb="3">
      <t>ヤマ</t>
    </rPh>
    <rPh sb="4" eb="5">
      <t>ウチ</t>
    </rPh>
    <rPh sb="5" eb="8">
      <t>サンチョウメ</t>
    </rPh>
    <rPh sb="9" eb="10">
      <t>バン</t>
    </rPh>
    <rPh sb="11" eb="12">
      <t>ゴウ</t>
    </rPh>
    <phoneticPr fontId="1"/>
  </si>
  <si>
    <t>東区画図町下無田１５７９番地</t>
    <rPh sb="12" eb="14">
      <t>バンチ</t>
    </rPh>
    <phoneticPr fontId="1"/>
  </si>
  <si>
    <t>東区健軍三丁目３０番１５号　１Ｆ</t>
    <rPh sb="0" eb="1">
      <t>ヒガシ</t>
    </rPh>
    <rPh sb="2" eb="4">
      <t>ケングン</t>
    </rPh>
    <rPh sb="4" eb="5">
      <t>サン</t>
    </rPh>
    <phoneticPr fontId="1"/>
  </si>
  <si>
    <t xml:space="preserve">862-0911 </t>
    <phoneticPr fontId="1"/>
  </si>
  <si>
    <t>北村　楊一郎</t>
    <rPh sb="0" eb="2">
      <t>キタムラ</t>
    </rPh>
    <rPh sb="3" eb="6">
      <t>ヨウイチロウ</t>
    </rPh>
    <phoneticPr fontId="1"/>
  </si>
  <si>
    <t>096-227-6443</t>
    <phoneticPr fontId="1"/>
  </si>
  <si>
    <t>南区平成二丁目２番８号</t>
    <rPh sb="0" eb="1">
      <t>ミナミ</t>
    </rPh>
    <rPh sb="4" eb="5">
      <t>フタ</t>
    </rPh>
    <rPh sb="5" eb="7">
      <t>チョウメ</t>
    </rPh>
    <phoneticPr fontId="1"/>
  </si>
  <si>
    <t>東区新南部二丁目６番５５号</t>
    <rPh sb="5" eb="6">
      <t>ニ</t>
    </rPh>
    <phoneticPr fontId="1"/>
  </si>
  <si>
    <t>096-288-7553</t>
    <phoneticPr fontId="1"/>
  </si>
  <si>
    <t>八景水谷テラス</t>
    <phoneticPr fontId="1"/>
  </si>
  <si>
    <t>〇</t>
    <phoneticPr fontId="1"/>
  </si>
  <si>
    <t>渋谷区道玄坂１－１５－１４　ＳＴ渋谷ビル６階</t>
    <rPh sb="0" eb="2">
      <t>シブヤ</t>
    </rPh>
    <rPh sb="2" eb="3">
      <t>ク</t>
    </rPh>
    <rPh sb="3" eb="6">
      <t>ドウゲンザカ</t>
    </rPh>
    <rPh sb="16" eb="18">
      <t>シブヤ</t>
    </rPh>
    <rPh sb="21" eb="22">
      <t>カイ</t>
    </rPh>
    <phoneticPr fontId="1"/>
  </si>
  <si>
    <t>北区植木町植木１１８番地５</t>
    <phoneticPr fontId="1"/>
  </si>
  <si>
    <t>北区植木町植木１１８番地５</t>
    <phoneticPr fontId="1"/>
  </si>
  <si>
    <t>中央区栄町36番10号　甲南アセット千葉中央ビル8階</t>
    <rPh sb="0" eb="2">
      <t>チュウオウ</t>
    </rPh>
    <rPh sb="2" eb="3">
      <t>ク</t>
    </rPh>
    <rPh sb="3" eb="5">
      <t>サカエマチ</t>
    </rPh>
    <rPh sb="7" eb="8">
      <t>バン</t>
    </rPh>
    <rPh sb="10" eb="11">
      <t>ゴウ</t>
    </rPh>
    <rPh sb="12" eb="13">
      <t>コウ</t>
    </rPh>
    <rPh sb="13" eb="14">
      <t>ミナミ</t>
    </rPh>
    <rPh sb="18" eb="20">
      <t>チバ</t>
    </rPh>
    <rPh sb="20" eb="22">
      <t>チュウオウ</t>
    </rPh>
    <rPh sb="25" eb="26">
      <t>カイ</t>
    </rPh>
    <phoneticPr fontId="1"/>
  </si>
  <si>
    <t>〇</t>
    <phoneticPr fontId="1"/>
  </si>
  <si>
    <t>4310104338</t>
    <phoneticPr fontId="1"/>
  </si>
  <si>
    <t>シャトレPlus</t>
    <phoneticPr fontId="1"/>
  </si>
  <si>
    <t>096-284-7123</t>
  </si>
  <si>
    <t>096-277-9840</t>
    <phoneticPr fontId="1"/>
  </si>
  <si>
    <t>東区沼山津一丁目２３番２１号</t>
    <rPh sb="0" eb="2">
      <t>ヒガシク</t>
    </rPh>
    <rPh sb="2" eb="3">
      <t>ヌマ</t>
    </rPh>
    <rPh sb="3" eb="4">
      <t>ヤマ</t>
    </rPh>
    <rPh sb="4" eb="5">
      <t>ツ</t>
    </rPh>
    <rPh sb="5" eb="6">
      <t>イチ</t>
    </rPh>
    <rPh sb="6" eb="8">
      <t>チョウメ</t>
    </rPh>
    <rPh sb="10" eb="11">
      <t>バン</t>
    </rPh>
    <rPh sb="13" eb="14">
      <t>ゴウ</t>
    </rPh>
    <phoneticPr fontId="1"/>
  </si>
  <si>
    <t>長谷川　敦弥</t>
    <rPh sb="0" eb="3">
      <t>ハセガワ</t>
    </rPh>
    <rPh sb="4" eb="5">
      <t>アツシ</t>
    </rPh>
    <rPh sb="5" eb="6">
      <t>ヤ</t>
    </rPh>
    <phoneticPr fontId="1"/>
  </si>
  <si>
    <t>尾場瀬　輝雄</t>
    <rPh sb="0" eb="1">
      <t>オ</t>
    </rPh>
    <rPh sb="1" eb="2">
      <t>ジョウ</t>
    </rPh>
    <rPh sb="2" eb="3">
      <t>セ</t>
    </rPh>
    <rPh sb="4" eb="6">
      <t>テルオ</t>
    </rPh>
    <phoneticPr fontId="1"/>
  </si>
  <si>
    <t>4310104353</t>
    <phoneticPr fontId="1"/>
  </si>
  <si>
    <t>Gallery　Soi　15</t>
    <phoneticPr fontId="1"/>
  </si>
  <si>
    <t>862-0910</t>
    <phoneticPr fontId="1"/>
  </si>
  <si>
    <t>東区健軍本町３１番１５号</t>
    <rPh sb="4" eb="6">
      <t>ホンマチ</t>
    </rPh>
    <rPh sb="8" eb="9">
      <t>バン</t>
    </rPh>
    <rPh sb="11" eb="12">
      <t>ゴウ</t>
    </rPh>
    <phoneticPr fontId="1"/>
  </si>
  <si>
    <t>096-234-9616</t>
    <phoneticPr fontId="1"/>
  </si>
  <si>
    <t>株式会社　MOB</t>
    <rPh sb="0" eb="2">
      <t>カブシキ</t>
    </rPh>
    <rPh sb="2" eb="4">
      <t>カイシャ</t>
    </rPh>
    <phoneticPr fontId="1"/>
  </si>
  <si>
    <t>899-5403</t>
    <phoneticPr fontId="1"/>
  </si>
  <si>
    <t>鹿児島県</t>
    <rPh sb="0" eb="4">
      <t>カゴシマケン</t>
    </rPh>
    <phoneticPr fontId="1"/>
  </si>
  <si>
    <t>姶良市増田４３０番１</t>
    <rPh sb="0" eb="2">
      <t>アイラ</t>
    </rPh>
    <rPh sb="2" eb="3">
      <t>シ</t>
    </rPh>
    <rPh sb="3" eb="5">
      <t>マスダ</t>
    </rPh>
    <rPh sb="8" eb="9">
      <t>バン</t>
    </rPh>
    <phoneticPr fontId="1"/>
  </si>
  <si>
    <t>肥田　周也</t>
    <rPh sb="0" eb="2">
      <t>ヒダ</t>
    </rPh>
    <rPh sb="3" eb="4">
      <t>シュウ</t>
    </rPh>
    <rPh sb="4" eb="5">
      <t>ヤ</t>
    </rPh>
    <phoneticPr fontId="1"/>
  </si>
  <si>
    <t>096-285-1488</t>
    <phoneticPr fontId="1"/>
  </si>
  <si>
    <t>西区花園七丁目１９－１</t>
    <rPh sb="0" eb="2">
      <t>ニシク</t>
    </rPh>
    <rPh sb="2" eb="4">
      <t>ハナゾノ</t>
    </rPh>
    <rPh sb="4" eb="5">
      <t>ナナ</t>
    </rPh>
    <rPh sb="5" eb="7">
      <t>チョウメ</t>
    </rPh>
    <phoneticPr fontId="1"/>
  </si>
  <si>
    <t>西区花園七丁目１９－１</t>
    <phoneticPr fontId="1"/>
  </si>
  <si>
    <t>4310104395</t>
    <phoneticPr fontId="1"/>
  </si>
  <si>
    <t>ディーエンカレッジ　熊本下通キャンパス</t>
  </si>
  <si>
    <t>中央区手取本町４番１７号　ＴＥＴＯＲＩＨＯＮＣＨＯ　ＳＡＭＵＲＡＩ　ＢＬＤ．４Ｆ</t>
  </si>
  <si>
    <t>860-0808</t>
    <phoneticPr fontId="1"/>
  </si>
  <si>
    <t>096-247-8670</t>
    <phoneticPr fontId="1"/>
  </si>
  <si>
    <t>ＮＰＯ法人バリアフリー</t>
  </si>
  <si>
    <t>熊本県八代市</t>
  </si>
  <si>
    <t>大村町７１５番地２</t>
    <phoneticPr fontId="1"/>
  </si>
  <si>
    <t>866-0895</t>
    <phoneticPr fontId="1"/>
  </si>
  <si>
    <t>理事長</t>
    <rPh sb="0" eb="3">
      <t>リジチョウ</t>
    </rPh>
    <phoneticPr fontId="1"/>
  </si>
  <si>
    <t>桑原　恒保</t>
  </si>
  <si>
    <t>4310104403</t>
    <phoneticPr fontId="1"/>
  </si>
  <si>
    <t>サンクスラボ・カレッジ　熊本</t>
  </si>
  <si>
    <t>860-0801</t>
    <phoneticPr fontId="1"/>
  </si>
  <si>
    <t>中央区安政町４番１９号　ＴＭ１０ビル　２階</t>
  </si>
  <si>
    <t>096-277-6800</t>
    <phoneticPr fontId="1"/>
  </si>
  <si>
    <t>900-0021</t>
    <phoneticPr fontId="1"/>
  </si>
  <si>
    <t>沖縄県那覇市</t>
  </si>
  <si>
    <t>泉崎一丁目２１番３号
那覇泉崎ビル</t>
    <phoneticPr fontId="1"/>
  </si>
  <si>
    <t>代表取締役</t>
    <phoneticPr fontId="1"/>
  </si>
  <si>
    <t>村上　タクオ</t>
    <phoneticPr fontId="1"/>
  </si>
  <si>
    <t>村上　タクオ</t>
    <rPh sb="0" eb="2">
      <t>ムラカミ</t>
    </rPh>
    <phoneticPr fontId="1"/>
  </si>
  <si>
    <t>096-285-6350</t>
    <phoneticPr fontId="1"/>
  </si>
  <si>
    <t>中央区出水７丁目５６番１０号</t>
    <rPh sb="0" eb="2">
      <t>チュウオウ</t>
    </rPh>
    <rPh sb="3" eb="5">
      <t>イズミ</t>
    </rPh>
    <rPh sb="6" eb="8">
      <t>チョウメ</t>
    </rPh>
    <rPh sb="10" eb="11">
      <t>バン</t>
    </rPh>
    <rPh sb="13" eb="14">
      <t>ゴウ</t>
    </rPh>
    <phoneticPr fontId="1"/>
  </si>
  <si>
    <t>東区長嶺東四丁目１４番２７号</t>
    <rPh sb="5" eb="6">
      <t>4</t>
    </rPh>
    <phoneticPr fontId="1"/>
  </si>
  <si>
    <t>笠井　充</t>
    <rPh sb="0" eb="2">
      <t>カサイ</t>
    </rPh>
    <rPh sb="3" eb="4">
      <t>ミツル</t>
    </rPh>
    <phoneticPr fontId="1"/>
  </si>
  <si>
    <t>就労定着支援</t>
    <rPh sb="0" eb="2">
      <t>シュウロウ</t>
    </rPh>
    <rPh sb="2" eb="6">
      <t>テイチャクシエン</t>
    </rPh>
    <phoneticPr fontId="1"/>
  </si>
  <si>
    <t>860-0844</t>
    <phoneticPr fontId="1"/>
  </si>
  <si>
    <t>096-312-1164</t>
    <phoneticPr fontId="1"/>
  </si>
  <si>
    <t>株式会社　LITALICOパートナーズ</t>
    <rPh sb="0" eb="4">
      <t>カブシキガイシャ</t>
    </rPh>
    <phoneticPr fontId="1"/>
  </si>
  <si>
    <t>中央区帯山二丁目１－１１</t>
    <phoneticPr fontId="1"/>
  </si>
  <si>
    <t>中央区帯山二丁目１－１１</t>
    <phoneticPr fontId="1"/>
  </si>
  <si>
    <t>森　健太</t>
    <rPh sb="0" eb="1">
      <t>モリ</t>
    </rPh>
    <rPh sb="2" eb="4">
      <t>ケンタ</t>
    </rPh>
    <phoneticPr fontId="1"/>
  </si>
  <si>
    <t>中川　勝則</t>
    <rPh sb="0" eb="2">
      <t>ナカガワ</t>
    </rPh>
    <rPh sb="3" eb="5">
      <t>カツノリ</t>
    </rPh>
    <phoneticPr fontId="1"/>
  </si>
  <si>
    <t>中央区帯山二丁目１－１１</t>
    <phoneticPr fontId="1"/>
  </si>
  <si>
    <t>4310104452</t>
    <phoneticPr fontId="1"/>
  </si>
  <si>
    <t>中央区新屋敷一丁目１４番３５号　クロススクエア熊本九品寺６Ｆ－Ｂ号室</t>
    <rPh sb="0" eb="3">
      <t>チュウオウク</t>
    </rPh>
    <rPh sb="3" eb="6">
      <t>シンヤシキ</t>
    </rPh>
    <rPh sb="6" eb="9">
      <t>イチチョウメ</t>
    </rPh>
    <rPh sb="11" eb="12">
      <t>バン</t>
    </rPh>
    <rPh sb="14" eb="15">
      <t>ゴウ</t>
    </rPh>
    <rPh sb="23" eb="25">
      <t>クマモト</t>
    </rPh>
    <rPh sb="25" eb="28">
      <t>クホンジ</t>
    </rPh>
    <rPh sb="32" eb="34">
      <t>ゴウシツ</t>
    </rPh>
    <phoneticPr fontId="1"/>
  </si>
  <si>
    <t>合同会社ｎａｖｉｇｕｅｒ</t>
    <rPh sb="0" eb="2">
      <t>ゴウドウ</t>
    </rPh>
    <rPh sb="2" eb="4">
      <t>カイシャ</t>
    </rPh>
    <phoneticPr fontId="1"/>
  </si>
  <si>
    <t>村上　美穂</t>
    <phoneticPr fontId="1"/>
  </si>
  <si>
    <t>就労選択支援</t>
    <rPh sb="0" eb="2">
      <t>シュウロウ</t>
    </rPh>
    <rPh sb="2" eb="4">
      <t>センタク</t>
    </rPh>
    <rPh sb="4" eb="6">
      <t>シエン</t>
    </rPh>
    <phoneticPr fontId="1"/>
  </si>
  <si>
    <t>中央区水前寺六丁目５１番３号　シティビル水前寺３F</t>
    <phoneticPr fontId="1"/>
  </si>
  <si>
    <t>Maru sun</t>
    <phoneticPr fontId="1"/>
  </si>
  <si>
    <t>861-2118</t>
    <phoneticPr fontId="1"/>
  </si>
  <si>
    <t>東区花立四丁目１番１７号</t>
    <rPh sb="0" eb="2">
      <t>ヒガシク</t>
    </rPh>
    <rPh sb="2" eb="4">
      <t>ハナタテ</t>
    </rPh>
    <rPh sb="4" eb="5">
      <t>4</t>
    </rPh>
    <rPh sb="5" eb="7">
      <t>チョウメ</t>
    </rPh>
    <rPh sb="8" eb="9">
      <t>バン</t>
    </rPh>
    <rPh sb="11" eb="12">
      <t>ゴウ</t>
    </rPh>
    <phoneticPr fontId="1"/>
  </si>
  <si>
    <t>080-2784-3661</t>
    <phoneticPr fontId="1"/>
  </si>
  <si>
    <t>株式会社Tanaka</t>
    <rPh sb="0" eb="4">
      <t>カブシキカイシャ</t>
    </rPh>
    <phoneticPr fontId="1"/>
  </si>
  <si>
    <t>東区花立三丁目１７番８号</t>
    <rPh sb="0" eb="2">
      <t>ヒガシク</t>
    </rPh>
    <rPh sb="2" eb="4">
      <t>ハナタテ</t>
    </rPh>
    <rPh sb="4" eb="7">
      <t>3チョウメ</t>
    </rPh>
    <rPh sb="9" eb="10">
      <t>バン</t>
    </rPh>
    <rPh sb="11" eb="12">
      <t>ゴウ</t>
    </rPh>
    <phoneticPr fontId="1"/>
  </si>
  <si>
    <t>山口　里子</t>
    <rPh sb="0" eb="2">
      <t>ヤマグチ</t>
    </rPh>
    <rPh sb="3" eb="5">
      <t>サトコ</t>
    </rPh>
    <phoneticPr fontId="1"/>
  </si>
  <si>
    <t>就労継続支援B型</t>
  </si>
  <si>
    <t>4310104460</t>
    <phoneticPr fontId="1"/>
  </si>
  <si>
    <t>キャリアドック</t>
    <phoneticPr fontId="1"/>
  </si>
  <si>
    <t>北田　枝里</t>
    <rPh sb="0" eb="2">
      <t>キタダ</t>
    </rPh>
    <rPh sb="3" eb="4">
      <t>エダ</t>
    </rPh>
    <rPh sb="4" eb="5">
      <t>サト</t>
    </rPh>
    <phoneticPr fontId="1"/>
  </si>
  <si>
    <t>就労定着支援</t>
    <rPh sb="0" eb="2">
      <t>シュウロウ</t>
    </rPh>
    <rPh sb="2" eb="6">
      <t>テイチャクシエン</t>
    </rPh>
    <phoneticPr fontId="1"/>
  </si>
  <si>
    <t>就労選択支援</t>
    <rPh sb="0" eb="2">
      <t>シュウロウ</t>
    </rPh>
    <rPh sb="2" eb="6">
      <t>センタクシエン</t>
    </rPh>
    <phoneticPr fontId="1"/>
  </si>
  <si>
    <t>サック就労定着支援</t>
    <rPh sb="3" eb="5">
      <t>シュウロウ</t>
    </rPh>
    <rPh sb="5" eb="9">
      <t>テイチャクシエン</t>
    </rPh>
    <phoneticPr fontId="1"/>
  </si>
  <si>
    <t>サック就労選択支援</t>
    <rPh sb="3" eb="9">
      <t>シュウロウセンタクシエン</t>
    </rPh>
    <phoneticPr fontId="1"/>
  </si>
  <si>
    <t>北区植木町鐙田１０２５番地</t>
    <rPh sb="11" eb="13">
      <t>バンチ</t>
    </rPh>
    <phoneticPr fontId="1"/>
  </si>
  <si>
    <t>唐木　公輔</t>
    <rPh sb="0" eb="2">
      <t>カラキ</t>
    </rPh>
    <rPh sb="3" eb="5">
      <t>コウスケ</t>
    </rPh>
    <phoneticPr fontId="1"/>
  </si>
  <si>
    <t>鹿児島市下荒田二丁目３４番１０号</t>
    <rPh sb="12" eb="13">
      <t>バン</t>
    </rPh>
    <rPh sb="15" eb="16">
      <t>ゴウ</t>
    </rPh>
    <phoneticPr fontId="1"/>
  </si>
  <si>
    <t>861-8001</t>
  </si>
  <si>
    <t>北区武蔵ヶ丘一丁目６番６号</t>
  </si>
  <si>
    <t>北区武蔵ヶ丘一丁目６番６号</t>
    <rPh sb="0" eb="2">
      <t>キタク</t>
    </rPh>
    <rPh sb="2" eb="6">
      <t>ムサシガオカ</t>
    </rPh>
    <rPh sb="6" eb="9">
      <t>1チョウメ</t>
    </rPh>
    <rPh sb="10" eb="11">
      <t>バン</t>
    </rPh>
    <rPh sb="12" eb="13">
      <t>ゴウ</t>
    </rPh>
    <phoneticPr fontId="1"/>
  </si>
  <si>
    <t>東区若葉一丁目２番２号　古川殖産ビル６階　</t>
    <rPh sb="2" eb="4">
      <t>ワカバ</t>
    </rPh>
    <rPh sb="4" eb="5">
      <t>イチ</t>
    </rPh>
    <rPh sb="12" eb="14">
      <t>フルカワ</t>
    </rPh>
    <rPh sb="14" eb="16">
      <t>ショクサン</t>
    </rPh>
    <rPh sb="19" eb="20">
      <t>カイ</t>
    </rPh>
    <phoneticPr fontId="1"/>
  </si>
  <si>
    <t>東区若葉三丁目１５番１６号
プレステージ若葉１階</t>
    <rPh sb="9" eb="10">
      <t>バン</t>
    </rPh>
    <rPh sb="12" eb="13">
      <t>ゴウ</t>
    </rPh>
    <rPh sb="20" eb="22">
      <t>ワカバ</t>
    </rPh>
    <rPh sb="23" eb="24">
      <t>カイ</t>
    </rPh>
    <phoneticPr fontId="1"/>
  </si>
  <si>
    <t>杉並区西荻北三丁目３３番９号</t>
    <rPh sb="11" eb="12">
      <t>バン</t>
    </rPh>
    <rPh sb="13" eb="14">
      <t>ゴウ</t>
    </rPh>
    <phoneticPr fontId="1"/>
  </si>
  <si>
    <t>自立訓練ＩＴリワーク熊本水前寺</t>
    <rPh sb="0" eb="4">
      <t>ジリツクンレン</t>
    </rPh>
    <phoneticPr fontId="1"/>
  </si>
  <si>
    <t>中央区水前寺六丁目５１番３号　シティビル水前寺5階</t>
    <rPh sb="24" eb="25">
      <t>カイ</t>
    </rPh>
    <phoneticPr fontId="1"/>
  </si>
  <si>
    <t>南区土河原町６７０番地１</t>
    <rPh sb="10" eb="11">
      <t>チ</t>
    </rPh>
    <phoneticPr fontId="1"/>
  </si>
  <si>
    <t>合同会社といろ</t>
    <phoneticPr fontId="1"/>
  </si>
  <si>
    <t>就労継続支援B型Worka熊本</t>
    <phoneticPr fontId="1"/>
  </si>
  <si>
    <t>860-0813</t>
    <phoneticPr fontId="1"/>
  </si>
  <si>
    <t>中央区琴平二丁目６番４４号　２Ｆ</t>
    <rPh sb="0" eb="3">
      <t>チュウオウク</t>
    </rPh>
    <rPh sb="3" eb="5">
      <t>コトヒラ</t>
    </rPh>
    <rPh sb="5" eb="6">
      <t>フタ</t>
    </rPh>
    <rPh sb="6" eb="8">
      <t>チョウメ</t>
    </rPh>
    <rPh sb="9" eb="10">
      <t>バン</t>
    </rPh>
    <rPh sb="12" eb="13">
      <t>ゴウ</t>
    </rPh>
    <phoneticPr fontId="1"/>
  </si>
  <si>
    <t>070-5356-5651</t>
    <phoneticPr fontId="1"/>
  </si>
  <si>
    <t>株式会社ｉｓｍ</t>
    <phoneticPr fontId="1"/>
  </si>
  <si>
    <t>中央区琴平二丁目６番４４号</t>
    <rPh sb="0" eb="3">
      <t>チュウオウク</t>
    </rPh>
    <rPh sb="3" eb="5">
      <t>コトヒラ</t>
    </rPh>
    <rPh sb="5" eb="6">
      <t>フタ</t>
    </rPh>
    <rPh sb="6" eb="8">
      <t>チョウメ</t>
    </rPh>
    <rPh sb="9" eb="10">
      <t>バン</t>
    </rPh>
    <rPh sb="12" eb="13">
      <t>ゴウ</t>
    </rPh>
    <phoneticPr fontId="1"/>
  </si>
  <si>
    <t>社会就労センターライン工房</t>
    <phoneticPr fontId="1"/>
  </si>
  <si>
    <t>社会福祉法人ライン工房</t>
    <phoneticPr fontId="1"/>
  </si>
  <si>
    <t>Tha Good Life</t>
    <phoneticPr fontId="1"/>
  </si>
  <si>
    <t>860-0079</t>
    <phoneticPr fontId="1"/>
  </si>
  <si>
    <t>西区上熊本三丁目１６番１７号　無限ビル２－Ｂ</t>
    <phoneticPr fontId="1"/>
  </si>
  <si>
    <t>096-200-3277</t>
    <phoneticPr fontId="1"/>
  </si>
  <si>
    <t>株式会社冒険</t>
    <phoneticPr fontId="1"/>
  </si>
  <si>
    <t>815-0034</t>
    <phoneticPr fontId="1"/>
  </si>
  <si>
    <t>福岡県福岡市</t>
    <phoneticPr fontId="1"/>
  </si>
  <si>
    <t>南区南大橋二丁目３５番２１号</t>
    <phoneticPr fontId="1"/>
  </si>
  <si>
    <t>桑原　康史</t>
    <phoneticPr fontId="1"/>
  </si>
  <si>
    <t>4310104551</t>
    <phoneticPr fontId="1"/>
  </si>
  <si>
    <t>西区池上町１２３３番地６</t>
    <rPh sb="0" eb="2">
      <t>ニシク</t>
    </rPh>
    <rPh sb="2" eb="5">
      <t>イケガミマチ</t>
    </rPh>
    <rPh sb="9" eb="11">
      <t>バンチ</t>
    </rPh>
    <phoneticPr fontId="1"/>
  </si>
  <si>
    <t>西区池上町１２３３番地６</t>
    <phoneticPr fontId="1"/>
  </si>
  <si>
    <t>𠮷田　周生</t>
    <rPh sb="0" eb="3">
      <t>ヨシダ</t>
    </rPh>
    <rPh sb="4" eb="5">
      <t>シュウ</t>
    </rPh>
    <rPh sb="5" eb="6">
      <t>セイ</t>
    </rPh>
    <phoneticPr fontId="1"/>
  </si>
  <si>
    <t>東区江津1丁目24－11</t>
    <rPh sb="2" eb="4">
      <t>エヅ</t>
    </rPh>
    <rPh sb="5" eb="7">
      <t>チョウメ</t>
    </rPh>
    <phoneticPr fontId="1"/>
  </si>
  <si>
    <t>4310104577</t>
    <phoneticPr fontId="1"/>
  </si>
  <si>
    <t>就労移行支援事業所　サテライトセンター</t>
    <phoneticPr fontId="1"/>
  </si>
  <si>
    <t>861-8019</t>
    <phoneticPr fontId="1"/>
  </si>
  <si>
    <t>東区下南部一丁目２番９４号</t>
    <rPh sb="0" eb="8">
      <t>ヒガシクシモナベ1チョウメ</t>
    </rPh>
    <rPh sb="9" eb="10">
      <t>バン</t>
    </rPh>
    <rPh sb="12" eb="13">
      <t>ゴウ</t>
    </rPh>
    <phoneticPr fontId="1"/>
  </si>
  <si>
    <t>096-283-3777</t>
    <phoneticPr fontId="1"/>
  </si>
  <si>
    <t>特定非営利活動法人　在宅就労支援事業団</t>
    <rPh sb="0" eb="9">
      <t>トクテイヒエイリカツドウホウジン</t>
    </rPh>
    <rPh sb="10" eb="19">
      <t>ザイタクシュウロウシエンジギョウダン</t>
    </rPh>
    <phoneticPr fontId="1"/>
  </si>
  <si>
    <t>熊本市</t>
    <rPh sb="0" eb="2">
      <t>クマモト</t>
    </rPh>
    <rPh sb="2" eb="3">
      <t>シ</t>
    </rPh>
    <phoneticPr fontId="1"/>
  </si>
  <si>
    <t>東区下南部一丁目１番７２号</t>
    <phoneticPr fontId="1"/>
  </si>
  <si>
    <t>理事長</t>
    <rPh sb="0" eb="3">
      <t>リジチョウ</t>
    </rPh>
    <phoneticPr fontId="1"/>
  </si>
  <si>
    <t>田中　良明</t>
    <rPh sb="0" eb="2">
      <t>タナカ</t>
    </rPh>
    <rPh sb="3" eb="5">
      <t>ヨシアキ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</si>
</sst>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411]ggge&quot;年&quot;m&quot;月&quot;d&quot;日&quot;;@"/>
    <numFmt numFmtId="179" formatCode="[$]ggge&quot;年&quot;m&quot;月&quot;d&quot;日&quot;;@" x16r2:formatCode16="[$-ja-JP-x-gannen]ggge&quot;年&quot;m&quot;月&quot;d&quot;日&quot;;@"/>
  </numFmts>
  <fonts count="12"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8"/>
      <name val="ＭＳ Ｐゴシック"/>
      <family val="3"/>
      <charset val="128"/>
    </font>
    <font>
      <sz val="16"/>
      <name val="ＭＳ Ｐゴシック"/>
      <family val="3"/>
      <charset val="128"/>
    </font>
    <font>
      <sz val="14"/>
      <name val="ＭＳ Ｐゴシック"/>
      <family val="3"/>
      <charset val="128"/>
    </font>
    <font>
      <u/>
      <sz val="12"/>
      <name val="ＭＳ Ｐゴシック"/>
      <family val="3"/>
      <charset val="128"/>
    </font>
    <font>
      <b/>
      <sz val="12"/>
      <name val="ＭＳ Ｐゴシック"/>
      <family val="3"/>
      <charset val="128"/>
    </font>
    <font>
      <sz val="11"/>
      <color rgb="FFFF0000"/>
      <name val="ＭＳ Ｐゴシック"/>
      <family val="3"/>
      <charset val="128"/>
    </font>
    <font>
      <sz val="12"/>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6" tint="0.79998168889431442"/>
        <bgColor indexed="64"/>
      </patternFill>
    </fill>
  </fills>
  <borders count="15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hair">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dotted">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style="dotted">
        <color indexed="64"/>
      </left>
      <right style="dotted">
        <color indexed="64"/>
      </right>
      <top style="thin">
        <color indexed="64"/>
      </top>
      <bottom style="medium">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bottom/>
      <diagonal/>
    </border>
    <border>
      <left/>
      <right style="medium">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top/>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medium">
        <color indexed="64"/>
      </left>
      <right style="dotted">
        <color indexed="64"/>
      </right>
      <top/>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dotted">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diagonalDown="1">
      <left style="medium">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style="dotted">
        <color indexed="64"/>
      </left>
      <right style="thin">
        <color indexed="64"/>
      </right>
      <top/>
      <bottom style="thin">
        <color indexed="64"/>
      </bottom>
      <diagonal/>
    </border>
    <border>
      <left/>
      <right style="medium">
        <color indexed="64"/>
      </right>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diagonalDown="1">
      <left style="medium">
        <color indexed="64"/>
      </left>
      <right style="medium">
        <color indexed="64"/>
      </right>
      <top/>
      <bottom style="thin">
        <color indexed="64"/>
      </bottom>
      <diagonal style="thin">
        <color indexed="64"/>
      </diagonal>
    </border>
    <border diagonalDown="1">
      <left style="medium">
        <color indexed="64"/>
      </left>
      <right/>
      <top style="hair">
        <color indexed="64"/>
      </top>
      <bottom style="thin">
        <color indexed="64"/>
      </bottom>
      <diagonal style="thin">
        <color indexed="64"/>
      </diagonal>
    </border>
    <border>
      <left style="medium">
        <color indexed="64"/>
      </left>
      <right/>
      <top/>
      <bottom/>
      <diagonal/>
    </border>
    <border diagonalDown="1">
      <left style="medium">
        <color indexed="64"/>
      </left>
      <right/>
      <top/>
      <bottom/>
      <diagonal style="thin">
        <color indexed="64"/>
      </diagonal>
    </border>
    <border>
      <left/>
      <right/>
      <top style="thin">
        <color indexed="64"/>
      </top>
      <bottom style="hair">
        <color indexed="64"/>
      </bottom>
      <diagonal/>
    </border>
    <border>
      <left style="dotted">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medium">
        <color indexed="64"/>
      </left>
      <right style="dotted">
        <color indexed="64"/>
      </right>
      <top/>
      <bottom style="hair">
        <color indexed="64"/>
      </bottom>
      <diagonal/>
    </border>
    <border>
      <left style="medium">
        <color indexed="64"/>
      </left>
      <right style="dotted">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medium">
        <color indexed="64"/>
      </left>
      <right style="dashed">
        <color indexed="64"/>
      </right>
      <top/>
      <bottom style="thin">
        <color indexed="64"/>
      </bottom>
      <diagonal/>
    </border>
  </borders>
  <cellStyleXfs count="1">
    <xf numFmtId="0" fontId="0" fillId="0" borderId="0">
      <alignment vertical="center"/>
    </xf>
  </cellStyleXfs>
  <cellXfs count="598">
    <xf numFmtId="0" fontId="0" fillId="0" borderId="0" xfId="0">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4" xfId="0" applyFont="1" applyFill="1" applyBorder="1" applyAlignment="1">
      <alignment vertical="center" wrapText="1"/>
    </xf>
    <xf numFmtId="0" fontId="0" fillId="0" borderId="6" xfId="0" applyFont="1" applyFill="1" applyBorder="1" applyAlignment="1">
      <alignment vertical="center" wrapText="1"/>
    </xf>
    <xf numFmtId="0" fontId="0" fillId="0" borderId="9" xfId="0" applyFont="1" applyFill="1" applyBorder="1" applyAlignment="1">
      <alignment vertical="center" wrapText="1"/>
    </xf>
    <xf numFmtId="0" fontId="0" fillId="0" borderId="15" xfId="0" applyFont="1" applyFill="1" applyBorder="1" applyAlignment="1">
      <alignment horizontal="center" vertical="center" wrapText="1"/>
    </xf>
    <xf numFmtId="0" fontId="0" fillId="0" borderId="10" xfId="0" applyFont="1" applyBorder="1" applyAlignment="1">
      <alignment vertical="center" textRotation="255" shrinkToFit="1"/>
    </xf>
    <xf numFmtId="49" fontId="0" fillId="0" borderId="4" xfId="0" applyNumberFormat="1" applyFont="1" applyBorder="1" applyAlignment="1">
      <alignment vertical="center" shrinkToFit="1"/>
    </xf>
    <xf numFmtId="178" fontId="0" fillId="0" borderId="11" xfId="0" applyNumberFormat="1" applyFont="1" applyBorder="1" applyAlignment="1">
      <alignment horizontal="center" vertical="center" shrinkToFit="1"/>
    </xf>
    <xf numFmtId="0" fontId="0" fillId="0" borderId="9" xfId="0" applyFont="1" applyBorder="1" applyAlignment="1">
      <alignment vertical="center" wrapText="1"/>
    </xf>
    <xf numFmtId="0" fontId="0" fillId="0" borderId="10" xfId="0" applyFont="1" applyBorder="1" applyAlignment="1">
      <alignment horizontal="center" vertical="center" shrinkToFit="1"/>
    </xf>
    <xf numFmtId="0" fontId="0" fillId="0" borderId="16" xfId="0" applyFont="1" applyBorder="1" applyAlignment="1">
      <alignment vertical="center" shrinkToFit="1"/>
    </xf>
    <xf numFmtId="0" fontId="0" fillId="0" borderId="17" xfId="0" applyFont="1" applyBorder="1" applyAlignment="1">
      <alignment vertical="center" shrinkToFit="1"/>
    </xf>
    <xf numFmtId="0" fontId="0" fillId="0" borderId="4" xfId="0" applyFont="1" applyBorder="1" applyAlignment="1">
      <alignment vertical="center" wrapText="1"/>
    </xf>
    <xf numFmtId="0" fontId="0" fillId="0" borderId="6" xfId="0" applyFont="1" applyBorder="1" applyAlignment="1">
      <alignment vertical="center" wrapText="1"/>
    </xf>
    <xf numFmtId="0" fontId="0" fillId="0" borderId="12" xfId="0" applyNumberFormat="1" applyFont="1" applyBorder="1" applyAlignment="1">
      <alignment horizontal="center" vertical="center" wrapText="1"/>
    </xf>
    <xf numFmtId="0" fontId="0" fillId="0" borderId="13" xfId="0" applyNumberFormat="1" applyFont="1" applyBorder="1" applyAlignment="1">
      <alignment horizontal="center" vertical="center" wrapText="1"/>
    </xf>
    <xf numFmtId="0" fontId="0" fillId="0" borderId="14" xfId="0" applyNumberFormat="1" applyFont="1" applyBorder="1" applyAlignment="1">
      <alignment horizontal="center" vertical="center" wrapText="1"/>
    </xf>
    <xf numFmtId="176" fontId="0" fillId="0" borderId="8" xfId="0" applyNumberFormat="1" applyFont="1" applyFill="1" applyBorder="1" applyAlignment="1">
      <alignment horizontal="center" vertical="center" wrapText="1" shrinkToFit="1"/>
    </xf>
    <xf numFmtId="0" fontId="0" fillId="0" borderId="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0" xfId="0" applyFont="1" applyAlignment="1">
      <alignment vertical="center" wrapText="1"/>
    </xf>
    <xf numFmtId="0" fontId="0" fillId="0" borderId="7" xfId="0" applyFont="1" applyBorder="1" applyAlignment="1">
      <alignment vertical="center" wrapText="1"/>
    </xf>
    <xf numFmtId="176" fontId="0" fillId="0" borderId="20" xfId="0" applyNumberFormat="1" applyFont="1" applyBorder="1" applyAlignment="1">
      <alignment horizontal="center" vertical="center" wrapText="1" shrinkToFit="1"/>
    </xf>
    <xf numFmtId="0" fontId="0" fillId="0" borderId="21" xfId="0" applyFont="1" applyBorder="1" applyAlignment="1">
      <alignment vertical="center" wrapText="1"/>
    </xf>
    <xf numFmtId="0" fontId="0" fillId="0" borderId="5" xfId="0" applyFont="1" applyBorder="1" applyAlignment="1">
      <alignment vertical="center" wrapText="1"/>
    </xf>
    <xf numFmtId="0" fontId="0" fillId="0" borderId="0" xfId="0" applyFont="1">
      <alignment vertical="center"/>
    </xf>
    <xf numFmtId="0" fontId="0" fillId="0" borderId="33" xfId="0" applyFont="1" applyBorder="1" applyAlignment="1">
      <alignment vertical="center" wrapText="1"/>
    </xf>
    <xf numFmtId="0" fontId="0" fillId="0" borderId="30" xfId="0" applyFont="1" applyBorder="1" applyAlignment="1">
      <alignment vertical="center" wrapText="1"/>
    </xf>
    <xf numFmtId="0" fontId="0" fillId="0" borderId="29" xfId="0" applyFont="1" applyBorder="1" applyAlignment="1">
      <alignment vertical="center" wrapText="1"/>
    </xf>
    <xf numFmtId="0" fontId="0" fillId="0" borderId="0" xfId="0" applyFont="1" applyFill="1" applyBorder="1" applyAlignment="1">
      <alignment horizontal="center" vertical="center" wrapText="1"/>
    </xf>
    <xf numFmtId="0" fontId="0" fillId="0" borderId="16" xfId="0" applyFont="1" applyFill="1" applyBorder="1" applyAlignment="1">
      <alignment vertical="center" shrinkToFit="1"/>
    </xf>
    <xf numFmtId="177" fontId="4" fillId="0" borderId="0" xfId="0" applyNumberFormat="1" applyFont="1" applyAlignment="1">
      <alignment vertical="center"/>
    </xf>
    <xf numFmtId="0" fontId="0" fillId="0" borderId="0" xfId="0" applyFont="1" applyAlignment="1">
      <alignment horizontal="center" vertical="center" textRotation="255"/>
    </xf>
    <xf numFmtId="49" fontId="0" fillId="0" borderId="0" xfId="0" applyNumberFormat="1" applyFont="1" applyAlignment="1">
      <alignment horizontal="center" vertical="center" shrinkToFit="1"/>
    </xf>
    <xf numFmtId="0" fontId="0" fillId="0" borderId="0" xfId="0" applyFont="1" applyAlignment="1">
      <alignment horizontal="center" vertical="center"/>
    </xf>
    <xf numFmtId="0" fontId="0" fillId="0" borderId="0" xfId="0" applyFont="1" applyFill="1" applyAlignment="1">
      <alignment vertical="center" wrapText="1"/>
    </xf>
    <xf numFmtId="0" fontId="5" fillId="0" borderId="0" xfId="0" applyFont="1" applyAlignment="1">
      <alignment horizontal="right" vertical="center" shrinkToFit="1"/>
    </xf>
    <xf numFmtId="0" fontId="5" fillId="0" borderId="0" xfId="0" applyFont="1" applyAlignment="1">
      <alignment vertical="center"/>
    </xf>
    <xf numFmtId="49" fontId="0" fillId="0" borderId="0" xfId="0" applyNumberFormat="1" applyFont="1" applyAlignment="1">
      <alignment vertical="center" shrinkToFit="1"/>
    </xf>
    <xf numFmtId="0" fontId="0" fillId="0" borderId="0" xfId="0" applyFont="1" applyAlignment="1">
      <alignment vertical="center" shrinkToFit="1"/>
    </xf>
    <xf numFmtId="0" fontId="0" fillId="0" borderId="0" xfId="0" applyFont="1" applyAlignment="1">
      <alignment horizontal="center" vertical="center" shrinkToFit="1"/>
    </xf>
    <xf numFmtId="0" fontId="0" fillId="0" borderId="0" xfId="0" applyNumberFormat="1" applyFont="1" applyAlignment="1">
      <alignment horizontal="center" vertical="center"/>
    </xf>
    <xf numFmtId="57" fontId="6" fillId="0" borderId="0" xfId="0" applyNumberFormat="1" applyFont="1">
      <alignment vertical="center"/>
    </xf>
    <xf numFmtId="0" fontId="0" fillId="0" borderId="0" xfId="0" applyFont="1" applyFill="1">
      <alignment vertical="center"/>
    </xf>
    <xf numFmtId="176" fontId="0" fillId="0" borderId="0" xfId="0" applyNumberFormat="1" applyFont="1" applyAlignment="1">
      <alignment horizontal="center" vertical="center" shrinkToFit="1"/>
    </xf>
    <xf numFmtId="0" fontId="2" fillId="0" borderId="0" xfId="0" applyFont="1" applyAlignment="1">
      <alignment vertical="top"/>
    </xf>
    <xf numFmtId="0" fontId="0" fillId="0" borderId="0" xfId="0" applyFont="1" applyAlignment="1">
      <alignment vertical="top"/>
    </xf>
    <xf numFmtId="0" fontId="5" fillId="0" borderId="0" xfId="0" applyFont="1" applyAlignment="1">
      <alignment vertical="top"/>
    </xf>
    <xf numFmtId="49" fontId="0" fillId="0" borderId="0" xfId="0" applyNumberFormat="1" applyFont="1" applyAlignment="1">
      <alignment vertical="top" shrinkToFit="1"/>
    </xf>
    <xf numFmtId="0" fontId="0" fillId="0" borderId="0" xfId="0" applyFont="1" applyAlignment="1">
      <alignment vertical="top" shrinkToFit="1"/>
    </xf>
    <xf numFmtId="0" fontId="0" fillId="0" borderId="0" xfId="0" applyFont="1" applyAlignment="1">
      <alignment horizontal="center" vertical="top" shrinkToFit="1"/>
    </xf>
    <xf numFmtId="0" fontId="0" fillId="0" borderId="0" xfId="0" applyNumberFormat="1" applyFont="1" applyAlignment="1">
      <alignment horizontal="center" vertical="top"/>
    </xf>
    <xf numFmtId="57" fontId="6" fillId="0" borderId="0" xfId="0" applyNumberFormat="1" applyFont="1" applyAlignment="1">
      <alignment vertical="top"/>
    </xf>
    <xf numFmtId="0" fontId="0" fillId="0" borderId="0" xfId="0" applyFont="1" applyFill="1" applyAlignment="1">
      <alignment vertical="top"/>
    </xf>
    <xf numFmtId="176" fontId="0" fillId="0" borderId="0" xfId="0" applyNumberFormat="1" applyFont="1" applyAlignment="1">
      <alignment horizontal="center" vertical="top" shrinkToFit="1"/>
    </xf>
    <xf numFmtId="0" fontId="8" fillId="0" borderId="0" xfId="0" applyFont="1" applyAlignment="1">
      <alignment horizontal="left" vertical="center"/>
    </xf>
    <xf numFmtId="0" fontId="5" fillId="2" borderId="21" xfId="0" applyFont="1" applyFill="1" applyBorder="1" applyAlignment="1">
      <alignment horizontal="right" vertical="center" shrinkToFit="1"/>
    </xf>
    <xf numFmtId="0" fontId="5" fillId="2" borderId="5" xfId="0" applyFont="1" applyFill="1" applyBorder="1" applyAlignment="1">
      <alignment horizontal="right" vertical="center" shrinkToFit="1"/>
    </xf>
    <xf numFmtId="0" fontId="5" fillId="2" borderId="22" xfId="0" applyFont="1" applyFill="1" applyBorder="1" applyAlignment="1">
      <alignment vertical="center"/>
    </xf>
    <xf numFmtId="49" fontId="0" fillId="2" borderId="5" xfId="0" applyNumberFormat="1" applyFont="1" applyFill="1" applyBorder="1" applyAlignment="1">
      <alignment vertical="center" shrinkToFit="1"/>
    </xf>
    <xf numFmtId="49" fontId="0" fillId="2" borderId="23" xfId="0" applyNumberFormat="1" applyFont="1" applyFill="1" applyBorder="1" applyAlignment="1">
      <alignment vertical="center" shrinkToFit="1"/>
    </xf>
    <xf numFmtId="0" fontId="0" fillId="2" borderId="23" xfId="0" applyFont="1" applyFill="1" applyBorder="1" applyAlignment="1">
      <alignment vertical="center" shrinkToFit="1"/>
    </xf>
    <xf numFmtId="176" fontId="0" fillId="2" borderId="1" xfId="0" applyNumberFormat="1" applyFont="1" applyFill="1" applyBorder="1" applyAlignment="1">
      <alignment horizontal="center" vertical="center" shrinkToFit="1"/>
    </xf>
    <xf numFmtId="0" fontId="0" fillId="2" borderId="1" xfId="0" applyFont="1" applyFill="1" applyBorder="1">
      <alignment vertical="center"/>
    </xf>
    <xf numFmtId="177" fontId="0" fillId="2" borderId="30" xfId="0" applyNumberFormat="1" applyFont="1" applyFill="1" applyBorder="1" applyAlignment="1">
      <alignment horizontal="center" vertical="center" textRotation="255" shrinkToFit="1"/>
    </xf>
    <xf numFmtId="177" fontId="0" fillId="2" borderId="29" xfId="0" applyNumberFormat="1" applyFont="1" applyFill="1" applyBorder="1" applyAlignment="1">
      <alignment horizontal="center" vertical="center" textRotation="255" shrinkToFit="1"/>
    </xf>
    <xf numFmtId="177" fontId="0" fillId="2" borderId="28" xfId="0" applyNumberFormat="1" applyFont="1" applyFill="1" applyBorder="1" applyAlignment="1">
      <alignment horizontal="center" vertical="center" textRotation="255" wrapText="1" shrinkToFit="1"/>
    </xf>
    <xf numFmtId="49" fontId="0" fillId="2" borderId="29" xfId="0" applyNumberFormat="1" applyFont="1" applyFill="1" applyBorder="1" applyAlignment="1">
      <alignment horizontal="center" vertical="center" wrapText="1" shrinkToFit="1"/>
    </xf>
    <xf numFmtId="0" fontId="0" fillId="2" borderId="41" xfId="0" applyFont="1" applyFill="1" applyBorder="1" applyAlignment="1">
      <alignment horizontal="center" vertical="center" textRotation="255" wrapText="1" shrinkToFit="1"/>
    </xf>
    <xf numFmtId="177" fontId="0" fillId="2" borderId="30" xfId="0" applyNumberFormat="1" applyFont="1" applyFill="1" applyBorder="1" applyAlignment="1">
      <alignment horizontal="center" vertical="center" wrapText="1" shrinkToFit="1"/>
    </xf>
    <xf numFmtId="0" fontId="0" fillId="2" borderId="28" xfId="0" applyFont="1" applyFill="1" applyBorder="1" applyAlignment="1">
      <alignment horizontal="center" vertical="center" textRotation="255" wrapText="1" shrinkToFit="1"/>
    </xf>
    <xf numFmtId="0" fontId="0" fillId="2" borderId="31" xfId="0" applyFont="1" applyFill="1" applyBorder="1" applyAlignment="1">
      <alignment vertical="center" textRotation="255" wrapText="1" shrinkToFit="1"/>
    </xf>
    <xf numFmtId="0" fontId="0" fillId="2" borderId="32" xfId="0" applyFont="1" applyFill="1" applyBorder="1" applyAlignment="1">
      <alignment vertical="center" textRotation="255" shrinkToFit="1"/>
    </xf>
    <xf numFmtId="0" fontId="0" fillId="2" borderId="29" xfId="0" applyFont="1" applyFill="1" applyBorder="1" applyAlignment="1">
      <alignment horizontal="center" vertical="center" wrapText="1"/>
    </xf>
    <xf numFmtId="0" fontId="0" fillId="2" borderId="29" xfId="0" applyFont="1" applyFill="1" applyBorder="1" applyAlignment="1">
      <alignment horizontal="left" vertical="center" wrapText="1"/>
    </xf>
    <xf numFmtId="0" fontId="0" fillId="2" borderId="29" xfId="0" applyFont="1" applyFill="1" applyBorder="1" applyAlignment="1">
      <alignment vertical="center" wrapText="1"/>
    </xf>
    <xf numFmtId="0" fontId="0" fillId="2" borderId="33" xfId="0" applyFont="1" applyFill="1" applyBorder="1" applyAlignment="1">
      <alignment horizontal="left" vertical="center" wrapText="1"/>
    </xf>
    <xf numFmtId="0" fontId="0" fillId="2" borderId="30"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33" xfId="0" applyFont="1" applyFill="1" applyBorder="1" applyAlignment="1">
      <alignment vertical="center" wrapText="1"/>
    </xf>
    <xf numFmtId="176" fontId="0" fillId="2" borderId="2" xfId="0" applyNumberFormat="1" applyFont="1" applyFill="1" applyBorder="1" applyAlignment="1">
      <alignment vertical="center" wrapText="1" shrinkToFit="1"/>
    </xf>
    <xf numFmtId="176" fontId="0" fillId="2" borderId="44" xfId="0" applyNumberFormat="1" applyFont="1" applyFill="1" applyBorder="1" applyAlignment="1">
      <alignment horizontal="center" vertical="top" textRotation="255" shrinkToFit="1"/>
    </xf>
    <xf numFmtId="176" fontId="0" fillId="2" borderId="45" xfId="0" applyNumberFormat="1" applyFont="1" applyFill="1" applyBorder="1" applyAlignment="1">
      <alignment horizontal="center" vertical="top" textRotation="255" shrinkToFit="1"/>
    </xf>
    <xf numFmtId="176" fontId="0" fillId="2" borderId="2" xfId="0" applyNumberFormat="1" applyFont="1" applyFill="1" applyBorder="1" applyAlignment="1">
      <alignment horizontal="center" vertical="center" wrapText="1" shrinkToFit="1"/>
    </xf>
    <xf numFmtId="0" fontId="0" fillId="0" borderId="0" xfId="0" applyFont="1" applyAlignment="1">
      <alignment vertical="center" textRotation="255" shrinkToFit="1"/>
    </xf>
    <xf numFmtId="0" fontId="0" fillId="0" borderId="0" xfId="0" applyFont="1" applyFill="1" applyBorder="1">
      <alignment vertical="center"/>
    </xf>
    <xf numFmtId="49" fontId="0" fillId="2" borderId="41" xfId="0" applyNumberFormat="1" applyFont="1" applyFill="1" applyBorder="1" applyAlignment="1">
      <alignment horizontal="center" vertical="center" textRotation="255" wrapText="1" shrinkToFit="1"/>
    </xf>
    <xf numFmtId="0" fontId="0" fillId="2" borderId="48" xfId="0" applyNumberFormat="1" applyFont="1" applyFill="1" applyBorder="1" applyAlignment="1">
      <alignment horizontal="center" vertical="center" wrapText="1" shrinkToFit="1"/>
    </xf>
    <xf numFmtId="0" fontId="0" fillId="2" borderId="42" xfId="0" applyNumberFormat="1" applyFont="1" applyFill="1" applyBorder="1" applyAlignment="1">
      <alignment horizontal="center" vertical="center" wrapText="1" shrinkToFit="1"/>
    </xf>
    <xf numFmtId="0" fontId="0" fillId="2" borderId="49" xfId="0" applyNumberFormat="1" applyFont="1" applyFill="1" applyBorder="1" applyAlignment="1">
      <alignment horizontal="center" vertical="center" wrapText="1" shrinkToFit="1"/>
    </xf>
    <xf numFmtId="0" fontId="0" fillId="2" borderId="50" xfId="0" applyNumberFormat="1" applyFont="1" applyFill="1" applyBorder="1" applyAlignment="1">
      <alignment horizontal="center" vertical="center" wrapText="1" shrinkToFit="1"/>
    </xf>
    <xf numFmtId="176" fontId="0" fillId="2" borderId="52" xfId="0" applyNumberFormat="1" applyFont="1" applyFill="1" applyBorder="1" applyAlignment="1">
      <alignment horizontal="center" vertical="top" textRotation="255" shrinkToFit="1"/>
    </xf>
    <xf numFmtId="0" fontId="0" fillId="0" borderId="9" xfId="0" applyFont="1" applyBorder="1" applyAlignment="1">
      <alignment vertical="center" shrinkToFit="1"/>
    </xf>
    <xf numFmtId="0" fontId="0" fillId="0" borderId="4" xfId="0" applyFont="1" applyBorder="1" applyAlignment="1">
      <alignment vertical="center" shrinkToFit="1"/>
    </xf>
    <xf numFmtId="0" fontId="0" fillId="0" borderId="6" xfId="0" applyNumberFormat="1" applyFont="1" applyBorder="1" applyAlignment="1">
      <alignment horizontal="center" vertical="center" wrapText="1"/>
    </xf>
    <xf numFmtId="176" fontId="0" fillId="0" borderId="18" xfId="0" applyNumberFormat="1" applyFont="1" applyBorder="1" applyAlignment="1">
      <alignment horizontal="center" vertical="center" shrinkToFit="1"/>
    </xf>
    <xf numFmtId="0" fontId="0" fillId="0" borderId="34" xfId="0" applyFont="1" applyBorder="1" applyAlignment="1">
      <alignment vertical="center" wrapText="1"/>
    </xf>
    <xf numFmtId="0" fontId="0" fillId="0" borderId="2" xfId="0" quotePrefix="1" applyFont="1" applyBorder="1" applyAlignment="1">
      <alignment horizontal="center" vertical="center" wrapText="1"/>
    </xf>
    <xf numFmtId="0" fontId="0" fillId="0" borderId="30" xfId="0" applyFont="1" applyBorder="1" applyAlignment="1">
      <alignment vertical="center"/>
    </xf>
    <xf numFmtId="0" fontId="0" fillId="0" borderId="27" xfId="0" applyFont="1" applyBorder="1" applyAlignment="1">
      <alignment vertical="center" wrapText="1"/>
    </xf>
    <xf numFmtId="0" fontId="0" fillId="0" borderId="25" xfId="0" applyFont="1" applyBorder="1" applyAlignment="1">
      <alignment vertical="center" wrapText="1"/>
    </xf>
    <xf numFmtId="0" fontId="0" fillId="2" borderId="53" xfId="0" applyFont="1" applyFill="1" applyBorder="1" applyAlignment="1">
      <alignment horizontal="center" vertical="center" wrapText="1"/>
    </xf>
    <xf numFmtId="0" fontId="0" fillId="2" borderId="54" xfId="0" applyFont="1" applyFill="1" applyBorder="1" applyAlignment="1">
      <alignment horizontal="center" vertical="center" wrapText="1"/>
    </xf>
    <xf numFmtId="0" fontId="0" fillId="2" borderId="50" xfId="0" applyFont="1" applyFill="1" applyBorder="1" applyAlignment="1">
      <alignment horizontal="center" vertical="center" wrapText="1"/>
    </xf>
    <xf numFmtId="0" fontId="0" fillId="0" borderId="1" xfId="0" quotePrefix="1" applyFont="1" applyBorder="1" applyAlignment="1">
      <alignment horizontal="center" vertical="center" wrapText="1"/>
    </xf>
    <xf numFmtId="0" fontId="0" fillId="0" borderId="55" xfId="0" applyFont="1" applyBorder="1" applyAlignment="1">
      <alignment vertical="center"/>
    </xf>
    <xf numFmtId="0" fontId="0" fillId="0" borderId="56" xfId="0" applyFont="1" applyBorder="1" applyAlignment="1">
      <alignment vertical="center" wrapText="1"/>
    </xf>
    <xf numFmtId="0" fontId="0" fillId="0" borderId="55" xfId="0" applyFont="1" applyBorder="1" applyAlignment="1">
      <alignment vertical="center" wrapText="1"/>
    </xf>
    <xf numFmtId="0" fontId="0" fillId="0" borderId="57" xfId="0" applyFont="1" applyBorder="1" applyAlignment="1">
      <alignment vertical="center" wrapText="1"/>
    </xf>
    <xf numFmtId="0" fontId="0" fillId="0" borderId="20" xfId="0" quotePrefix="1" applyFont="1" applyBorder="1" applyAlignment="1">
      <alignment horizontal="center" vertical="center" wrapText="1"/>
    </xf>
    <xf numFmtId="0" fontId="0" fillId="0" borderId="9" xfId="0" applyFont="1" applyBorder="1" applyAlignment="1">
      <alignment vertical="center"/>
    </xf>
    <xf numFmtId="0" fontId="0" fillId="0" borderId="19" xfId="0" applyFont="1" applyBorder="1" applyAlignment="1">
      <alignment vertical="center" wrapText="1"/>
    </xf>
    <xf numFmtId="0" fontId="0" fillId="0" borderId="21" xfId="0" applyFont="1" applyBorder="1" applyAlignment="1">
      <alignment vertical="center"/>
    </xf>
    <xf numFmtId="0" fontId="0" fillId="0" borderId="0" xfId="0" applyAlignment="1">
      <alignment vertical="center" wrapText="1"/>
    </xf>
    <xf numFmtId="0" fontId="0" fillId="0" borderId="0" xfId="0" applyAlignment="1">
      <alignment horizontal="left" vertical="center"/>
    </xf>
    <xf numFmtId="49" fontId="0" fillId="0" borderId="4" xfId="0" applyNumberFormat="1" applyFont="1" applyFill="1" applyBorder="1" applyAlignment="1">
      <alignment vertical="center" shrinkToFit="1"/>
    </xf>
    <xf numFmtId="0" fontId="0" fillId="0" borderId="63" xfId="0" applyBorder="1">
      <alignment vertical="center"/>
    </xf>
    <xf numFmtId="0" fontId="0" fillId="0" borderId="0" xfId="0" applyNumberFormat="1" applyFont="1" applyFill="1" applyAlignment="1">
      <alignment horizontal="center" vertical="center"/>
    </xf>
    <xf numFmtId="0" fontId="0" fillId="0" borderId="10" xfId="0" applyFont="1" applyFill="1" applyBorder="1" applyAlignment="1">
      <alignment vertical="center" textRotation="255" shrinkToFit="1"/>
    </xf>
    <xf numFmtId="178" fontId="0" fillId="0" borderId="11" xfId="0" applyNumberFormat="1"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17" xfId="0" applyFont="1" applyFill="1" applyBorder="1" applyAlignment="1">
      <alignment vertical="center" shrinkToFit="1"/>
    </xf>
    <xf numFmtId="0" fontId="0" fillId="0" borderId="12"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0" fontId="0" fillId="0" borderId="14"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0" fillId="0" borderId="9" xfId="0" applyFont="1" applyFill="1" applyBorder="1" applyAlignment="1">
      <alignment vertical="center" shrinkToFit="1"/>
    </xf>
    <xf numFmtId="0" fontId="0" fillId="0" borderId="4" xfId="0" applyFont="1" applyFill="1" applyBorder="1" applyAlignment="1">
      <alignment vertical="center" shrinkToFit="1"/>
    </xf>
    <xf numFmtId="0" fontId="0" fillId="0" borderId="6"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shrinkToFit="1"/>
    </xf>
    <xf numFmtId="176" fontId="0" fillId="0" borderId="20" xfId="0" applyNumberFormat="1"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3" xfId="0" applyFont="1" applyFill="1" applyBorder="1" applyAlignment="1">
      <alignment vertical="center" textRotation="255" shrinkToFit="1"/>
    </xf>
    <xf numFmtId="49" fontId="0" fillId="0" borderId="63" xfId="0" applyNumberFormat="1" applyFont="1" applyFill="1" applyBorder="1" applyAlignment="1">
      <alignment vertical="center" shrinkToFit="1"/>
    </xf>
    <xf numFmtId="178" fontId="0" fillId="0" borderId="63" xfId="0" applyNumberFormat="1" applyFont="1" applyFill="1" applyBorder="1" applyAlignment="1">
      <alignment vertical="center" shrinkToFit="1"/>
    </xf>
    <xf numFmtId="178" fontId="0" fillId="0" borderId="43" xfId="0" applyNumberFormat="1" applyFont="1" applyFill="1" applyBorder="1" applyAlignment="1">
      <alignment vertical="center" shrinkToFit="1"/>
    </xf>
    <xf numFmtId="0" fontId="0" fillId="0" borderId="68" xfId="0" applyFont="1" applyFill="1" applyBorder="1" applyAlignment="1">
      <alignment vertical="center" wrapText="1"/>
    </xf>
    <xf numFmtId="0" fontId="0" fillId="0" borderId="43" xfId="0" applyFont="1" applyFill="1" applyBorder="1" applyAlignment="1">
      <alignment vertical="center" shrinkToFit="1"/>
    </xf>
    <xf numFmtId="0" fontId="0" fillId="0" borderId="63" xfId="0" applyFont="1" applyFill="1" applyBorder="1" applyAlignment="1">
      <alignment vertical="center" wrapText="1"/>
    </xf>
    <xf numFmtId="0" fontId="0" fillId="0" borderId="69" xfId="0" applyFont="1" applyFill="1" applyBorder="1" applyAlignment="1">
      <alignment vertical="center" wrapText="1"/>
    </xf>
    <xf numFmtId="0" fontId="0" fillId="0" borderId="70" xfId="0" applyFont="1" applyFill="1" applyBorder="1" applyAlignment="1">
      <alignment vertical="center" wrapText="1"/>
    </xf>
    <xf numFmtId="0" fontId="0" fillId="0" borderId="71" xfId="0" applyFont="1" applyFill="1" applyBorder="1" applyAlignment="1">
      <alignment vertical="center" wrapText="1"/>
    </xf>
    <xf numFmtId="0" fontId="0" fillId="0" borderId="72" xfId="0" applyFont="1" applyFill="1" applyBorder="1" applyAlignment="1">
      <alignment vertical="center" wrapText="1"/>
    </xf>
    <xf numFmtId="0" fontId="0" fillId="0" borderId="73" xfId="0" applyFont="1" applyFill="1" applyBorder="1" applyAlignment="1">
      <alignment vertical="center" wrapText="1"/>
    </xf>
    <xf numFmtId="0" fontId="0" fillId="0" borderId="74" xfId="0" applyFont="1" applyFill="1" applyBorder="1" applyAlignment="1">
      <alignment vertical="center" wrapText="1"/>
    </xf>
    <xf numFmtId="0" fontId="0" fillId="0" borderId="43" xfId="0" applyFont="1" applyFill="1" applyBorder="1" applyAlignment="1">
      <alignment horizontal="center" vertical="center" wrapText="1"/>
    </xf>
    <xf numFmtId="0" fontId="0" fillId="0" borderId="67" xfId="0" applyFont="1" applyFill="1" applyBorder="1">
      <alignment vertical="center"/>
    </xf>
    <xf numFmtId="58" fontId="0" fillId="0" borderId="67" xfId="0" applyNumberFormat="1" applyFont="1" applyFill="1" applyBorder="1" applyAlignment="1">
      <alignment horizontal="center" vertical="center" shrinkToFit="1"/>
    </xf>
    <xf numFmtId="177" fontId="0" fillId="2" borderId="55" xfId="0" applyNumberFormat="1" applyFont="1" applyFill="1" applyBorder="1" applyAlignment="1">
      <alignment horizontal="center" vertical="center" textRotation="255" shrinkToFit="1"/>
    </xf>
    <xf numFmtId="177" fontId="0" fillId="2" borderId="34" xfId="0" applyNumberFormat="1" applyFont="1" applyFill="1" applyBorder="1" applyAlignment="1">
      <alignment horizontal="center" vertical="center" textRotation="255" shrinkToFit="1"/>
    </xf>
    <xf numFmtId="177" fontId="0" fillId="2" borderId="64" xfId="0" applyNumberFormat="1" applyFont="1" applyFill="1" applyBorder="1" applyAlignment="1">
      <alignment horizontal="center" vertical="center" textRotation="255" wrapText="1" shrinkToFit="1"/>
    </xf>
    <xf numFmtId="49" fontId="0" fillId="2" borderId="34" xfId="0" applyNumberFormat="1" applyFont="1" applyFill="1" applyBorder="1" applyAlignment="1">
      <alignment horizontal="center" vertical="center" wrapText="1" shrinkToFit="1"/>
    </xf>
    <xf numFmtId="49" fontId="0" fillId="2" borderId="65" xfId="0" applyNumberFormat="1" applyFont="1" applyFill="1" applyBorder="1" applyAlignment="1">
      <alignment horizontal="center" vertical="center" textRotation="255" shrinkToFit="1"/>
    </xf>
    <xf numFmtId="0" fontId="0" fillId="2" borderId="65" xfId="0" applyFont="1" applyFill="1" applyBorder="1" applyAlignment="1">
      <alignment horizontal="center" vertical="center" textRotation="255" wrapText="1" shrinkToFit="1"/>
    </xf>
    <xf numFmtId="0" fontId="0" fillId="2" borderId="34" xfId="0" applyFont="1" applyFill="1" applyBorder="1" applyAlignment="1">
      <alignment horizontal="center" vertical="center" wrapText="1"/>
    </xf>
    <xf numFmtId="0" fontId="0" fillId="2" borderId="56" xfId="0" applyFont="1" applyFill="1" applyBorder="1" applyAlignment="1">
      <alignment horizontal="center" vertical="center" wrapText="1"/>
    </xf>
    <xf numFmtId="0" fontId="0" fillId="2" borderId="55" xfId="0" applyFont="1" applyFill="1" applyBorder="1" applyAlignment="1">
      <alignment horizontal="center" vertical="center" wrapText="1"/>
    </xf>
    <xf numFmtId="0" fontId="0" fillId="2" borderId="65" xfId="0" applyFont="1" applyFill="1" applyBorder="1" applyAlignment="1">
      <alignment horizontal="center" vertical="center" wrapText="1"/>
    </xf>
    <xf numFmtId="176" fontId="0" fillId="2" borderId="35" xfId="0" applyNumberFormat="1" applyFont="1" applyFill="1" applyBorder="1" applyAlignment="1">
      <alignment horizontal="center" vertical="center" wrapText="1" shrinkToFit="1"/>
    </xf>
    <xf numFmtId="0" fontId="0" fillId="2" borderId="35" xfId="0" applyFont="1" applyFill="1" applyBorder="1" applyAlignment="1">
      <alignment horizontal="center" vertical="center" wrapText="1"/>
    </xf>
    <xf numFmtId="0" fontId="0" fillId="0" borderId="68" xfId="0" applyFont="1" applyFill="1" applyBorder="1" applyAlignment="1">
      <alignment horizontal="left" vertical="center" shrinkToFit="1"/>
    </xf>
    <xf numFmtId="0" fontId="0" fillId="0" borderId="69" xfId="0" applyFont="1" applyFill="1" applyBorder="1" applyAlignment="1">
      <alignment vertical="center" textRotation="255" shrinkToFit="1"/>
    </xf>
    <xf numFmtId="178" fontId="0" fillId="0" borderId="71" xfId="0" applyNumberFormat="1" applyFont="1" applyFill="1" applyBorder="1" applyAlignment="1">
      <alignment vertical="center" shrinkToFit="1"/>
    </xf>
    <xf numFmtId="178" fontId="0" fillId="0" borderId="71" xfId="0" applyNumberFormat="1" applyFont="1" applyFill="1" applyBorder="1" applyAlignment="1">
      <alignment horizontal="center" vertical="center" shrinkToFit="1"/>
    </xf>
    <xf numFmtId="176" fontId="0" fillId="0" borderId="67" xfId="0" applyNumberFormat="1" applyFont="1" applyFill="1" applyBorder="1" applyAlignment="1">
      <alignment horizontal="center" vertical="center" shrinkToFit="1"/>
    </xf>
    <xf numFmtId="178" fontId="0" fillId="0" borderId="67" xfId="0" applyNumberFormat="1" applyFont="1" applyFill="1" applyBorder="1" applyAlignment="1">
      <alignment horizontal="center" vertical="center" shrinkToFit="1"/>
    </xf>
    <xf numFmtId="176" fontId="0" fillId="0" borderId="67" xfId="0" applyNumberFormat="1" applyFont="1" applyFill="1" applyBorder="1" applyAlignment="1">
      <alignment horizontal="center" vertical="center" wrapText="1" shrinkToFit="1"/>
    </xf>
    <xf numFmtId="178" fontId="0" fillId="0" borderId="67" xfId="0" applyNumberFormat="1" applyFont="1" applyFill="1" applyBorder="1" applyAlignment="1">
      <alignment horizontal="center" vertical="center" wrapText="1" shrinkToFit="1"/>
    </xf>
    <xf numFmtId="0" fontId="0" fillId="0" borderId="69" xfId="0" applyFont="1" applyFill="1" applyBorder="1" applyAlignment="1">
      <alignment horizontal="center" vertical="center" wrapText="1"/>
    </xf>
    <xf numFmtId="49" fontId="0" fillId="0" borderId="63" xfId="0" applyNumberFormat="1" applyFont="1" applyFill="1" applyBorder="1" applyAlignment="1">
      <alignment vertical="center" wrapText="1"/>
    </xf>
    <xf numFmtId="176" fontId="0" fillId="0" borderId="68" xfId="0" applyNumberFormat="1" applyFont="1" applyFill="1" applyBorder="1" applyAlignment="1">
      <alignment vertical="center" wrapText="1"/>
    </xf>
    <xf numFmtId="0" fontId="0" fillId="0" borderId="69" xfId="0" applyFont="1" applyFill="1" applyBorder="1" applyAlignment="1">
      <alignment vertical="center" shrinkToFit="1"/>
    </xf>
    <xf numFmtId="0" fontId="0" fillId="0" borderId="81" xfId="0" applyFont="1" applyFill="1" applyBorder="1" applyAlignment="1">
      <alignment vertical="center" wrapText="1"/>
    </xf>
    <xf numFmtId="0" fontId="0" fillId="0" borderId="67" xfId="0" applyFont="1" applyFill="1" applyBorder="1" applyAlignment="1">
      <alignment horizontal="center" vertical="center" wrapText="1"/>
    </xf>
    <xf numFmtId="58" fontId="0" fillId="0" borderId="67" xfId="0" applyNumberFormat="1" applyFont="1" applyFill="1" applyBorder="1" applyAlignment="1">
      <alignment horizontal="center" vertical="center" wrapText="1"/>
    </xf>
    <xf numFmtId="178" fontId="0" fillId="0" borderId="67" xfId="0" applyNumberFormat="1" applyFont="1" applyFill="1" applyBorder="1" applyAlignment="1">
      <alignment horizontal="center" vertical="center" wrapText="1"/>
    </xf>
    <xf numFmtId="0" fontId="10" fillId="0" borderId="68" xfId="0" applyFont="1" applyBorder="1" applyAlignment="1">
      <alignment vertical="center" wrapText="1"/>
    </xf>
    <xf numFmtId="0" fontId="0" fillId="0" borderId="68" xfId="0" applyFont="1" applyFill="1" applyBorder="1" applyAlignment="1">
      <alignment vertical="center" wrapText="1" shrinkToFit="1"/>
    </xf>
    <xf numFmtId="178" fontId="3" fillId="0" borderId="43" xfId="0" applyNumberFormat="1" applyFont="1" applyFill="1" applyBorder="1" applyAlignment="1">
      <alignment vertical="center" wrapText="1" shrinkToFit="1"/>
    </xf>
    <xf numFmtId="0" fontId="0" fillId="0" borderId="52" xfId="0" applyFont="1" applyFill="1" applyBorder="1" applyAlignment="1">
      <alignment vertical="center" wrapText="1" shrinkToFit="1"/>
    </xf>
    <xf numFmtId="0" fontId="0" fillId="0" borderId="43" xfId="0" applyFont="1" applyFill="1" applyBorder="1" applyAlignment="1">
      <alignment horizontal="left" vertical="center" wrapText="1" shrinkToFit="1"/>
    </xf>
    <xf numFmtId="0" fontId="0" fillId="0" borderId="63" xfId="0" applyFont="1" applyFill="1" applyBorder="1" applyAlignment="1">
      <alignment vertical="center" wrapText="1" shrinkToFit="1"/>
    </xf>
    <xf numFmtId="0" fontId="0" fillId="0" borderId="63" xfId="0" applyNumberFormat="1" applyFont="1" applyFill="1" applyBorder="1" applyAlignment="1">
      <alignment horizontal="left" vertical="center" wrapText="1" shrinkToFit="1"/>
    </xf>
    <xf numFmtId="0" fontId="0" fillId="0" borderId="45" xfId="0" applyNumberFormat="1" applyFont="1" applyFill="1" applyBorder="1" applyAlignment="1">
      <alignment horizontal="left" vertical="center" wrapText="1" shrinkToFit="1"/>
    </xf>
    <xf numFmtId="0" fontId="0" fillId="0" borderId="45" xfId="0" applyFont="1" applyFill="1" applyBorder="1" applyAlignment="1">
      <alignment vertical="center" wrapText="1" shrinkToFit="1"/>
    </xf>
    <xf numFmtId="0" fontId="0" fillId="0" borderId="43" xfId="0" applyFont="1" applyFill="1" applyBorder="1">
      <alignment vertical="center"/>
    </xf>
    <xf numFmtId="178" fontId="3" fillId="0" borderId="70" xfId="0" applyNumberFormat="1" applyFont="1" applyFill="1" applyBorder="1" applyAlignment="1">
      <alignment vertical="center" wrapText="1" shrinkToFit="1"/>
    </xf>
    <xf numFmtId="0" fontId="0" fillId="0" borderId="71" xfId="0" applyFont="1" applyFill="1" applyBorder="1" applyAlignment="1">
      <alignment vertical="center" wrapText="1" shrinkToFit="1"/>
    </xf>
    <xf numFmtId="178" fontId="0" fillId="0" borderId="63" xfId="0" applyNumberFormat="1" applyFont="1" applyFill="1" applyBorder="1" applyAlignment="1">
      <alignment horizontal="center" vertical="center" shrinkToFit="1"/>
    </xf>
    <xf numFmtId="178" fontId="0" fillId="0" borderId="43" xfId="0" applyNumberFormat="1" applyFont="1" applyFill="1" applyBorder="1" applyAlignment="1">
      <alignment horizontal="center" vertical="center" shrinkToFit="1"/>
    </xf>
    <xf numFmtId="178" fontId="0" fillId="0" borderId="45" xfId="0" applyNumberFormat="1" applyFont="1" applyFill="1" applyBorder="1" applyAlignment="1">
      <alignment vertical="center" shrinkToFit="1"/>
    </xf>
    <xf numFmtId="0" fontId="0" fillId="0" borderId="63" xfId="0" applyFont="1" applyFill="1" applyBorder="1" applyAlignment="1">
      <alignment vertical="center" textRotation="255" shrinkToFit="1"/>
    </xf>
    <xf numFmtId="0" fontId="0" fillId="0" borderId="45" xfId="0" applyFont="1" applyFill="1" applyBorder="1" applyAlignment="1">
      <alignment horizontal="center" vertical="center" wrapText="1"/>
    </xf>
    <xf numFmtId="0" fontId="0" fillId="0" borderId="43" xfId="0" applyFont="1" applyFill="1" applyBorder="1" applyAlignment="1">
      <alignment vertical="center" wrapText="1"/>
    </xf>
    <xf numFmtId="0" fontId="0" fillId="0" borderId="69" xfId="0" applyFont="1" applyFill="1" applyBorder="1" applyAlignment="1">
      <alignment horizontal="center" vertical="center" textRotation="255" shrinkToFit="1"/>
    </xf>
    <xf numFmtId="0" fontId="0" fillId="0" borderId="63" xfId="0" applyFont="1" applyFill="1" applyBorder="1" applyAlignment="1">
      <alignment horizontal="left" vertical="center" wrapText="1"/>
    </xf>
    <xf numFmtId="0" fontId="3" fillId="0" borderId="63" xfId="0" applyFont="1" applyFill="1" applyBorder="1" applyAlignment="1">
      <alignment vertical="center" wrapText="1"/>
    </xf>
    <xf numFmtId="176" fontId="0" fillId="0" borderId="67" xfId="0" applyNumberFormat="1" applyFont="1" applyFill="1" applyBorder="1" applyAlignment="1">
      <alignment horizontal="center" vertical="center" wrapText="1"/>
    </xf>
    <xf numFmtId="178" fontId="0" fillId="0" borderId="70" xfId="0" applyNumberFormat="1" applyFont="1" applyFill="1" applyBorder="1" applyAlignment="1">
      <alignment vertical="center" shrinkToFit="1"/>
    </xf>
    <xf numFmtId="0" fontId="0" fillId="0" borderId="71" xfId="0" applyFont="1" applyFill="1" applyBorder="1">
      <alignment vertical="center"/>
    </xf>
    <xf numFmtId="0" fontId="0" fillId="0" borderId="63" xfId="0" applyNumberFormat="1" applyFont="1" applyFill="1" applyBorder="1" applyAlignment="1">
      <alignment horizontal="center" vertical="center" wrapText="1"/>
    </xf>
    <xf numFmtId="0" fontId="0" fillId="0" borderId="63" xfId="0" applyNumberFormat="1" applyFont="1" applyFill="1" applyBorder="1" applyAlignment="1">
      <alignment horizontal="center" vertical="center"/>
    </xf>
    <xf numFmtId="0" fontId="0" fillId="0" borderId="63" xfId="0" applyNumberFormat="1" applyFont="1" applyFill="1" applyBorder="1" applyAlignment="1">
      <alignment horizontal="left" vertical="center" wrapText="1"/>
    </xf>
    <xf numFmtId="0" fontId="0" fillId="0" borderId="70" xfId="0" applyNumberFormat="1" applyFont="1" applyFill="1" applyBorder="1" applyAlignment="1">
      <alignment horizontal="left" vertical="center" wrapText="1"/>
    </xf>
    <xf numFmtId="0" fontId="0" fillId="0" borderId="43" xfId="0" applyNumberFormat="1" applyFont="1" applyFill="1" applyBorder="1" applyAlignment="1">
      <alignment horizontal="left" vertical="center" wrapText="1"/>
    </xf>
    <xf numFmtId="0" fontId="0" fillId="0" borderId="63" xfId="0" applyFont="1" applyFill="1" applyBorder="1">
      <alignment vertical="center"/>
    </xf>
    <xf numFmtId="0" fontId="0" fillId="0" borderId="70" xfId="0" applyFont="1" applyFill="1" applyBorder="1">
      <alignment vertical="center"/>
    </xf>
    <xf numFmtId="58" fontId="0" fillId="0" borderId="67" xfId="0" applyNumberFormat="1" applyFont="1" applyFill="1" applyBorder="1">
      <alignment vertical="center"/>
    </xf>
    <xf numFmtId="58" fontId="0" fillId="0" borderId="67" xfId="0" applyNumberFormat="1" applyFont="1" applyFill="1" applyBorder="1" applyAlignment="1">
      <alignment horizontal="right" vertical="center" wrapText="1"/>
    </xf>
    <xf numFmtId="0" fontId="0" fillId="0" borderId="67" xfId="0" applyFont="1" applyFill="1" applyBorder="1" applyAlignment="1">
      <alignment vertical="center" wrapText="1"/>
    </xf>
    <xf numFmtId="58" fontId="0" fillId="0" borderId="67" xfId="0" applyNumberFormat="1" applyFont="1" applyFill="1" applyBorder="1" applyAlignment="1">
      <alignment horizontal="center" vertical="center"/>
    </xf>
    <xf numFmtId="178" fontId="0" fillId="0" borderId="45" xfId="0" applyNumberFormat="1" applyFont="1" applyFill="1" applyBorder="1" applyAlignment="1">
      <alignment horizontal="center" vertical="center" shrinkToFit="1"/>
    </xf>
    <xf numFmtId="0" fontId="0" fillId="0" borderId="71" xfId="0" applyNumberFormat="1" applyFont="1" applyFill="1" applyBorder="1" applyAlignment="1">
      <alignment horizontal="center" vertical="center"/>
    </xf>
    <xf numFmtId="0" fontId="0" fillId="0" borderId="68" xfId="0" applyFont="1" applyFill="1" applyBorder="1">
      <alignment vertical="center"/>
    </xf>
    <xf numFmtId="58" fontId="0" fillId="0" borderId="67" xfId="0" applyNumberFormat="1" applyFont="1" applyFill="1" applyBorder="1" applyAlignment="1">
      <alignment horizontal="center" vertical="center" wrapText="1" shrinkToFit="1"/>
    </xf>
    <xf numFmtId="178" fontId="0" fillId="0" borderId="67" xfId="0" applyNumberFormat="1" applyFont="1" applyFill="1" applyBorder="1">
      <alignment vertical="center"/>
    </xf>
    <xf numFmtId="178" fontId="0" fillId="0" borderId="67" xfId="0" applyNumberFormat="1" applyFont="1" applyFill="1" applyBorder="1" applyAlignment="1">
      <alignment horizontal="center" vertical="center"/>
    </xf>
    <xf numFmtId="0" fontId="0" fillId="0" borderId="0" xfId="0" applyFont="1" applyFill="1" applyBorder="1" applyAlignment="1">
      <alignment vertical="center" textRotation="255" shrinkToFit="1"/>
    </xf>
    <xf numFmtId="49" fontId="0" fillId="0" borderId="34" xfId="0" applyNumberFormat="1" applyFont="1" applyFill="1" applyBorder="1" applyAlignment="1">
      <alignment vertical="center" shrinkToFit="1"/>
    </xf>
    <xf numFmtId="178" fontId="0" fillId="0" borderId="34" xfId="0" applyNumberFormat="1" applyFont="1" applyFill="1" applyBorder="1" applyAlignment="1">
      <alignment vertical="center" shrinkToFit="1"/>
    </xf>
    <xf numFmtId="0" fontId="0" fillId="0" borderId="55" xfId="0" applyFont="1" applyFill="1" applyBorder="1" applyAlignment="1">
      <alignment vertical="center" wrapText="1"/>
    </xf>
    <xf numFmtId="0" fontId="0" fillId="0" borderId="34" xfId="0" applyFont="1" applyFill="1" applyBorder="1" applyAlignment="1">
      <alignment vertical="center" wrapText="1"/>
    </xf>
    <xf numFmtId="0" fontId="0" fillId="0" borderId="64" xfId="0" applyFont="1" applyFill="1" applyBorder="1" applyAlignment="1">
      <alignment vertical="center" wrapText="1"/>
    </xf>
    <xf numFmtId="0" fontId="0" fillId="0" borderId="56" xfId="0" applyFont="1" applyFill="1" applyBorder="1" applyAlignment="1">
      <alignment vertical="center" wrapText="1"/>
    </xf>
    <xf numFmtId="0" fontId="0" fillId="0" borderId="65" xfId="0" applyFont="1" applyFill="1" applyBorder="1" applyAlignment="1">
      <alignment vertical="center" wrapText="1"/>
    </xf>
    <xf numFmtId="0" fontId="0" fillId="0" borderId="77" xfId="0" applyFont="1" applyFill="1" applyBorder="1" applyAlignment="1">
      <alignment vertical="center" wrapText="1"/>
    </xf>
    <xf numFmtId="0" fontId="0" fillId="0" borderId="46" xfId="0" applyFont="1" applyFill="1" applyBorder="1" applyAlignment="1">
      <alignment vertical="center" wrapText="1"/>
    </xf>
    <xf numFmtId="0" fontId="0" fillId="0" borderId="61" xfId="0" applyFont="1" applyFill="1" applyBorder="1" applyAlignment="1">
      <alignment vertical="center" wrapText="1"/>
    </xf>
    <xf numFmtId="0" fontId="0" fillId="0" borderId="83" xfId="0" applyFont="1" applyFill="1" applyBorder="1" applyAlignment="1">
      <alignment vertical="center" wrapText="1"/>
    </xf>
    <xf numFmtId="0" fontId="0" fillId="0" borderId="35" xfId="0" applyFont="1" applyFill="1" applyBorder="1">
      <alignment vertical="center"/>
    </xf>
    <xf numFmtId="178" fontId="0" fillId="0" borderId="35" xfId="0" applyNumberFormat="1" applyFont="1" applyFill="1" applyBorder="1" applyAlignment="1">
      <alignment horizontal="center" vertical="center"/>
    </xf>
    <xf numFmtId="0" fontId="0" fillId="0" borderId="66" xfId="0" applyFont="1" applyFill="1" applyBorder="1" applyAlignment="1">
      <alignment vertical="center" textRotation="255" shrinkToFit="1"/>
    </xf>
    <xf numFmtId="49" fontId="0" fillId="0" borderId="78" xfId="0" applyNumberFormat="1" applyFont="1" applyFill="1" applyBorder="1" applyAlignment="1">
      <alignment vertical="center" shrinkToFit="1"/>
    </xf>
    <xf numFmtId="178" fontId="0" fillId="0" borderId="78" xfId="0" applyNumberFormat="1" applyFont="1" applyFill="1" applyBorder="1" applyAlignment="1">
      <alignment vertical="center" shrinkToFit="1"/>
    </xf>
    <xf numFmtId="0" fontId="0" fillId="0" borderId="86" xfId="0" applyFont="1" applyFill="1" applyBorder="1" applyAlignment="1">
      <alignment vertical="center" wrapText="1"/>
    </xf>
    <xf numFmtId="0" fontId="0" fillId="0" borderId="78" xfId="0" applyFont="1" applyFill="1" applyBorder="1" applyAlignment="1">
      <alignment vertical="center" wrapText="1"/>
    </xf>
    <xf numFmtId="0" fontId="0" fillId="0" borderId="87" xfId="0" applyFont="1" applyFill="1" applyBorder="1" applyAlignment="1">
      <alignment vertical="center" wrapText="1"/>
    </xf>
    <xf numFmtId="0" fontId="0" fillId="0" borderId="88" xfId="0" applyFont="1" applyFill="1" applyBorder="1" applyAlignment="1">
      <alignment vertical="center" wrapText="1"/>
    </xf>
    <xf numFmtId="0" fontId="0" fillId="0" borderId="89" xfId="0" applyFont="1" applyFill="1" applyBorder="1" applyAlignment="1">
      <alignment vertical="center" wrapText="1"/>
    </xf>
    <xf numFmtId="0" fontId="0" fillId="0" borderId="90" xfId="0" applyFont="1" applyFill="1" applyBorder="1" applyAlignment="1">
      <alignment vertical="center" wrapText="1"/>
    </xf>
    <xf numFmtId="0" fontId="0" fillId="0" borderId="59" xfId="0" applyFont="1" applyFill="1" applyBorder="1" applyAlignment="1">
      <alignment vertical="center" wrapText="1"/>
    </xf>
    <xf numFmtId="0" fontId="0" fillId="0" borderId="80" xfId="0" applyFont="1" applyFill="1" applyBorder="1" applyAlignment="1">
      <alignment vertical="center" wrapText="1"/>
    </xf>
    <xf numFmtId="0" fontId="0" fillId="0" borderId="60" xfId="0" applyFont="1" applyFill="1" applyBorder="1" applyAlignment="1">
      <alignment vertical="center" wrapText="1"/>
    </xf>
    <xf numFmtId="0" fontId="0" fillId="0" borderId="66" xfId="0" applyFont="1" applyFill="1" applyBorder="1" applyAlignment="1">
      <alignment horizontal="center" vertical="center" wrapText="1"/>
    </xf>
    <xf numFmtId="0" fontId="0" fillId="0" borderId="85" xfId="0" applyFont="1" applyFill="1" applyBorder="1">
      <alignment vertical="center"/>
    </xf>
    <xf numFmtId="58" fontId="0" fillId="0" borderId="85" xfId="0" applyNumberFormat="1"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0" fillId="0" borderId="65" xfId="0" applyFont="1" applyFill="1" applyBorder="1" applyAlignment="1">
      <alignment horizontal="center" vertical="center" shrinkToFit="1"/>
    </xf>
    <xf numFmtId="0" fontId="0" fillId="0" borderId="89" xfId="0" applyFont="1" applyFill="1" applyBorder="1" applyAlignment="1">
      <alignment horizontal="center" vertical="center" shrinkToFit="1"/>
    </xf>
    <xf numFmtId="0" fontId="0" fillId="0" borderId="73" xfId="0" applyFont="1" applyFill="1" applyBorder="1" applyAlignment="1">
      <alignment vertical="center" shrinkToFit="1"/>
    </xf>
    <xf numFmtId="0" fontId="0" fillId="0" borderId="46" xfId="0"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0" fillId="0" borderId="64" xfId="0" applyFont="1" applyFill="1" applyBorder="1" applyAlignment="1">
      <alignment vertical="center" shrinkToFit="1"/>
    </xf>
    <xf numFmtId="0" fontId="0" fillId="0" borderId="87" xfId="0" applyFont="1" applyFill="1" applyBorder="1" applyAlignment="1">
      <alignment vertical="center" shrinkToFit="1"/>
    </xf>
    <xf numFmtId="0" fontId="0" fillId="0" borderId="46" xfId="0" applyFont="1" applyFill="1" applyBorder="1" applyAlignment="1">
      <alignment vertical="center" shrinkToFit="1"/>
    </xf>
    <xf numFmtId="0" fontId="0" fillId="0" borderId="59" xfId="0" applyFont="1" applyFill="1" applyBorder="1" applyAlignment="1">
      <alignment vertical="center" shrinkToFit="1"/>
    </xf>
    <xf numFmtId="179" fontId="0" fillId="0" borderId="67" xfId="0" applyNumberFormat="1" applyFont="1" applyFill="1" applyBorder="1" applyAlignment="1">
      <alignment horizontal="center" vertical="center" shrinkToFit="1"/>
    </xf>
    <xf numFmtId="179" fontId="0" fillId="0" borderId="45" xfId="0" applyNumberFormat="1" applyFont="1" applyFill="1" applyBorder="1" applyAlignment="1">
      <alignment horizontal="center" vertical="center" wrapText="1"/>
    </xf>
    <xf numFmtId="178" fontId="0" fillId="0" borderId="45" xfId="0" applyNumberFormat="1" applyFont="1" applyFill="1" applyBorder="1" applyAlignment="1">
      <alignment horizontal="center" vertical="center" wrapText="1"/>
    </xf>
    <xf numFmtId="0" fontId="11" fillId="0" borderId="63" xfId="0" applyFont="1" applyBorder="1" applyAlignment="1">
      <alignment vertical="center" wrapText="1"/>
    </xf>
    <xf numFmtId="0" fontId="0" fillId="0" borderId="81" xfId="0" applyFont="1" applyBorder="1" applyAlignment="1">
      <alignment vertical="center" wrapText="1"/>
    </xf>
    <xf numFmtId="0" fontId="0" fillId="0" borderId="73" xfId="0" applyFont="1" applyBorder="1" applyAlignment="1">
      <alignment vertical="center" wrapText="1"/>
    </xf>
    <xf numFmtId="0" fontId="0" fillId="0" borderId="72" xfId="0" applyFont="1" applyBorder="1" applyAlignment="1">
      <alignment vertical="center" wrapText="1"/>
    </xf>
    <xf numFmtId="0" fontId="0" fillId="0" borderId="74" xfId="0" applyFont="1" applyBorder="1" applyAlignment="1">
      <alignment vertical="center" wrapText="1"/>
    </xf>
    <xf numFmtId="0" fontId="0" fillId="0" borderId="43" xfId="0" applyFont="1" applyBorder="1" applyAlignment="1">
      <alignment horizontal="center" vertical="center" wrapText="1"/>
    </xf>
    <xf numFmtId="178" fontId="0" fillId="0" borderId="66" xfId="0" applyNumberFormat="1" applyFont="1" applyFill="1" applyBorder="1" applyAlignment="1">
      <alignment vertical="center" shrinkToFit="1"/>
    </xf>
    <xf numFmtId="0" fontId="0" fillId="0" borderId="26" xfId="0" applyFont="1" applyFill="1" applyBorder="1">
      <alignment vertical="center"/>
    </xf>
    <xf numFmtId="0" fontId="0" fillId="0" borderId="62" xfId="0" applyFont="1" applyFill="1" applyBorder="1" applyAlignment="1">
      <alignment vertical="center" wrapText="1"/>
    </xf>
    <xf numFmtId="0" fontId="0" fillId="0" borderId="82" xfId="0" applyFont="1" applyFill="1" applyBorder="1" applyAlignment="1">
      <alignment vertical="center" wrapText="1"/>
    </xf>
    <xf numFmtId="0" fontId="9" fillId="0" borderId="0" xfId="0" applyFont="1" applyFill="1">
      <alignment vertical="center"/>
    </xf>
    <xf numFmtId="0" fontId="9" fillId="0" borderId="0" xfId="0" applyFont="1" applyFill="1" applyAlignment="1">
      <alignment vertical="center" wrapText="1"/>
    </xf>
    <xf numFmtId="0" fontId="8" fillId="0" borderId="0" xfId="0" applyFont="1" applyAlignment="1">
      <alignment horizontal="right" vertical="center"/>
    </xf>
    <xf numFmtId="57" fontId="6" fillId="0" borderId="0" xfId="0" applyNumberFormat="1" applyFont="1" applyAlignment="1">
      <alignment horizontal="left" vertical="center"/>
    </xf>
    <xf numFmtId="0" fontId="0" fillId="0" borderId="0" xfId="0" applyFont="1" applyAlignment="1">
      <alignment vertical="center"/>
    </xf>
    <xf numFmtId="0" fontId="0" fillId="2" borderId="77" xfId="0" applyNumberFormat="1" applyFont="1" applyFill="1" applyBorder="1" applyAlignment="1">
      <alignment vertical="center" wrapText="1" shrinkToFit="1"/>
    </xf>
    <xf numFmtId="0" fontId="0" fillId="2" borderId="46" xfId="0" applyNumberFormat="1" applyFont="1" applyFill="1" applyBorder="1" applyAlignment="1">
      <alignment vertical="center" wrapText="1" shrinkToFit="1"/>
    </xf>
    <xf numFmtId="0" fontId="0" fillId="2" borderId="61" xfId="0" applyNumberFormat="1" applyFont="1" applyFill="1" applyBorder="1" applyAlignment="1">
      <alignment vertical="center" wrapText="1" shrinkToFit="1"/>
    </xf>
    <xf numFmtId="0" fontId="0" fillId="2" borderId="60" xfId="0" applyNumberFormat="1" applyFont="1" applyFill="1" applyBorder="1" applyAlignment="1">
      <alignment vertical="center" wrapText="1" shrinkToFit="1"/>
    </xf>
    <xf numFmtId="0" fontId="0" fillId="0" borderId="72" xfId="0" applyNumberFormat="1" applyFont="1" applyFill="1" applyBorder="1" applyAlignment="1">
      <alignment vertical="center" wrapText="1"/>
    </xf>
    <xf numFmtId="0" fontId="0" fillId="0" borderId="52" xfId="0" applyFont="1" applyFill="1" applyBorder="1" applyAlignment="1">
      <alignment vertical="center"/>
    </xf>
    <xf numFmtId="0" fontId="0" fillId="0" borderId="73" xfId="0" applyFont="1" applyFill="1" applyBorder="1" applyAlignment="1">
      <alignment vertical="center"/>
    </xf>
    <xf numFmtId="0" fontId="0" fillId="0" borderId="43" xfId="0" applyFont="1" applyFill="1" applyBorder="1" applyAlignment="1">
      <alignment vertical="center"/>
    </xf>
    <xf numFmtId="0" fontId="0" fillId="0" borderId="74" xfId="0" applyFont="1" applyFill="1" applyBorder="1" applyAlignment="1">
      <alignment vertical="center"/>
    </xf>
    <xf numFmtId="0" fontId="0" fillId="0" borderId="81" xfId="0" applyFont="1" applyFill="1" applyBorder="1" applyAlignment="1">
      <alignment vertical="center"/>
    </xf>
    <xf numFmtId="176" fontId="0" fillId="0" borderId="43" xfId="0" applyNumberFormat="1" applyFont="1" applyFill="1" applyBorder="1" applyAlignment="1">
      <alignment horizontal="center" vertical="center" shrinkToFit="1"/>
    </xf>
    <xf numFmtId="0" fontId="0" fillId="0" borderId="79" xfId="0" applyFont="1" applyFill="1" applyBorder="1" applyAlignment="1">
      <alignment vertical="center" wrapText="1"/>
    </xf>
    <xf numFmtId="0" fontId="0" fillId="0" borderId="91"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0" fillId="3" borderId="63" xfId="0" applyFont="1" applyFill="1" applyBorder="1" applyAlignment="1">
      <alignment horizontal="left" vertical="center" shrinkToFit="1"/>
    </xf>
    <xf numFmtId="0" fontId="0" fillId="3" borderId="43" xfId="0" applyFont="1" applyFill="1" applyBorder="1" applyAlignment="1">
      <alignment vertical="center" textRotation="255" shrinkToFit="1"/>
    </xf>
    <xf numFmtId="49" fontId="0" fillId="3" borderId="63" xfId="0" applyNumberFormat="1" applyFont="1" applyFill="1" applyBorder="1" applyAlignment="1">
      <alignment vertical="center" shrinkToFit="1"/>
    </xf>
    <xf numFmtId="178" fontId="0" fillId="3" borderId="63" xfId="0" applyNumberFormat="1" applyFont="1" applyFill="1" applyBorder="1" applyAlignment="1">
      <alignment vertical="center" shrinkToFit="1"/>
    </xf>
    <xf numFmtId="178" fontId="0" fillId="3" borderId="70" xfId="0" applyNumberFormat="1" applyFont="1" applyFill="1" applyBorder="1" applyAlignment="1">
      <alignment vertical="center" shrinkToFit="1"/>
    </xf>
    <xf numFmtId="0" fontId="0" fillId="3" borderId="68" xfId="0" applyFont="1" applyFill="1" applyBorder="1" applyAlignment="1">
      <alignment vertical="center" wrapText="1"/>
    </xf>
    <xf numFmtId="0" fontId="0" fillId="3" borderId="71" xfId="0" applyFont="1" applyFill="1" applyBorder="1" applyAlignment="1">
      <alignment horizontal="center" vertical="center" shrinkToFit="1"/>
    </xf>
    <xf numFmtId="0" fontId="0" fillId="3" borderId="73" xfId="0" applyFont="1" applyFill="1" applyBorder="1" applyAlignment="1">
      <alignment horizontal="center" vertical="center" shrinkToFit="1"/>
    </xf>
    <xf numFmtId="0" fontId="0" fillId="3" borderId="73" xfId="0" applyFont="1" applyFill="1" applyBorder="1" applyAlignment="1">
      <alignment vertical="center" shrinkToFit="1"/>
    </xf>
    <xf numFmtId="0" fontId="0" fillId="3" borderId="69" xfId="0" applyFont="1" applyFill="1" applyBorder="1" applyAlignment="1">
      <alignment vertical="center" shrinkToFit="1"/>
    </xf>
    <xf numFmtId="0" fontId="0" fillId="3" borderId="63" xfId="0" applyFont="1" applyFill="1" applyBorder="1" applyAlignment="1">
      <alignment vertical="center" wrapText="1"/>
    </xf>
    <xf numFmtId="0" fontId="0" fillId="3" borderId="69" xfId="0" applyFont="1" applyFill="1" applyBorder="1" applyAlignment="1">
      <alignment vertical="center" wrapText="1"/>
    </xf>
    <xf numFmtId="0" fontId="0" fillId="3" borderId="70" xfId="0" applyFont="1" applyFill="1" applyBorder="1" applyAlignment="1">
      <alignment vertical="center" wrapText="1"/>
    </xf>
    <xf numFmtId="0" fontId="0" fillId="3" borderId="71" xfId="0" applyFont="1" applyFill="1" applyBorder="1" applyAlignment="1">
      <alignment vertical="center" wrapText="1"/>
    </xf>
    <xf numFmtId="0" fontId="0" fillId="3" borderId="81" xfId="0" applyFont="1" applyFill="1" applyBorder="1" applyAlignment="1">
      <alignment vertical="center" wrapText="1"/>
    </xf>
    <xf numFmtId="0" fontId="0" fillId="3" borderId="73" xfId="0" applyFont="1" applyFill="1" applyBorder="1" applyAlignment="1">
      <alignment vertical="center" wrapText="1"/>
    </xf>
    <xf numFmtId="0" fontId="0" fillId="3" borderId="72" xfId="0" applyFont="1" applyFill="1" applyBorder="1" applyAlignment="1">
      <alignment vertical="center" wrapText="1"/>
    </xf>
    <xf numFmtId="0" fontId="0" fillId="3" borderId="74" xfId="0" applyFont="1" applyFill="1" applyBorder="1" applyAlignment="1">
      <alignment vertical="center" wrapText="1"/>
    </xf>
    <xf numFmtId="0" fontId="0" fillId="3" borderId="43" xfId="0" applyFont="1" applyFill="1" applyBorder="1" applyAlignment="1">
      <alignment horizontal="center" vertical="center" wrapText="1"/>
    </xf>
    <xf numFmtId="0" fontId="0" fillId="3" borderId="67" xfId="0" applyFont="1" applyFill="1" applyBorder="1" applyAlignment="1">
      <alignment horizontal="center" vertical="center" wrapText="1"/>
    </xf>
    <xf numFmtId="58" fontId="0" fillId="3" borderId="67" xfId="0" applyNumberFormat="1" applyFont="1" applyFill="1" applyBorder="1" applyAlignment="1">
      <alignment horizontal="center" vertical="center" wrapText="1"/>
    </xf>
    <xf numFmtId="0" fontId="0" fillId="3" borderId="0" xfId="0" applyFont="1" applyFill="1">
      <alignment vertical="center"/>
    </xf>
    <xf numFmtId="178" fontId="0" fillId="3" borderId="43" xfId="0" applyNumberFormat="1" applyFont="1" applyFill="1" applyBorder="1" applyAlignment="1">
      <alignment vertical="center" shrinkToFit="1"/>
    </xf>
    <xf numFmtId="0" fontId="0" fillId="3" borderId="0" xfId="0" applyFont="1" applyFill="1" applyBorder="1">
      <alignment vertical="center"/>
    </xf>
    <xf numFmtId="0" fontId="0" fillId="3" borderId="67" xfId="0" applyFont="1" applyFill="1" applyBorder="1" applyAlignment="1">
      <alignment vertical="center" wrapText="1"/>
    </xf>
    <xf numFmtId="58" fontId="0" fillId="3" borderId="67" xfId="0" applyNumberFormat="1" applyFont="1" applyFill="1" applyBorder="1" applyAlignment="1">
      <alignment horizontal="center" vertical="center" shrinkToFit="1"/>
    </xf>
    <xf numFmtId="0" fontId="11" fillId="0" borderId="71" xfId="0" applyFont="1" applyBorder="1" applyAlignment="1">
      <alignment vertical="center" wrapText="1"/>
    </xf>
    <xf numFmtId="177" fontId="0" fillId="4" borderId="55" xfId="0" applyNumberFormat="1" applyFont="1" applyFill="1" applyBorder="1" applyAlignment="1">
      <alignment horizontal="center" vertical="center" wrapText="1" shrinkToFit="1"/>
    </xf>
    <xf numFmtId="0" fontId="0" fillId="4" borderId="64" xfId="0" applyFont="1" applyFill="1" applyBorder="1" applyAlignment="1">
      <alignment horizontal="center" vertical="center" textRotation="255" wrapText="1" shrinkToFit="1"/>
    </xf>
    <xf numFmtId="0" fontId="0" fillId="4" borderId="0" xfId="0" applyFont="1" applyFill="1" applyBorder="1" applyAlignment="1">
      <alignment horizontal="center" vertical="center" textRotation="255" wrapText="1" shrinkToFit="1"/>
    </xf>
    <xf numFmtId="0" fontId="0" fillId="4" borderId="75" xfId="0" applyFont="1" applyFill="1" applyBorder="1" applyAlignment="1">
      <alignment horizontal="center" vertical="center" textRotation="255" wrapText="1" shrinkToFit="1"/>
    </xf>
    <xf numFmtId="0" fontId="0" fillId="4" borderId="76" xfId="0" applyFont="1" applyFill="1" applyBorder="1" applyAlignment="1">
      <alignment horizontal="center" vertical="center" textRotation="255" shrinkToFit="1"/>
    </xf>
    <xf numFmtId="0" fontId="0" fillId="4" borderId="34" xfId="0" applyFont="1" applyFill="1" applyBorder="1" applyAlignment="1">
      <alignment horizontal="center" vertical="center" wrapText="1"/>
    </xf>
    <xf numFmtId="0" fontId="0" fillId="4" borderId="56" xfId="0" applyFont="1" applyFill="1" applyBorder="1" applyAlignment="1">
      <alignment horizontal="center" vertical="center" wrapText="1"/>
    </xf>
    <xf numFmtId="0" fontId="0" fillId="0" borderId="0" xfId="0" applyFont="1" applyFill="1" applyBorder="1" applyAlignment="1">
      <alignment horizontal="center" vertical="center" shrinkToFit="1"/>
    </xf>
    <xf numFmtId="0" fontId="0" fillId="0" borderId="93" xfId="0" applyFont="1" applyFill="1" applyBorder="1" applyAlignment="1">
      <alignment vertical="center" wrapText="1"/>
    </xf>
    <xf numFmtId="0" fontId="0" fillId="0" borderId="96" xfId="0" applyFont="1" applyFill="1" applyBorder="1" applyAlignment="1">
      <alignment horizontal="center" vertical="center" shrinkToFit="1"/>
    </xf>
    <xf numFmtId="0" fontId="0" fillId="0" borderId="99" xfId="0" applyFont="1" applyFill="1" applyBorder="1" applyAlignment="1">
      <alignment horizontal="center" vertical="center" shrinkToFit="1"/>
    </xf>
    <xf numFmtId="57" fontId="0" fillId="0" borderId="0" xfId="0" applyNumberFormat="1" applyFont="1">
      <alignment vertical="center"/>
    </xf>
    <xf numFmtId="0" fontId="0" fillId="3" borderId="67" xfId="0" applyFont="1" applyFill="1" applyBorder="1">
      <alignment vertical="center"/>
    </xf>
    <xf numFmtId="0" fontId="0" fillId="0" borderId="84" xfId="0" applyFont="1" applyFill="1" applyBorder="1">
      <alignment vertical="center"/>
    </xf>
    <xf numFmtId="57" fontId="2" fillId="0" borderId="0" xfId="0" applyNumberFormat="1" applyFont="1" applyAlignment="1">
      <alignment vertical="center" wrapText="1"/>
    </xf>
    <xf numFmtId="0" fontId="0" fillId="0" borderId="66" xfId="0" applyFont="1" applyFill="1" applyBorder="1" applyAlignment="1">
      <alignment horizontal="center" vertical="center" shrinkToFit="1"/>
    </xf>
    <xf numFmtId="58" fontId="0" fillId="0" borderId="108" xfId="0" applyNumberFormat="1" applyFont="1" applyFill="1" applyBorder="1" applyAlignment="1">
      <alignment horizontal="center" vertical="center" shrinkToFit="1"/>
    </xf>
    <xf numFmtId="0" fontId="0" fillId="0" borderId="109" xfId="0" applyFont="1" applyFill="1" applyBorder="1" applyAlignment="1">
      <alignment horizontal="center" vertical="center" wrapText="1"/>
    </xf>
    <xf numFmtId="0" fontId="0" fillId="3" borderId="68" xfId="0" applyFont="1" applyFill="1" applyBorder="1" applyAlignment="1">
      <alignment horizontal="left" vertical="center" shrinkToFit="1"/>
    </xf>
    <xf numFmtId="0" fontId="0" fillId="0" borderId="110" xfId="0" applyFont="1" applyFill="1" applyBorder="1" applyAlignment="1">
      <alignment vertical="center" textRotation="255" shrinkToFit="1"/>
    </xf>
    <xf numFmtId="49" fontId="0" fillId="0" borderId="92" xfId="0" applyNumberFormat="1" applyFont="1" applyFill="1" applyBorder="1" applyAlignment="1">
      <alignment vertical="center" shrinkToFit="1"/>
    </xf>
    <xf numFmtId="178" fontId="0" fillId="0" borderId="92" xfId="0" applyNumberFormat="1" applyFont="1" applyFill="1" applyBorder="1" applyAlignment="1">
      <alignment vertical="center" shrinkToFit="1"/>
    </xf>
    <xf numFmtId="178" fontId="0" fillId="0" borderId="110" xfId="0" applyNumberFormat="1" applyFont="1" applyFill="1" applyBorder="1" applyAlignment="1">
      <alignment vertical="center" shrinkToFit="1"/>
    </xf>
    <xf numFmtId="0" fontId="0" fillId="0" borderId="110" xfId="0" applyFont="1" applyFill="1" applyBorder="1" applyAlignment="1">
      <alignment horizontal="center" vertical="center" shrinkToFit="1"/>
    </xf>
    <xf numFmtId="0" fontId="0" fillId="0" borderId="111" xfId="0" applyFont="1" applyFill="1" applyBorder="1" applyAlignment="1">
      <alignment horizontal="center" vertical="center" shrinkToFit="1"/>
    </xf>
    <xf numFmtId="0" fontId="0" fillId="0" borderId="111" xfId="0" applyFont="1" applyFill="1" applyBorder="1" applyAlignment="1">
      <alignment vertical="center" shrinkToFit="1"/>
    </xf>
    <xf numFmtId="0" fontId="0" fillId="0" borderId="112" xfId="0" applyFont="1" applyFill="1" applyBorder="1" applyAlignment="1">
      <alignment vertical="center" shrinkToFit="1"/>
    </xf>
    <xf numFmtId="0" fontId="0" fillId="0" borderId="92" xfId="0" applyFont="1" applyFill="1" applyBorder="1" applyAlignment="1">
      <alignment vertical="center" wrapText="1"/>
    </xf>
    <xf numFmtId="0" fontId="0" fillId="0" borderId="112" xfId="0" applyFont="1" applyFill="1" applyBorder="1" applyAlignment="1">
      <alignment vertical="center" wrapText="1"/>
    </xf>
    <xf numFmtId="0" fontId="0" fillId="0" borderId="113" xfId="0" applyFont="1" applyFill="1" applyBorder="1" applyAlignment="1">
      <alignment vertical="center" wrapText="1"/>
    </xf>
    <xf numFmtId="0" fontId="0" fillId="0" borderId="114" xfId="0" applyFont="1" applyFill="1" applyBorder="1" applyAlignment="1">
      <alignment vertical="center" wrapText="1"/>
    </xf>
    <xf numFmtId="0" fontId="0" fillId="0" borderId="115" xfId="0" applyFont="1" applyFill="1" applyBorder="1" applyAlignment="1">
      <alignment vertical="center" wrapText="1"/>
    </xf>
    <xf numFmtId="0" fontId="0" fillId="0" borderId="116" xfId="0" applyFont="1" applyFill="1" applyBorder="1" applyAlignment="1">
      <alignment vertical="center" wrapText="1"/>
    </xf>
    <xf numFmtId="0" fontId="0" fillId="0" borderId="109" xfId="0" applyFont="1" applyFill="1" applyBorder="1">
      <alignment vertical="center"/>
    </xf>
    <xf numFmtId="0" fontId="0" fillId="3" borderId="69" xfId="0" applyFont="1" applyFill="1" applyBorder="1" applyAlignment="1">
      <alignment horizontal="center" vertical="center" wrapText="1"/>
    </xf>
    <xf numFmtId="49" fontId="0" fillId="3" borderId="63" xfId="0" applyNumberFormat="1" applyFont="1" applyFill="1" applyBorder="1" applyAlignment="1">
      <alignment vertical="center" wrapText="1"/>
    </xf>
    <xf numFmtId="178" fontId="0" fillId="3" borderId="71" xfId="0" applyNumberFormat="1" applyFont="1" applyFill="1" applyBorder="1" applyAlignment="1">
      <alignment vertical="center" shrinkToFit="1"/>
    </xf>
    <xf numFmtId="176" fontId="0" fillId="3" borderId="68" xfId="0" applyNumberFormat="1" applyFont="1" applyFill="1" applyBorder="1" applyAlignment="1">
      <alignment vertical="center" wrapText="1"/>
    </xf>
    <xf numFmtId="0" fontId="0" fillId="3" borderId="43" xfId="0" applyFont="1" applyFill="1" applyBorder="1" applyAlignment="1">
      <alignment vertical="center" shrinkToFit="1"/>
    </xf>
    <xf numFmtId="178" fontId="0" fillId="3" borderId="67" xfId="0" applyNumberFormat="1" applyFont="1" applyFill="1" applyBorder="1" applyAlignment="1">
      <alignment horizontal="center" vertical="center" wrapText="1"/>
    </xf>
    <xf numFmtId="0" fontId="0" fillId="0" borderId="66" xfId="0" applyFont="1" applyFill="1" applyBorder="1">
      <alignment vertical="center"/>
    </xf>
    <xf numFmtId="0" fontId="0" fillId="0" borderId="84"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5" borderId="0" xfId="0" applyFont="1" applyFill="1">
      <alignment vertical="center"/>
    </xf>
    <xf numFmtId="0" fontId="0" fillId="0" borderId="117" xfId="0" applyFont="1" applyFill="1" applyBorder="1" applyAlignment="1">
      <alignment horizontal="center" vertical="center" shrinkToFit="1"/>
    </xf>
    <xf numFmtId="0" fontId="0" fillId="0" borderId="118" xfId="0" applyFont="1" applyFill="1" applyBorder="1" applyAlignment="1">
      <alignment vertical="center" shrinkToFit="1"/>
    </xf>
    <xf numFmtId="0" fontId="0" fillId="0" borderId="111" xfId="0" applyFont="1" applyFill="1" applyBorder="1" applyAlignment="1">
      <alignment vertical="center" wrapText="1"/>
    </xf>
    <xf numFmtId="0" fontId="0" fillId="0" borderId="110" xfId="0" applyFont="1" applyFill="1" applyBorder="1">
      <alignment vertical="center"/>
    </xf>
    <xf numFmtId="0" fontId="0" fillId="0" borderId="52" xfId="0" applyFont="1" applyFill="1" applyBorder="1">
      <alignment vertical="center"/>
    </xf>
    <xf numFmtId="0" fontId="0" fillId="0" borderId="119" xfId="0" applyFont="1" applyFill="1" applyBorder="1" applyAlignment="1">
      <alignment vertical="center" wrapText="1"/>
    </xf>
    <xf numFmtId="0" fontId="0" fillId="0" borderId="120" xfId="0" applyFont="1" applyFill="1" applyBorder="1" applyAlignment="1">
      <alignment vertical="center" wrapText="1"/>
    </xf>
    <xf numFmtId="58" fontId="0" fillId="0" borderId="121" xfId="0" applyNumberFormat="1" applyFont="1" applyFill="1" applyBorder="1" applyAlignment="1">
      <alignment horizontal="center" vertical="center" shrinkToFit="1"/>
    </xf>
    <xf numFmtId="58" fontId="0" fillId="0" borderId="123" xfId="0" applyNumberFormat="1" applyFont="1" applyFill="1" applyBorder="1" applyAlignment="1">
      <alignment horizontal="center" vertical="center" shrinkToFit="1"/>
    </xf>
    <xf numFmtId="0" fontId="0" fillId="0" borderId="73" xfId="0" applyNumberFormat="1" applyFont="1" applyFill="1" applyBorder="1" applyAlignment="1">
      <alignment vertical="center" wrapText="1"/>
    </xf>
    <xf numFmtId="0" fontId="0" fillId="0" borderId="71" xfId="0" applyFont="1" applyFill="1" applyBorder="1" applyAlignment="1">
      <alignment horizontal="center" vertical="center" shrinkToFit="1"/>
    </xf>
    <xf numFmtId="0" fontId="0" fillId="0" borderId="81" xfId="0" applyNumberFormat="1" applyFont="1" applyFill="1" applyBorder="1" applyAlignment="1">
      <alignment vertical="center" wrapText="1"/>
    </xf>
    <xf numFmtId="0" fontId="0" fillId="0" borderId="73" xfId="0" applyFont="1" applyFill="1" applyBorder="1" applyAlignment="1">
      <alignment horizontal="center" vertical="center" shrinkToFit="1"/>
    </xf>
    <xf numFmtId="0" fontId="0" fillId="0" borderId="74" xfId="0" applyNumberFormat="1" applyFont="1" applyFill="1" applyBorder="1" applyAlignment="1">
      <alignment vertical="center" wrapText="1"/>
    </xf>
    <xf numFmtId="0" fontId="0" fillId="0" borderId="69" xfId="0" applyFont="1" applyBorder="1" applyAlignment="1">
      <alignment horizontal="center" vertical="center" wrapText="1"/>
    </xf>
    <xf numFmtId="49" fontId="0" fillId="0" borderId="63" xfId="0" applyNumberFormat="1" applyFont="1" applyBorder="1" applyAlignment="1">
      <alignment vertical="center" wrapText="1"/>
    </xf>
    <xf numFmtId="178" fontId="0" fillId="0" borderId="63" xfId="0" applyNumberFormat="1" applyFont="1" applyBorder="1" applyAlignment="1">
      <alignment vertical="center" shrinkToFit="1"/>
    </xf>
    <xf numFmtId="178" fontId="0" fillId="0" borderId="45" xfId="0" applyNumberFormat="1" applyFont="1" applyBorder="1" applyAlignment="1">
      <alignment vertical="center" shrinkToFit="1"/>
    </xf>
    <xf numFmtId="176" fontId="0" fillId="0" borderId="68" xfId="0" applyNumberFormat="1" applyFont="1" applyBorder="1" applyAlignment="1">
      <alignment vertical="center" wrapText="1"/>
    </xf>
    <xf numFmtId="0" fontId="0" fillId="0" borderId="43" xfId="0" applyFont="1" applyBorder="1" applyAlignment="1">
      <alignment horizontal="center" vertical="center" shrinkToFit="1"/>
    </xf>
    <xf numFmtId="0" fontId="0" fillId="0" borderId="73" xfId="0" applyFont="1" applyBorder="1" applyAlignment="1">
      <alignment horizontal="center" vertical="center" shrinkToFit="1"/>
    </xf>
    <xf numFmtId="0" fontId="0" fillId="0" borderId="73" xfId="0" applyFont="1" applyBorder="1" applyAlignment="1">
      <alignment vertical="center" shrinkToFit="1"/>
    </xf>
    <xf numFmtId="0" fontId="0" fillId="0" borderId="69" xfId="0" applyFont="1" applyBorder="1" applyAlignment="1">
      <alignment vertical="center" wrapText="1"/>
    </xf>
    <xf numFmtId="0" fontId="0" fillId="0" borderId="63" xfId="0" applyFont="1" applyBorder="1" applyAlignment="1">
      <alignment vertical="center" wrapText="1"/>
    </xf>
    <xf numFmtId="0" fontId="0" fillId="0" borderId="70" xfId="0" applyFont="1" applyBorder="1" applyAlignment="1">
      <alignment vertical="center" wrapText="1"/>
    </xf>
    <xf numFmtId="0" fontId="0" fillId="0" borderId="68" xfId="0" applyFont="1" applyBorder="1" applyAlignment="1">
      <alignment vertical="center" wrapText="1"/>
    </xf>
    <xf numFmtId="0" fontId="0" fillId="0" borderId="43" xfId="0" applyFont="1" applyBorder="1" applyAlignment="1">
      <alignment horizontal="left" vertical="center" wrapText="1"/>
    </xf>
    <xf numFmtId="0" fontId="0" fillId="0" borderId="67" xfId="0" applyFont="1" applyBorder="1" applyAlignment="1">
      <alignment horizontal="left" vertical="center" wrapText="1"/>
    </xf>
    <xf numFmtId="178" fontId="0" fillId="0" borderId="43" xfId="0" applyNumberFormat="1" applyFont="1" applyBorder="1" applyAlignment="1">
      <alignment vertical="center" shrinkToFit="1"/>
    </xf>
    <xf numFmtId="0" fontId="0" fillId="0" borderId="71" xfId="0" applyFont="1" applyBorder="1" applyAlignment="1">
      <alignment vertical="center" wrapText="1"/>
    </xf>
    <xf numFmtId="0" fontId="0" fillId="0" borderId="82" xfId="0" applyFont="1" applyBorder="1" applyAlignment="1">
      <alignment vertical="center" wrapText="1"/>
    </xf>
    <xf numFmtId="0" fontId="0" fillId="0" borderId="94" xfId="0" applyFont="1" applyBorder="1" applyAlignment="1">
      <alignment horizontal="center" vertical="center" wrapText="1"/>
    </xf>
    <xf numFmtId="49" fontId="0" fillId="0" borderId="94" xfId="0" applyNumberFormat="1" applyFont="1" applyBorder="1" applyAlignment="1">
      <alignment vertical="center" wrapText="1"/>
    </xf>
    <xf numFmtId="178" fontId="0" fillId="0" borderId="94" xfId="0" applyNumberFormat="1" applyFont="1" applyBorder="1" applyAlignment="1">
      <alignment vertical="center" shrinkToFit="1"/>
    </xf>
    <xf numFmtId="178" fontId="0" fillId="0" borderId="102" xfId="0" applyNumberFormat="1" applyFont="1" applyBorder="1" applyAlignment="1">
      <alignment vertical="center" shrinkToFit="1"/>
    </xf>
    <xf numFmtId="0" fontId="0" fillId="0" borderId="97" xfId="0" applyFont="1" applyBorder="1" applyAlignment="1">
      <alignment horizontal="center" vertical="center" shrinkToFit="1"/>
    </xf>
    <xf numFmtId="0" fontId="0" fillId="0" borderId="97" xfId="0" applyFont="1" applyBorder="1" applyAlignment="1">
      <alignment vertical="center" shrinkToFit="1"/>
    </xf>
    <xf numFmtId="0" fontId="0" fillId="0" borderId="98" xfId="0" applyFont="1" applyBorder="1" applyAlignment="1">
      <alignment vertical="center" wrapText="1"/>
    </xf>
    <xf numFmtId="0" fontId="0" fillId="0" borderId="94" xfId="0" applyFont="1" applyBorder="1" applyAlignment="1">
      <alignment vertical="center" wrapText="1"/>
    </xf>
    <xf numFmtId="0" fontId="0" fillId="0" borderId="102" xfId="0" applyFont="1" applyBorder="1" applyAlignment="1">
      <alignment vertical="center" wrapText="1"/>
    </xf>
    <xf numFmtId="0" fontId="0" fillId="0" borderId="106" xfId="0" applyFont="1" applyBorder="1" applyAlignment="1">
      <alignment vertical="center" wrapText="1"/>
    </xf>
    <xf numFmtId="0" fontId="0" fillId="0" borderId="97" xfId="0" applyFont="1" applyBorder="1" applyAlignment="1">
      <alignment vertical="center" wrapText="1"/>
    </xf>
    <xf numFmtId="0" fontId="0" fillId="0" borderId="107" xfId="0" applyFont="1" applyBorder="1" applyAlignment="1">
      <alignment vertical="center" wrapText="1"/>
    </xf>
    <xf numFmtId="0" fontId="0" fillId="0" borderId="104" xfId="0" applyFont="1" applyBorder="1" applyAlignment="1">
      <alignment horizontal="center" vertical="center" wrapText="1"/>
    </xf>
    <xf numFmtId="0" fontId="0" fillId="0" borderId="102" xfId="0" applyFont="1" applyBorder="1" applyAlignment="1">
      <alignment horizontal="left" vertical="center" wrapText="1"/>
    </xf>
    <xf numFmtId="0" fontId="0" fillId="0" borderId="122" xfId="0" applyFont="1" applyBorder="1" applyAlignment="1">
      <alignment horizontal="left" vertical="center" wrapText="1"/>
    </xf>
    <xf numFmtId="0" fontId="0" fillId="0" borderId="95" xfId="0" applyFont="1" applyBorder="1" applyAlignment="1">
      <alignment horizontal="center" vertical="center" wrapText="1"/>
    </xf>
    <xf numFmtId="49" fontId="0" fillId="0" borderId="95" xfId="0" applyNumberFormat="1" applyFont="1" applyBorder="1" applyAlignment="1">
      <alignment vertical="center" wrapText="1"/>
    </xf>
    <xf numFmtId="178" fontId="0" fillId="0" borderId="95" xfId="0" applyNumberFormat="1" applyFont="1" applyBorder="1" applyAlignment="1">
      <alignment vertical="center" shrinkToFit="1"/>
    </xf>
    <xf numFmtId="178" fontId="0" fillId="0" borderId="103" xfId="0" applyNumberFormat="1" applyFont="1" applyBorder="1" applyAlignment="1">
      <alignment vertical="center" shrinkToFit="1"/>
    </xf>
    <xf numFmtId="0" fontId="0" fillId="0" borderId="100" xfId="0" applyFont="1" applyBorder="1" applyAlignment="1">
      <alignment horizontal="center" vertical="center" shrinkToFit="1"/>
    </xf>
    <xf numFmtId="0" fontId="0" fillId="0" borderId="100" xfId="0" applyFont="1" applyBorder="1" applyAlignment="1">
      <alignment vertical="center" shrinkToFit="1"/>
    </xf>
    <xf numFmtId="0" fontId="0" fillId="0" borderId="101" xfId="0" applyFont="1" applyBorder="1" applyAlignment="1">
      <alignment vertical="center" wrapText="1"/>
    </xf>
    <xf numFmtId="0" fontId="0" fillId="0" borderId="95" xfId="0" applyFont="1" applyBorder="1" applyAlignment="1">
      <alignment vertical="center" wrapText="1"/>
    </xf>
    <xf numFmtId="0" fontId="0" fillId="0" borderId="103" xfId="0" applyFont="1" applyBorder="1" applyAlignment="1">
      <alignment vertical="center" wrapText="1"/>
    </xf>
    <xf numFmtId="0" fontId="0" fillId="0" borderId="105" xfId="0" applyFont="1" applyBorder="1" applyAlignment="1">
      <alignment horizontal="center" vertical="center" wrapText="1"/>
    </xf>
    <xf numFmtId="0" fontId="0" fillId="0" borderId="103" xfId="0" applyFont="1" applyBorder="1" applyAlignment="1">
      <alignment horizontal="left" vertical="center" wrapText="1"/>
    </xf>
    <xf numFmtId="0" fontId="0" fillId="0" borderId="124" xfId="0" applyFont="1" applyBorder="1" applyAlignment="1">
      <alignment horizontal="left" vertical="center" wrapText="1"/>
    </xf>
    <xf numFmtId="0" fontId="0" fillId="0" borderId="73" xfId="0" applyFont="1" applyFill="1" applyBorder="1" applyAlignment="1">
      <alignment horizontal="center" vertical="center" shrinkToFit="1"/>
    </xf>
    <xf numFmtId="0" fontId="0" fillId="0" borderId="78" xfId="0" applyFont="1" applyFill="1" applyBorder="1" applyAlignment="1">
      <alignment vertical="center" textRotation="255" shrinkToFit="1"/>
    </xf>
    <xf numFmtId="49" fontId="0" fillId="0" borderId="89" xfId="0" applyNumberFormat="1" applyFont="1" applyFill="1" applyBorder="1" applyAlignment="1">
      <alignment vertical="center" shrinkToFit="1"/>
    </xf>
    <xf numFmtId="49" fontId="0" fillId="0" borderId="71" xfId="0" applyNumberFormat="1" applyFont="1" applyFill="1" applyBorder="1" applyAlignment="1">
      <alignment vertical="center" shrinkToFit="1"/>
    </xf>
    <xf numFmtId="0" fontId="0" fillId="6" borderId="63" xfId="0" applyFont="1" applyFill="1" applyBorder="1">
      <alignment vertical="center"/>
    </xf>
    <xf numFmtId="49" fontId="0" fillId="6" borderId="63" xfId="0" applyNumberFormat="1" applyFont="1" applyFill="1" applyBorder="1" applyAlignment="1">
      <alignment vertical="center" shrinkToFit="1"/>
    </xf>
    <xf numFmtId="0" fontId="0" fillId="6" borderId="63" xfId="0" applyFont="1" applyFill="1" applyBorder="1" applyAlignment="1">
      <alignment horizontal="left" vertical="center" shrinkToFit="1"/>
    </xf>
    <xf numFmtId="0" fontId="0" fillId="6" borderId="68" xfId="0" applyFont="1" applyFill="1" applyBorder="1" applyAlignment="1">
      <alignment vertical="center" shrinkToFit="1"/>
    </xf>
    <xf numFmtId="0" fontId="0" fillId="0" borderId="114" xfId="0" applyFont="1" applyFill="1" applyBorder="1" applyAlignment="1">
      <alignment horizontal="center" vertical="center" shrinkToFit="1"/>
    </xf>
    <xf numFmtId="0" fontId="0" fillId="0" borderId="125" xfId="0" applyFont="1" applyFill="1" applyBorder="1" applyAlignment="1">
      <alignment vertical="center" wrapText="1"/>
    </xf>
    <xf numFmtId="0" fontId="0" fillId="0" borderId="126" xfId="0" applyFont="1" applyFill="1" applyBorder="1" applyAlignment="1">
      <alignment vertical="center" wrapText="1"/>
    </xf>
    <xf numFmtId="0" fontId="0" fillId="0" borderId="35" xfId="0" applyFont="1" applyFill="1" applyBorder="1" applyAlignment="1">
      <alignment horizontal="center" vertical="center" wrapText="1"/>
    </xf>
    <xf numFmtId="0" fontId="0" fillId="0" borderId="92" xfId="0" applyFont="1" applyFill="1" applyBorder="1" applyAlignment="1">
      <alignment horizontal="left" vertical="center" shrinkToFit="1"/>
    </xf>
    <xf numFmtId="176" fontId="0" fillId="0" borderId="127" xfId="0" applyNumberFormat="1" applyFont="1" applyFill="1" applyBorder="1" applyAlignment="1">
      <alignment horizontal="center" vertical="center" shrinkToFit="1"/>
    </xf>
    <xf numFmtId="0" fontId="0" fillId="0" borderId="127" xfId="0" applyFont="1" applyFill="1" applyBorder="1" applyAlignment="1">
      <alignment horizontal="center" vertical="center" wrapText="1"/>
    </xf>
    <xf numFmtId="0" fontId="0" fillId="3" borderId="127" xfId="0" applyFont="1" applyFill="1" applyBorder="1" applyAlignment="1">
      <alignment horizontal="center" vertical="center" wrapText="1"/>
    </xf>
    <xf numFmtId="0" fontId="0" fillId="0" borderId="131" xfId="0" applyFont="1" applyFill="1" applyBorder="1" applyAlignment="1">
      <alignment horizontal="center" vertical="center" wrapText="1"/>
    </xf>
    <xf numFmtId="58" fontId="0" fillId="0" borderId="45" xfId="0" applyNumberFormat="1" applyFont="1" applyFill="1" applyBorder="1" applyAlignment="1">
      <alignment horizontal="center" vertical="center" shrinkToFit="1"/>
    </xf>
    <xf numFmtId="58" fontId="0" fillId="0" borderId="130" xfId="0" applyNumberFormat="1" applyFont="1" applyFill="1" applyBorder="1" applyAlignment="1">
      <alignment horizontal="center" vertical="center" shrinkToFit="1"/>
    </xf>
    <xf numFmtId="58" fontId="0" fillId="0" borderId="57" xfId="0" applyNumberFormat="1" applyFont="1" applyFill="1" applyBorder="1" applyAlignment="1">
      <alignment horizontal="center" vertical="center" shrinkToFit="1"/>
    </xf>
    <xf numFmtId="0" fontId="0" fillId="0" borderId="104" xfId="0" applyFont="1" applyBorder="1" applyAlignment="1">
      <alignment vertical="center" wrapText="1"/>
    </xf>
    <xf numFmtId="0" fontId="0" fillId="0" borderId="105" xfId="0" applyFont="1" applyBorder="1" applyAlignment="1">
      <alignment vertical="center" wrapText="1"/>
    </xf>
    <xf numFmtId="0" fontId="0" fillId="0" borderId="132" xfId="0" applyFont="1" applyBorder="1" applyAlignment="1">
      <alignment vertical="center" wrapText="1"/>
    </xf>
    <xf numFmtId="0" fontId="0" fillId="0" borderId="133" xfId="0" applyFont="1" applyBorder="1" applyAlignment="1">
      <alignment vertical="center" wrapText="1"/>
    </xf>
    <xf numFmtId="0" fontId="0" fillId="3" borderId="43" xfId="0" applyFont="1" applyFill="1" applyBorder="1" applyAlignment="1">
      <alignment vertical="center" wrapText="1"/>
    </xf>
    <xf numFmtId="0" fontId="0" fillId="3" borderId="63" xfId="0" applyFont="1" applyFill="1" applyBorder="1">
      <alignment vertical="center"/>
    </xf>
    <xf numFmtId="0" fontId="0" fillId="3" borderId="63" xfId="0" applyNumberFormat="1" applyFont="1" applyFill="1" applyBorder="1" applyAlignment="1">
      <alignment horizontal="center" vertical="center" wrapText="1"/>
    </xf>
    <xf numFmtId="0" fontId="0" fillId="3" borderId="63" xfId="0" applyNumberFormat="1" applyFont="1" applyFill="1" applyBorder="1" applyAlignment="1">
      <alignment horizontal="center" vertical="center"/>
    </xf>
    <xf numFmtId="0" fontId="0" fillId="3" borderId="43" xfId="0" applyNumberFormat="1" applyFont="1" applyFill="1" applyBorder="1" applyAlignment="1">
      <alignment horizontal="left" vertical="center" wrapText="1"/>
    </xf>
    <xf numFmtId="0" fontId="0" fillId="3" borderId="70" xfId="0" applyNumberFormat="1" applyFont="1" applyFill="1" applyBorder="1" applyAlignment="1">
      <alignment horizontal="left" vertical="center" wrapText="1"/>
    </xf>
    <xf numFmtId="0" fontId="0" fillId="3" borderId="63" xfId="0" applyNumberFormat="1" applyFont="1" applyFill="1" applyBorder="1" applyAlignment="1">
      <alignment horizontal="left" vertical="center" wrapText="1"/>
    </xf>
    <xf numFmtId="0" fontId="0" fillId="3" borderId="70" xfId="0" applyFont="1" applyFill="1" applyBorder="1">
      <alignment vertical="center"/>
    </xf>
    <xf numFmtId="0" fontId="0" fillId="3" borderId="81" xfId="0" applyFont="1" applyFill="1" applyBorder="1" applyAlignment="1">
      <alignment vertical="center"/>
    </xf>
    <xf numFmtId="0" fontId="0" fillId="3" borderId="73" xfId="0" applyFont="1" applyFill="1" applyBorder="1" applyAlignment="1">
      <alignment vertical="center"/>
    </xf>
    <xf numFmtId="0" fontId="0" fillId="3" borderId="74" xfId="0" applyFont="1" applyFill="1" applyBorder="1" applyAlignment="1">
      <alignment vertical="center"/>
    </xf>
    <xf numFmtId="176" fontId="0" fillId="3" borderId="43" xfId="0" applyNumberFormat="1" applyFont="1" applyFill="1" applyBorder="1" applyAlignment="1">
      <alignment horizontal="center" vertical="center" shrinkToFit="1"/>
    </xf>
    <xf numFmtId="178" fontId="0" fillId="3" borderId="67" xfId="0" applyNumberFormat="1" applyFont="1" applyFill="1" applyBorder="1">
      <alignment vertical="center"/>
    </xf>
    <xf numFmtId="0" fontId="0" fillId="0" borderId="92" xfId="0" applyFont="1" applyFill="1" applyBorder="1" applyAlignment="1">
      <alignment vertical="center" textRotation="255" shrinkToFit="1"/>
    </xf>
    <xf numFmtId="178" fontId="0" fillId="0" borderId="113" xfId="0" applyNumberFormat="1" applyFont="1" applyFill="1" applyBorder="1" applyAlignment="1">
      <alignment vertical="center" shrinkToFit="1"/>
    </xf>
    <xf numFmtId="0" fontId="0" fillId="0" borderId="129" xfId="0" applyFont="1" applyFill="1" applyBorder="1" applyAlignment="1">
      <alignment vertical="center" shrinkToFit="1"/>
    </xf>
    <xf numFmtId="0" fontId="0" fillId="0" borderId="128" xfId="0" applyFont="1" applyFill="1" applyBorder="1" applyAlignment="1">
      <alignment horizontal="center" vertical="center" wrapText="1"/>
    </xf>
    <xf numFmtId="0" fontId="0" fillId="0" borderId="128" xfId="0" applyFont="1" applyFill="1" applyBorder="1">
      <alignment vertical="center"/>
    </xf>
    <xf numFmtId="58" fontId="0" fillId="0" borderId="109" xfId="0" applyNumberFormat="1" applyFont="1" applyFill="1" applyBorder="1" applyAlignment="1">
      <alignment horizontal="center" vertical="center" shrinkToFit="1"/>
    </xf>
    <xf numFmtId="0" fontId="0" fillId="0" borderId="72" xfId="0" applyFont="1" applyFill="1" applyBorder="1" applyAlignment="1">
      <alignment horizontal="center" vertical="center" shrinkToFit="1"/>
    </xf>
    <xf numFmtId="0" fontId="0" fillId="3" borderId="69" xfId="0" applyFont="1" applyFill="1" applyBorder="1" applyAlignment="1">
      <alignment horizontal="center" vertical="center" textRotation="255" shrinkToFit="1"/>
    </xf>
    <xf numFmtId="178" fontId="0" fillId="3" borderId="63" xfId="0" applyNumberFormat="1" applyFont="1" applyFill="1" applyBorder="1" applyAlignment="1">
      <alignment horizontal="center" vertical="center" shrinkToFit="1"/>
    </xf>
    <xf numFmtId="178" fontId="0" fillId="3" borderId="43" xfId="0" applyNumberFormat="1" applyFont="1" applyFill="1" applyBorder="1" applyAlignment="1">
      <alignment horizontal="center" vertical="center" shrinkToFit="1"/>
    </xf>
    <xf numFmtId="0" fontId="0" fillId="3" borderId="43" xfId="0" applyFont="1" applyFill="1" applyBorder="1" applyAlignment="1">
      <alignment horizontal="center" vertical="center" shrinkToFit="1"/>
    </xf>
    <xf numFmtId="0" fontId="0" fillId="3" borderId="63" xfId="0" applyFont="1" applyFill="1" applyBorder="1" applyAlignment="1">
      <alignment horizontal="left" vertical="center" wrapText="1"/>
    </xf>
    <xf numFmtId="0" fontId="3" fillId="3" borderId="63" xfId="0" applyFont="1" applyFill="1" applyBorder="1" applyAlignment="1">
      <alignment vertical="center" wrapText="1"/>
    </xf>
    <xf numFmtId="0" fontId="0" fillId="3" borderId="81" xfId="0" applyNumberFormat="1" applyFont="1" applyFill="1" applyBorder="1" applyAlignment="1">
      <alignment vertical="center" wrapText="1"/>
    </xf>
    <xf numFmtId="0" fontId="0" fillId="3" borderId="73" xfId="0" applyNumberFormat="1" applyFont="1" applyFill="1" applyBorder="1" applyAlignment="1">
      <alignment vertical="center" wrapText="1"/>
    </xf>
    <xf numFmtId="0" fontId="0" fillId="3" borderId="72" xfId="0" applyNumberFormat="1" applyFont="1" applyFill="1" applyBorder="1" applyAlignment="1">
      <alignment vertical="center" wrapText="1"/>
    </xf>
    <xf numFmtId="0" fontId="0" fillId="3" borderId="74" xfId="0" applyNumberFormat="1" applyFont="1" applyFill="1" applyBorder="1" applyAlignment="1">
      <alignment vertical="center" wrapText="1"/>
    </xf>
    <xf numFmtId="176" fontId="0" fillId="3" borderId="67" xfId="0" applyNumberFormat="1" applyFont="1" applyFill="1" applyBorder="1" applyAlignment="1">
      <alignment horizontal="center" vertical="center" shrinkToFit="1"/>
    </xf>
    <xf numFmtId="178" fontId="0" fillId="3" borderId="67" xfId="0" applyNumberFormat="1" applyFont="1" applyFill="1" applyBorder="1" applyAlignment="1">
      <alignment horizontal="center" vertical="center" shrinkToFit="1"/>
    </xf>
    <xf numFmtId="178" fontId="0" fillId="0" borderId="89" xfId="0" applyNumberFormat="1" applyFont="1" applyFill="1" applyBorder="1" applyAlignment="1">
      <alignment vertical="center" shrinkToFit="1"/>
    </xf>
    <xf numFmtId="0" fontId="0" fillId="0" borderId="73" xfId="0" applyFont="1" applyFill="1" applyBorder="1" applyAlignment="1">
      <alignment horizontal="center" vertical="center" shrinkToFit="1"/>
    </xf>
    <xf numFmtId="0" fontId="0" fillId="0" borderId="110" xfId="0" applyFont="1" applyFill="1" applyBorder="1" applyAlignment="1">
      <alignment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3" borderId="69" xfId="0" applyFont="1" applyFill="1" applyBorder="1" applyAlignment="1">
      <alignment vertical="center" textRotation="255" shrinkToFit="1"/>
    </xf>
    <xf numFmtId="179" fontId="0" fillId="3" borderId="67" xfId="0" applyNumberFormat="1" applyFont="1" applyFill="1" applyBorder="1" applyAlignment="1">
      <alignment horizontal="center" vertical="center" shrinkToFit="1"/>
    </xf>
    <xf numFmtId="58" fontId="0" fillId="3" borderId="67" xfId="0" applyNumberFormat="1" applyFont="1" applyFill="1" applyBorder="1">
      <alignment vertical="center"/>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95" xfId="0" applyFont="1" applyFill="1" applyBorder="1" applyAlignment="1">
      <alignment vertical="center" textRotation="255" shrinkToFit="1"/>
    </xf>
    <xf numFmtId="49" fontId="0" fillId="0" borderId="94" xfId="0" applyNumberFormat="1" applyFont="1" applyFill="1" applyBorder="1" applyAlignment="1">
      <alignment vertical="center" shrinkToFit="1"/>
    </xf>
    <xf numFmtId="178" fontId="0" fillId="0" borderId="94" xfId="0" applyNumberFormat="1" applyFont="1" applyFill="1" applyBorder="1" applyAlignment="1">
      <alignment vertical="center" shrinkToFit="1"/>
    </xf>
    <xf numFmtId="0" fontId="0" fillId="0" borderId="97" xfId="0" applyFont="1" applyFill="1" applyBorder="1" applyAlignment="1">
      <alignment horizontal="center" vertical="center" shrinkToFit="1"/>
    </xf>
    <xf numFmtId="0" fontId="0" fillId="0" borderId="97" xfId="0" applyFont="1" applyFill="1" applyBorder="1" applyAlignment="1">
      <alignment vertical="center" shrinkToFit="1"/>
    </xf>
    <xf numFmtId="0" fontId="0" fillId="0" borderId="101" xfId="0" applyFont="1" applyFill="1" applyBorder="1" applyAlignment="1">
      <alignment vertical="center" shrinkToFit="1"/>
    </xf>
    <xf numFmtId="0" fontId="0" fillId="0" borderId="95" xfId="0" applyFont="1" applyFill="1" applyBorder="1" applyAlignment="1">
      <alignment vertical="center" wrapText="1"/>
    </xf>
    <xf numFmtId="0" fontId="0" fillId="0" borderId="94" xfId="0" applyFont="1" applyFill="1" applyBorder="1" applyAlignment="1">
      <alignment vertical="center" wrapText="1"/>
    </xf>
    <xf numFmtId="0" fontId="0" fillId="0" borderId="133" xfId="0" applyFont="1" applyFill="1" applyBorder="1" applyAlignment="1">
      <alignment vertical="center" wrapText="1"/>
    </xf>
    <xf numFmtId="0" fontId="0" fillId="0" borderId="106" xfId="0" applyFont="1" applyFill="1" applyBorder="1" applyAlignment="1">
      <alignment vertical="center" wrapText="1"/>
    </xf>
    <xf numFmtId="0" fontId="0" fillId="0" borderId="97" xfId="0" applyFont="1" applyFill="1" applyBorder="1" applyAlignment="1">
      <alignment vertical="center" wrapText="1"/>
    </xf>
    <xf numFmtId="0" fontId="0" fillId="0" borderId="100" xfId="0" applyFont="1" applyFill="1" applyBorder="1" applyAlignment="1">
      <alignment vertical="center" wrapText="1"/>
    </xf>
    <xf numFmtId="0" fontId="0" fillId="0" borderId="134" xfId="0" applyFont="1" applyFill="1" applyBorder="1" applyAlignment="1">
      <alignment vertical="center" wrapText="1"/>
    </xf>
    <xf numFmtId="0" fontId="0" fillId="0" borderId="123" xfId="0" applyFont="1" applyFill="1" applyBorder="1">
      <alignment vertical="center"/>
    </xf>
    <xf numFmtId="0" fontId="0" fillId="0" borderId="135" xfId="0" applyFont="1" applyFill="1" applyBorder="1" applyAlignment="1">
      <alignment horizontal="center" vertical="center" wrapText="1"/>
    </xf>
    <xf numFmtId="0" fontId="0" fillId="0" borderId="136" xfId="0" applyFont="1" applyFill="1" applyBorder="1" applyAlignment="1">
      <alignment horizontal="center" vertical="center" wrapTex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176" fontId="0" fillId="3" borderId="67" xfId="0" applyNumberFormat="1" applyFont="1" applyFill="1" applyBorder="1" applyAlignment="1">
      <alignment horizontal="center" vertical="center" wrapText="1" shrinkToFit="1"/>
    </xf>
    <xf numFmtId="178" fontId="0" fillId="3" borderId="67" xfId="0" applyNumberFormat="1" applyFont="1" applyFill="1" applyBorder="1" applyAlignment="1">
      <alignment horizontal="center" vertical="center" wrapText="1" shrinkToFit="1"/>
    </xf>
    <xf numFmtId="178" fontId="0" fillId="3" borderId="45" xfId="0" applyNumberFormat="1" applyFont="1" applyFill="1" applyBorder="1" applyAlignment="1">
      <alignment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vertical="center" textRotation="255" shrinkToFit="1"/>
    </xf>
    <xf numFmtId="0" fontId="0" fillId="0" borderId="137" xfId="0" applyFont="1" applyFill="1" applyBorder="1">
      <alignment vertical="center"/>
    </xf>
    <xf numFmtId="58" fontId="0" fillId="0" borderId="35" xfId="0" applyNumberFormat="1" applyFont="1" applyFill="1" applyBorder="1" applyAlignment="1">
      <alignment horizontal="center" vertical="center" shrinkToFit="1"/>
    </xf>
    <xf numFmtId="0" fontId="0" fillId="0" borderId="85" xfId="0" applyFont="1" applyFill="1" applyBorder="1" applyAlignment="1">
      <alignment horizontal="center" vertical="center"/>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137" xfId="0" applyFont="1" applyFill="1" applyBorder="1" applyAlignment="1">
      <alignment horizontal="center" vertical="center" wrapText="1"/>
    </xf>
    <xf numFmtId="0" fontId="0" fillId="0" borderId="93" xfId="0" applyFont="1" applyFill="1" applyBorder="1" applyAlignment="1">
      <alignment horizontal="left" vertical="center" shrinkToFit="1"/>
    </xf>
    <xf numFmtId="0" fontId="0" fillId="0" borderId="75" xfId="0" applyFont="1" applyFill="1" applyBorder="1" applyAlignment="1">
      <alignment horizontal="center" vertical="center" shrinkToFit="1"/>
    </xf>
    <xf numFmtId="0" fontId="0" fillId="0" borderId="138" xfId="0" applyFont="1" applyFill="1" applyBorder="1" applyAlignment="1">
      <alignment horizontal="center" vertical="center" wrapText="1"/>
    </xf>
    <xf numFmtId="0" fontId="0" fillId="0" borderId="119" xfId="0" applyFont="1" applyFill="1" applyBorder="1" applyAlignment="1">
      <alignment horizontal="left" vertical="center" shrinkToFit="1"/>
    </xf>
    <xf numFmtId="0" fontId="0" fillId="0" borderId="94" xfId="0" applyFont="1" applyFill="1" applyBorder="1" applyAlignment="1">
      <alignment vertical="center" textRotation="255" shrinkToFit="1"/>
    </xf>
    <xf numFmtId="178" fontId="0" fillId="0" borderId="139" xfId="0" applyNumberFormat="1" applyFont="1" applyFill="1" applyBorder="1" applyAlignment="1">
      <alignment vertical="center" shrinkToFit="1"/>
    </xf>
    <xf numFmtId="0" fontId="0" fillId="0" borderId="104" xfId="0" applyFont="1" applyFill="1" applyBorder="1" applyAlignment="1">
      <alignment vertical="center" shrinkToFit="1"/>
    </xf>
    <xf numFmtId="0" fontId="0" fillId="0" borderId="132" xfId="0" applyFont="1" applyFill="1" applyBorder="1" applyAlignment="1">
      <alignment vertical="center" wrapText="1"/>
    </xf>
    <xf numFmtId="0" fontId="0" fillId="0" borderId="140" xfId="0" applyFont="1" applyFill="1" applyBorder="1" applyAlignment="1">
      <alignment vertical="center" wrapText="1"/>
    </xf>
    <xf numFmtId="0" fontId="0" fillId="0" borderId="121" xfId="0" applyFont="1" applyFill="1" applyBorder="1" applyAlignment="1">
      <alignment horizontal="center" vertical="center" wrapText="1"/>
    </xf>
    <xf numFmtId="0" fontId="0" fillId="0" borderId="121" xfId="0" applyFont="1" applyFill="1" applyBorder="1">
      <alignment vertical="center"/>
    </xf>
    <xf numFmtId="58" fontId="0" fillId="0" borderId="141" xfId="0" applyNumberFormat="1" applyFont="1" applyFill="1" applyBorder="1" applyAlignment="1">
      <alignment horizontal="center" vertical="center" shrinkToFit="1"/>
    </xf>
    <xf numFmtId="0" fontId="0" fillId="0" borderId="34" xfId="0" applyFont="1" applyFill="1" applyBorder="1" applyAlignment="1">
      <alignment vertical="center" textRotation="255" shrinkToFit="1"/>
    </xf>
    <xf numFmtId="49" fontId="0" fillId="0" borderId="142" xfId="0" applyNumberFormat="1" applyFont="1" applyFill="1" applyBorder="1" applyAlignment="1">
      <alignment vertical="center" shrinkToFit="1"/>
    </xf>
    <xf numFmtId="178" fontId="0" fillId="0" borderId="142" xfId="0" applyNumberFormat="1" applyFont="1" applyFill="1" applyBorder="1" applyAlignment="1">
      <alignment vertical="center" shrinkToFit="1"/>
    </xf>
    <xf numFmtId="178" fontId="0" fillId="0" borderId="143" xfId="0" applyNumberFormat="1" applyFont="1" applyFill="1" applyBorder="1" applyAlignment="1">
      <alignment vertical="center" shrinkToFit="1"/>
    </xf>
    <xf numFmtId="0" fontId="0" fillId="0" borderId="144" xfId="0" applyFont="1" applyFill="1" applyBorder="1" applyAlignment="1">
      <alignment vertical="center" wrapText="1"/>
    </xf>
    <xf numFmtId="0" fontId="0" fillId="0" borderId="145" xfId="0" applyFont="1" applyFill="1" applyBorder="1" applyAlignment="1">
      <alignment horizontal="center" vertical="center" shrinkToFit="1"/>
    </xf>
    <xf numFmtId="0" fontId="0" fillId="0" borderId="146" xfId="0" applyFont="1" applyFill="1" applyBorder="1" applyAlignment="1">
      <alignment horizontal="center" vertical="center" shrinkToFit="1"/>
    </xf>
    <xf numFmtId="0" fontId="0" fillId="0" borderId="146" xfId="0" applyFont="1" applyFill="1" applyBorder="1" applyAlignment="1">
      <alignment vertical="center" shrinkToFit="1"/>
    </xf>
    <xf numFmtId="0" fontId="0" fillId="0" borderId="76" xfId="0" applyFont="1" applyFill="1" applyBorder="1" applyAlignment="1">
      <alignment vertical="center" shrinkToFit="1"/>
    </xf>
    <xf numFmtId="0" fontId="0" fillId="0" borderId="142" xfId="0" applyFont="1" applyFill="1" applyBorder="1" applyAlignment="1">
      <alignment vertical="center" wrapText="1"/>
    </xf>
    <xf numFmtId="0" fontId="0" fillId="0" borderId="147" xfId="0" applyFont="1" applyFill="1" applyBorder="1" applyAlignment="1">
      <alignment vertical="center" wrapText="1"/>
    </xf>
    <xf numFmtId="0" fontId="0" fillId="0" borderId="146" xfId="0" applyFont="1" applyFill="1" applyBorder="1" applyAlignment="1">
      <alignment vertical="center" wrapText="1"/>
    </xf>
    <xf numFmtId="49" fontId="0" fillId="0" borderId="95" xfId="0" applyNumberFormat="1" applyFont="1" applyFill="1" applyBorder="1" applyAlignment="1">
      <alignment vertical="center" shrinkToFit="1"/>
    </xf>
    <xf numFmtId="178" fontId="0" fillId="0" borderId="95" xfId="0" applyNumberFormat="1" applyFont="1" applyFill="1" applyBorder="1" applyAlignment="1">
      <alignment vertical="center" shrinkToFit="1"/>
    </xf>
    <xf numFmtId="0" fontId="0" fillId="0" borderId="100" xfId="0" applyFont="1" applyFill="1" applyBorder="1" applyAlignment="1">
      <alignment horizontal="center" vertical="center" shrinkToFit="1"/>
    </xf>
    <xf numFmtId="0" fontId="0" fillId="0" borderId="100" xfId="0" applyFont="1" applyFill="1" applyBorder="1" applyAlignment="1">
      <alignment vertical="center" shrinkToFit="1"/>
    </xf>
    <xf numFmtId="0" fontId="0" fillId="0" borderId="105" xfId="0" applyFont="1" applyFill="1" applyBorder="1" applyAlignment="1">
      <alignment vertical="center" shrinkToFit="1"/>
    </xf>
    <xf numFmtId="0" fontId="0" fillId="0" borderId="148" xfId="0" applyFont="1" applyFill="1" applyBorder="1" applyAlignment="1">
      <alignment vertical="center" wrapText="1"/>
    </xf>
    <xf numFmtId="0" fontId="0" fillId="0" borderId="124" xfId="0" applyFont="1" applyFill="1" applyBorder="1" applyAlignment="1">
      <alignment horizontal="center" vertical="center" wrapText="1"/>
    </xf>
    <xf numFmtId="0" fontId="0" fillId="0" borderId="149" xfId="0" applyFont="1" applyFill="1" applyBorder="1">
      <alignment vertical="center"/>
    </xf>
    <xf numFmtId="58" fontId="0" fillId="0" borderId="150" xfId="0" applyNumberFormat="1" applyFont="1" applyFill="1" applyBorder="1" applyAlignment="1">
      <alignment horizontal="center" vertical="center" shrinkToFit="1"/>
    </xf>
    <xf numFmtId="0" fontId="0" fillId="0" borderId="151" xfId="0" applyFont="1" applyFill="1" applyBorder="1" applyAlignment="1">
      <alignment horizontal="left" vertical="center" shrinkToFit="1"/>
    </xf>
    <xf numFmtId="0" fontId="0" fillId="0" borderId="152" xfId="0" applyFont="1" applyFill="1" applyBorder="1" applyAlignment="1">
      <alignment vertical="center" wrapText="1"/>
    </xf>
    <xf numFmtId="0" fontId="0" fillId="0" borderId="151" xfId="0" applyFont="1" applyFill="1" applyBorder="1" applyAlignment="1">
      <alignment vertical="center" wrapText="1"/>
    </xf>
    <xf numFmtId="0" fontId="0" fillId="0" borderId="110" xfId="0" applyFont="1" applyFill="1" applyBorder="1" applyAlignment="1">
      <alignment horizontal="center" vertical="center" wrapText="1"/>
    </xf>
    <xf numFmtId="58" fontId="0" fillId="0" borderId="153" xfId="0" applyNumberFormat="1" applyFont="1" applyFill="1" applyBorder="1" applyAlignment="1">
      <alignment horizontal="center" vertical="center" shrinkToFit="1"/>
    </xf>
    <xf numFmtId="0" fontId="0" fillId="0" borderId="148" xfId="0" applyFont="1" applyBorder="1" applyAlignment="1">
      <alignment vertical="center" wrapText="1"/>
    </xf>
    <xf numFmtId="0" fontId="0" fillId="0" borderId="100" xfId="0" applyFont="1" applyBorder="1" applyAlignment="1">
      <alignment vertical="center" wrapText="1"/>
    </xf>
    <xf numFmtId="0" fontId="0" fillId="0" borderId="134" xfId="0" applyFont="1" applyBorder="1" applyAlignment="1">
      <alignment vertical="center" wrapTex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3" borderId="0" xfId="0" applyFont="1" applyFill="1" applyBorder="1" applyAlignment="1">
      <alignment vertical="center" wrapTex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66" xfId="0" applyFont="1" applyFill="1" applyBorder="1" applyAlignment="1">
      <alignment horizontal="center" vertical="center"/>
    </xf>
    <xf numFmtId="0" fontId="0" fillId="0" borderId="63" xfId="0" applyFont="1" applyFill="1" applyBorder="1" applyAlignment="1">
      <alignment horizontal="center" vertical="center" textRotation="255" shrinkToFit="1"/>
    </xf>
    <xf numFmtId="0" fontId="0" fillId="0" borderId="69" xfId="0" applyFont="1" applyFill="1" applyBorder="1" applyAlignment="1">
      <alignment horizontal="center" vertical="center" shrinkToFit="1"/>
    </xf>
    <xf numFmtId="0" fontId="0" fillId="0" borderId="73" xfId="0" applyNumberFormat="1" applyFont="1" applyFill="1" applyBorder="1" applyAlignment="1">
      <alignment vertical="center" wrapText="1"/>
    </xf>
    <xf numFmtId="176" fontId="0" fillId="0" borderId="45" xfId="0" applyNumberFormat="1" applyFont="1" applyFill="1" applyBorder="1" applyAlignment="1">
      <alignment horizontal="center" vertical="center" shrinkToFit="1"/>
    </xf>
    <xf numFmtId="0" fontId="0" fillId="4" borderId="36"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47"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36" xfId="0" applyNumberFormat="1" applyFont="1" applyFill="1" applyBorder="1" applyAlignment="1">
      <alignment vertical="center" wrapText="1"/>
    </xf>
    <xf numFmtId="0" fontId="0" fillId="2" borderId="40" xfId="0" applyNumberFormat="1" applyFont="1" applyFill="1" applyBorder="1" applyAlignment="1">
      <alignment vertical="center" wrapText="1"/>
    </xf>
    <xf numFmtId="0" fontId="0" fillId="0" borderId="47" xfId="0" applyFont="1" applyBorder="1" applyAlignment="1">
      <alignment vertical="center" wrapText="1"/>
    </xf>
    <xf numFmtId="0" fontId="0" fillId="0" borderId="71" xfId="0" applyFont="1" applyFill="1" applyBorder="1" applyAlignment="1">
      <alignment horizontal="center" vertical="center" shrinkToFit="1"/>
    </xf>
    <xf numFmtId="0" fontId="0" fillId="0" borderId="81" xfId="0" applyNumberFormat="1" applyFont="1" applyFill="1" applyBorder="1" applyAlignment="1">
      <alignment vertical="center" wrapText="1"/>
    </xf>
    <xf numFmtId="0" fontId="0" fillId="0" borderId="73" xfId="0" applyFont="1" applyFill="1" applyBorder="1" applyAlignment="1">
      <alignment horizontal="center" vertical="center" shrinkToFit="1"/>
    </xf>
    <xf numFmtId="0" fontId="0" fillId="0" borderId="74" xfId="0" applyNumberFormat="1" applyFont="1" applyFill="1" applyBorder="1" applyAlignment="1">
      <alignment vertical="center" wrapText="1"/>
    </xf>
    <xf numFmtId="176" fontId="0" fillId="2" borderId="24" xfId="0" applyNumberFormat="1" applyFont="1" applyFill="1" applyBorder="1" applyAlignment="1">
      <alignment horizontal="center" vertical="center" wrapText="1"/>
    </xf>
    <xf numFmtId="176" fontId="0" fillId="2" borderId="3" xfId="0" applyNumberFormat="1" applyFont="1" applyFill="1" applyBorder="1" applyAlignment="1">
      <alignment horizontal="center" vertical="center" wrapText="1"/>
    </xf>
    <xf numFmtId="176" fontId="0" fillId="2" borderId="25" xfId="0" applyNumberFormat="1" applyFont="1" applyFill="1" applyBorder="1" applyAlignment="1">
      <alignment horizontal="center" vertical="center" wrapText="1"/>
    </xf>
    <xf numFmtId="0" fontId="0" fillId="2" borderId="36"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7" xfId="0" applyFont="1" applyFill="1" applyBorder="1" applyAlignment="1">
      <alignment horizontal="center" vertical="center"/>
    </xf>
    <xf numFmtId="0" fontId="0" fillId="2" borderId="24" xfId="0" applyNumberFormat="1" applyFont="1" applyFill="1" applyBorder="1" applyAlignment="1">
      <alignment vertical="center" wrapText="1"/>
    </xf>
    <xf numFmtId="0" fontId="0" fillId="2" borderId="3" xfId="0" applyNumberFormat="1" applyFont="1" applyFill="1" applyBorder="1" applyAlignment="1">
      <alignment vertical="center" wrapText="1"/>
    </xf>
    <xf numFmtId="0" fontId="0" fillId="0" borderId="25"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Alignment="1">
      <alignment horizontal="left" vertical="center" wrapText="1"/>
    </xf>
    <xf numFmtId="0" fontId="0" fillId="2" borderId="36" xfId="0" applyFont="1" applyFill="1" applyBorder="1" applyAlignment="1">
      <alignment horizontal="center" vertical="center" wrapText="1"/>
    </xf>
    <xf numFmtId="0" fontId="0" fillId="2" borderId="58"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0" fillId="2" borderId="5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49"/>
  <sheetViews>
    <sheetView tabSelected="1" view="pageBreakPreview" zoomScale="80" zoomScaleNormal="75" zoomScaleSheetLayoutView="80" workbookViewId="0">
      <pane xSplit="12" ySplit="7" topLeftCell="M8" activePane="bottomRight" state="frozen"/>
      <selection pane="topRight" activeCell="L1" sqref="L1"/>
      <selection pane="bottomLeft" activeCell="A8" sqref="A8"/>
      <selection pane="bottomRight" activeCell="B123" sqref="B123"/>
    </sheetView>
  </sheetViews>
  <sheetFormatPr defaultColWidth="9" defaultRowHeight="13.5" x14ac:dyDescent="0.15"/>
  <cols>
    <col min="1" max="1" width="5.875" style="41" customWidth="1"/>
    <col min="2" max="2" width="4.375" style="27" customWidth="1"/>
    <col min="3" max="3" width="3.625" style="86" customWidth="1"/>
    <col min="4" max="4" width="11.875" style="40" customWidth="1"/>
    <col min="5" max="5" width="12.625" style="40" customWidth="1"/>
    <col min="6" max="6" width="12.625" style="41" customWidth="1"/>
    <col min="7" max="7" width="9.625" style="41" customWidth="1"/>
    <col min="8" max="9" width="2.125" style="42" customWidth="1"/>
    <col min="10" max="11" width="2.125" style="41" customWidth="1"/>
    <col min="12" max="12" width="21.875" style="27" bestFit="1" customWidth="1"/>
    <col min="13" max="13" width="14.625" style="27" bestFit="1" customWidth="1"/>
    <col min="14" max="14" width="6.125" style="43" customWidth="1"/>
    <col min="15" max="15" width="6.625" style="43" customWidth="1"/>
    <col min="16" max="16" width="13.125" style="43" customWidth="1"/>
    <col min="17" max="17" width="7.625" style="43" customWidth="1"/>
    <col min="18" max="18" width="11.625" style="27" customWidth="1"/>
    <col min="19" max="19" width="6.125" style="27" customWidth="1"/>
    <col min="20" max="20" width="6.625" style="27" customWidth="1"/>
    <col min="21" max="21" width="10.375" style="27" customWidth="1"/>
    <col min="22" max="22" width="6" style="27" customWidth="1"/>
    <col min="23" max="23" width="10.125" style="27" customWidth="1"/>
    <col min="24" max="27" width="2.625" style="275" customWidth="1"/>
    <col min="28" max="28" width="4.125" style="46" customWidth="1"/>
    <col min="29" max="29" width="3" style="27" hidden="1" customWidth="1"/>
    <col min="30" max="30" width="3" style="27" customWidth="1"/>
    <col min="31" max="31" width="19.875" style="27" customWidth="1"/>
    <col min="32" max="16384" width="9" style="27"/>
  </cols>
  <sheetData>
    <row r="1" spans="1:31" ht="7.5" customHeight="1" x14ac:dyDescent="0.15">
      <c r="A1" s="33"/>
      <c r="C1" s="34"/>
      <c r="D1" s="35"/>
      <c r="E1" s="35"/>
      <c r="F1" s="27"/>
      <c r="G1" s="27"/>
      <c r="H1" s="36"/>
      <c r="I1" s="36"/>
      <c r="J1" s="27"/>
      <c r="K1" s="27"/>
      <c r="N1" s="27"/>
      <c r="O1" s="27"/>
      <c r="P1" s="27"/>
      <c r="Q1" s="27"/>
      <c r="W1" s="37"/>
      <c r="AB1" s="36"/>
    </row>
    <row r="2" spans="1:31" ht="7.5" customHeight="1" x14ac:dyDescent="0.15">
      <c r="A2" s="33"/>
      <c r="C2" s="34"/>
      <c r="D2" s="35"/>
      <c r="E2" s="35"/>
      <c r="F2" s="27"/>
      <c r="G2" s="27"/>
      <c r="H2" s="36"/>
      <c r="I2" s="36"/>
      <c r="J2" s="27"/>
      <c r="K2" s="27"/>
      <c r="N2" s="27"/>
      <c r="O2" s="27"/>
      <c r="P2" s="27"/>
      <c r="Q2" s="27"/>
      <c r="W2" s="37"/>
      <c r="AB2" s="36"/>
    </row>
    <row r="3" spans="1:31" ht="20.25" customHeight="1" x14ac:dyDescent="0.15">
      <c r="A3" s="38" t="s">
        <v>7</v>
      </c>
      <c r="C3" s="39" t="s">
        <v>161</v>
      </c>
      <c r="N3" s="119"/>
      <c r="T3" s="44"/>
      <c r="V3" s="45"/>
      <c r="W3" s="37"/>
    </row>
    <row r="4" spans="1:31" s="48" customFormat="1" ht="15.75" customHeight="1" x14ac:dyDescent="0.15">
      <c r="A4" s="47" t="s">
        <v>509</v>
      </c>
      <c r="C4" s="49"/>
      <c r="D4" s="50"/>
      <c r="E4" s="50"/>
      <c r="F4" s="51"/>
      <c r="G4" s="51"/>
      <c r="H4" s="52"/>
      <c r="I4" s="52"/>
      <c r="J4" s="51"/>
      <c r="K4" s="51"/>
      <c r="N4" s="53"/>
      <c r="O4" s="53"/>
      <c r="P4" s="53"/>
      <c r="Q4" s="53"/>
      <c r="T4" s="54"/>
      <c r="W4" s="55"/>
      <c r="AB4" s="56"/>
    </row>
    <row r="5" spans="1:31" ht="19.5" customHeight="1" thickBot="1" x14ac:dyDescent="0.2">
      <c r="A5" s="38"/>
      <c r="C5" s="39"/>
      <c r="L5" s="273" t="s">
        <v>912</v>
      </c>
      <c r="M5" s="274">
        <v>46113</v>
      </c>
      <c r="N5" s="57"/>
      <c r="T5" s="44"/>
    </row>
    <row r="6" spans="1:31" ht="32.25" customHeight="1" x14ac:dyDescent="0.15">
      <c r="A6" s="58"/>
      <c r="B6" s="59"/>
      <c r="C6" s="60"/>
      <c r="D6" s="61"/>
      <c r="E6" s="62"/>
      <c r="F6" s="63"/>
      <c r="G6" s="570" t="s">
        <v>163</v>
      </c>
      <c r="H6" s="571"/>
      <c r="I6" s="571"/>
      <c r="J6" s="571"/>
      <c r="K6" s="571"/>
      <c r="L6" s="571"/>
      <c r="M6" s="571"/>
      <c r="N6" s="571"/>
      <c r="O6" s="571"/>
      <c r="P6" s="571"/>
      <c r="Q6" s="572"/>
      <c r="R6" s="573" t="s">
        <v>164</v>
      </c>
      <c r="S6" s="574"/>
      <c r="T6" s="574"/>
      <c r="U6" s="574"/>
      <c r="V6" s="574"/>
      <c r="W6" s="575"/>
      <c r="X6" s="576" t="s">
        <v>689</v>
      </c>
      <c r="Y6" s="577"/>
      <c r="Z6" s="577"/>
      <c r="AA6" s="578"/>
      <c r="AB6" s="64"/>
      <c r="AC6" s="64"/>
      <c r="AD6" s="64"/>
      <c r="AE6" s="65"/>
    </row>
    <row r="7" spans="1:31" s="22" customFormat="1" ht="92.85" customHeight="1" x14ac:dyDescent="0.15">
      <c r="A7" s="150" t="s">
        <v>111</v>
      </c>
      <c r="B7" s="151" t="s">
        <v>162</v>
      </c>
      <c r="C7" s="152" t="s">
        <v>152</v>
      </c>
      <c r="D7" s="153" t="s">
        <v>348</v>
      </c>
      <c r="E7" s="154" t="s">
        <v>241</v>
      </c>
      <c r="F7" s="155" t="s">
        <v>242</v>
      </c>
      <c r="G7" s="317" t="s">
        <v>690</v>
      </c>
      <c r="H7" s="318" t="s">
        <v>127</v>
      </c>
      <c r="I7" s="319" t="s">
        <v>899</v>
      </c>
      <c r="J7" s="320" t="s">
        <v>154</v>
      </c>
      <c r="K7" s="321" t="s">
        <v>352</v>
      </c>
      <c r="L7" s="322" t="s">
        <v>1588</v>
      </c>
      <c r="M7" s="322" t="s">
        <v>110</v>
      </c>
      <c r="N7" s="322" t="s">
        <v>109</v>
      </c>
      <c r="O7" s="322" t="s">
        <v>10</v>
      </c>
      <c r="P7" s="322" t="s">
        <v>157</v>
      </c>
      <c r="Q7" s="323" t="s">
        <v>8</v>
      </c>
      <c r="R7" s="158" t="s">
        <v>94</v>
      </c>
      <c r="S7" s="156" t="s">
        <v>95</v>
      </c>
      <c r="T7" s="156" t="s">
        <v>268</v>
      </c>
      <c r="U7" s="159" t="s">
        <v>269</v>
      </c>
      <c r="V7" s="156" t="s">
        <v>270</v>
      </c>
      <c r="W7" s="157" t="s">
        <v>271</v>
      </c>
      <c r="X7" s="276" t="s">
        <v>158</v>
      </c>
      <c r="Y7" s="277" t="s">
        <v>159</v>
      </c>
      <c r="Z7" s="278" t="s">
        <v>93</v>
      </c>
      <c r="AA7" s="279" t="s">
        <v>67</v>
      </c>
      <c r="AB7" s="160" t="s">
        <v>156</v>
      </c>
      <c r="AC7" s="160" t="s">
        <v>292</v>
      </c>
      <c r="AD7" s="160" t="s">
        <v>1526</v>
      </c>
      <c r="AE7" s="161" t="s">
        <v>34</v>
      </c>
    </row>
    <row r="8" spans="1:31" s="37" customFormat="1" ht="63.75" customHeight="1" x14ac:dyDescent="0.15">
      <c r="A8" s="162">
        <v>1</v>
      </c>
      <c r="B8" s="133">
        <v>1</v>
      </c>
      <c r="C8" s="163" t="s">
        <v>272</v>
      </c>
      <c r="D8" s="135" t="s">
        <v>798</v>
      </c>
      <c r="E8" s="164" t="s">
        <v>243</v>
      </c>
      <c r="F8" s="165">
        <v>45566</v>
      </c>
      <c r="G8" s="138" t="s">
        <v>1478</v>
      </c>
      <c r="H8" s="248"/>
      <c r="I8" s="373"/>
      <c r="J8" s="251"/>
      <c r="K8" s="173"/>
      <c r="L8" s="140" t="s">
        <v>922</v>
      </c>
      <c r="M8" s="140"/>
      <c r="N8" s="140" t="s">
        <v>223</v>
      </c>
      <c r="O8" s="140" t="s">
        <v>272</v>
      </c>
      <c r="P8" s="140" t="s">
        <v>1830</v>
      </c>
      <c r="Q8" s="142" t="s">
        <v>9</v>
      </c>
      <c r="R8" s="138" t="s">
        <v>281</v>
      </c>
      <c r="S8" s="140" t="s">
        <v>223</v>
      </c>
      <c r="T8" s="140" t="s">
        <v>272</v>
      </c>
      <c r="U8" s="143" t="s">
        <v>1831</v>
      </c>
      <c r="V8" s="140" t="s">
        <v>288</v>
      </c>
      <c r="W8" s="142" t="s">
        <v>819</v>
      </c>
      <c r="X8" s="372" t="s">
        <v>275</v>
      </c>
      <c r="Y8" s="370" t="s">
        <v>275</v>
      </c>
      <c r="Z8" s="280" t="s">
        <v>275</v>
      </c>
      <c r="AA8" s="374" t="s">
        <v>69</v>
      </c>
      <c r="AB8" s="286">
        <v>20</v>
      </c>
      <c r="AC8" s="166"/>
      <c r="AD8" s="166"/>
      <c r="AE8" s="167">
        <v>47756</v>
      </c>
    </row>
    <row r="9" spans="1:31" s="37" customFormat="1" ht="63.75" customHeight="1" x14ac:dyDescent="0.15">
      <c r="A9" s="162">
        <v>2</v>
      </c>
      <c r="B9" s="133">
        <v>2</v>
      </c>
      <c r="C9" s="163" t="s">
        <v>272</v>
      </c>
      <c r="D9" s="135" t="s">
        <v>1690</v>
      </c>
      <c r="E9" s="164" t="s">
        <v>490</v>
      </c>
      <c r="F9" s="165">
        <v>44348</v>
      </c>
      <c r="G9" s="138" t="s">
        <v>1478</v>
      </c>
      <c r="H9" s="248"/>
      <c r="I9" s="373"/>
      <c r="J9" s="251"/>
      <c r="K9" s="173"/>
      <c r="L9" s="140" t="s">
        <v>1691</v>
      </c>
      <c r="M9" s="140"/>
      <c r="N9" s="140" t="s">
        <v>280</v>
      </c>
      <c r="O9" s="140" t="s">
        <v>272</v>
      </c>
      <c r="P9" s="140" t="s">
        <v>1219</v>
      </c>
      <c r="Q9" s="142" t="s">
        <v>128</v>
      </c>
      <c r="R9" s="138" t="s">
        <v>279</v>
      </c>
      <c r="S9" s="140" t="s">
        <v>129</v>
      </c>
      <c r="T9" s="140" t="s">
        <v>272</v>
      </c>
      <c r="U9" s="143" t="s">
        <v>1030</v>
      </c>
      <c r="V9" s="140" t="s">
        <v>276</v>
      </c>
      <c r="W9" s="142" t="s">
        <v>1258</v>
      </c>
      <c r="X9" s="372" t="s">
        <v>274</v>
      </c>
      <c r="Y9" s="370" t="s">
        <v>274</v>
      </c>
      <c r="Z9" s="280" t="s">
        <v>275</v>
      </c>
      <c r="AA9" s="374"/>
      <c r="AB9" s="286">
        <v>20</v>
      </c>
      <c r="AC9" s="168" t="s">
        <v>577</v>
      </c>
      <c r="AD9" s="168"/>
      <c r="AE9" s="169">
        <v>46538</v>
      </c>
    </row>
    <row r="10" spans="1:31" s="37" customFormat="1" ht="63.75" customHeight="1" x14ac:dyDescent="0.15">
      <c r="A10" s="162">
        <f t="shared" ref="A10:A74" si="0">IF(D10=D9,A9,A9+1)</f>
        <v>3</v>
      </c>
      <c r="B10" s="133">
        <f t="shared" ref="B10:B73" si="1">B9+1</f>
        <v>3</v>
      </c>
      <c r="C10" s="163" t="s">
        <v>272</v>
      </c>
      <c r="D10" s="135" t="s">
        <v>278</v>
      </c>
      <c r="E10" s="164" t="s">
        <v>243</v>
      </c>
      <c r="F10" s="165">
        <v>45505</v>
      </c>
      <c r="G10" s="138" t="s">
        <v>1478</v>
      </c>
      <c r="H10" s="248"/>
      <c r="I10" s="373"/>
      <c r="J10" s="251"/>
      <c r="K10" s="173"/>
      <c r="L10" s="140" t="s">
        <v>923</v>
      </c>
      <c r="M10" s="140"/>
      <c r="N10" s="140" t="s">
        <v>129</v>
      </c>
      <c r="O10" s="140" t="s">
        <v>349</v>
      </c>
      <c r="P10" s="140" t="s">
        <v>1030</v>
      </c>
      <c r="Q10" s="142" t="s">
        <v>130</v>
      </c>
      <c r="R10" s="138" t="s">
        <v>279</v>
      </c>
      <c r="S10" s="140" t="s">
        <v>131</v>
      </c>
      <c r="T10" s="140" t="s">
        <v>272</v>
      </c>
      <c r="U10" s="143" t="s">
        <v>1030</v>
      </c>
      <c r="V10" s="140" t="s">
        <v>276</v>
      </c>
      <c r="W10" s="142" t="s">
        <v>1258</v>
      </c>
      <c r="X10" s="372" t="s">
        <v>275</v>
      </c>
      <c r="Y10" s="370" t="s">
        <v>275</v>
      </c>
      <c r="Z10" s="280" t="s">
        <v>275</v>
      </c>
      <c r="AA10" s="374" t="s">
        <v>60</v>
      </c>
      <c r="AB10" s="286">
        <v>20</v>
      </c>
      <c r="AC10" s="166"/>
      <c r="AD10" s="166"/>
      <c r="AE10" s="169">
        <v>47695</v>
      </c>
    </row>
    <row r="11" spans="1:31" s="37" customFormat="1" ht="63.75" customHeight="1" x14ac:dyDescent="0.15">
      <c r="A11" s="162">
        <f t="shared" si="0"/>
        <v>4</v>
      </c>
      <c r="B11" s="133">
        <f t="shared" si="1"/>
        <v>4</v>
      </c>
      <c r="C11" s="163" t="s">
        <v>349</v>
      </c>
      <c r="D11" s="135" t="s">
        <v>132</v>
      </c>
      <c r="E11" s="164" t="s">
        <v>244</v>
      </c>
      <c r="F11" s="165">
        <v>45597</v>
      </c>
      <c r="G11" s="138" t="s">
        <v>1479</v>
      </c>
      <c r="H11" s="248"/>
      <c r="I11" s="373"/>
      <c r="J11" s="251"/>
      <c r="K11" s="173"/>
      <c r="L11" s="140" t="s">
        <v>924</v>
      </c>
      <c r="M11" s="140"/>
      <c r="N11" s="140" t="s">
        <v>39</v>
      </c>
      <c r="O11" s="140" t="s">
        <v>349</v>
      </c>
      <c r="P11" s="140" t="s">
        <v>1443</v>
      </c>
      <c r="Q11" s="142" t="s">
        <v>133</v>
      </c>
      <c r="R11" s="138" t="s">
        <v>1101</v>
      </c>
      <c r="S11" s="140" t="s">
        <v>134</v>
      </c>
      <c r="T11" s="140" t="s">
        <v>351</v>
      </c>
      <c r="U11" s="143" t="s">
        <v>1444</v>
      </c>
      <c r="V11" s="140" t="s">
        <v>276</v>
      </c>
      <c r="W11" s="142" t="s">
        <v>1775</v>
      </c>
      <c r="X11" s="372" t="s">
        <v>274</v>
      </c>
      <c r="Y11" s="370"/>
      <c r="Z11" s="280" t="s">
        <v>135</v>
      </c>
      <c r="AA11" s="374" t="s">
        <v>68</v>
      </c>
      <c r="AB11" s="286">
        <v>40</v>
      </c>
      <c r="AC11" s="166"/>
      <c r="AD11" s="166"/>
      <c r="AE11" s="167">
        <v>47787</v>
      </c>
    </row>
    <row r="12" spans="1:31" s="45" customFormat="1" ht="63.75" customHeight="1" x14ac:dyDescent="0.15">
      <c r="A12" s="162">
        <f t="shared" si="0"/>
        <v>5</v>
      </c>
      <c r="B12" s="133">
        <f t="shared" si="1"/>
        <v>5</v>
      </c>
      <c r="C12" s="170" t="s">
        <v>349</v>
      </c>
      <c r="D12" s="171">
        <v>4310100245</v>
      </c>
      <c r="E12" s="164" t="s">
        <v>245</v>
      </c>
      <c r="F12" s="164">
        <v>43556</v>
      </c>
      <c r="G12" s="138" t="s">
        <v>1479</v>
      </c>
      <c r="H12" s="139"/>
      <c r="I12" s="251"/>
      <c r="J12" s="251"/>
      <c r="K12" s="141"/>
      <c r="L12" s="140" t="s">
        <v>925</v>
      </c>
      <c r="M12" s="140"/>
      <c r="N12" s="141" t="s">
        <v>137</v>
      </c>
      <c r="O12" s="140" t="s">
        <v>349</v>
      </c>
      <c r="P12" s="140" t="s">
        <v>1560</v>
      </c>
      <c r="Q12" s="142" t="s">
        <v>138</v>
      </c>
      <c r="R12" s="138" t="s">
        <v>1102</v>
      </c>
      <c r="S12" s="140" t="s">
        <v>139</v>
      </c>
      <c r="T12" s="140" t="s">
        <v>349</v>
      </c>
      <c r="U12" s="140" t="s">
        <v>1560</v>
      </c>
      <c r="V12" s="140" t="s">
        <v>288</v>
      </c>
      <c r="W12" s="142" t="s">
        <v>456</v>
      </c>
      <c r="X12" s="174"/>
      <c r="Y12" s="145" t="s">
        <v>140</v>
      </c>
      <c r="Z12" s="144" t="s">
        <v>140</v>
      </c>
      <c r="AA12" s="146" t="s">
        <v>68</v>
      </c>
      <c r="AB12" s="147">
        <v>17</v>
      </c>
      <c r="AC12" s="175"/>
      <c r="AD12" s="175"/>
      <c r="AE12" s="176">
        <v>45747</v>
      </c>
    </row>
    <row r="13" spans="1:31" s="45" customFormat="1" ht="63.75" customHeight="1" x14ac:dyDescent="0.15">
      <c r="A13" s="162">
        <f t="shared" si="0"/>
        <v>6</v>
      </c>
      <c r="B13" s="133">
        <f t="shared" si="1"/>
        <v>6</v>
      </c>
      <c r="C13" s="170" t="s">
        <v>272</v>
      </c>
      <c r="D13" s="171">
        <v>4310100294</v>
      </c>
      <c r="E13" s="164">
        <v>43922</v>
      </c>
      <c r="F13" s="164">
        <v>45748</v>
      </c>
      <c r="G13" s="172" t="s">
        <v>862</v>
      </c>
      <c r="H13" s="139" t="s">
        <v>275</v>
      </c>
      <c r="I13" s="251"/>
      <c r="J13" s="251" t="s">
        <v>274</v>
      </c>
      <c r="K13" s="141"/>
      <c r="L13" s="140" t="s">
        <v>116</v>
      </c>
      <c r="M13" s="140"/>
      <c r="N13" s="141" t="s">
        <v>117</v>
      </c>
      <c r="O13" s="140" t="s">
        <v>272</v>
      </c>
      <c r="P13" s="140" t="s">
        <v>1449</v>
      </c>
      <c r="Q13" s="142" t="s">
        <v>1</v>
      </c>
      <c r="R13" s="138" t="s">
        <v>2</v>
      </c>
      <c r="S13" s="140" t="s">
        <v>117</v>
      </c>
      <c r="T13" s="140" t="s">
        <v>272</v>
      </c>
      <c r="U13" s="140" t="s">
        <v>1410</v>
      </c>
      <c r="V13" s="140" t="s">
        <v>276</v>
      </c>
      <c r="W13" s="142" t="s">
        <v>1603</v>
      </c>
      <c r="X13" s="174" t="s">
        <v>60</v>
      </c>
      <c r="Y13" s="145" t="s">
        <v>275</v>
      </c>
      <c r="Z13" s="144" t="s">
        <v>60</v>
      </c>
      <c r="AA13" s="146" t="s">
        <v>60</v>
      </c>
      <c r="AB13" s="147">
        <v>20</v>
      </c>
      <c r="AC13" s="175"/>
      <c r="AD13" s="175"/>
      <c r="AE13" s="177">
        <v>47938</v>
      </c>
    </row>
    <row r="14" spans="1:31" s="45" customFormat="1" ht="63.75" customHeight="1" x14ac:dyDescent="0.15">
      <c r="A14" s="162">
        <f t="shared" si="0"/>
        <v>6</v>
      </c>
      <c r="B14" s="133">
        <f t="shared" si="1"/>
        <v>7</v>
      </c>
      <c r="C14" s="170" t="s">
        <v>272</v>
      </c>
      <c r="D14" s="171">
        <v>4310100294</v>
      </c>
      <c r="E14" s="164" t="s">
        <v>245</v>
      </c>
      <c r="F14" s="164">
        <v>45748</v>
      </c>
      <c r="G14" s="138" t="s">
        <v>1478</v>
      </c>
      <c r="H14" s="139" t="s">
        <v>275</v>
      </c>
      <c r="I14" s="251"/>
      <c r="J14" s="251" t="s">
        <v>274</v>
      </c>
      <c r="K14" s="141"/>
      <c r="L14" s="140" t="s">
        <v>116</v>
      </c>
      <c r="M14" s="140"/>
      <c r="N14" s="141" t="s">
        <v>1220</v>
      </c>
      <c r="O14" s="140" t="s">
        <v>272</v>
      </c>
      <c r="P14" s="140" t="s">
        <v>1221</v>
      </c>
      <c r="Q14" s="142" t="s">
        <v>1</v>
      </c>
      <c r="R14" s="138" t="s">
        <v>2</v>
      </c>
      <c r="S14" s="140" t="s">
        <v>1220</v>
      </c>
      <c r="T14" s="140" t="s">
        <v>272</v>
      </c>
      <c r="U14" s="140" t="s">
        <v>1410</v>
      </c>
      <c r="V14" s="140" t="s">
        <v>276</v>
      </c>
      <c r="W14" s="142" t="s">
        <v>1603</v>
      </c>
      <c r="X14" s="174" t="s">
        <v>60</v>
      </c>
      <c r="Y14" s="145" t="s">
        <v>275</v>
      </c>
      <c r="Z14" s="144" t="s">
        <v>60</v>
      </c>
      <c r="AA14" s="146" t="s">
        <v>60</v>
      </c>
      <c r="AB14" s="147">
        <v>20</v>
      </c>
      <c r="AC14" s="175"/>
      <c r="AD14" s="175"/>
      <c r="AE14" s="176">
        <v>47938</v>
      </c>
    </row>
    <row r="15" spans="1:31" s="45" customFormat="1" ht="63.75" customHeight="1" x14ac:dyDescent="0.15">
      <c r="A15" s="162">
        <f t="shared" si="0"/>
        <v>7</v>
      </c>
      <c r="B15" s="133">
        <f t="shared" si="1"/>
        <v>8</v>
      </c>
      <c r="C15" s="170" t="s">
        <v>272</v>
      </c>
      <c r="D15" s="171" t="s">
        <v>799</v>
      </c>
      <c r="E15" s="164" t="s">
        <v>245</v>
      </c>
      <c r="F15" s="164">
        <v>45748</v>
      </c>
      <c r="G15" s="138" t="s">
        <v>1478</v>
      </c>
      <c r="H15" s="139" t="s">
        <v>431</v>
      </c>
      <c r="I15" s="251"/>
      <c r="J15" s="251" t="s">
        <v>274</v>
      </c>
      <c r="K15" s="141"/>
      <c r="L15" s="140" t="s">
        <v>926</v>
      </c>
      <c r="M15" s="140"/>
      <c r="N15" s="141" t="s">
        <v>432</v>
      </c>
      <c r="O15" s="140" t="s">
        <v>272</v>
      </c>
      <c r="P15" s="140" t="s">
        <v>1222</v>
      </c>
      <c r="Q15" s="142" t="s">
        <v>24</v>
      </c>
      <c r="R15" s="178" t="s">
        <v>12</v>
      </c>
      <c r="S15" s="140" t="s">
        <v>432</v>
      </c>
      <c r="T15" s="140" t="s">
        <v>272</v>
      </c>
      <c r="U15" s="140" t="s">
        <v>1212</v>
      </c>
      <c r="V15" s="140" t="s">
        <v>276</v>
      </c>
      <c r="W15" s="142" t="s">
        <v>13</v>
      </c>
      <c r="X15" s="174" t="s">
        <v>275</v>
      </c>
      <c r="Y15" s="145" t="s">
        <v>275</v>
      </c>
      <c r="Z15" s="144" t="s">
        <v>275</v>
      </c>
      <c r="AA15" s="146" t="s">
        <v>0</v>
      </c>
      <c r="AB15" s="147">
        <v>40</v>
      </c>
      <c r="AC15" s="175"/>
      <c r="AD15" s="175"/>
      <c r="AE15" s="176">
        <v>47938</v>
      </c>
    </row>
    <row r="16" spans="1:31" s="45" customFormat="1" ht="63.75" customHeight="1" x14ac:dyDescent="0.15">
      <c r="A16" s="162">
        <f t="shared" si="0"/>
        <v>8</v>
      </c>
      <c r="B16" s="133">
        <f t="shared" si="1"/>
        <v>9</v>
      </c>
      <c r="C16" s="170" t="s">
        <v>272</v>
      </c>
      <c r="D16" s="171" t="s">
        <v>141</v>
      </c>
      <c r="E16" s="136" t="s">
        <v>245</v>
      </c>
      <c r="F16" s="164">
        <v>45748</v>
      </c>
      <c r="G16" s="138" t="s">
        <v>1478</v>
      </c>
      <c r="H16" s="139" t="s">
        <v>275</v>
      </c>
      <c r="I16" s="251"/>
      <c r="J16" s="251" t="s">
        <v>274</v>
      </c>
      <c r="K16" s="141"/>
      <c r="L16" s="140" t="s">
        <v>14</v>
      </c>
      <c r="M16" s="140" t="s">
        <v>274</v>
      </c>
      <c r="N16" s="141" t="s">
        <v>15</v>
      </c>
      <c r="O16" s="140" t="s">
        <v>272</v>
      </c>
      <c r="P16" s="140" t="s">
        <v>1413</v>
      </c>
      <c r="Q16" s="142" t="s">
        <v>404</v>
      </c>
      <c r="R16" s="138" t="s">
        <v>405</v>
      </c>
      <c r="S16" s="140" t="s">
        <v>15</v>
      </c>
      <c r="T16" s="140" t="s">
        <v>272</v>
      </c>
      <c r="U16" s="140" t="s">
        <v>1413</v>
      </c>
      <c r="V16" s="140" t="s">
        <v>276</v>
      </c>
      <c r="W16" s="142" t="s">
        <v>1589</v>
      </c>
      <c r="X16" s="174" t="s">
        <v>275</v>
      </c>
      <c r="Y16" s="145" t="s">
        <v>275</v>
      </c>
      <c r="Z16" s="144" t="s">
        <v>275</v>
      </c>
      <c r="AA16" s="146" t="s">
        <v>60</v>
      </c>
      <c r="AB16" s="147">
        <v>15</v>
      </c>
      <c r="AC16" s="175"/>
      <c r="AD16" s="175"/>
      <c r="AE16" s="176">
        <v>47938</v>
      </c>
    </row>
    <row r="17" spans="1:31" s="45" customFormat="1" ht="63.75" customHeight="1" x14ac:dyDescent="0.15">
      <c r="A17" s="162">
        <f>IF(D17=D16,A16,A16+1)</f>
        <v>8</v>
      </c>
      <c r="B17" s="133">
        <f t="shared" si="1"/>
        <v>10</v>
      </c>
      <c r="C17" s="170" t="s">
        <v>272</v>
      </c>
      <c r="D17" s="171" t="s">
        <v>1692</v>
      </c>
      <c r="E17" s="164" t="s">
        <v>246</v>
      </c>
      <c r="F17" s="164">
        <v>45261</v>
      </c>
      <c r="G17" s="172" t="s">
        <v>360</v>
      </c>
      <c r="H17" s="139" t="s">
        <v>275</v>
      </c>
      <c r="I17" s="251"/>
      <c r="J17" s="251" t="s">
        <v>274</v>
      </c>
      <c r="K17" s="141"/>
      <c r="L17" s="140" t="s">
        <v>14</v>
      </c>
      <c r="M17" s="140" t="s">
        <v>274</v>
      </c>
      <c r="N17" s="141" t="s">
        <v>15</v>
      </c>
      <c r="O17" s="140" t="s">
        <v>272</v>
      </c>
      <c r="P17" s="140" t="s">
        <v>1413</v>
      </c>
      <c r="Q17" s="142" t="s">
        <v>404</v>
      </c>
      <c r="R17" s="138" t="s">
        <v>405</v>
      </c>
      <c r="S17" s="140" t="s">
        <v>15</v>
      </c>
      <c r="T17" s="140" t="s">
        <v>272</v>
      </c>
      <c r="U17" s="140" t="s">
        <v>1413</v>
      </c>
      <c r="V17" s="140" t="s">
        <v>276</v>
      </c>
      <c r="W17" s="142" t="s">
        <v>1589</v>
      </c>
      <c r="X17" s="174" t="s">
        <v>275</v>
      </c>
      <c r="Y17" s="145" t="s">
        <v>275</v>
      </c>
      <c r="Z17" s="144" t="s">
        <v>275</v>
      </c>
      <c r="AA17" s="146" t="s">
        <v>0</v>
      </c>
      <c r="AB17" s="147">
        <v>6</v>
      </c>
      <c r="AC17" s="175"/>
      <c r="AD17" s="175"/>
      <c r="AE17" s="176">
        <v>47452</v>
      </c>
    </row>
    <row r="18" spans="1:31" s="45" customFormat="1" ht="63.75" customHeight="1" x14ac:dyDescent="0.15">
      <c r="A18" s="162">
        <f t="shared" si="0"/>
        <v>9</v>
      </c>
      <c r="B18" s="133">
        <f t="shared" si="1"/>
        <v>11</v>
      </c>
      <c r="C18" s="170" t="s">
        <v>272</v>
      </c>
      <c r="D18" s="171" t="s">
        <v>1693</v>
      </c>
      <c r="E18" s="164" t="s">
        <v>245</v>
      </c>
      <c r="F18" s="164">
        <v>45748</v>
      </c>
      <c r="G18" s="138" t="s">
        <v>1478</v>
      </c>
      <c r="H18" s="139" t="s">
        <v>0</v>
      </c>
      <c r="I18" s="251"/>
      <c r="J18" s="251" t="s">
        <v>274</v>
      </c>
      <c r="K18" s="141"/>
      <c r="L18" s="140" t="s">
        <v>406</v>
      </c>
      <c r="M18" s="140" t="s">
        <v>274</v>
      </c>
      <c r="N18" s="141" t="s">
        <v>407</v>
      </c>
      <c r="O18" s="140" t="s">
        <v>272</v>
      </c>
      <c r="P18" s="140" t="s">
        <v>1031</v>
      </c>
      <c r="Q18" s="142" t="s">
        <v>408</v>
      </c>
      <c r="R18" s="138" t="s">
        <v>1103</v>
      </c>
      <c r="S18" s="140" t="s">
        <v>407</v>
      </c>
      <c r="T18" s="140" t="s">
        <v>272</v>
      </c>
      <c r="U18" s="140" t="s">
        <v>1031</v>
      </c>
      <c r="V18" s="140" t="s">
        <v>276</v>
      </c>
      <c r="W18" s="142" t="s">
        <v>409</v>
      </c>
      <c r="X18" s="174" t="s">
        <v>275</v>
      </c>
      <c r="Y18" s="145" t="s">
        <v>275</v>
      </c>
      <c r="Z18" s="144" t="s">
        <v>275</v>
      </c>
      <c r="AA18" s="146" t="s">
        <v>60</v>
      </c>
      <c r="AB18" s="147">
        <v>25</v>
      </c>
      <c r="AC18" s="175"/>
      <c r="AD18" s="175"/>
      <c r="AE18" s="176">
        <v>47938</v>
      </c>
    </row>
    <row r="19" spans="1:31" s="37" customFormat="1" ht="63.75" customHeight="1" x14ac:dyDescent="0.15">
      <c r="A19" s="162">
        <f t="shared" si="0"/>
        <v>9</v>
      </c>
      <c r="B19" s="133">
        <f t="shared" si="1"/>
        <v>12</v>
      </c>
      <c r="C19" s="163" t="s">
        <v>272</v>
      </c>
      <c r="D19" s="135" t="s">
        <v>1693</v>
      </c>
      <c r="E19" s="164" t="s">
        <v>247</v>
      </c>
      <c r="F19" s="165">
        <v>45748</v>
      </c>
      <c r="G19" s="138" t="s">
        <v>150</v>
      </c>
      <c r="H19" s="248" t="s">
        <v>28</v>
      </c>
      <c r="I19" s="373"/>
      <c r="J19" s="251"/>
      <c r="K19" s="173"/>
      <c r="L19" s="140" t="s">
        <v>406</v>
      </c>
      <c r="M19" s="140"/>
      <c r="N19" s="140" t="s">
        <v>407</v>
      </c>
      <c r="O19" s="140" t="s">
        <v>272</v>
      </c>
      <c r="P19" s="140" t="s">
        <v>1708</v>
      </c>
      <c r="Q19" s="142" t="s">
        <v>408</v>
      </c>
      <c r="R19" s="138" t="s">
        <v>1103</v>
      </c>
      <c r="S19" s="140" t="s">
        <v>407</v>
      </c>
      <c r="T19" s="140" t="s">
        <v>272</v>
      </c>
      <c r="U19" s="140" t="s">
        <v>1705</v>
      </c>
      <c r="V19" s="140" t="s">
        <v>276</v>
      </c>
      <c r="W19" s="142" t="s">
        <v>409</v>
      </c>
      <c r="X19" s="174" t="s">
        <v>275</v>
      </c>
      <c r="Y19" s="370" t="s">
        <v>275</v>
      </c>
      <c r="Z19" s="144" t="s">
        <v>275</v>
      </c>
      <c r="AA19" s="374" t="s">
        <v>60</v>
      </c>
      <c r="AB19" s="286">
        <v>15</v>
      </c>
      <c r="AC19" s="166"/>
      <c r="AD19" s="166"/>
      <c r="AE19" s="176">
        <v>47938</v>
      </c>
    </row>
    <row r="20" spans="1:31" s="311" customFormat="1" ht="63.75" customHeight="1" x14ac:dyDescent="0.15">
      <c r="A20" s="335">
        <f t="shared" si="0"/>
        <v>10</v>
      </c>
      <c r="B20" s="290">
        <f t="shared" si="1"/>
        <v>13</v>
      </c>
      <c r="C20" s="351" t="s">
        <v>272</v>
      </c>
      <c r="D20" s="352">
        <v>4312400114</v>
      </c>
      <c r="E20" s="353" t="s">
        <v>245</v>
      </c>
      <c r="F20" s="353">
        <v>43556</v>
      </c>
      <c r="G20" s="354" t="s">
        <v>284</v>
      </c>
      <c r="H20" s="355" t="s">
        <v>275</v>
      </c>
      <c r="I20" s="298"/>
      <c r="J20" s="298" t="s">
        <v>274</v>
      </c>
      <c r="K20" s="301"/>
      <c r="L20" s="300" t="s">
        <v>410</v>
      </c>
      <c r="M20" s="300" t="s">
        <v>274</v>
      </c>
      <c r="N20" s="301" t="s">
        <v>411</v>
      </c>
      <c r="O20" s="300" t="s">
        <v>272</v>
      </c>
      <c r="P20" s="300" t="s">
        <v>1448</v>
      </c>
      <c r="Q20" s="302" t="s">
        <v>173</v>
      </c>
      <c r="R20" s="295" t="s">
        <v>1256</v>
      </c>
      <c r="S20" s="300" t="s">
        <v>411</v>
      </c>
      <c r="T20" s="300" t="s">
        <v>272</v>
      </c>
      <c r="U20" s="300" t="s">
        <v>1448</v>
      </c>
      <c r="V20" s="300" t="s">
        <v>282</v>
      </c>
      <c r="W20" s="302" t="s">
        <v>1257</v>
      </c>
      <c r="X20" s="304" t="s">
        <v>274</v>
      </c>
      <c r="Y20" s="305" t="s">
        <v>274</v>
      </c>
      <c r="Z20" s="306" t="s">
        <v>275</v>
      </c>
      <c r="AA20" s="307" t="s">
        <v>71</v>
      </c>
      <c r="AB20" s="308">
        <v>6</v>
      </c>
      <c r="AC20" s="309"/>
      <c r="AD20" s="309"/>
      <c r="AE20" s="356">
        <v>45747</v>
      </c>
    </row>
    <row r="21" spans="1:31" s="45" customFormat="1" ht="63.75" customHeight="1" x14ac:dyDescent="0.15">
      <c r="A21" s="162">
        <f t="shared" si="0"/>
        <v>10</v>
      </c>
      <c r="B21" s="133">
        <f t="shared" si="1"/>
        <v>14</v>
      </c>
      <c r="C21" s="170" t="s">
        <v>272</v>
      </c>
      <c r="D21" s="171">
        <v>4312400114</v>
      </c>
      <c r="E21" s="164" t="s">
        <v>245</v>
      </c>
      <c r="F21" s="164">
        <v>45748</v>
      </c>
      <c r="G21" s="138" t="s">
        <v>1478</v>
      </c>
      <c r="H21" s="139" t="s">
        <v>275</v>
      </c>
      <c r="I21" s="251"/>
      <c r="J21" s="251" t="s">
        <v>274</v>
      </c>
      <c r="K21" s="141"/>
      <c r="L21" s="140" t="s">
        <v>410</v>
      </c>
      <c r="M21" s="140" t="s">
        <v>274</v>
      </c>
      <c r="N21" s="141" t="s">
        <v>411</v>
      </c>
      <c r="O21" s="140" t="s">
        <v>272</v>
      </c>
      <c r="P21" s="140" t="s">
        <v>1448</v>
      </c>
      <c r="Q21" s="142" t="s">
        <v>173</v>
      </c>
      <c r="R21" s="138" t="s">
        <v>1256</v>
      </c>
      <c r="S21" s="140" t="s">
        <v>411</v>
      </c>
      <c r="T21" s="140" t="s">
        <v>272</v>
      </c>
      <c r="U21" s="140" t="s">
        <v>1448</v>
      </c>
      <c r="V21" s="140" t="s">
        <v>282</v>
      </c>
      <c r="W21" s="142" t="s">
        <v>1257</v>
      </c>
      <c r="X21" s="174" t="s">
        <v>274</v>
      </c>
      <c r="Y21" s="145" t="s">
        <v>274</v>
      </c>
      <c r="Z21" s="144" t="s">
        <v>275</v>
      </c>
      <c r="AA21" s="146" t="s">
        <v>71</v>
      </c>
      <c r="AB21" s="147">
        <v>30</v>
      </c>
      <c r="AC21" s="175"/>
      <c r="AD21" s="175"/>
      <c r="AE21" s="176">
        <v>47938</v>
      </c>
    </row>
    <row r="22" spans="1:31" s="45" customFormat="1" ht="63.75" customHeight="1" x14ac:dyDescent="0.15">
      <c r="A22" s="162">
        <f t="shared" si="0"/>
        <v>11</v>
      </c>
      <c r="B22" s="133">
        <f t="shared" si="1"/>
        <v>15</v>
      </c>
      <c r="C22" s="170" t="s">
        <v>272</v>
      </c>
      <c r="D22" s="171">
        <v>4312440094</v>
      </c>
      <c r="E22" s="164" t="s">
        <v>245</v>
      </c>
      <c r="F22" s="164">
        <v>45748</v>
      </c>
      <c r="G22" s="172" t="s">
        <v>273</v>
      </c>
      <c r="H22" s="139" t="s">
        <v>275</v>
      </c>
      <c r="I22" s="251"/>
      <c r="J22" s="251" t="s">
        <v>274</v>
      </c>
      <c r="K22" s="141"/>
      <c r="L22" s="140" t="s">
        <v>174</v>
      </c>
      <c r="M22" s="140" t="s">
        <v>274</v>
      </c>
      <c r="N22" s="141" t="s">
        <v>175</v>
      </c>
      <c r="O22" s="140" t="s">
        <v>272</v>
      </c>
      <c r="P22" s="140" t="s">
        <v>1433</v>
      </c>
      <c r="Q22" s="142" t="s">
        <v>176</v>
      </c>
      <c r="R22" s="138" t="s">
        <v>177</v>
      </c>
      <c r="S22" s="140" t="s">
        <v>73</v>
      </c>
      <c r="T22" s="140" t="s">
        <v>272</v>
      </c>
      <c r="U22" s="140" t="s">
        <v>1433</v>
      </c>
      <c r="V22" s="140" t="s">
        <v>178</v>
      </c>
      <c r="W22" s="142" t="s">
        <v>179</v>
      </c>
      <c r="X22" s="174" t="s">
        <v>275</v>
      </c>
      <c r="Y22" s="145" t="s">
        <v>275</v>
      </c>
      <c r="Z22" s="144" t="s">
        <v>275</v>
      </c>
      <c r="AA22" s="146"/>
      <c r="AB22" s="147">
        <v>14</v>
      </c>
      <c r="AC22" s="175"/>
      <c r="AD22" s="175"/>
      <c r="AE22" s="177">
        <v>47938</v>
      </c>
    </row>
    <row r="23" spans="1:31" s="311" customFormat="1" ht="63.75" customHeight="1" x14ac:dyDescent="0.15">
      <c r="A23" s="335">
        <f t="shared" si="0"/>
        <v>11</v>
      </c>
      <c r="B23" s="290">
        <f t="shared" si="1"/>
        <v>16</v>
      </c>
      <c r="C23" s="351" t="s">
        <v>272</v>
      </c>
      <c r="D23" s="352">
        <v>4312440094</v>
      </c>
      <c r="E23" s="353" t="s">
        <v>245</v>
      </c>
      <c r="F23" s="353">
        <v>43556</v>
      </c>
      <c r="G23" s="354" t="s">
        <v>180</v>
      </c>
      <c r="H23" s="355" t="s">
        <v>275</v>
      </c>
      <c r="I23" s="298"/>
      <c r="J23" s="298" t="s">
        <v>274</v>
      </c>
      <c r="K23" s="301"/>
      <c r="L23" s="300" t="s">
        <v>174</v>
      </c>
      <c r="M23" s="300" t="s">
        <v>274</v>
      </c>
      <c r="N23" s="301" t="s">
        <v>175</v>
      </c>
      <c r="O23" s="300" t="s">
        <v>272</v>
      </c>
      <c r="P23" s="300" t="s">
        <v>1433</v>
      </c>
      <c r="Q23" s="302" t="s">
        <v>176</v>
      </c>
      <c r="R23" s="295" t="s">
        <v>177</v>
      </c>
      <c r="S23" s="300" t="s">
        <v>73</v>
      </c>
      <c r="T23" s="300" t="s">
        <v>272</v>
      </c>
      <c r="U23" s="300" t="s">
        <v>1433</v>
      </c>
      <c r="V23" s="300" t="s">
        <v>178</v>
      </c>
      <c r="W23" s="302" t="s">
        <v>179</v>
      </c>
      <c r="X23" s="304" t="s">
        <v>275</v>
      </c>
      <c r="Y23" s="305" t="s">
        <v>274</v>
      </c>
      <c r="Z23" s="306" t="s">
        <v>274</v>
      </c>
      <c r="AA23" s="307"/>
      <c r="AB23" s="308">
        <v>6</v>
      </c>
      <c r="AC23" s="309"/>
      <c r="AD23" s="309"/>
      <c r="AE23" s="310">
        <v>45747</v>
      </c>
    </row>
    <row r="24" spans="1:31" s="45" customFormat="1" ht="63.75" customHeight="1" x14ac:dyDescent="0.15">
      <c r="A24" s="162">
        <f t="shared" si="0"/>
        <v>12</v>
      </c>
      <c r="B24" s="133">
        <f t="shared" si="1"/>
        <v>17</v>
      </c>
      <c r="C24" s="170" t="s">
        <v>272</v>
      </c>
      <c r="D24" s="171" t="s">
        <v>598</v>
      </c>
      <c r="E24" s="164" t="s">
        <v>245</v>
      </c>
      <c r="F24" s="164">
        <v>45748</v>
      </c>
      <c r="G24" s="138" t="s">
        <v>1478</v>
      </c>
      <c r="H24" s="139" t="s">
        <v>275</v>
      </c>
      <c r="I24" s="251"/>
      <c r="J24" s="251" t="s">
        <v>274</v>
      </c>
      <c r="K24" s="141"/>
      <c r="L24" s="140" t="s">
        <v>1818</v>
      </c>
      <c r="M24" s="140"/>
      <c r="N24" s="141" t="s">
        <v>1223</v>
      </c>
      <c r="O24" s="140" t="s">
        <v>272</v>
      </c>
      <c r="P24" s="140" t="s">
        <v>1224</v>
      </c>
      <c r="Q24" s="142" t="s">
        <v>182</v>
      </c>
      <c r="R24" s="138" t="s">
        <v>1819</v>
      </c>
      <c r="S24" s="140" t="s">
        <v>181</v>
      </c>
      <c r="T24" s="140" t="s">
        <v>272</v>
      </c>
      <c r="U24" s="140" t="s">
        <v>1411</v>
      </c>
      <c r="V24" s="140" t="s">
        <v>276</v>
      </c>
      <c r="W24" s="142" t="s">
        <v>603</v>
      </c>
      <c r="X24" s="174" t="s">
        <v>275</v>
      </c>
      <c r="Y24" s="145" t="s">
        <v>275</v>
      </c>
      <c r="Z24" s="144" t="s">
        <v>99</v>
      </c>
      <c r="AA24" s="146" t="s">
        <v>60</v>
      </c>
      <c r="AB24" s="147">
        <v>38</v>
      </c>
      <c r="AC24" s="175" t="s">
        <v>696</v>
      </c>
      <c r="AD24" s="175"/>
      <c r="AE24" s="177">
        <v>47938</v>
      </c>
    </row>
    <row r="25" spans="1:31" s="268" customFormat="1" ht="63.75" customHeight="1" thickBot="1" x14ac:dyDescent="0.2">
      <c r="A25" s="162">
        <f t="shared" si="0"/>
        <v>12</v>
      </c>
      <c r="B25" s="133">
        <f t="shared" si="1"/>
        <v>18</v>
      </c>
      <c r="C25" s="170" t="s">
        <v>272</v>
      </c>
      <c r="D25" s="171" t="s">
        <v>597</v>
      </c>
      <c r="E25" s="136">
        <v>39753</v>
      </c>
      <c r="F25" s="164">
        <v>45748</v>
      </c>
      <c r="G25" s="179" t="s">
        <v>251</v>
      </c>
      <c r="H25" s="139" t="s">
        <v>275</v>
      </c>
      <c r="I25" s="251"/>
      <c r="J25" s="251" t="s">
        <v>274</v>
      </c>
      <c r="K25" s="141"/>
      <c r="L25" s="140" t="s">
        <v>1818</v>
      </c>
      <c r="M25" s="140"/>
      <c r="N25" s="141" t="s">
        <v>181</v>
      </c>
      <c r="O25" s="140" t="s">
        <v>272</v>
      </c>
      <c r="P25" s="140" t="s">
        <v>1224</v>
      </c>
      <c r="Q25" s="142" t="s">
        <v>182</v>
      </c>
      <c r="R25" s="138" t="s">
        <v>1819</v>
      </c>
      <c r="S25" s="140" t="s">
        <v>181</v>
      </c>
      <c r="T25" s="140" t="s">
        <v>272</v>
      </c>
      <c r="U25" s="140" t="s">
        <v>1411</v>
      </c>
      <c r="V25" s="140" t="s">
        <v>276</v>
      </c>
      <c r="W25" s="142" t="s">
        <v>603</v>
      </c>
      <c r="X25" s="174" t="s">
        <v>275</v>
      </c>
      <c r="Y25" s="145" t="s">
        <v>275</v>
      </c>
      <c r="Z25" s="144" t="s">
        <v>275</v>
      </c>
      <c r="AA25" s="146" t="s">
        <v>60</v>
      </c>
      <c r="AB25" s="147">
        <v>6</v>
      </c>
      <c r="AC25" s="175" t="s">
        <v>695</v>
      </c>
      <c r="AD25" s="175"/>
      <c r="AE25" s="177">
        <v>47938</v>
      </c>
    </row>
    <row r="26" spans="1:31" s="87" customFormat="1" ht="66.75" customHeight="1" x14ac:dyDescent="0.15">
      <c r="A26" s="162">
        <f t="shared" si="0"/>
        <v>12</v>
      </c>
      <c r="B26" s="133">
        <f t="shared" si="1"/>
        <v>19</v>
      </c>
      <c r="C26" s="170" t="s">
        <v>272</v>
      </c>
      <c r="D26" s="171" t="s">
        <v>43</v>
      </c>
      <c r="E26" s="136">
        <v>41365</v>
      </c>
      <c r="F26" s="164">
        <v>45748</v>
      </c>
      <c r="G26" s="179" t="s">
        <v>150</v>
      </c>
      <c r="H26" s="139" t="s">
        <v>60</v>
      </c>
      <c r="I26" s="251"/>
      <c r="J26" s="251"/>
      <c r="K26" s="141"/>
      <c r="L26" s="140" t="s">
        <v>1818</v>
      </c>
      <c r="M26" s="140" t="s">
        <v>274</v>
      </c>
      <c r="N26" s="141" t="s">
        <v>181</v>
      </c>
      <c r="O26" s="140" t="s">
        <v>272</v>
      </c>
      <c r="P26" s="140" t="s">
        <v>1224</v>
      </c>
      <c r="Q26" s="142" t="s">
        <v>182</v>
      </c>
      <c r="R26" s="138" t="s">
        <v>1819</v>
      </c>
      <c r="S26" s="140" t="s">
        <v>181</v>
      </c>
      <c r="T26" s="140" t="s">
        <v>272</v>
      </c>
      <c r="U26" s="140" t="s">
        <v>1411</v>
      </c>
      <c r="V26" s="140" t="s">
        <v>276</v>
      </c>
      <c r="W26" s="142" t="s">
        <v>603</v>
      </c>
      <c r="X26" s="174" t="s">
        <v>275</v>
      </c>
      <c r="Y26" s="145" t="s">
        <v>275</v>
      </c>
      <c r="Z26" s="144" t="s">
        <v>275</v>
      </c>
      <c r="AA26" s="146" t="s">
        <v>275</v>
      </c>
      <c r="AB26" s="147">
        <v>16</v>
      </c>
      <c r="AC26" s="175" t="s">
        <v>694</v>
      </c>
      <c r="AD26" s="175"/>
      <c r="AE26" s="177">
        <v>47938</v>
      </c>
    </row>
    <row r="27" spans="1:31" s="87" customFormat="1" ht="63.75" customHeight="1" x14ac:dyDescent="0.15">
      <c r="A27" s="162">
        <f t="shared" si="0"/>
        <v>12</v>
      </c>
      <c r="B27" s="133">
        <f t="shared" si="1"/>
        <v>20</v>
      </c>
      <c r="C27" s="170" t="s">
        <v>349</v>
      </c>
      <c r="D27" s="171" t="s">
        <v>718</v>
      </c>
      <c r="E27" s="136">
        <v>43374</v>
      </c>
      <c r="F27" s="137">
        <v>45566</v>
      </c>
      <c r="G27" s="179" t="s">
        <v>714</v>
      </c>
      <c r="H27" s="139"/>
      <c r="I27" s="251"/>
      <c r="J27" s="251"/>
      <c r="K27" s="141"/>
      <c r="L27" s="140" t="s">
        <v>1818</v>
      </c>
      <c r="M27" s="140"/>
      <c r="N27" s="141" t="s">
        <v>181</v>
      </c>
      <c r="O27" s="140" t="s">
        <v>272</v>
      </c>
      <c r="P27" s="140" t="s">
        <v>1224</v>
      </c>
      <c r="Q27" s="142" t="s">
        <v>182</v>
      </c>
      <c r="R27" s="138" t="s">
        <v>1819</v>
      </c>
      <c r="S27" s="140" t="s">
        <v>1223</v>
      </c>
      <c r="T27" s="140" t="s">
        <v>272</v>
      </c>
      <c r="U27" s="140" t="s">
        <v>1411</v>
      </c>
      <c r="V27" s="140" t="s">
        <v>276</v>
      </c>
      <c r="W27" s="142" t="s">
        <v>603</v>
      </c>
      <c r="X27" s="174" t="s">
        <v>275</v>
      </c>
      <c r="Y27" s="145" t="s">
        <v>275</v>
      </c>
      <c r="Z27" s="144" t="s">
        <v>275</v>
      </c>
      <c r="AA27" s="146" t="s">
        <v>275</v>
      </c>
      <c r="AB27" s="435"/>
      <c r="AC27" s="194"/>
      <c r="AD27" s="175"/>
      <c r="AE27" s="176">
        <v>47756</v>
      </c>
    </row>
    <row r="28" spans="1:31" s="87" customFormat="1" ht="63.75" customHeight="1" x14ac:dyDescent="0.15">
      <c r="A28" s="162">
        <f t="shared" si="0"/>
        <v>12</v>
      </c>
      <c r="B28" s="133">
        <v>21</v>
      </c>
      <c r="C28" s="170" t="s">
        <v>349</v>
      </c>
      <c r="D28" s="171" t="s">
        <v>43</v>
      </c>
      <c r="E28" s="136">
        <v>46113</v>
      </c>
      <c r="F28" s="136">
        <v>46113</v>
      </c>
      <c r="G28" s="138" t="s">
        <v>1782</v>
      </c>
      <c r="H28" s="139"/>
      <c r="I28" s="251"/>
      <c r="J28" s="251"/>
      <c r="K28" s="141"/>
      <c r="L28" s="140" t="s">
        <v>1818</v>
      </c>
      <c r="M28" s="140"/>
      <c r="N28" s="141" t="s">
        <v>181</v>
      </c>
      <c r="O28" s="140" t="s">
        <v>272</v>
      </c>
      <c r="P28" s="140" t="s">
        <v>1224</v>
      </c>
      <c r="Q28" s="142" t="s">
        <v>182</v>
      </c>
      <c r="R28" s="138" t="s">
        <v>1819</v>
      </c>
      <c r="S28" s="140" t="s">
        <v>1223</v>
      </c>
      <c r="T28" s="140" t="s">
        <v>272</v>
      </c>
      <c r="U28" s="140" t="s">
        <v>1411</v>
      </c>
      <c r="V28" s="140" t="s">
        <v>276</v>
      </c>
      <c r="W28" s="142" t="s">
        <v>603</v>
      </c>
      <c r="X28" s="174" t="s">
        <v>275</v>
      </c>
      <c r="Y28" s="145" t="s">
        <v>275</v>
      </c>
      <c r="Z28" s="144" t="s">
        <v>275</v>
      </c>
      <c r="AA28" s="146" t="s">
        <v>275</v>
      </c>
      <c r="AB28" s="147">
        <v>10</v>
      </c>
      <c r="AC28" s="194"/>
      <c r="AD28" s="175"/>
      <c r="AE28" s="176">
        <v>48304</v>
      </c>
    </row>
    <row r="29" spans="1:31" s="45" customFormat="1" ht="63.75" customHeight="1" x14ac:dyDescent="0.15">
      <c r="A29" s="162">
        <f>IF(D29=D27,A27,A27+1)</f>
        <v>13</v>
      </c>
      <c r="B29" s="133">
        <f t="shared" si="1"/>
        <v>22</v>
      </c>
      <c r="C29" s="170" t="s">
        <v>349</v>
      </c>
      <c r="D29" s="171" t="s">
        <v>361</v>
      </c>
      <c r="E29" s="136">
        <v>39173</v>
      </c>
      <c r="F29" s="137">
        <v>45748</v>
      </c>
      <c r="G29" s="138" t="s">
        <v>1478</v>
      </c>
      <c r="H29" s="139" t="s">
        <v>274</v>
      </c>
      <c r="I29" s="251"/>
      <c r="J29" s="251" t="s">
        <v>274</v>
      </c>
      <c r="K29" s="141"/>
      <c r="L29" s="140" t="s">
        <v>927</v>
      </c>
      <c r="M29" s="140" t="s">
        <v>274</v>
      </c>
      <c r="N29" s="141" t="s">
        <v>362</v>
      </c>
      <c r="O29" s="140" t="s">
        <v>349</v>
      </c>
      <c r="P29" s="140" t="s">
        <v>1225</v>
      </c>
      <c r="Q29" s="142" t="s">
        <v>66</v>
      </c>
      <c r="R29" s="138" t="s">
        <v>1104</v>
      </c>
      <c r="S29" s="140" t="s">
        <v>3</v>
      </c>
      <c r="T29" s="140" t="s">
        <v>351</v>
      </c>
      <c r="U29" s="140" t="s">
        <v>1799</v>
      </c>
      <c r="V29" s="140" t="s">
        <v>276</v>
      </c>
      <c r="W29" s="142" t="s">
        <v>4</v>
      </c>
      <c r="X29" s="174" t="s">
        <v>274</v>
      </c>
      <c r="Y29" s="145" t="s">
        <v>275</v>
      </c>
      <c r="Z29" s="144" t="s">
        <v>275</v>
      </c>
      <c r="AA29" s="146"/>
      <c r="AB29" s="147">
        <v>20</v>
      </c>
      <c r="AC29" s="175"/>
      <c r="AD29" s="175"/>
      <c r="AE29" s="176">
        <v>47938</v>
      </c>
    </row>
    <row r="30" spans="1:31" s="45" customFormat="1" ht="63.75" customHeight="1" x14ac:dyDescent="0.15">
      <c r="A30" s="162">
        <f t="shared" si="0"/>
        <v>14</v>
      </c>
      <c r="B30" s="133">
        <v>22</v>
      </c>
      <c r="C30" s="163" t="s">
        <v>272</v>
      </c>
      <c r="D30" s="135" t="s">
        <v>874</v>
      </c>
      <c r="E30" s="136">
        <v>39234</v>
      </c>
      <c r="F30" s="180">
        <v>43617</v>
      </c>
      <c r="G30" s="138" t="s">
        <v>1479</v>
      </c>
      <c r="H30" s="371" t="s">
        <v>515</v>
      </c>
      <c r="I30" s="373"/>
      <c r="J30" s="251"/>
      <c r="K30" s="173"/>
      <c r="L30" s="182" t="s">
        <v>102</v>
      </c>
      <c r="M30" s="183" t="s">
        <v>1702</v>
      </c>
      <c r="N30" s="184" t="s">
        <v>354</v>
      </c>
      <c r="O30" s="184" t="s">
        <v>272</v>
      </c>
      <c r="P30" s="184" t="s">
        <v>1434</v>
      </c>
      <c r="Q30" s="185" t="s">
        <v>878</v>
      </c>
      <c r="R30" s="181" t="s">
        <v>514</v>
      </c>
      <c r="S30" s="183" t="s">
        <v>354</v>
      </c>
      <c r="T30" s="183" t="s">
        <v>272</v>
      </c>
      <c r="U30" s="183" t="s">
        <v>1434</v>
      </c>
      <c r="V30" s="183" t="s">
        <v>879</v>
      </c>
      <c r="W30" s="186" t="s">
        <v>880</v>
      </c>
      <c r="X30" s="281" t="s">
        <v>275</v>
      </c>
      <c r="Y30" s="282" t="s">
        <v>275</v>
      </c>
      <c r="Z30" s="283" t="s">
        <v>275</v>
      </c>
      <c r="AA30" s="284" t="s">
        <v>582</v>
      </c>
      <c r="AB30" s="286">
        <v>28</v>
      </c>
      <c r="AC30" s="166"/>
      <c r="AD30" s="166"/>
      <c r="AE30" s="176">
        <v>45808</v>
      </c>
    </row>
    <row r="31" spans="1:31" s="45" customFormat="1" ht="63.75" customHeight="1" x14ac:dyDescent="0.15">
      <c r="A31" s="162">
        <f t="shared" si="0"/>
        <v>14</v>
      </c>
      <c r="B31" s="133">
        <f t="shared" si="1"/>
        <v>23</v>
      </c>
      <c r="C31" s="163" t="s">
        <v>272</v>
      </c>
      <c r="D31" s="135" t="s">
        <v>101</v>
      </c>
      <c r="E31" s="136">
        <v>42461</v>
      </c>
      <c r="F31" s="188">
        <v>43617</v>
      </c>
      <c r="G31" s="138" t="s">
        <v>1478</v>
      </c>
      <c r="H31" s="371" t="s">
        <v>515</v>
      </c>
      <c r="I31" s="373"/>
      <c r="J31" s="251"/>
      <c r="K31" s="173"/>
      <c r="L31" s="182" t="s">
        <v>102</v>
      </c>
      <c r="M31" s="183"/>
      <c r="N31" s="184" t="s">
        <v>354</v>
      </c>
      <c r="O31" s="184" t="s">
        <v>272</v>
      </c>
      <c r="P31" s="184" t="s">
        <v>1434</v>
      </c>
      <c r="Q31" s="185" t="s">
        <v>355</v>
      </c>
      <c r="R31" s="181" t="s">
        <v>514</v>
      </c>
      <c r="S31" s="183" t="s">
        <v>354</v>
      </c>
      <c r="T31" s="183" t="s">
        <v>272</v>
      </c>
      <c r="U31" s="189" t="s">
        <v>1434</v>
      </c>
      <c r="V31" s="183" t="s">
        <v>276</v>
      </c>
      <c r="W31" s="186" t="s">
        <v>356</v>
      </c>
      <c r="X31" s="281" t="s">
        <v>275</v>
      </c>
      <c r="Y31" s="282" t="s">
        <v>275</v>
      </c>
      <c r="Z31" s="283" t="s">
        <v>275</v>
      </c>
      <c r="AA31" s="284" t="s">
        <v>515</v>
      </c>
      <c r="AB31" s="286">
        <v>12</v>
      </c>
      <c r="AC31" s="166"/>
      <c r="AD31" s="166"/>
      <c r="AE31" s="177">
        <v>45808</v>
      </c>
    </row>
    <row r="32" spans="1:31" s="37" customFormat="1" ht="63.75" customHeight="1" x14ac:dyDescent="0.15">
      <c r="A32" s="162">
        <f t="shared" si="0"/>
        <v>15</v>
      </c>
      <c r="B32" s="133">
        <v>23</v>
      </c>
      <c r="C32" s="163" t="s">
        <v>272</v>
      </c>
      <c r="D32" s="135" t="s">
        <v>363</v>
      </c>
      <c r="E32" s="190">
        <v>39356</v>
      </c>
      <c r="F32" s="191">
        <v>43739</v>
      </c>
      <c r="G32" s="138" t="s">
        <v>1478</v>
      </c>
      <c r="H32" s="248"/>
      <c r="I32" s="373"/>
      <c r="J32" s="251"/>
      <c r="K32" s="173"/>
      <c r="L32" s="140" t="s">
        <v>1226</v>
      </c>
      <c r="M32" s="140"/>
      <c r="N32" s="140" t="s">
        <v>47</v>
      </c>
      <c r="O32" s="140" t="s">
        <v>272</v>
      </c>
      <c r="P32" s="140" t="s">
        <v>1439</v>
      </c>
      <c r="Q32" s="142" t="s">
        <v>364</v>
      </c>
      <c r="R32" s="138" t="s">
        <v>1385</v>
      </c>
      <c r="S32" s="140" t="s">
        <v>46</v>
      </c>
      <c r="T32" s="140" t="s">
        <v>272</v>
      </c>
      <c r="U32" s="143" t="s">
        <v>1189</v>
      </c>
      <c r="V32" s="140" t="s">
        <v>282</v>
      </c>
      <c r="W32" s="142" t="s">
        <v>817</v>
      </c>
      <c r="X32" s="372"/>
      <c r="Y32" s="370" t="s">
        <v>275</v>
      </c>
      <c r="Z32" s="280"/>
      <c r="AA32" s="374"/>
      <c r="AB32" s="286">
        <v>20</v>
      </c>
      <c r="AC32" s="166"/>
      <c r="AD32" s="166"/>
      <c r="AE32" s="176">
        <v>45930</v>
      </c>
    </row>
    <row r="33" spans="1:31" s="37" customFormat="1" ht="63.75" customHeight="1" x14ac:dyDescent="0.15">
      <c r="A33" s="162">
        <f t="shared" si="0"/>
        <v>16</v>
      </c>
      <c r="B33" s="133">
        <f t="shared" si="1"/>
        <v>24</v>
      </c>
      <c r="C33" s="163" t="s">
        <v>272</v>
      </c>
      <c r="D33" s="135" t="s">
        <v>365</v>
      </c>
      <c r="E33" s="190">
        <v>41000</v>
      </c>
      <c r="F33" s="191">
        <v>45383</v>
      </c>
      <c r="G33" s="138" t="s">
        <v>366</v>
      </c>
      <c r="H33" s="248"/>
      <c r="I33" s="373"/>
      <c r="J33" s="251"/>
      <c r="K33" s="173"/>
      <c r="L33" s="140" t="s">
        <v>928</v>
      </c>
      <c r="M33" s="140"/>
      <c r="N33" s="140" t="s">
        <v>367</v>
      </c>
      <c r="O33" s="140" t="s">
        <v>272</v>
      </c>
      <c r="P33" s="140" t="s">
        <v>1440</v>
      </c>
      <c r="Q33" s="142" t="s">
        <v>368</v>
      </c>
      <c r="R33" s="138" t="s">
        <v>1105</v>
      </c>
      <c r="S33" s="140" t="s">
        <v>369</v>
      </c>
      <c r="T33" s="140" t="s">
        <v>272</v>
      </c>
      <c r="U33" s="143" t="s">
        <v>1445</v>
      </c>
      <c r="V33" s="140" t="s">
        <v>282</v>
      </c>
      <c r="W33" s="142" t="s">
        <v>343</v>
      </c>
      <c r="X33" s="372"/>
      <c r="Y33" s="370"/>
      <c r="Z33" s="280" t="s">
        <v>275</v>
      </c>
      <c r="AA33" s="374"/>
      <c r="AB33" s="286">
        <v>40</v>
      </c>
      <c r="AC33" s="166"/>
      <c r="AD33" s="166" t="s">
        <v>1527</v>
      </c>
      <c r="AE33" s="167">
        <v>47573</v>
      </c>
    </row>
    <row r="34" spans="1:31" s="37" customFormat="1" ht="63.75" customHeight="1" x14ac:dyDescent="0.15">
      <c r="A34" s="162">
        <f t="shared" si="0"/>
        <v>17</v>
      </c>
      <c r="B34" s="133">
        <v>24</v>
      </c>
      <c r="C34" s="163" t="s">
        <v>272</v>
      </c>
      <c r="D34" s="135" t="s">
        <v>370</v>
      </c>
      <c r="E34" s="190">
        <v>41000</v>
      </c>
      <c r="F34" s="191">
        <v>45383</v>
      </c>
      <c r="G34" s="138" t="s">
        <v>1478</v>
      </c>
      <c r="H34" s="248"/>
      <c r="I34" s="373"/>
      <c r="J34" s="251"/>
      <c r="K34" s="173"/>
      <c r="L34" s="140" t="s">
        <v>1228</v>
      </c>
      <c r="M34" s="140"/>
      <c r="N34" s="140" t="s">
        <v>367</v>
      </c>
      <c r="O34" s="140" t="s">
        <v>272</v>
      </c>
      <c r="P34" s="140" t="s">
        <v>1227</v>
      </c>
      <c r="Q34" s="142" t="s">
        <v>371</v>
      </c>
      <c r="R34" s="138" t="s">
        <v>1105</v>
      </c>
      <c r="S34" s="140" t="s">
        <v>369</v>
      </c>
      <c r="T34" s="140" t="s">
        <v>272</v>
      </c>
      <c r="U34" s="143" t="s">
        <v>1445</v>
      </c>
      <c r="V34" s="140" t="s">
        <v>282</v>
      </c>
      <c r="W34" s="142" t="s">
        <v>343</v>
      </c>
      <c r="X34" s="372" t="s">
        <v>274</v>
      </c>
      <c r="Y34" s="370"/>
      <c r="Z34" s="280" t="s">
        <v>372</v>
      </c>
      <c r="AA34" s="374"/>
      <c r="AB34" s="286">
        <v>30</v>
      </c>
      <c r="AC34" s="166"/>
      <c r="AD34" s="166"/>
      <c r="AE34" s="258">
        <v>47573</v>
      </c>
    </row>
    <row r="35" spans="1:31" s="37" customFormat="1" ht="63.75" customHeight="1" x14ac:dyDescent="0.15">
      <c r="A35" s="162">
        <f t="shared" si="0"/>
        <v>18</v>
      </c>
      <c r="B35" s="133">
        <f t="shared" si="1"/>
        <v>25</v>
      </c>
      <c r="C35" s="163" t="s">
        <v>349</v>
      </c>
      <c r="D35" s="135" t="s">
        <v>373</v>
      </c>
      <c r="E35" s="190">
        <v>39539</v>
      </c>
      <c r="F35" s="213">
        <v>43922</v>
      </c>
      <c r="G35" s="138" t="s">
        <v>1478</v>
      </c>
      <c r="H35" s="248" t="s">
        <v>136</v>
      </c>
      <c r="I35" s="373"/>
      <c r="J35" s="251"/>
      <c r="K35" s="173"/>
      <c r="L35" s="140" t="s">
        <v>929</v>
      </c>
      <c r="M35" s="140"/>
      <c r="N35" s="140" t="s">
        <v>374</v>
      </c>
      <c r="O35" s="140" t="s">
        <v>349</v>
      </c>
      <c r="P35" s="140" t="s">
        <v>1229</v>
      </c>
      <c r="Q35" s="142" t="s">
        <v>375</v>
      </c>
      <c r="R35" s="138" t="s">
        <v>1106</v>
      </c>
      <c r="S35" s="140" t="s">
        <v>252</v>
      </c>
      <c r="T35" s="140" t="s">
        <v>349</v>
      </c>
      <c r="U35" s="140" t="s">
        <v>1032</v>
      </c>
      <c r="V35" s="140" t="s">
        <v>288</v>
      </c>
      <c r="W35" s="142" t="s">
        <v>1587</v>
      </c>
      <c r="X35" s="372"/>
      <c r="Y35" s="370" t="s">
        <v>376</v>
      </c>
      <c r="Z35" s="280" t="s">
        <v>855</v>
      </c>
      <c r="AA35" s="374" t="s">
        <v>855</v>
      </c>
      <c r="AB35" s="286">
        <v>20</v>
      </c>
      <c r="AC35" s="166"/>
      <c r="AD35" s="166"/>
      <c r="AE35" s="176">
        <v>46112</v>
      </c>
    </row>
    <row r="36" spans="1:31" s="37" customFormat="1" ht="63.75" customHeight="1" x14ac:dyDescent="0.15">
      <c r="A36" s="162">
        <f t="shared" si="0"/>
        <v>19</v>
      </c>
      <c r="B36" s="133">
        <v>25</v>
      </c>
      <c r="C36" s="163" t="s">
        <v>272</v>
      </c>
      <c r="D36" s="135" t="s">
        <v>377</v>
      </c>
      <c r="E36" s="190">
        <v>39539</v>
      </c>
      <c r="F36" s="191">
        <v>43922</v>
      </c>
      <c r="G36" s="138" t="s">
        <v>1478</v>
      </c>
      <c r="H36" s="248"/>
      <c r="I36" s="373"/>
      <c r="J36" s="251"/>
      <c r="K36" s="173"/>
      <c r="L36" s="140" t="s">
        <v>930</v>
      </c>
      <c r="M36" s="140"/>
      <c r="N36" s="140" t="s">
        <v>378</v>
      </c>
      <c r="O36" s="140" t="s">
        <v>349</v>
      </c>
      <c r="P36" s="140" t="s">
        <v>1659</v>
      </c>
      <c r="Q36" s="142" t="s">
        <v>379</v>
      </c>
      <c r="R36" s="138" t="s">
        <v>1107</v>
      </c>
      <c r="S36" s="140" t="s">
        <v>380</v>
      </c>
      <c r="T36" s="140" t="s">
        <v>349</v>
      </c>
      <c r="U36" s="140" t="s">
        <v>1660</v>
      </c>
      <c r="V36" s="140" t="s">
        <v>288</v>
      </c>
      <c r="W36" s="142" t="s">
        <v>253</v>
      </c>
      <c r="X36" s="372" t="s">
        <v>381</v>
      </c>
      <c r="Y36" s="370" t="s">
        <v>381</v>
      </c>
      <c r="Z36" s="280" t="s">
        <v>381</v>
      </c>
      <c r="AA36" s="374" t="s">
        <v>60</v>
      </c>
      <c r="AB36" s="286">
        <v>20</v>
      </c>
      <c r="AC36" s="166"/>
      <c r="AD36" s="166"/>
      <c r="AE36" s="176">
        <v>46112</v>
      </c>
    </row>
    <row r="37" spans="1:31" s="45" customFormat="1" ht="63.75" customHeight="1" x14ac:dyDescent="0.15">
      <c r="A37" s="162">
        <f t="shared" si="0"/>
        <v>20</v>
      </c>
      <c r="B37" s="133">
        <f t="shared" si="1"/>
        <v>26</v>
      </c>
      <c r="C37" s="163" t="s">
        <v>272</v>
      </c>
      <c r="D37" s="135" t="s">
        <v>382</v>
      </c>
      <c r="E37" s="190">
        <v>39630</v>
      </c>
      <c r="F37" s="191">
        <v>44013</v>
      </c>
      <c r="G37" s="138" t="s">
        <v>1479</v>
      </c>
      <c r="H37" s="248" t="s">
        <v>0</v>
      </c>
      <c r="I37" s="373"/>
      <c r="J37" s="251"/>
      <c r="K37" s="173"/>
      <c r="L37" s="140" t="s">
        <v>931</v>
      </c>
      <c r="M37" s="140"/>
      <c r="N37" s="140" t="s">
        <v>383</v>
      </c>
      <c r="O37" s="140" t="s">
        <v>272</v>
      </c>
      <c r="P37" s="140" t="s">
        <v>1033</v>
      </c>
      <c r="Q37" s="142" t="s">
        <v>384</v>
      </c>
      <c r="R37" s="138" t="s">
        <v>1108</v>
      </c>
      <c r="S37" s="140" t="s">
        <v>112</v>
      </c>
      <c r="T37" s="140" t="s">
        <v>272</v>
      </c>
      <c r="U37" s="140" t="s">
        <v>1033</v>
      </c>
      <c r="V37" s="140" t="s">
        <v>276</v>
      </c>
      <c r="W37" s="142" t="s">
        <v>113</v>
      </c>
      <c r="X37" s="372" t="s">
        <v>274</v>
      </c>
      <c r="Y37" s="370" t="s">
        <v>385</v>
      </c>
      <c r="Z37" s="280"/>
      <c r="AA37" s="374"/>
      <c r="AB37" s="286">
        <v>14</v>
      </c>
      <c r="AC37" s="175" t="s">
        <v>579</v>
      </c>
      <c r="AD37" s="175"/>
      <c r="AE37" s="176">
        <v>46203</v>
      </c>
    </row>
    <row r="38" spans="1:31" s="45" customFormat="1" ht="78" customHeight="1" x14ac:dyDescent="0.15">
      <c r="A38" s="162">
        <f t="shared" si="0"/>
        <v>21</v>
      </c>
      <c r="B38" s="133">
        <v>26</v>
      </c>
      <c r="C38" s="163" t="s">
        <v>386</v>
      </c>
      <c r="D38" s="135" t="s">
        <v>387</v>
      </c>
      <c r="E38" s="190">
        <v>39722</v>
      </c>
      <c r="F38" s="191">
        <v>44105</v>
      </c>
      <c r="G38" s="138" t="s">
        <v>818</v>
      </c>
      <c r="H38" s="248" t="s">
        <v>324</v>
      </c>
      <c r="I38" s="373"/>
      <c r="J38" s="251"/>
      <c r="K38" s="173"/>
      <c r="L38" s="140" t="s">
        <v>932</v>
      </c>
      <c r="M38" s="140"/>
      <c r="N38" s="140" t="s">
        <v>61</v>
      </c>
      <c r="O38" s="140" t="s">
        <v>349</v>
      </c>
      <c r="P38" s="140" t="s">
        <v>1230</v>
      </c>
      <c r="Q38" s="142" t="s">
        <v>62</v>
      </c>
      <c r="R38" s="138" t="s">
        <v>1109</v>
      </c>
      <c r="S38" s="140" t="s">
        <v>61</v>
      </c>
      <c r="T38" s="140" t="s">
        <v>349</v>
      </c>
      <c r="U38" s="140" t="s">
        <v>1208</v>
      </c>
      <c r="V38" s="140" t="s">
        <v>276</v>
      </c>
      <c r="W38" s="142" t="s">
        <v>388</v>
      </c>
      <c r="X38" s="372" t="s">
        <v>60</v>
      </c>
      <c r="Y38" s="370" t="s">
        <v>275</v>
      </c>
      <c r="Z38" s="280" t="s">
        <v>275</v>
      </c>
      <c r="AA38" s="374" t="s">
        <v>449</v>
      </c>
      <c r="AB38" s="286">
        <v>20</v>
      </c>
      <c r="AC38" s="166"/>
      <c r="AD38" s="166"/>
      <c r="AE38" s="176">
        <v>46295</v>
      </c>
    </row>
    <row r="39" spans="1:31" s="45" customFormat="1" ht="78" customHeight="1" x14ac:dyDescent="0.15">
      <c r="A39" s="162">
        <f t="shared" si="0"/>
        <v>21</v>
      </c>
      <c r="B39" s="133">
        <f t="shared" si="1"/>
        <v>27</v>
      </c>
      <c r="C39" s="163" t="s">
        <v>349</v>
      </c>
      <c r="D39" s="135" t="s">
        <v>772</v>
      </c>
      <c r="E39" s="190">
        <v>43497</v>
      </c>
      <c r="F39" s="191">
        <v>45689</v>
      </c>
      <c r="G39" s="138" t="s">
        <v>773</v>
      </c>
      <c r="H39" s="248"/>
      <c r="I39" s="373"/>
      <c r="J39" s="251"/>
      <c r="K39" s="173"/>
      <c r="L39" s="140" t="s">
        <v>933</v>
      </c>
      <c r="M39" s="140"/>
      <c r="N39" s="140" t="s">
        <v>775</v>
      </c>
      <c r="O39" s="140" t="s">
        <v>776</v>
      </c>
      <c r="P39" s="140" t="s">
        <v>1231</v>
      </c>
      <c r="Q39" s="142" t="s">
        <v>777</v>
      </c>
      <c r="R39" s="138" t="s">
        <v>1109</v>
      </c>
      <c r="S39" s="140" t="s">
        <v>774</v>
      </c>
      <c r="T39" s="140" t="s">
        <v>349</v>
      </c>
      <c r="U39" s="140" t="s">
        <v>1208</v>
      </c>
      <c r="V39" s="140" t="s">
        <v>276</v>
      </c>
      <c r="W39" s="142" t="s">
        <v>778</v>
      </c>
      <c r="X39" s="372" t="s">
        <v>275</v>
      </c>
      <c r="Y39" s="370" t="s">
        <v>275</v>
      </c>
      <c r="Z39" s="280" t="s">
        <v>275</v>
      </c>
      <c r="AA39" s="374" t="s">
        <v>275</v>
      </c>
      <c r="AB39" s="432"/>
      <c r="AC39" s="166"/>
      <c r="AD39" s="166"/>
      <c r="AE39" s="176">
        <v>47879</v>
      </c>
    </row>
    <row r="40" spans="1:31" s="45" customFormat="1" ht="63.75" customHeight="1" x14ac:dyDescent="0.15">
      <c r="A40" s="162">
        <f t="shared" si="0"/>
        <v>22</v>
      </c>
      <c r="B40" s="133">
        <v>27</v>
      </c>
      <c r="C40" s="163" t="s">
        <v>349</v>
      </c>
      <c r="D40" s="135" t="s">
        <v>389</v>
      </c>
      <c r="E40" s="190">
        <v>39904</v>
      </c>
      <c r="F40" s="191">
        <v>44287</v>
      </c>
      <c r="G40" s="138" t="s">
        <v>1478</v>
      </c>
      <c r="H40" s="248"/>
      <c r="I40" s="373"/>
      <c r="J40" s="251"/>
      <c r="K40" s="173"/>
      <c r="L40" s="140" t="s">
        <v>934</v>
      </c>
      <c r="M40" s="140"/>
      <c r="N40" s="140" t="s">
        <v>390</v>
      </c>
      <c r="O40" s="140" t="s">
        <v>349</v>
      </c>
      <c r="P40" s="140" t="s">
        <v>1232</v>
      </c>
      <c r="Q40" s="142" t="s">
        <v>528</v>
      </c>
      <c r="R40" s="138" t="s">
        <v>1602</v>
      </c>
      <c r="S40" s="140" t="s">
        <v>390</v>
      </c>
      <c r="T40" s="140" t="s">
        <v>349</v>
      </c>
      <c r="U40" s="140" t="s">
        <v>1412</v>
      </c>
      <c r="V40" s="140" t="s">
        <v>288</v>
      </c>
      <c r="W40" s="142" t="s">
        <v>493</v>
      </c>
      <c r="X40" s="372" t="s">
        <v>135</v>
      </c>
      <c r="Y40" s="370" t="s">
        <v>135</v>
      </c>
      <c r="Z40" s="280" t="s">
        <v>135</v>
      </c>
      <c r="AA40" s="374" t="s">
        <v>69</v>
      </c>
      <c r="AB40" s="286">
        <v>20</v>
      </c>
      <c r="AC40" s="166"/>
      <c r="AD40" s="166"/>
      <c r="AE40" s="176">
        <v>46477</v>
      </c>
    </row>
    <row r="41" spans="1:31" s="37" customFormat="1" ht="63.75" customHeight="1" x14ac:dyDescent="0.15">
      <c r="A41" s="162">
        <f t="shared" si="0"/>
        <v>23</v>
      </c>
      <c r="B41" s="133">
        <f t="shared" si="1"/>
        <v>28</v>
      </c>
      <c r="C41" s="163" t="s">
        <v>349</v>
      </c>
      <c r="D41" s="135" t="s">
        <v>391</v>
      </c>
      <c r="E41" s="190">
        <v>39904</v>
      </c>
      <c r="F41" s="191">
        <v>44287</v>
      </c>
      <c r="G41" s="138" t="s">
        <v>1479</v>
      </c>
      <c r="H41" s="248"/>
      <c r="I41" s="373"/>
      <c r="J41" s="251"/>
      <c r="K41" s="173"/>
      <c r="L41" s="140" t="s">
        <v>935</v>
      </c>
      <c r="M41" s="140"/>
      <c r="N41" s="140" t="s">
        <v>392</v>
      </c>
      <c r="O41" s="140" t="s">
        <v>349</v>
      </c>
      <c r="P41" s="140" t="s">
        <v>1034</v>
      </c>
      <c r="Q41" s="142" t="s">
        <v>393</v>
      </c>
      <c r="R41" s="138" t="s">
        <v>1110</v>
      </c>
      <c r="S41" s="140" t="s">
        <v>342</v>
      </c>
      <c r="T41" s="140" t="s">
        <v>349</v>
      </c>
      <c r="U41" s="140" t="s">
        <v>1034</v>
      </c>
      <c r="V41" s="140" t="s">
        <v>288</v>
      </c>
      <c r="W41" s="142" t="s">
        <v>529</v>
      </c>
      <c r="X41" s="372" t="s">
        <v>275</v>
      </c>
      <c r="Y41" s="370" t="s">
        <v>275</v>
      </c>
      <c r="Z41" s="280" t="s">
        <v>394</v>
      </c>
      <c r="AA41" s="374" t="s">
        <v>60</v>
      </c>
      <c r="AB41" s="286">
        <v>40</v>
      </c>
      <c r="AC41" s="168"/>
      <c r="AD41" s="168"/>
      <c r="AE41" s="176">
        <v>46477</v>
      </c>
    </row>
    <row r="42" spans="1:31" s="45" customFormat="1" ht="63.75" customHeight="1" x14ac:dyDescent="0.15">
      <c r="A42" s="335">
        <f t="shared" si="0"/>
        <v>24</v>
      </c>
      <c r="B42" s="133">
        <v>28</v>
      </c>
      <c r="C42" s="351" t="s">
        <v>272</v>
      </c>
      <c r="D42" s="352" t="s">
        <v>395</v>
      </c>
      <c r="E42" s="293">
        <v>39904</v>
      </c>
      <c r="F42" s="505">
        <v>44287</v>
      </c>
      <c r="G42" s="354" t="s">
        <v>360</v>
      </c>
      <c r="H42" s="466" t="s">
        <v>114</v>
      </c>
      <c r="I42" s="297"/>
      <c r="J42" s="298"/>
      <c r="K42" s="301"/>
      <c r="L42" s="300" t="s">
        <v>936</v>
      </c>
      <c r="M42" s="300"/>
      <c r="N42" s="301" t="s">
        <v>171</v>
      </c>
      <c r="O42" s="300" t="s">
        <v>349</v>
      </c>
      <c r="P42" s="300" t="s">
        <v>1237</v>
      </c>
      <c r="Q42" s="302" t="s">
        <v>396</v>
      </c>
      <c r="R42" s="295" t="s">
        <v>1111</v>
      </c>
      <c r="S42" s="301" t="s">
        <v>171</v>
      </c>
      <c r="T42" s="300" t="s">
        <v>349</v>
      </c>
      <c r="U42" s="300" t="s">
        <v>1190</v>
      </c>
      <c r="V42" s="300" t="s">
        <v>288</v>
      </c>
      <c r="W42" s="302" t="s">
        <v>910</v>
      </c>
      <c r="X42" s="304"/>
      <c r="Y42" s="305" t="s">
        <v>397</v>
      </c>
      <c r="Z42" s="306"/>
      <c r="AA42" s="307"/>
      <c r="AB42" s="308">
        <v>14</v>
      </c>
      <c r="AC42" s="309"/>
      <c r="AD42" s="309"/>
      <c r="AE42" s="310">
        <v>46477</v>
      </c>
    </row>
    <row r="43" spans="1:31" s="45" customFormat="1" ht="63.75" customHeight="1" x14ac:dyDescent="0.15">
      <c r="A43" s="335">
        <f t="shared" si="0"/>
        <v>24</v>
      </c>
      <c r="B43" s="133">
        <f t="shared" si="1"/>
        <v>29</v>
      </c>
      <c r="C43" s="351" t="s">
        <v>272</v>
      </c>
      <c r="D43" s="352" t="s">
        <v>395</v>
      </c>
      <c r="E43" s="293">
        <v>39904</v>
      </c>
      <c r="F43" s="505">
        <v>44287</v>
      </c>
      <c r="G43" s="354" t="s">
        <v>104</v>
      </c>
      <c r="H43" s="466" t="s">
        <v>0</v>
      </c>
      <c r="I43" s="297"/>
      <c r="J43" s="298"/>
      <c r="K43" s="301"/>
      <c r="L43" s="300" t="s">
        <v>936</v>
      </c>
      <c r="M43" s="300"/>
      <c r="N43" s="301" t="s">
        <v>171</v>
      </c>
      <c r="O43" s="300" t="s">
        <v>349</v>
      </c>
      <c r="P43" s="300" t="s">
        <v>1237</v>
      </c>
      <c r="Q43" s="302" t="s">
        <v>396</v>
      </c>
      <c r="R43" s="295" t="s">
        <v>1111</v>
      </c>
      <c r="S43" s="301" t="s">
        <v>171</v>
      </c>
      <c r="T43" s="300" t="s">
        <v>349</v>
      </c>
      <c r="U43" s="300" t="s">
        <v>1190</v>
      </c>
      <c r="V43" s="300" t="s">
        <v>288</v>
      </c>
      <c r="W43" s="302" t="s">
        <v>910</v>
      </c>
      <c r="X43" s="304"/>
      <c r="Y43" s="305" t="s">
        <v>397</v>
      </c>
      <c r="Z43" s="306"/>
      <c r="AA43" s="307"/>
      <c r="AB43" s="308">
        <v>6</v>
      </c>
      <c r="AC43" s="309"/>
      <c r="AD43" s="309"/>
      <c r="AE43" s="310">
        <v>46477</v>
      </c>
    </row>
    <row r="44" spans="1:31" s="45" customFormat="1" ht="63.75" customHeight="1" x14ac:dyDescent="0.15">
      <c r="A44" s="162">
        <f t="shared" si="0"/>
        <v>24</v>
      </c>
      <c r="B44" s="133">
        <v>29</v>
      </c>
      <c r="C44" s="170" t="s">
        <v>272</v>
      </c>
      <c r="D44" s="171" t="s">
        <v>395</v>
      </c>
      <c r="E44" s="136">
        <v>44287</v>
      </c>
      <c r="F44" s="137">
        <v>44287</v>
      </c>
      <c r="G44" s="172" t="s">
        <v>651</v>
      </c>
      <c r="H44" s="248" t="s">
        <v>324</v>
      </c>
      <c r="I44" s="373"/>
      <c r="J44" s="251"/>
      <c r="K44" s="141"/>
      <c r="L44" s="140" t="s">
        <v>936</v>
      </c>
      <c r="M44" s="140"/>
      <c r="N44" s="141" t="s">
        <v>171</v>
      </c>
      <c r="O44" s="140" t="s">
        <v>904</v>
      </c>
      <c r="P44" s="140" t="s">
        <v>1237</v>
      </c>
      <c r="Q44" s="142" t="s">
        <v>396</v>
      </c>
      <c r="R44" s="138" t="s">
        <v>1111</v>
      </c>
      <c r="S44" s="141" t="s">
        <v>171</v>
      </c>
      <c r="T44" s="140" t="s">
        <v>349</v>
      </c>
      <c r="U44" s="140" t="s">
        <v>1190</v>
      </c>
      <c r="V44" s="140" t="s">
        <v>288</v>
      </c>
      <c r="W44" s="142" t="s">
        <v>910</v>
      </c>
      <c r="X44" s="174"/>
      <c r="Y44" s="145" t="s">
        <v>324</v>
      </c>
      <c r="Z44" s="144"/>
      <c r="AA44" s="146"/>
      <c r="AB44" s="433"/>
      <c r="AC44" s="175"/>
      <c r="AD44" s="175"/>
      <c r="AE44" s="176">
        <v>46477</v>
      </c>
    </row>
    <row r="45" spans="1:31" s="271" customFormat="1" ht="63.75" customHeight="1" x14ac:dyDescent="0.15">
      <c r="A45" s="162">
        <f t="shared" si="0"/>
        <v>25</v>
      </c>
      <c r="B45" s="133">
        <f t="shared" si="1"/>
        <v>30</v>
      </c>
      <c r="C45" s="163" t="s">
        <v>349</v>
      </c>
      <c r="D45" s="135" t="s">
        <v>65</v>
      </c>
      <c r="E45" s="190">
        <v>39934</v>
      </c>
      <c r="F45" s="191">
        <v>44317</v>
      </c>
      <c r="G45" s="138" t="s">
        <v>1479</v>
      </c>
      <c r="H45" s="248"/>
      <c r="I45" s="373"/>
      <c r="J45" s="251"/>
      <c r="K45" s="173"/>
      <c r="L45" s="140" t="s">
        <v>937</v>
      </c>
      <c r="M45" s="140"/>
      <c r="N45" s="140" t="s">
        <v>398</v>
      </c>
      <c r="O45" s="140" t="s">
        <v>349</v>
      </c>
      <c r="P45" s="140" t="s">
        <v>1035</v>
      </c>
      <c r="Q45" s="142" t="s">
        <v>399</v>
      </c>
      <c r="R45" s="138" t="s">
        <v>1112</v>
      </c>
      <c r="S45" s="140" t="s">
        <v>19</v>
      </c>
      <c r="T45" s="140" t="s">
        <v>349</v>
      </c>
      <c r="U45" s="140" t="s">
        <v>1451</v>
      </c>
      <c r="V45" s="140" t="s">
        <v>288</v>
      </c>
      <c r="W45" s="142" t="s">
        <v>919</v>
      </c>
      <c r="X45" s="372" t="s">
        <v>400</v>
      </c>
      <c r="Y45" s="370" t="s">
        <v>400</v>
      </c>
      <c r="Z45" s="144" t="s">
        <v>400</v>
      </c>
      <c r="AA45" s="146" t="s">
        <v>69</v>
      </c>
      <c r="AB45" s="286">
        <v>10</v>
      </c>
      <c r="AC45" s="168"/>
      <c r="AD45" s="168"/>
      <c r="AE45" s="169">
        <v>46507</v>
      </c>
    </row>
    <row r="46" spans="1:31" s="271" customFormat="1" ht="63.75" customHeight="1" x14ac:dyDescent="0.15">
      <c r="A46" s="162">
        <f t="shared" si="0"/>
        <v>25</v>
      </c>
      <c r="B46" s="133">
        <v>30</v>
      </c>
      <c r="C46" s="163" t="s">
        <v>349</v>
      </c>
      <c r="D46" s="135" t="s">
        <v>65</v>
      </c>
      <c r="E46" s="190">
        <v>44470</v>
      </c>
      <c r="F46" s="191">
        <v>44470</v>
      </c>
      <c r="G46" s="138" t="s">
        <v>1478</v>
      </c>
      <c r="H46" s="248"/>
      <c r="I46" s="373"/>
      <c r="J46" s="251"/>
      <c r="K46" s="173"/>
      <c r="L46" s="140" t="s">
        <v>1330</v>
      </c>
      <c r="M46" s="140"/>
      <c r="N46" s="140" t="s">
        <v>398</v>
      </c>
      <c r="O46" s="140" t="s">
        <v>349</v>
      </c>
      <c r="P46" s="140" t="s">
        <v>1332</v>
      </c>
      <c r="Q46" s="142" t="s">
        <v>399</v>
      </c>
      <c r="R46" s="138" t="s">
        <v>1331</v>
      </c>
      <c r="S46" s="140" t="s">
        <v>19</v>
      </c>
      <c r="T46" s="140" t="s">
        <v>349</v>
      </c>
      <c r="U46" s="140" t="s">
        <v>1451</v>
      </c>
      <c r="V46" s="140" t="s">
        <v>288</v>
      </c>
      <c r="W46" s="142" t="s">
        <v>919</v>
      </c>
      <c r="X46" s="372" t="s">
        <v>0</v>
      </c>
      <c r="Y46" s="370" t="s">
        <v>0</v>
      </c>
      <c r="Z46" s="144" t="s">
        <v>0</v>
      </c>
      <c r="AA46" s="146" t="s">
        <v>0</v>
      </c>
      <c r="AB46" s="286">
        <v>20</v>
      </c>
      <c r="AC46" s="168"/>
      <c r="AD46" s="168"/>
      <c r="AE46" s="169">
        <v>46660</v>
      </c>
    </row>
    <row r="47" spans="1:31" s="272" customFormat="1" ht="63.75" customHeight="1" x14ac:dyDescent="0.15">
      <c r="A47" s="335">
        <f t="shared" si="0"/>
        <v>26</v>
      </c>
      <c r="B47" s="133">
        <f t="shared" si="1"/>
        <v>31</v>
      </c>
      <c r="C47" s="480" t="s">
        <v>349</v>
      </c>
      <c r="D47" s="292" t="s">
        <v>401</v>
      </c>
      <c r="E47" s="464">
        <v>39965</v>
      </c>
      <c r="F47" s="465">
        <v>44348</v>
      </c>
      <c r="G47" s="295" t="s">
        <v>1479</v>
      </c>
      <c r="H47" s="466" t="s">
        <v>324</v>
      </c>
      <c r="I47" s="297"/>
      <c r="J47" s="298"/>
      <c r="K47" s="299"/>
      <c r="L47" s="300" t="s">
        <v>938</v>
      </c>
      <c r="M47" s="300"/>
      <c r="N47" s="300" t="s">
        <v>249</v>
      </c>
      <c r="O47" s="300" t="s">
        <v>349</v>
      </c>
      <c r="P47" s="300" t="s">
        <v>1238</v>
      </c>
      <c r="Q47" s="302" t="s">
        <v>610</v>
      </c>
      <c r="R47" s="295" t="s">
        <v>1113</v>
      </c>
      <c r="S47" s="300" t="s">
        <v>249</v>
      </c>
      <c r="T47" s="300" t="s">
        <v>349</v>
      </c>
      <c r="U47" s="300" t="s">
        <v>1191</v>
      </c>
      <c r="V47" s="300" t="s">
        <v>288</v>
      </c>
      <c r="W47" s="302" t="s">
        <v>1776</v>
      </c>
      <c r="X47" s="469" t="s">
        <v>275</v>
      </c>
      <c r="Y47" s="470" t="s">
        <v>275</v>
      </c>
      <c r="Z47" s="471" t="s">
        <v>126</v>
      </c>
      <c r="AA47" s="472" t="s">
        <v>60</v>
      </c>
      <c r="AB47" s="454">
        <v>20</v>
      </c>
      <c r="AC47" s="473"/>
      <c r="AD47" s="473"/>
      <c r="AE47" s="481">
        <v>46538</v>
      </c>
    </row>
    <row r="48" spans="1:31" s="87" customFormat="1" ht="63.75" customHeight="1" x14ac:dyDescent="0.15">
      <c r="A48" s="162">
        <f t="shared" si="0"/>
        <v>26</v>
      </c>
      <c r="B48" s="133">
        <v>31</v>
      </c>
      <c r="C48" s="163" t="s">
        <v>349</v>
      </c>
      <c r="D48" s="135" t="s">
        <v>401</v>
      </c>
      <c r="E48" s="190">
        <v>40909</v>
      </c>
      <c r="F48" s="191">
        <v>45292</v>
      </c>
      <c r="G48" s="138" t="s">
        <v>1478</v>
      </c>
      <c r="H48" s="248" t="s">
        <v>324</v>
      </c>
      <c r="I48" s="373"/>
      <c r="J48" s="251"/>
      <c r="K48" s="173"/>
      <c r="L48" s="140" t="s">
        <v>938</v>
      </c>
      <c r="M48" s="140"/>
      <c r="N48" s="140" t="s">
        <v>1239</v>
      </c>
      <c r="O48" s="140" t="s">
        <v>349</v>
      </c>
      <c r="P48" s="140" t="s">
        <v>1238</v>
      </c>
      <c r="Q48" s="142" t="s">
        <v>610</v>
      </c>
      <c r="R48" s="138" t="s">
        <v>1113</v>
      </c>
      <c r="S48" s="140" t="s">
        <v>249</v>
      </c>
      <c r="T48" s="140" t="s">
        <v>349</v>
      </c>
      <c r="U48" s="140" t="s">
        <v>1191</v>
      </c>
      <c r="V48" s="140" t="s">
        <v>288</v>
      </c>
      <c r="W48" s="142" t="s">
        <v>1776</v>
      </c>
      <c r="X48" s="372" t="s">
        <v>275</v>
      </c>
      <c r="Y48" s="370" t="s">
        <v>275</v>
      </c>
      <c r="Z48" s="280" t="s">
        <v>126</v>
      </c>
      <c r="AA48" s="374" t="s">
        <v>60</v>
      </c>
      <c r="AB48" s="286">
        <v>10</v>
      </c>
      <c r="AC48" s="166"/>
      <c r="AD48" s="166"/>
      <c r="AE48" s="167">
        <v>47483</v>
      </c>
    </row>
    <row r="49" spans="1:31" s="311" customFormat="1" ht="63.75" customHeight="1" x14ac:dyDescent="0.15">
      <c r="A49" s="335">
        <f t="shared" si="0"/>
        <v>27</v>
      </c>
      <c r="B49" s="133">
        <f t="shared" si="1"/>
        <v>32</v>
      </c>
      <c r="C49" s="480" t="s">
        <v>272</v>
      </c>
      <c r="D49" s="292" t="s">
        <v>187</v>
      </c>
      <c r="E49" s="464">
        <v>40087</v>
      </c>
      <c r="F49" s="465">
        <v>44470</v>
      </c>
      <c r="G49" s="295" t="s">
        <v>1479</v>
      </c>
      <c r="H49" s="466" t="s">
        <v>60</v>
      </c>
      <c r="I49" s="297"/>
      <c r="J49" s="298"/>
      <c r="K49" s="299"/>
      <c r="L49" s="300" t="s">
        <v>939</v>
      </c>
      <c r="M49" s="300"/>
      <c r="N49" s="300" t="s">
        <v>42</v>
      </c>
      <c r="O49" s="300" t="s">
        <v>349</v>
      </c>
      <c r="P49" s="300" t="s">
        <v>1036</v>
      </c>
      <c r="Q49" s="302" t="s">
        <v>188</v>
      </c>
      <c r="R49" s="295" t="s">
        <v>1701</v>
      </c>
      <c r="S49" s="300" t="s">
        <v>358</v>
      </c>
      <c r="T49" s="300" t="s">
        <v>349</v>
      </c>
      <c r="U49" s="300" t="s">
        <v>1036</v>
      </c>
      <c r="V49" s="300" t="s">
        <v>288</v>
      </c>
      <c r="W49" s="302" t="s">
        <v>189</v>
      </c>
      <c r="X49" s="469"/>
      <c r="Y49" s="470" t="s">
        <v>22</v>
      </c>
      <c r="Z49" s="306" t="s">
        <v>275</v>
      </c>
      <c r="AA49" s="307" t="s">
        <v>69</v>
      </c>
      <c r="AB49" s="454">
        <v>10</v>
      </c>
      <c r="AC49" s="503"/>
      <c r="AD49" s="503"/>
      <c r="AE49" s="504">
        <v>46660</v>
      </c>
    </row>
    <row r="50" spans="1:31" s="45" customFormat="1" ht="63.75" customHeight="1" x14ac:dyDescent="0.15">
      <c r="A50" s="162">
        <f t="shared" si="0"/>
        <v>27</v>
      </c>
      <c r="B50" s="133">
        <v>32</v>
      </c>
      <c r="C50" s="193" t="s">
        <v>272</v>
      </c>
      <c r="D50" s="135" t="s">
        <v>59</v>
      </c>
      <c r="E50" s="190">
        <v>41275</v>
      </c>
      <c r="F50" s="191">
        <v>44470</v>
      </c>
      <c r="G50" s="138" t="s">
        <v>1478</v>
      </c>
      <c r="H50" s="248" t="s">
        <v>60</v>
      </c>
      <c r="I50" s="373"/>
      <c r="J50" s="251"/>
      <c r="K50" s="173"/>
      <c r="L50" s="140" t="s">
        <v>939</v>
      </c>
      <c r="M50" s="140"/>
      <c r="N50" s="140" t="s">
        <v>42</v>
      </c>
      <c r="O50" s="140" t="s">
        <v>349</v>
      </c>
      <c r="P50" s="140" t="s">
        <v>1036</v>
      </c>
      <c r="Q50" s="142" t="s">
        <v>188</v>
      </c>
      <c r="R50" s="138" t="s">
        <v>1701</v>
      </c>
      <c r="S50" s="140" t="s">
        <v>358</v>
      </c>
      <c r="T50" s="140" t="s">
        <v>349</v>
      </c>
      <c r="U50" s="140" t="s">
        <v>1036</v>
      </c>
      <c r="V50" s="140" t="s">
        <v>288</v>
      </c>
      <c r="W50" s="142" t="s">
        <v>189</v>
      </c>
      <c r="X50" s="372"/>
      <c r="Y50" s="370" t="s">
        <v>22</v>
      </c>
      <c r="Z50" s="144" t="s">
        <v>275</v>
      </c>
      <c r="AA50" s="146" t="s">
        <v>69</v>
      </c>
      <c r="AB50" s="286">
        <v>10</v>
      </c>
      <c r="AC50" s="168"/>
      <c r="AD50" s="168"/>
      <c r="AE50" s="176">
        <v>46660</v>
      </c>
    </row>
    <row r="51" spans="1:31" s="45" customFormat="1" ht="63.75" customHeight="1" x14ac:dyDescent="0.15">
      <c r="A51" s="162">
        <f t="shared" si="0"/>
        <v>28</v>
      </c>
      <c r="B51" s="133">
        <f t="shared" si="1"/>
        <v>33</v>
      </c>
      <c r="C51" s="163" t="s">
        <v>272</v>
      </c>
      <c r="D51" s="135" t="s">
        <v>190</v>
      </c>
      <c r="E51" s="190">
        <v>40179</v>
      </c>
      <c r="F51" s="191">
        <v>44562</v>
      </c>
      <c r="G51" s="138" t="s">
        <v>1479</v>
      </c>
      <c r="H51" s="248"/>
      <c r="I51" s="373"/>
      <c r="J51" s="251"/>
      <c r="K51" s="173"/>
      <c r="L51" s="140" t="s">
        <v>940</v>
      </c>
      <c r="M51" s="140"/>
      <c r="N51" s="140" t="s">
        <v>1572</v>
      </c>
      <c r="O51" s="140" t="s">
        <v>349</v>
      </c>
      <c r="P51" s="140" t="s">
        <v>1833</v>
      </c>
      <c r="Q51" s="142" t="s">
        <v>192</v>
      </c>
      <c r="R51" s="138" t="s">
        <v>1114</v>
      </c>
      <c r="S51" s="140" t="s">
        <v>1572</v>
      </c>
      <c r="T51" s="140" t="s">
        <v>349</v>
      </c>
      <c r="U51" s="140" t="s">
        <v>1573</v>
      </c>
      <c r="V51" s="140" t="s">
        <v>353</v>
      </c>
      <c r="W51" s="142" t="s">
        <v>920</v>
      </c>
      <c r="X51" s="372" t="s">
        <v>69</v>
      </c>
      <c r="Y51" s="370" t="s">
        <v>197</v>
      </c>
      <c r="Z51" s="144" t="s">
        <v>275</v>
      </c>
      <c r="AA51" s="146"/>
      <c r="AB51" s="286">
        <v>20</v>
      </c>
      <c r="AC51" s="168"/>
      <c r="AD51" s="168"/>
      <c r="AE51" s="169">
        <v>44561</v>
      </c>
    </row>
    <row r="52" spans="1:31" s="45" customFormat="1" ht="63.75" customHeight="1" x14ac:dyDescent="0.15">
      <c r="A52" s="162">
        <f t="shared" si="0"/>
        <v>29</v>
      </c>
      <c r="B52" s="133">
        <v>33</v>
      </c>
      <c r="C52" s="170" t="s">
        <v>272</v>
      </c>
      <c r="D52" s="135" t="s">
        <v>198</v>
      </c>
      <c r="E52" s="136">
        <v>40238</v>
      </c>
      <c r="F52" s="192">
        <v>44621</v>
      </c>
      <c r="G52" s="138" t="s">
        <v>1479</v>
      </c>
      <c r="H52" s="248" t="s">
        <v>21</v>
      </c>
      <c r="I52" s="373"/>
      <c r="J52" s="251"/>
      <c r="K52" s="141"/>
      <c r="L52" s="140" t="s">
        <v>941</v>
      </c>
      <c r="M52" s="140"/>
      <c r="N52" s="141" t="s">
        <v>199</v>
      </c>
      <c r="O52" s="140" t="s">
        <v>349</v>
      </c>
      <c r="P52" s="140" t="s">
        <v>1037</v>
      </c>
      <c r="Q52" s="142" t="s">
        <v>200</v>
      </c>
      <c r="R52" s="138" t="s">
        <v>1115</v>
      </c>
      <c r="S52" s="141" t="s">
        <v>512</v>
      </c>
      <c r="T52" s="140" t="s">
        <v>115</v>
      </c>
      <c r="U52" s="140" t="s">
        <v>1192</v>
      </c>
      <c r="V52" s="140" t="s">
        <v>442</v>
      </c>
      <c r="W52" s="142" t="s">
        <v>583</v>
      </c>
      <c r="X52" s="174"/>
      <c r="Y52" s="145" t="s">
        <v>201</v>
      </c>
      <c r="Z52" s="144"/>
      <c r="AA52" s="146"/>
      <c r="AB52" s="175">
        <v>25</v>
      </c>
      <c r="AC52" s="194" t="s">
        <v>693</v>
      </c>
      <c r="AD52" s="194"/>
      <c r="AE52" s="259">
        <v>46812</v>
      </c>
    </row>
    <row r="53" spans="1:31" s="45" customFormat="1" ht="63.75" customHeight="1" x14ac:dyDescent="0.15">
      <c r="A53" s="162">
        <f t="shared" si="0"/>
        <v>29</v>
      </c>
      <c r="B53" s="133">
        <f t="shared" si="1"/>
        <v>34</v>
      </c>
      <c r="C53" s="170" t="s">
        <v>272</v>
      </c>
      <c r="D53" s="135" t="s">
        <v>202</v>
      </c>
      <c r="E53" s="136">
        <v>40238</v>
      </c>
      <c r="F53" s="192">
        <v>44621</v>
      </c>
      <c r="G53" s="138" t="s">
        <v>1478</v>
      </c>
      <c r="H53" s="248" t="s">
        <v>203</v>
      </c>
      <c r="I53" s="373"/>
      <c r="J53" s="251"/>
      <c r="K53" s="141"/>
      <c r="L53" s="140" t="s">
        <v>941</v>
      </c>
      <c r="M53" s="140"/>
      <c r="N53" s="141" t="s">
        <v>199</v>
      </c>
      <c r="O53" s="140" t="s">
        <v>349</v>
      </c>
      <c r="P53" s="140" t="s">
        <v>1037</v>
      </c>
      <c r="Q53" s="142" t="s">
        <v>200</v>
      </c>
      <c r="R53" s="138" t="s">
        <v>1115</v>
      </c>
      <c r="S53" s="141" t="s">
        <v>511</v>
      </c>
      <c r="T53" s="140" t="s">
        <v>115</v>
      </c>
      <c r="U53" s="140" t="s">
        <v>1192</v>
      </c>
      <c r="V53" s="140" t="s">
        <v>442</v>
      </c>
      <c r="W53" s="142" t="s">
        <v>584</v>
      </c>
      <c r="X53" s="174"/>
      <c r="Y53" s="145" t="s">
        <v>201</v>
      </c>
      <c r="Z53" s="144"/>
      <c r="AA53" s="146"/>
      <c r="AB53" s="175">
        <v>32</v>
      </c>
      <c r="AC53" s="194" t="s">
        <v>692</v>
      </c>
      <c r="AD53" s="194"/>
      <c r="AE53" s="260">
        <v>46812</v>
      </c>
    </row>
    <row r="54" spans="1:31" s="45" customFormat="1" ht="63.6" customHeight="1" x14ac:dyDescent="0.15">
      <c r="A54" s="162">
        <f t="shared" si="0"/>
        <v>30</v>
      </c>
      <c r="B54" s="133">
        <v>34</v>
      </c>
      <c r="C54" s="170" t="s">
        <v>272</v>
      </c>
      <c r="D54" s="171" t="s">
        <v>204</v>
      </c>
      <c r="E54" s="190">
        <v>40269</v>
      </c>
      <c r="F54" s="191">
        <v>44652</v>
      </c>
      <c r="G54" s="138" t="s">
        <v>1479</v>
      </c>
      <c r="H54" s="139"/>
      <c r="I54" s="251"/>
      <c r="J54" s="251" t="s">
        <v>274</v>
      </c>
      <c r="K54" s="141"/>
      <c r="L54" s="140" t="s">
        <v>942</v>
      </c>
      <c r="M54" s="140"/>
      <c r="N54" s="141" t="s">
        <v>1240</v>
      </c>
      <c r="O54" s="140" t="s">
        <v>205</v>
      </c>
      <c r="P54" s="140" t="s">
        <v>1241</v>
      </c>
      <c r="Q54" s="142" t="s">
        <v>404</v>
      </c>
      <c r="R54" s="138" t="s">
        <v>405</v>
      </c>
      <c r="S54" s="140" t="s">
        <v>15</v>
      </c>
      <c r="T54" s="140" t="s">
        <v>272</v>
      </c>
      <c r="U54" s="140" t="s">
        <v>1413</v>
      </c>
      <c r="V54" s="140" t="s">
        <v>276</v>
      </c>
      <c r="W54" s="142" t="s">
        <v>1589</v>
      </c>
      <c r="X54" s="174" t="s">
        <v>275</v>
      </c>
      <c r="Y54" s="145" t="s">
        <v>513</v>
      </c>
      <c r="Z54" s="144" t="s">
        <v>513</v>
      </c>
      <c r="AA54" s="146" t="s">
        <v>69</v>
      </c>
      <c r="AB54" s="175">
        <v>30</v>
      </c>
      <c r="AC54" s="194"/>
      <c r="AD54" s="194"/>
      <c r="AE54" s="177">
        <v>46843</v>
      </c>
    </row>
    <row r="55" spans="1:31" s="45" customFormat="1" ht="63.75" customHeight="1" x14ac:dyDescent="0.15">
      <c r="A55" s="162">
        <f t="shared" si="0"/>
        <v>31</v>
      </c>
      <c r="B55" s="133">
        <f t="shared" si="1"/>
        <v>35</v>
      </c>
      <c r="C55" s="170" t="s">
        <v>272</v>
      </c>
      <c r="D55" s="135" t="s">
        <v>206</v>
      </c>
      <c r="E55" s="136">
        <v>40269</v>
      </c>
      <c r="F55" s="192">
        <v>44652</v>
      </c>
      <c r="G55" s="172" t="s">
        <v>150</v>
      </c>
      <c r="H55" s="248"/>
      <c r="I55" s="373"/>
      <c r="J55" s="251" t="s">
        <v>274</v>
      </c>
      <c r="K55" s="141"/>
      <c r="L55" s="140" t="s">
        <v>943</v>
      </c>
      <c r="M55" s="140"/>
      <c r="N55" s="140" t="s">
        <v>207</v>
      </c>
      <c r="O55" s="140" t="s">
        <v>349</v>
      </c>
      <c r="P55" s="142" t="s">
        <v>1216</v>
      </c>
      <c r="Q55" s="142" t="s">
        <v>208</v>
      </c>
      <c r="R55" s="140" t="s">
        <v>1116</v>
      </c>
      <c r="S55" s="140" t="s">
        <v>25</v>
      </c>
      <c r="T55" s="140" t="s">
        <v>349</v>
      </c>
      <c r="U55" s="140" t="s">
        <v>1193</v>
      </c>
      <c r="V55" s="195" t="s">
        <v>288</v>
      </c>
      <c r="W55" s="142" t="s">
        <v>26</v>
      </c>
      <c r="X55" s="174" t="s">
        <v>372</v>
      </c>
      <c r="Y55" s="145" t="s">
        <v>372</v>
      </c>
      <c r="Z55" s="144"/>
      <c r="AA55" s="146" t="s">
        <v>69</v>
      </c>
      <c r="AB55" s="147">
        <v>20</v>
      </c>
      <c r="AC55" s="175"/>
      <c r="AD55" s="175"/>
      <c r="AE55" s="177">
        <v>46843</v>
      </c>
    </row>
    <row r="56" spans="1:31" s="87" customFormat="1" ht="63.75" customHeight="1" x14ac:dyDescent="0.15">
      <c r="A56" s="162">
        <f t="shared" si="0"/>
        <v>32</v>
      </c>
      <c r="B56" s="133">
        <v>35</v>
      </c>
      <c r="C56" s="163" t="s">
        <v>272</v>
      </c>
      <c r="D56" s="135" t="s">
        <v>209</v>
      </c>
      <c r="E56" s="136">
        <v>40269</v>
      </c>
      <c r="F56" s="192">
        <v>44652</v>
      </c>
      <c r="G56" s="172" t="s">
        <v>150</v>
      </c>
      <c r="H56" s="248" t="s">
        <v>28</v>
      </c>
      <c r="I56" s="373"/>
      <c r="J56" s="251" t="s">
        <v>274</v>
      </c>
      <c r="K56" s="141"/>
      <c r="L56" s="140" t="s">
        <v>944</v>
      </c>
      <c r="M56" s="140" t="s">
        <v>274</v>
      </c>
      <c r="N56" s="140" t="s">
        <v>210</v>
      </c>
      <c r="O56" s="140" t="s">
        <v>349</v>
      </c>
      <c r="P56" s="142" t="s">
        <v>1217</v>
      </c>
      <c r="Q56" s="142" t="s">
        <v>70</v>
      </c>
      <c r="R56" s="140" t="s">
        <v>1117</v>
      </c>
      <c r="S56" s="140" t="s">
        <v>211</v>
      </c>
      <c r="T56" s="140" t="s">
        <v>349</v>
      </c>
      <c r="U56" s="143" t="s">
        <v>1194</v>
      </c>
      <c r="V56" s="140" t="s">
        <v>288</v>
      </c>
      <c r="W56" s="142" t="s">
        <v>262</v>
      </c>
      <c r="X56" s="174" t="s">
        <v>108</v>
      </c>
      <c r="Y56" s="145"/>
      <c r="Z56" s="144"/>
      <c r="AA56" s="146" t="s">
        <v>60</v>
      </c>
      <c r="AB56" s="147">
        <v>20</v>
      </c>
      <c r="AC56" s="175"/>
      <c r="AD56" s="175"/>
      <c r="AE56" s="177">
        <v>46843</v>
      </c>
    </row>
    <row r="57" spans="1:31" s="45" customFormat="1" ht="63.75" customHeight="1" x14ac:dyDescent="0.15">
      <c r="A57" s="162">
        <f t="shared" si="0"/>
        <v>33</v>
      </c>
      <c r="B57" s="133">
        <f t="shared" si="1"/>
        <v>36</v>
      </c>
      <c r="C57" s="196" t="s">
        <v>349</v>
      </c>
      <c r="D57" s="135" t="s">
        <v>800</v>
      </c>
      <c r="E57" s="190">
        <v>40422</v>
      </c>
      <c r="F57" s="191">
        <v>44805</v>
      </c>
      <c r="G57" s="138" t="s">
        <v>1479</v>
      </c>
      <c r="H57" s="248"/>
      <c r="I57" s="373"/>
      <c r="J57" s="251"/>
      <c r="K57" s="173"/>
      <c r="L57" s="140" t="s">
        <v>415</v>
      </c>
      <c r="M57" s="140"/>
      <c r="N57" s="197" t="s">
        <v>486</v>
      </c>
      <c r="O57" s="198" t="s">
        <v>212</v>
      </c>
      <c r="P57" s="140" t="s">
        <v>1038</v>
      </c>
      <c r="Q57" s="142" t="s">
        <v>499</v>
      </c>
      <c r="R57" s="138" t="s">
        <v>1118</v>
      </c>
      <c r="S57" s="197" t="s">
        <v>567</v>
      </c>
      <c r="T57" s="198" t="s">
        <v>272</v>
      </c>
      <c r="U57" s="140" t="s">
        <v>1038</v>
      </c>
      <c r="V57" s="140" t="s">
        <v>353</v>
      </c>
      <c r="W57" s="142" t="s">
        <v>416</v>
      </c>
      <c r="X57" s="372"/>
      <c r="Y57" s="370" t="s">
        <v>275</v>
      </c>
      <c r="Z57" s="280" t="s">
        <v>0</v>
      </c>
      <c r="AA57" s="374" t="s">
        <v>68</v>
      </c>
      <c r="AB57" s="286">
        <v>15</v>
      </c>
      <c r="AC57" s="166"/>
      <c r="AD57" s="166"/>
      <c r="AE57" s="167">
        <v>46996</v>
      </c>
    </row>
    <row r="58" spans="1:31" s="313" customFormat="1" ht="63.75" customHeight="1" x14ac:dyDescent="0.15">
      <c r="A58" s="335">
        <f t="shared" si="0"/>
        <v>34</v>
      </c>
      <c r="B58" s="133">
        <v>36</v>
      </c>
      <c r="C58" s="463" t="s">
        <v>349</v>
      </c>
      <c r="D58" s="292">
        <v>4310101011</v>
      </c>
      <c r="E58" s="464">
        <v>40422</v>
      </c>
      <c r="F58" s="465">
        <v>44805</v>
      </c>
      <c r="G58" s="295" t="s">
        <v>1479</v>
      </c>
      <c r="H58" s="466" t="s">
        <v>324</v>
      </c>
      <c r="I58" s="297"/>
      <c r="J58" s="298"/>
      <c r="K58" s="299"/>
      <c r="L58" s="300" t="s">
        <v>1243</v>
      </c>
      <c r="M58" s="300"/>
      <c r="N58" s="467" t="s">
        <v>1710</v>
      </c>
      <c r="O58" s="468" t="s">
        <v>212</v>
      </c>
      <c r="P58" s="300" t="s">
        <v>1709</v>
      </c>
      <c r="Q58" s="302" t="s">
        <v>804</v>
      </c>
      <c r="R58" s="295" t="s">
        <v>1119</v>
      </c>
      <c r="S58" s="467" t="s">
        <v>1710</v>
      </c>
      <c r="T58" s="468" t="s">
        <v>272</v>
      </c>
      <c r="U58" s="300" t="s">
        <v>1709</v>
      </c>
      <c r="V58" s="300" t="s">
        <v>353</v>
      </c>
      <c r="W58" s="302" t="s">
        <v>16</v>
      </c>
      <c r="X58" s="469"/>
      <c r="Y58" s="470" t="s">
        <v>275</v>
      </c>
      <c r="Z58" s="471" t="s">
        <v>376</v>
      </c>
      <c r="AA58" s="472" t="s">
        <v>68</v>
      </c>
      <c r="AB58" s="454">
        <v>10</v>
      </c>
      <c r="AC58" s="473"/>
      <c r="AD58" s="473"/>
      <c r="AE58" s="474">
        <v>46996</v>
      </c>
    </row>
    <row r="59" spans="1:31" s="87" customFormat="1" ht="63.75" customHeight="1" x14ac:dyDescent="0.15">
      <c r="A59" s="162">
        <f t="shared" si="0"/>
        <v>34</v>
      </c>
      <c r="B59" s="133">
        <f t="shared" si="1"/>
        <v>37</v>
      </c>
      <c r="C59" s="196" t="s">
        <v>349</v>
      </c>
      <c r="D59" s="135">
        <v>4310101011</v>
      </c>
      <c r="E59" s="190">
        <v>43586</v>
      </c>
      <c r="F59" s="191">
        <v>44805</v>
      </c>
      <c r="G59" s="138" t="s">
        <v>1478</v>
      </c>
      <c r="H59" s="248" t="s">
        <v>324</v>
      </c>
      <c r="I59" s="373"/>
      <c r="J59" s="251"/>
      <c r="K59" s="173"/>
      <c r="L59" s="140" t="s">
        <v>1242</v>
      </c>
      <c r="M59" s="140"/>
      <c r="N59" s="197" t="s">
        <v>1710</v>
      </c>
      <c r="O59" s="198" t="s">
        <v>205</v>
      </c>
      <c r="P59" s="140" t="s">
        <v>1709</v>
      </c>
      <c r="Q59" s="142" t="s">
        <v>804</v>
      </c>
      <c r="R59" s="138" t="s">
        <v>1119</v>
      </c>
      <c r="S59" s="197" t="s">
        <v>1710</v>
      </c>
      <c r="T59" s="198" t="s">
        <v>272</v>
      </c>
      <c r="U59" s="140" t="s">
        <v>1709</v>
      </c>
      <c r="V59" s="140" t="s">
        <v>353</v>
      </c>
      <c r="W59" s="142" t="s">
        <v>16</v>
      </c>
      <c r="X59" s="372" t="s">
        <v>275</v>
      </c>
      <c r="Y59" s="370" t="s">
        <v>275</v>
      </c>
      <c r="Z59" s="280" t="s">
        <v>0</v>
      </c>
      <c r="AA59" s="374" t="s">
        <v>275</v>
      </c>
      <c r="AB59" s="286">
        <v>10</v>
      </c>
      <c r="AC59" s="166"/>
      <c r="AD59" s="166"/>
      <c r="AE59" s="167">
        <v>46996</v>
      </c>
    </row>
    <row r="60" spans="1:31" s="127" customFormat="1" ht="63.75" customHeight="1" x14ac:dyDescent="0.15">
      <c r="A60" s="162">
        <f t="shared" si="0"/>
        <v>35</v>
      </c>
      <c r="B60" s="133">
        <v>37</v>
      </c>
      <c r="C60" s="196" t="s">
        <v>349</v>
      </c>
      <c r="D60" s="135" t="s">
        <v>213</v>
      </c>
      <c r="E60" s="190">
        <v>40452</v>
      </c>
      <c r="F60" s="191">
        <v>44835</v>
      </c>
      <c r="G60" s="172" t="s">
        <v>150</v>
      </c>
      <c r="H60" s="248"/>
      <c r="I60" s="373"/>
      <c r="J60" s="251"/>
      <c r="K60" s="173"/>
      <c r="L60" s="140" t="s">
        <v>1233</v>
      </c>
      <c r="M60" s="140"/>
      <c r="N60" s="197" t="s">
        <v>171</v>
      </c>
      <c r="O60" s="140" t="s">
        <v>349</v>
      </c>
      <c r="P60" s="140" t="s">
        <v>1218</v>
      </c>
      <c r="Q60" s="142" t="s">
        <v>214</v>
      </c>
      <c r="R60" s="140" t="s">
        <v>1111</v>
      </c>
      <c r="S60" s="197" t="s">
        <v>171</v>
      </c>
      <c r="T60" s="140" t="s">
        <v>349</v>
      </c>
      <c r="U60" s="140" t="s">
        <v>1452</v>
      </c>
      <c r="V60" s="195" t="s">
        <v>288</v>
      </c>
      <c r="W60" s="142" t="s">
        <v>911</v>
      </c>
      <c r="X60" s="372"/>
      <c r="Y60" s="370" t="s">
        <v>275</v>
      </c>
      <c r="Z60" s="280"/>
      <c r="AA60" s="374" t="s">
        <v>71</v>
      </c>
      <c r="AB60" s="286">
        <v>20</v>
      </c>
      <c r="AC60" s="166"/>
      <c r="AD60" s="166"/>
      <c r="AE60" s="167">
        <v>47026</v>
      </c>
    </row>
    <row r="61" spans="1:31" s="127" customFormat="1" ht="63.75" customHeight="1" x14ac:dyDescent="0.15">
      <c r="A61" s="162">
        <f t="shared" si="0"/>
        <v>36</v>
      </c>
      <c r="B61" s="133">
        <f t="shared" si="1"/>
        <v>38</v>
      </c>
      <c r="C61" s="163" t="s">
        <v>349</v>
      </c>
      <c r="D61" s="135" t="s">
        <v>491</v>
      </c>
      <c r="E61" s="190">
        <v>40634</v>
      </c>
      <c r="F61" s="191">
        <v>42826</v>
      </c>
      <c r="G61" s="138" t="s">
        <v>150</v>
      </c>
      <c r="H61" s="248" t="s">
        <v>28</v>
      </c>
      <c r="I61" s="373"/>
      <c r="J61" s="251"/>
      <c r="K61" s="173"/>
      <c r="L61" s="140" t="s">
        <v>1531</v>
      </c>
      <c r="M61" s="140"/>
      <c r="N61" s="140" t="s">
        <v>122</v>
      </c>
      <c r="O61" s="140" t="s">
        <v>272</v>
      </c>
      <c r="P61" s="140" t="s">
        <v>1532</v>
      </c>
      <c r="Q61" s="143" t="s">
        <v>123</v>
      </c>
      <c r="R61" s="138" t="s">
        <v>1529</v>
      </c>
      <c r="S61" s="140" t="s">
        <v>122</v>
      </c>
      <c r="T61" s="140" t="s">
        <v>272</v>
      </c>
      <c r="U61" s="140" t="s">
        <v>1528</v>
      </c>
      <c r="V61" s="140" t="s">
        <v>124</v>
      </c>
      <c r="W61" s="142" t="s">
        <v>254</v>
      </c>
      <c r="X61" s="372"/>
      <c r="Y61" s="370" t="s">
        <v>275</v>
      </c>
      <c r="Z61" s="280"/>
      <c r="AA61" s="374" t="s">
        <v>68</v>
      </c>
      <c r="AB61" s="286">
        <v>18</v>
      </c>
      <c r="AC61" s="166"/>
      <c r="AD61" s="166"/>
      <c r="AE61" s="167">
        <v>47208</v>
      </c>
    </row>
    <row r="62" spans="1:31" s="127" customFormat="1" ht="63.75" customHeight="1" x14ac:dyDescent="0.15">
      <c r="A62" s="162">
        <f t="shared" si="0"/>
        <v>36</v>
      </c>
      <c r="B62" s="133">
        <v>38</v>
      </c>
      <c r="C62" s="163" t="s">
        <v>349</v>
      </c>
      <c r="D62" s="135" t="s">
        <v>491</v>
      </c>
      <c r="E62" s="190">
        <v>40634</v>
      </c>
      <c r="F62" s="191">
        <v>42826</v>
      </c>
      <c r="G62" s="138" t="s">
        <v>1478</v>
      </c>
      <c r="H62" s="248" t="s">
        <v>136</v>
      </c>
      <c r="I62" s="373"/>
      <c r="J62" s="251"/>
      <c r="K62" s="173"/>
      <c r="L62" s="140" t="s">
        <v>945</v>
      </c>
      <c r="M62" s="140"/>
      <c r="N62" s="140" t="s">
        <v>122</v>
      </c>
      <c r="O62" s="140" t="s">
        <v>272</v>
      </c>
      <c r="P62" s="140" t="s">
        <v>1039</v>
      </c>
      <c r="Q62" s="143" t="s">
        <v>123</v>
      </c>
      <c r="R62" s="138" t="s">
        <v>1120</v>
      </c>
      <c r="S62" s="140" t="s">
        <v>122</v>
      </c>
      <c r="T62" s="140" t="s">
        <v>272</v>
      </c>
      <c r="U62" s="140" t="s">
        <v>1528</v>
      </c>
      <c r="V62" s="140" t="s">
        <v>1530</v>
      </c>
      <c r="W62" s="142" t="s">
        <v>254</v>
      </c>
      <c r="X62" s="372"/>
      <c r="Y62" s="370" t="s">
        <v>275</v>
      </c>
      <c r="Z62" s="280"/>
      <c r="AA62" s="374" t="s">
        <v>68</v>
      </c>
      <c r="AB62" s="286">
        <v>18</v>
      </c>
      <c r="AC62" s="166"/>
      <c r="AD62" s="166"/>
      <c r="AE62" s="167">
        <v>47208</v>
      </c>
    </row>
    <row r="63" spans="1:31" s="127" customFormat="1" ht="63.75" customHeight="1" x14ac:dyDescent="0.15">
      <c r="A63" s="162">
        <f t="shared" si="0"/>
        <v>37</v>
      </c>
      <c r="B63" s="133">
        <f t="shared" si="1"/>
        <v>39</v>
      </c>
      <c r="C63" s="163" t="s">
        <v>349</v>
      </c>
      <c r="D63" s="135" t="s">
        <v>492</v>
      </c>
      <c r="E63" s="190">
        <v>40634</v>
      </c>
      <c r="F63" s="191">
        <v>45017</v>
      </c>
      <c r="G63" s="138" t="s">
        <v>150</v>
      </c>
      <c r="H63" s="248" t="s">
        <v>28</v>
      </c>
      <c r="I63" s="373"/>
      <c r="J63" s="251"/>
      <c r="K63" s="173"/>
      <c r="L63" s="140" t="s">
        <v>946</v>
      </c>
      <c r="M63" s="140"/>
      <c r="N63" s="140" t="s">
        <v>215</v>
      </c>
      <c r="O63" s="140" t="s">
        <v>272</v>
      </c>
      <c r="P63" s="140" t="s">
        <v>1205</v>
      </c>
      <c r="Q63" s="143" t="s">
        <v>303</v>
      </c>
      <c r="R63" s="138" t="s">
        <v>304</v>
      </c>
      <c r="S63" s="140" t="s">
        <v>305</v>
      </c>
      <c r="T63" s="140" t="s">
        <v>272</v>
      </c>
      <c r="U63" s="140" t="s">
        <v>1205</v>
      </c>
      <c r="V63" s="140" t="s">
        <v>276</v>
      </c>
      <c r="W63" s="142" t="s">
        <v>1535</v>
      </c>
      <c r="X63" s="372"/>
      <c r="Y63" s="370" t="s">
        <v>275</v>
      </c>
      <c r="Z63" s="280"/>
      <c r="AA63" s="374" t="s">
        <v>68</v>
      </c>
      <c r="AB63" s="286">
        <v>10</v>
      </c>
      <c r="AC63" s="199" t="s">
        <v>702</v>
      </c>
      <c r="AD63" s="199"/>
      <c r="AE63" s="167">
        <v>47208</v>
      </c>
    </row>
    <row r="64" spans="1:31" s="37" customFormat="1" ht="63.75" customHeight="1" x14ac:dyDescent="0.15">
      <c r="A64" s="162">
        <f t="shared" si="0"/>
        <v>37</v>
      </c>
      <c r="B64" s="133">
        <v>39</v>
      </c>
      <c r="C64" s="163" t="s">
        <v>349</v>
      </c>
      <c r="D64" s="135" t="s">
        <v>801</v>
      </c>
      <c r="E64" s="190">
        <v>40634</v>
      </c>
      <c r="F64" s="191">
        <v>45017</v>
      </c>
      <c r="G64" s="138" t="s">
        <v>1478</v>
      </c>
      <c r="H64" s="248" t="s">
        <v>136</v>
      </c>
      <c r="I64" s="373"/>
      <c r="J64" s="251"/>
      <c r="K64" s="173"/>
      <c r="L64" s="140" t="s">
        <v>946</v>
      </c>
      <c r="M64" s="140"/>
      <c r="N64" s="140" t="s">
        <v>215</v>
      </c>
      <c r="O64" s="140" t="s">
        <v>272</v>
      </c>
      <c r="P64" s="140" t="s">
        <v>1205</v>
      </c>
      <c r="Q64" s="143" t="s">
        <v>604</v>
      </c>
      <c r="R64" s="138" t="s">
        <v>304</v>
      </c>
      <c r="S64" s="140" t="s">
        <v>305</v>
      </c>
      <c r="T64" s="140" t="s">
        <v>272</v>
      </c>
      <c r="U64" s="140" t="s">
        <v>1205</v>
      </c>
      <c r="V64" s="140" t="s">
        <v>276</v>
      </c>
      <c r="W64" s="142" t="s">
        <v>1535</v>
      </c>
      <c r="X64" s="372"/>
      <c r="Y64" s="370" t="s">
        <v>275</v>
      </c>
      <c r="Z64" s="280"/>
      <c r="AA64" s="374" t="s">
        <v>68</v>
      </c>
      <c r="AB64" s="286">
        <v>30</v>
      </c>
      <c r="AC64" s="199" t="s">
        <v>703</v>
      </c>
      <c r="AD64" s="199"/>
      <c r="AE64" s="167">
        <v>47208</v>
      </c>
    </row>
    <row r="65" spans="1:31" s="37" customFormat="1" ht="63.75" customHeight="1" x14ac:dyDescent="0.15">
      <c r="A65" s="162">
        <f t="shared" si="0"/>
        <v>38</v>
      </c>
      <c r="B65" s="133">
        <f t="shared" si="1"/>
        <v>40</v>
      </c>
      <c r="C65" s="163" t="s">
        <v>349</v>
      </c>
      <c r="D65" s="135" t="s">
        <v>216</v>
      </c>
      <c r="E65" s="190">
        <v>40634</v>
      </c>
      <c r="F65" s="191">
        <v>45017</v>
      </c>
      <c r="G65" s="138" t="s">
        <v>150</v>
      </c>
      <c r="H65" s="248" t="s">
        <v>28</v>
      </c>
      <c r="I65" s="373"/>
      <c r="J65" s="251"/>
      <c r="K65" s="173"/>
      <c r="L65" s="140" t="s">
        <v>947</v>
      </c>
      <c r="M65" s="140"/>
      <c r="N65" s="140" t="s">
        <v>259</v>
      </c>
      <c r="O65" s="140" t="s">
        <v>272</v>
      </c>
      <c r="P65" s="140" t="s">
        <v>1435</v>
      </c>
      <c r="Q65" s="143" t="s">
        <v>260</v>
      </c>
      <c r="R65" s="138" t="s">
        <v>261</v>
      </c>
      <c r="S65" s="140" t="s">
        <v>259</v>
      </c>
      <c r="T65" s="140" t="s">
        <v>272</v>
      </c>
      <c r="U65" s="140" t="s">
        <v>1435</v>
      </c>
      <c r="V65" s="140" t="s">
        <v>276</v>
      </c>
      <c r="W65" s="142" t="s">
        <v>726</v>
      </c>
      <c r="X65" s="372"/>
      <c r="Y65" s="370" t="s">
        <v>275</v>
      </c>
      <c r="Z65" s="280"/>
      <c r="AA65" s="374" t="s">
        <v>68</v>
      </c>
      <c r="AB65" s="286">
        <v>6</v>
      </c>
      <c r="AC65" s="199" t="s">
        <v>704</v>
      </c>
      <c r="AD65" s="199"/>
      <c r="AE65" s="167">
        <v>47208</v>
      </c>
    </row>
    <row r="66" spans="1:31" s="37" customFormat="1" ht="63.75" customHeight="1" x14ac:dyDescent="0.15">
      <c r="A66" s="162">
        <f t="shared" si="0"/>
        <v>38</v>
      </c>
      <c r="B66" s="133">
        <v>40</v>
      </c>
      <c r="C66" s="163" t="s">
        <v>349</v>
      </c>
      <c r="D66" s="135" t="s">
        <v>216</v>
      </c>
      <c r="E66" s="190">
        <v>40634</v>
      </c>
      <c r="F66" s="191">
        <v>45017</v>
      </c>
      <c r="G66" s="138" t="s">
        <v>1478</v>
      </c>
      <c r="H66" s="248" t="s">
        <v>136</v>
      </c>
      <c r="I66" s="373"/>
      <c r="J66" s="251"/>
      <c r="K66" s="173"/>
      <c r="L66" s="140" t="s">
        <v>947</v>
      </c>
      <c r="M66" s="140"/>
      <c r="N66" s="140" t="s">
        <v>259</v>
      </c>
      <c r="O66" s="140" t="s">
        <v>272</v>
      </c>
      <c r="P66" s="140" t="s">
        <v>1435</v>
      </c>
      <c r="Q66" s="143" t="s">
        <v>260</v>
      </c>
      <c r="R66" s="138" t="s">
        <v>261</v>
      </c>
      <c r="S66" s="140" t="s">
        <v>259</v>
      </c>
      <c r="T66" s="140" t="s">
        <v>272</v>
      </c>
      <c r="U66" s="140" t="s">
        <v>1435</v>
      </c>
      <c r="V66" s="140" t="s">
        <v>276</v>
      </c>
      <c r="W66" s="142" t="s">
        <v>726</v>
      </c>
      <c r="X66" s="372"/>
      <c r="Y66" s="370" t="s">
        <v>275</v>
      </c>
      <c r="Z66" s="280"/>
      <c r="AA66" s="374" t="s">
        <v>68</v>
      </c>
      <c r="AB66" s="286">
        <v>24</v>
      </c>
      <c r="AC66" s="199" t="s">
        <v>577</v>
      </c>
      <c r="AD66" s="199"/>
      <c r="AE66" s="167">
        <v>47208</v>
      </c>
    </row>
    <row r="67" spans="1:31" s="37" customFormat="1" ht="63.75" customHeight="1" x14ac:dyDescent="0.15">
      <c r="A67" s="162">
        <f t="shared" si="0"/>
        <v>39</v>
      </c>
      <c r="B67" s="133">
        <f t="shared" si="1"/>
        <v>41</v>
      </c>
      <c r="C67" s="163" t="s">
        <v>349</v>
      </c>
      <c r="D67" s="135" t="s">
        <v>217</v>
      </c>
      <c r="E67" s="190">
        <v>40634</v>
      </c>
      <c r="F67" s="191">
        <v>45017</v>
      </c>
      <c r="G67" s="138" t="s">
        <v>150</v>
      </c>
      <c r="H67" s="248"/>
      <c r="I67" s="373"/>
      <c r="J67" s="251"/>
      <c r="K67" s="173"/>
      <c r="L67" s="140" t="s">
        <v>948</v>
      </c>
      <c r="M67" s="140"/>
      <c r="N67" s="140" t="s">
        <v>420</v>
      </c>
      <c r="O67" s="140" t="s">
        <v>272</v>
      </c>
      <c r="P67" s="140" t="s">
        <v>1040</v>
      </c>
      <c r="Q67" s="143" t="s">
        <v>421</v>
      </c>
      <c r="R67" s="138" t="s">
        <v>422</v>
      </c>
      <c r="S67" s="140" t="s">
        <v>423</v>
      </c>
      <c r="T67" s="140" t="s">
        <v>424</v>
      </c>
      <c r="U67" s="140" t="s">
        <v>425</v>
      </c>
      <c r="V67" s="140" t="s">
        <v>276</v>
      </c>
      <c r="W67" s="142" t="s">
        <v>403</v>
      </c>
      <c r="X67" s="372" t="s">
        <v>99</v>
      </c>
      <c r="Y67" s="370" t="s">
        <v>275</v>
      </c>
      <c r="Z67" s="280"/>
      <c r="AA67" s="374" t="s">
        <v>68</v>
      </c>
      <c r="AB67" s="286">
        <v>30</v>
      </c>
      <c r="AC67" s="166"/>
      <c r="AD67" s="166"/>
      <c r="AE67" s="167">
        <v>47208</v>
      </c>
    </row>
    <row r="68" spans="1:31" s="127" customFormat="1" ht="63.75" customHeight="1" x14ac:dyDescent="0.15">
      <c r="A68" s="162">
        <f t="shared" si="0"/>
        <v>40</v>
      </c>
      <c r="B68" s="133">
        <v>41</v>
      </c>
      <c r="C68" s="163" t="s">
        <v>272</v>
      </c>
      <c r="D68" s="135" t="s">
        <v>103</v>
      </c>
      <c r="E68" s="190">
        <v>40634</v>
      </c>
      <c r="F68" s="191">
        <v>45017</v>
      </c>
      <c r="G68" s="138" t="s">
        <v>1478</v>
      </c>
      <c r="H68" s="248"/>
      <c r="I68" s="373"/>
      <c r="J68" s="251"/>
      <c r="K68" s="173"/>
      <c r="L68" s="140" t="s">
        <v>949</v>
      </c>
      <c r="M68" s="140"/>
      <c r="N68" s="140" t="s">
        <v>1244</v>
      </c>
      <c r="O68" s="140" t="s">
        <v>272</v>
      </c>
      <c r="P68" s="140" t="s">
        <v>1245</v>
      </c>
      <c r="Q68" s="143" t="s">
        <v>106</v>
      </c>
      <c r="R68" s="138" t="s">
        <v>1121</v>
      </c>
      <c r="S68" s="140" t="s">
        <v>1244</v>
      </c>
      <c r="T68" s="140" t="s">
        <v>272</v>
      </c>
      <c r="U68" s="140" t="s">
        <v>1414</v>
      </c>
      <c r="V68" s="140" t="s">
        <v>276</v>
      </c>
      <c r="W68" s="142" t="s">
        <v>218</v>
      </c>
      <c r="X68" s="372" t="s">
        <v>275</v>
      </c>
      <c r="Y68" s="370" t="s">
        <v>275</v>
      </c>
      <c r="Z68" s="280" t="s">
        <v>275</v>
      </c>
      <c r="AA68" s="374"/>
      <c r="AB68" s="286">
        <v>30</v>
      </c>
      <c r="AC68" s="166"/>
      <c r="AD68" s="166"/>
      <c r="AE68" s="167">
        <v>47208</v>
      </c>
    </row>
    <row r="69" spans="1:31" s="87" customFormat="1" ht="63.75" customHeight="1" x14ac:dyDescent="0.15">
      <c r="A69" s="162">
        <f>IF(D69=D68,A68,A68+1)</f>
        <v>41</v>
      </c>
      <c r="B69" s="133">
        <f t="shared" si="1"/>
        <v>42</v>
      </c>
      <c r="C69" s="170" t="s">
        <v>349</v>
      </c>
      <c r="D69" s="171" t="s">
        <v>344</v>
      </c>
      <c r="E69" s="190">
        <v>40725</v>
      </c>
      <c r="F69" s="191">
        <v>45108</v>
      </c>
      <c r="G69" s="138" t="s">
        <v>1479</v>
      </c>
      <c r="H69" s="139" t="s">
        <v>324</v>
      </c>
      <c r="I69" s="251"/>
      <c r="J69" s="251" t="s">
        <v>274</v>
      </c>
      <c r="K69" s="141"/>
      <c r="L69" s="140" t="s">
        <v>950</v>
      </c>
      <c r="M69" s="140"/>
      <c r="N69" s="141" t="s">
        <v>168</v>
      </c>
      <c r="O69" s="140" t="s">
        <v>349</v>
      </c>
      <c r="P69" s="140" t="s">
        <v>1713</v>
      </c>
      <c r="Q69" s="143" t="s">
        <v>1647</v>
      </c>
      <c r="R69" s="138" t="s">
        <v>1122</v>
      </c>
      <c r="S69" s="140" t="s">
        <v>345</v>
      </c>
      <c r="T69" s="140" t="s">
        <v>349</v>
      </c>
      <c r="U69" s="140" t="s">
        <v>1415</v>
      </c>
      <c r="V69" s="140" t="s">
        <v>288</v>
      </c>
      <c r="W69" s="142" t="s">
        <v>443</v>
      </c>
      <c r="X69" s="174" t="s">
        <v>108</v>
      </c>
      <c r="Y69" s="145" t="s">
        <v>108</v>
      </c>
      <c r="Z69" s="144" t="s">
        <v>108</v>
      </c>
      <c r="AA69" s="146" t="s">
        <v>69</v>
      </c>
      <c r="AB69" s="147">
        <v>15</v>
      </c>
      <c r="AC69" s="175"/>
      <c r="AD69" s="175"/>
      <c r="AE69" s="177">
        <v>47299</v>
      </c>
    </row>
    <row r="70" spans="1:31" s="45" customFormat="1" ht="63.75" customHeight="1" x14ac:dyDescent="0.15">
      <c r="A70" s="162">
        <f>IF(D70=D69,A69,A69+1)</f>
        <v>42</v>
      </c>
      <c r="B70" s="133">
        <v>42</v>
      </c>
      <c r="C70" s="163" t="s">
        <v>349</v>
      </c>
      <c r="D70" s="135" t="s">
        <v>219</v>
      </c>
      <c r="E70" s="136">
        <v>40787</v>
      </c>
      <c r="F70" s="200">
        <v>45170</v>
      </c>
      <c r="G70" s="195" t="s">
        <v>105</v>
      </c>
      <c r="H70" s="371"/>
      <c r="I70" s="373"/>
      <c r="J70" s="251"/>
      <c r="K70" s="173"/>
      <c r="L70" s="195" t="s">
        <v>951</v>
      </c>
      <c r="M70" s="201"/>
      <c r="N70" s="202" t="s">
        <v>75</v>
      </c>
      <c r="O70" s="203" t="s">
        <v>349</v>
      </c>
      <c r="P70" s="204" t="s">
        <v>1246</v>
      </c>
      <c r="Q70" s="205" t="s">
        <v>220</v>
      </c>
      <c r="R70" s="195" t="s">
        <v>1123</v>
      </c>
      <c r="S70" s="202" t="s">
        <v>221</v>
      </c>
      <c r="T70" s="203" t="s">
        <v>349</v>
      </c>
      <c r="U70" s="204" t="s">
        <v>1041</v>
      </c>
      <c r="V70" s="140" t="s">
        <v>257</v>
      </c>
      <c r="W70" s="187" t="s">
        <v>258</v>
      </c>
      <c r="X70" s="285"/>
      <c r="Y70" s="282" t="s">
        <v>376</v>
      </c>
      <c r="Z70" s="282" t="s">
        <v>376</v>
      </c>
      <c r="AA70" s="284"/>
      <c r="AB70" s="286">
        <v>12</v>
      </c>
      <c r="AC70" s="148"/>
      <c r="AD70" s="148"/>
      <c r="AE70" s="176">
        <v>47361</v>
      </c>
    </row>
    <row r="71" spans="1:31" s="45" customFormat="1" ht="63.75" customHeight="1" x14ac:dyDescent="0.15">
      <c r="A71" s="162">
        <f t="shared" si="0"/>
        <v>42</v>
      </c>
      <c r="B71" s="133">
        <f t="shared" si="1"/>
        <v>43</v>
      </c>
      <c r="C71" s="134" t="s">
        <v>349</v>
      </c>
      <c r="D71" s="135" t="s">
        <v>727</v>
      </c>
      <c r="E71" s="136">
        <v>43405</v>
      </c>
      <c r="F71" s="200">
        <v>45597</v>
      </c>
      <c r="G71" s="195" t="s">
        <v>728</v>
      </c>
      <c r="H71" s="371"/>
      <c r="I71" s="373"/>
      <c r="J71" s="251"/>
      <c r="K71" s="173"/>
      <c r="L71" s="195" t="s">
        <v>1247</v>
      </c>
      <c r="M71" s="201"/>
      <c r="N71" s="202" t="s">
        <v>191</v>
      </c>
      <c r="O71" s="203" t="s">
        <v>349</v>
      </c>
      <c r="P71" s="206" t="s">
        <v>1522</v>
      </c>
      <c r="Q71" s="205" t="s">
        <v>894</v>
      </c>
      <c r="R71" s="195" t="s">
        <v>1123</v>
      </c>
      <c r="S71" s="202" t="s">
        <v>1248</v>
      </c>
      <c r="T71" s="203" t="s">
        <v>349</v>
      </c>
      <c r="U71" s="204" t="s">
        <v>1041</v>
      </c>
      <c r="V71" s="140" t="s">
        <v>257</v>
      </c>
      <c r="W71" s="187" t="s">
        <v>258</v>
      </c>
      <c r="X71" s="285" t="s">
        <v>275</v>
      </c>
      <c r="Y71" s="282" t="s">
        <v>275</v>
      </c>
      <c r="Z71" s="282" t="s">
        <v>275</v>
      </c>
      <c r="AA71" s="284" t="s">
        <v>275</v>
      </c>
      <c r="AB71" s="432"/>
      <c r="AC71" s="148"/>
      <c r="AD71" s="148"/>
      <c r="AE71" s="176">
        <v>47787</v>
      </c>
    </row>
    <row r="72" spans="1:31" s="45" customFormat="1" ht="63.75" customHeight="1" x14ac:dyDescent="0.15">
      <c r="A72" s="162">
        <v>42</v>
      </c>
      <c r="B72" s="133">
        <v>43</v>
      </c>
      <c r="C72" s="134" t="s">
        <v>349</v>
      </c>
      <c r="D72" s="135" t="s">
        <v>727</v>
      </c>
      <c r="E72" s="136">
        <v>45931</v>
      </c>
      <c r="F72" s="137">
        <v>45931</v>
      </c>
      <c r="G72" s="138" t="s">
        <v>1782</v>
      </c>
      <c r="H72" s="514"/>
      <c r="I72" s="515"/>
      <c r="J72" s="251"/>
      <c r="K72" s="173"/>
      <c r="L72" s="195" t="s">
        <v>1793</v>
      </c>
      <c r="M72" s="201"/>
      <c r="N72" s="202" t="s">
        <v>191</v>
      </c>
      <c r="O72" s="203" t="s">
        <v>349</v>
      </c>
      <c r="P72" s="206" t="s">
        <v>1522</v>
      </c>
      <c r="Q72" s="205" t="s">
        <v>894</v>
      </c>
      <c r="R72" s="195" t="s">
        <v>1123</v>
      </c>
      <c r="S72" s="202" t="s">
        <v>75</v>
      </c>
      <c r="T72" s="203" t="s">
        <v>349</v>
      </c>
      <c r="U72" s="204" t="s">
        <v>1041</v>
      </c>
      <c r="V72" s="140" t="s">
        <v>257</v>
      </c>
      <c r="W72" s="187" t="s">
        <v>258</v>
      </c>
      <c r="X72" s="285" t="s">
        <v>275</v>
      </c>
      <c r="Y72" s="282" t="s">
        <v>275</v>
      </c>
      <c r="Z72" s="282" t="s">
        <v>275</v>
      </c>
      <c r="AA72" s="284" t="s">
        <v>275</v>
      </c>
      <c r="AB72" s="286">
        <v>10</v>
      </c>
      <c r="AC72" s="148"/>
      <c r="AD72" s="148"/>
      <c r="AE72" s="176">
        <v>48121</v>
      </c>
    </row>
    <row r="73" spans="1:31" s="311" customFormat="1" ht="63.75" customHeight="1" x14ac:dyDescent="0.15">
      <c r="A73" s="335">
        <f>IF(D73=D71,A71,A71+1)</f>
        <v>43</v>
      </c>
      <c r="B73" s="133">
        <f t="shared" si="1"/>
        <v>44</v>
      </c>
      <c r="C73" s="291" t="s">
        <v>349</v>
      </c>
      <c r="D73" s="292" t="s">
        <v>222</v>
      </c>
      <c r="E73" s="293">
        <v>40787</v>
      </c>
      <c r="F73" s="312">
        <v>45170</v>
      </c>
      <c r="G73" s="295" t="s">
        <v>1479</v>
      </c>
      <c r="H73" s="296"/>
      <c r="I73" s="297"/>
      <c r="J73" s="298"/>
      <c r="K73" s="299"/>
      <c r="L73" s="443" t="s">
        <v>557</v>
      </c>
      <c r="M73" s="444"/>
      <c r="N73" s="445" t="s">
        <v>223</v>
      </c>
      <c r="O73" s="446" t="s">
        <v>349</v>
      </c>
      <c r="P73" s="447" t="s">
        <v>1042</v>
      </c>
      <c r="Q73" s="448" t="s">
        <v>224</v>
      </c>
      <c r="R73" s="443" t="s">
        <v>1124</v>
      </c>
      <c r="S73" s="445" t="s">
        <v>225</v>
      </c>
      <c r="T73" s="446" t="s">
        <v>349</v>
      </c>
      <c r="U73" s="449" t="s">
        <v>1195</v>
      </c>
      <c r="V73" s="300" t="s">
        <v>288</v>
      </c>
      <c r="W73" s="450" t="s">
        <v>11</v>
      </c>
      <c r="X73" s="451"/>
      <c r="Y73" s="452" t="s">
        <v>108</v>
      </c>
      <c r="Z73" s="452" t="s">
        <v>108</v>
      </c>
      <c r="AA73" s="453"/>
      <c r="AB73" s="454">
        <v>10</v>
      </c>
      <c r="AC73" s="329"/>
      <c r="AD73" s="329"/>
      <c r="AE73" s="455">
        <v>47361</v>
      </c>
    </row>
    <row r="74" spans="1:31" s="87" customFormat="1" ht="63.75" customHeight="1" x14ac:dyDescent="0.15">
      <c r="A74" s="162">
        <f t="shared" si="0"/>
        <v>44</v>
      </c>
      <c r="B74" s="133">
        <v>44</v>
      </c>
      <c r="C74" s="134" t="s">
        <v>349</v>
      </c>
      <c r="D74" s="135" t="s">
        <v>226</v>
      </c>
      <c r="E74" s="136">
        <v>40788</v>
      </c>
      <c r="F74" s="137">
        <v>45171</v>
      </c>
      <c r="G74" s="138" t="s">
        <v>1479</v>
      </c>
      <c r="H74" s="371"/>
      <c r="I74" s="373"/>
      <c r="J74" s="251"/>
      <c r="K74" s="173"/>
      <c r="L74" s="195" t="s">
        <v>952</v>
      </c>
      <c r="M74" s="207"/>
      <c r="N74" s="202" t="s">
        <v>227</v>
      </c>
      <c r="O74" s="203" t="s">
        <v>349</v>
      </c>
      <c r="P74" s="206" t="s">
        <v>1043</v>
      </c>
      <c r="Q74" s="205" t="s">
        <v>57</v>
      </c>
      <c r="R74" s="195" t="s">
        <v>1125</v>
      </c>
      <c r="S74" s="202" t="s">
        <v>227</v>
      </c>
      <c r="T74" s="203" t="s">
        <v>349</v>
      </c>
      <c r="U74" s="204" t="s">
        <v>1043</v>
      </c>
      <c r="V74" s="140" t="s">
        <v>353</v>
      </c>
      <c r="W74" s="208" t="s">
        <v>797</v>
      </c>
      <c r="X74" s="285"/>
      <c r="Y74" s="282" t="s">
        <v>228</v>
      </c>
      <c r="Z74" s="282" t="s">
        <v>228</v>
      </c>
      <c r="AA74" s="284"/>
      <c r="AB74" s="286">
        <v>20</v>
      </c>
      <c r="AC74" s="148"/>
      <c r="AD74" s="148"/>
      <c r="AE74" s="217">
        <v>45170</v>
      </c>
    </row>
    <row r="75" spans="1:31" s="45" customFormat="1" ht="63.75" customHeight="1" x14ac:dyDescent="0.15">
      <c r="A75" s="162">
        <f t="shared" ref="A75:A139" si="2">IF(D75=D74,A74,A74+1)</f>
        <v>45</v>
      </c>
      <c r="B75" s="133">
        <f t="shared" ref="B75:B99" si="3">B74+1</f>
        <v>45</v>
      </c>
      <c r="C75" s="134" t="s">
        <v>349</v>
      </c>
      <c r="D75" s="135" t="s">
        <v>229</v>
      </c>
      <c r="E75" s="136">
        <v>40817</v>
      </c>
      <c r="F75" s="137">
        <v>45200</v>
      </c>
      <c r="G75" s="138" t="s">
        <v>150</v>
      </c>
      <c r="H75" s="371" t="s">
        <v>28</v>
      </c>
      <c r="I75" s="373"/>
      <c r="J75" s="251"/>
      <c r="K75" s="173"/>
      <c r="L75" s="195" t="s">
        <v>953</v>
      </c>
      <c r="M75" s="207"/>
      <c r="N75" s="202" t="s">
        <v>230</v>
      </c>
      <c r="O75" s="203" t="s">
        <v>349</v>
      </c>
      <c r="P75" s="206" t="s">
        <v>1407</v>
      </c>
      <c r="Q75" s="205" t="s">
        <v>231</v>
      </c>
      <c r="R75" s="195" t="s">
        <v>1126</v>
      </c>
      <c r="S75" s="202" t="s">
        <v>230</v>
      </c>
      <c r="T75" s="203" t="s">
        <v>349</v>
      </c>
      <c r="U75" s="206" t="s">
        <v>1044</v>
      </c>
      <c r="V75" s="140" t="s">
        <v>288</v>
      </c>
      <c r="W75" s="208" t="s">
        <v>863</v>
      </c>
      <c r="X75" s="285" t="s">
        <v>232</v>
      </c>
      <c r="Y75" s="282" t="s">
        <v>232</v>
      </c>
      <c r="Z75" s="282" t="s">
        <v>232</v>
      </c>
      <c r="AA75" s="284" t="s">
        <v>69</v>
      </c>
      <c r="AB75" s="286">
        <v>10</v>
      </c>
      <c r="AC75" s="148"/>
      <c r="AD75" s="148"/>
      <c r="AE75" s="217">
        <v>47391</v>
      </c>
    </row>
    <row r="76" spans="1:31" s="45" customFormat="1" ht="63.75" customHeight="1" x14ac:dyDescent="0.15">
      <c r="A76" s="162">
        <f t="shared" si="2"/>
        <v>45</v>
      </c>
      <c r="B76" s="133">
        <v>45</v>
      </c>
      <c r="C76" s="134" t="s">
        <v>349</v>
      </c>
      <c r="D76" s="135" t="s">
        <v>229</v>
      </c>
      <c r="E76" s="136">
        <v>40817</v>
      </c>
      <c r="F76" s="137">
        <v>43009</v>
      </c>
      <c r="G76" s="138" t="s">
        <v>1478</v>
      </c>
      <c r="H76" s="371" t="s">
        <v>203</v>
      </c>
      <c r="I76" s="373"/>
      <c r="J76" s="251"/>
      <c r="K76" s="173"/>
      <c r="L76" s="195" t="s">
        <v>953</v>
      </c>
      <c r="M76" s="207"/>
      <c r="N76" s="202" t="s">
        <v>230</v>
      </c>
      <c r="O76" s="203" t="s">
        <v>349</v>
      </c>
      <c r="P76" s="206" t="s">
        <v>1407</v>
      </c>
      <c r="Q76" s="205" t="s">
        <v>231</v>
      </c>
      <c r="R76" s="195" t="s">
        <v>1126</v>
      </c>
      <c r="S76" s="202" t="s">
        <v>230</v>
      </c>
      <c r="T76" s="203" t="s">
        <v>349</v>
      </c>
      <c r="U76" s="206" t="s">
        <v>1044</v>
      </c>
      <c r="V76" s="140" t="s">
        <v>288</v>
      </c>
      <c r="W76" s="208" t="s">
        <v>121</v>
      </c>
      <c r="X76" s="285" t="s">
        <v>232</v>
      </c>
      <c r="Y76" s="282" t="s">
        <v>232</v>
      </c>
      <c r="Z76" s="282" t="s">
        <v>232</v>
      </c>
      <c r="AA76" s="284" t="s">
        <v>69</v>
      </c>
      <c r="AB76" s="286">
        <v>20</v>
      </c>
      <c r="AC76" s="148"/>
      <c r="AD76" s="148"/>
      <c r="AE76" s="217">
        <v>45199</v>
      </c>
    </row>
    <row r="77" spans="1:31" s="87" customFormat="1" ht="63.75" customHeight="1" x14ac:dyDescent="0.15">
      <c r="A77" s="162">
        <f t="shared" si="2"/>
        <v>46</v>
      </c>
      <c r="B77" s="133">
        <f t="shared" si="3"/>
        <v>46</v>
      </c>
      <c r="C77" s="163" t="s">
        <v>349</v>
      </c>
      <c r="D77" s="135" t="s">
        <v>233</v>
      </c>
      <c r="E77" s="136">
        <v>40878</v>
      </c>
      <c r="F77" s="137">
        <v>45261</v>
      </c>
      <c r="G77" s="138" t="s">
        <v>1478</v>
      </c>
      <c r="H77" s="371"/>
      <c r="I77" s="373"/>
      <c r="J77" s="251"/>
      <c r="K77" s="173"/>
      <c r="L77" s="140" t="s">
        <v>954</v>
      </c>
      <c r="M77" s="140" t="s">
        <v>274</v>
      </c>
      <c r="N77" s="141" t="s">
        <v>1240</v>
      </c>
      <c r="O77" s="140" t="s">
        <v>272</v>
      </c>
      <c r="P77" s="140" t="s">
        <v>1241</v>
      </c>
      <c r="Q77" s="142" t="s">
        <v>404</v>
      </c>
      <c r="R77" s="138" t="s">
        <v>405</v>
      </c>
      <c r="S77" s="140" t="s">
        <v>15</v>
      </c>
      <c r="T77" s="140" t="s">
        <v>272</v>
      </c>
      <c r="U77" s="140" t="s">
        <v>1413</v>
      </c>
      <c r="V77" s="140" t="s">
        <v>276</v>
      </c>
      <c r="W77" s="142" t="s">
        <v>1589</v>
      </c>
      <c r="X77" s="174"/>
      <c r="Y77" s="145" t="s">
        <v>275</v>
      </c>
      <c r="Z77" s="144"/>
      <c r="AA77" s="146" t="s">
        <v>69</v>
      </c>
      <c r="AB77" s="147">
        <v>25</v>
      </c>
      <c r="AC77" s="148"/>
      <c r="AD77" s="148"/>
      <c r="AE77" s="209">
        <v>47452</v>
      </c>
    </row>
    <row r="78" spans="1:31" s="45" customFormat="1" ht="63.75" customHeight="1" x14ac:dyDescent="0.15">
      <c r="A78" s="162">
        <f t="shared" si="2"/>
        <v>47</v>
      </c>
      <c r="B78" s="133">
        <v>46</v>
      </c>
      <c r="C78" s="170" t="s">
        <v>349</v>
      </c>
      <c r="D78" s="171" t="s">
        <v>234</v>
      </c>
      <c r="E78" s="136">
        <v>40912</v>
      </c>
      <c r="F78" s="137">
        <v>45295</v>
      </c>
      <c r="G78" s="172" t="s">
        <v>105</v>
      </c>
      <c r="H78" s="139" t="s">
        <v>275</v>
      </c>
      <c r="I78" s="251"/>
      <c r="J78" s="251" t="s">
        <v>274</v>
      </c>
      <c r="K78" s="141"/>
      <c r="L78" s="140" t="s">
        <v>955</v>
      </c>
      <c r="M78" s="140" t="s">
        <v>274</v>
      </c>
      <c r="N78" s="141" t="s">
        <v>402</v>
      </c>
      <c r="O78" s="140" t="s">
        <v>349</v>
      </c>
      <c r="P78" s="140" t="s">
        <v>1045</v>
      </c>
      <c r="Q78" s="142" t="s">
        <v>235</v>
      </c>
      <c r="R78" s="138" t="s">
        <v>1127</v>
      </c>
      <c r="S78" s="140" t="s">
        <v>236</v>
      </c>
      <c r="T78" s="140" t="s">
        <v>349</v>
      </c>
      <c r="U78" s="140" t="s">
        <v>1196</v>
      </c>
      <c r="V78" s="140" t="s">
        <v>172</v>
      </c>
      <c r="W78" s="142" t="s">
        <v>886</v>
      </c>
      <c r="X78" s="174" t="s">
        <v>1619</v>
      </c>
      <c r="Y78" s="145" t="s">
        <v>275</v>
      </c>
      <c r="Z78" s="144" t="s">
        <v>275</v>
      </c>
      <c r="AA78" s="146" t="s">
        <v>60</v>
      </c>
      <c r="AB78" s="147">
        <v>10</v>
      </c>
      <c r="AC78" s="175"/>
      <c r="AD78" s="175"/>
      <c r="AE78" s="210">
        <v>47486</v>
      </c>
    </row>
    <row r="79" spans="1:31" s="87" customFormat="1" ht="63.75" customHeight="1" x14ac:dyDescent="0.15">
      <c r="A79" s="162">
        <f t="shared" si="2"/>
        <v>47</v>
      </c>
      <c r="B79" s="133">
        <f t="shared" si="3"/>
        <v>47</v>
      </c>
      <c r="C79" s="170" t="s">
        <v>349</v>
      </c>
      <c r="D79" s="171" t="s">
        <v>234</v>
      </c>
      <c r="E79" s="136">
        <v>40912</v>
      </c>
      <c r="F79" s="137">
        <v>45295</v>
      </c>
      <c r="G79" s="172" t="s">
        <v>149</v>
      </c>
      <c r="H79" s="139" t="s">
        <v>275</v>
      </c>
      <c r="I79" s="251"/>
      <c r="J79" s="251" t="s">
        <v>274</v>
      </c>
      <c r="K79" s="141"/>
      <c r="L79" s="140" t="s">
        <v>955</v>
      </c>
      <c r="M79" s="140" t="s">
        <v>274</v>
      </c>
      <c r="N79" s="141" t="s">
        <v>402</v>
      </c>
      <c r="O79" s="140" t="s">
        <v>349</v>
      </c>
      <c r="P79" s="140" t="s">
        <v>1045</v>
      </c>
      <c r="Q79" s="142" t="s">
        <v>235</v>
      </c>
      <c r="R79" s="138" t="s">
        <v>1127</v>
      </c>
      <c r="S79" s="140" t="s">
        <v>236</v>
      </c>
      <c r="T79" s="140" t="s">
        <v>272</v>
      </c>
      <c r="U79" s="140" t="s">
        <v>1196</v>
      </c>
      <c r="V79" s="140" t="s">
        <v>172</v>
      </c>
      <c r="W79" s="142" t="s">
        <v>886</v>
      </c>
      <c r="X79" s="174" t="s">
        <v>0</v>
      </c>
      <c r="Y79" s="145" t="s">
        <v>400</v>
      </c>
      <c r="Z79" s="144" t="s">
        <v>400</v>
      </c>
      <c r="AA79" s="146" t="s">
        <v>0</v>
      </c>
      <c r="AB79" s="147">
        <v>10</v>
      </c>
      <c r="AC79" s="175"/>
      <c r="AD79" s="175"/>
      <c r="AE79" s="210">
        <v>47486</v>
      </c>
    </row>
    <row r="80" spans="1:31" s="87" customFormat="1" ht="63.75" customHeight="1" x14ac:dyDescent="0.15">
      <c r="A80" s="335">
        <f t="shared" si="2"/>
        <v>48</v>
      </c>
      <c r="B80" s="133">
        <v>47</v>
      </c>
      <c r="C80" s="291" t="s">
        <v>349</v>
      </c>
      <c r="D80" s="292" t="s">
        <v>237</v>
      </c>
      <c r="E80" s="293">
        <v>40918</v>
      </c>
      <c r="F80" s="312">
        <v>45301</v>
      </c>
      <c r="G80" s="295" t="s">
        <v>307</v>
      </c>
      <c r="H80" s="296"/>
      <c r="I80" s="297"/>
      <c r="J80" s="298"/>
      <c r="K80" s="299"/>
      <c r="L80" s="300" t="s">
        <v>1300</v>
      </c>
      <c r="M80" s="300" t="s">
        <v>274</v>
      </c>
      <c r="N80" s="301" t="s">
        <v>595</v>
      </c>
      <c r="O80" s="300" t="s">
        <v>349</v>
      </c>
      <c r="P80" s="300" t="s">
        <v>1249</v>
      </c>
      <c r="Q80" s="302" t="s">
        <v>308</v>
      </c>
      <c r="R80" s="295" t="s">
        <v>1292</v>
      </c>
      <c r="S80" s="300" t="s">
        <v>595</v>
      </c>
      <c r="T80" s="300" t="s">
        <v>349</v>
      </c>
      <c r="U80" s="300" t="s">
        <v>1046</v>
      </c>
      <c r="V80" s="300" t="s">
        <v>172</v>
      </c>
      <c r="W80" s="302" t="s">
        <v>1711</v>
      </c>
      <c r="X80" s="304"/>
      <c r="Y80" s="305" t="s">
        <v>275</v>
      </c>
      <c r="Z80" s="306" t="s">
        <v>107</v>
      </c>
      <c r="AA80" s="307"/>
      <c r="AB80" s="308">
        <v>20</v>
      </c>
      <c r="AC80" s="148"/>
      <c r="AD80" s="329"/>
      <c r="AE80" s="482">
        <v>47492</v>
      </c>
    </row>
    <row r="81" spans="1:31" s="87" customFormat="1" ht="63.75" customHeight="1" x14ac:dyDescent="0.15">
      <c r="A81" s="335">
        <f t="shared" si="2"/>
        <v>48</v>
      </c>
      <c r="B81" s="133">
        <f t="shared" si="3"/>
        <v>48</v>
      </c>
      <c r="C81" s="291" t="s">
        <v>349</v>
      </c>
      <c r="D81" s="292" t="s">
        <v>237</v>
      </c>
      <c r="E81" s="293">
        <v>43435</v>
      </c>
      <c r="F81" s="312">
        <v>45627</v>
      </c>
      <c r="G81" s="295" t="s">
        <v>651</v>
      </c>
      <c r="H81" s="296"/>
      <c r="I81" s="297"/>
      <c r="J81" s="298"/>
      <c r="K81" s="299"/>
      <c r="L81" s="300" t="s">
        <v>956</v>
      </c>
      <c r="M81" s="300" t="s">
        <v>274</v>
      </c>
      <c r="N81" s="301" t="s">
        <v>739</v>
      </c>
      <c r="O81" s="300" t="s">
        <v>349</v>
      </c>
      <c r="P81" s="300" t="s">
        <v>1046</v>
      </c>
      <c r="Q81" s="302" t="s">
        <v>740</v>
      </c>
      <c r="R81" s="295" t="s">
        <v>1128</v>
      </c>
      <c r="S81" s="301" t="s">
        <v>1259</v>
      </c>
      <c r="T81" s="300" t="s">
        <v>349</v>
      </c>
      <c r="U81" s="300" t="s">
        <v>1046</v>
      </c>
      <c r="V81" s="303" t="s">
        <v>172</v>
      </c>
      <c r="W81" s="302" t="s">
        <v>1711</v>
      </c>
      <c r="X81" s="304"/>
      <c r="Y81" s="305" t="s">
        <v>275</v>
      </c>
      <c r="Z81" s="306" t="s">
        <v>275</v>
      </c>
      <c r="AA81" s="307"/>
      <c r="AB81" s="434"/>
      <c r="AC81" s="148"/>
      <c r="AD81" s="329"/>
      <c r="AE81" s="482">
        <v>47817</v>
      </c>
    </row>
    <row r="82" spans="1:31" s="87" customFormat="1" ht="63.75" customHeight="1" x14ac:dyDescent="0.15">
      <c r="A82" s="162">
        <f t="shared" si="2"/>
        <v>49</v>
      </c>
      <c r="B82" s="133">
        <v>48</v>
      </c>
      <c r="C82" s="134" t="s">
        <v>349</v>
      </c>
      <c r="D82" s="135" t="s">
        <v>309</v>
      </c>
      <c r="E82" s="136">
        <v>40953</v>
      </c>
      <c r="F82" s="137">
        <v>45336</v>
      </c>
      <c r="G82" s="138" t="s">
        <v>1479</v>
      </c>
      <c r="H82" s="371"/>
      <c r="I82" s="373"/>
      <c r="J82" s="251"/>
      <c r="K82" s="173"/>
      <c r="L82" s="140" t="s">
        <v>957</v>
      </c>
      <c r="M82" s="140" t="s">
        <v>274</v>
      </c>
      <c r="N82" s="141" t="s">
        <v>310</v>
      </c>
      <c r="O82" s="140" t="s">
        <v>349</v>
      </c>
      <c r="P82" s="140" t="s">
        <v>1047</v>
      </c>
      <c r="Q82" s="142" t="s">
        <v>58</v>
      </c>
      <c r="R82" s="138" t="s">
        <v>1129</v>
      </c>
      <c r="S82" s="141" t="s">
        <v>311</v>
      </c>
      <c r="T82" s="140" t="s">
        <v>349</v>
      </c>
      <c r="U82" s="140" t="s">
        <v>1047</v>
      </c>
      <c r="V82" s="143" t="s">
        <v>353</v>
      </c>
      <c r="W82" s="142" t="s">
        <v>1729</v>
      </c>
      <c r="X82" s="174" t="s">
        <v>302</v>
      </c>
      <c r="Y82" s="145" t="s">
        <v>275</v>
      </c>
      <c r="Z82" s="144" t="s">
        <v>302</v>
      </c>
      <c r="AA82" s="146" t="s">
        <v>69</v>
      </c>
      <c r="AB82" s="147">
        <v>20</v>
      </c>
      <c r="AC82" s="148"/>
      <c r="AD82" s="148"/>
      <c r="AE82" s="176">
        <v>47527</v>
      </c>
    </row>
    <row r="83" spans="1:31" s="87" customFormat="1" ht="63.75" customHeight="1" x14ac:dyDescent="0.15">
      <c r="A83" s="162">
        <f t="shared" si="2"/>
        <v>50</v>
      </c>
      <c r="B83" s="133">
        <f t="shared" si="3"/>
        <v>49</v>
      </c>
      <c r="C83" s="134" t="s">
        <v>349</v>
      </c>
      <c r="D83" s="135" t="s">
        <v>312</v>
      </c>
      <c r="E83" s="136">
        <v>40969</v>
      </c>
      <c r="F83" s="137">
        <v>45352</v>
      </c>
      <c r="G83" s="138" t="s">
        <v>1478</v>
      </c>
      <c r="H83" s="371"/>
      <c r="I83" s="373"/>
      <c r="J83" s="251"/>
      <c r="K83" s="173"/>
      <c r="L83" s="140" t="s">
        <v>958</v>
      </c>
      <c r="M83" s="140"/>
      <c r="N83" s="141" t="s">
        <v>83</v>
      </c>
      <c r="O83" s="140" t="s">
        <v>349</v>
      </c>
      <c r="P83" s="140" t="s">
        <v>1250</v>
      </c>
      <c r="Q83" s="142" t="s">
        <v>313</v>
      </c>
      <c r="R83" s="138" t="s">
        <v>1130</v>
      </c>
      <c r="S83" s="141" t="s">
        <v>314</v>
      </c>
      <c r="T83" s="140" t="s">
        <v>349</v>
      </c>
      <c r="U83" s="140" t="s">
        <v>1416</v>
      </c>
      <c r="V83" s="143" t="s">
        <v>359</v>
      </c>
      <c r="W83" s="142" t="s">
        <v>1615</v>
      </c>
      <c r="X83" s="174"/>
      <c r="Y83" s="145" t="s">
        <v>381</v>
      </c>
      <c r="Z83" s="144" t="s">
        <v>381</v>
      </c>
      <c r="AA83" s="146" t="s">
        <v>71</v>
      </c>
      <c r="AB83" s="147">
        <v>20</v>
      </c>
      <c r="AC83" s="211" t="s">
        <v>578</v>
      </c>
      <c r="AD83" s="211"/>
      <c r="AE83" s="176">
        <v>47542</v>
      </c>
    </row>
    <row r="84" spans="1:31" s="87" customFormat="1" ht="63.75" customHeight="1" x14ac:dyDescent="0.15">
      <c r="A84" s="162">
        <f t="shared" si="2"/>
        <v>51</v>
      </c>
      <c r="B84" s="133">
        <v>49</v>
      </c>
      <c r="C84" s="134" t="s">
        <v>349</v>
      </c>
      <c r="D84" s="135" t="s">
        <v>315</v>
      </c>
      <c r="E84" s="136">
        <v>40969</v>
      </c>
      <c r="F84" s="200">
        <v>45352</v>
      </c>
      <c r="G84" s="138" t="s">
        <v>150</v>
      </c>
      <c r="H84" s="371" t="s">
        <v>28</v>
      </c>
      <c r="I84" s="373"/>
      <c r="J84" s="251"/>
      <c r="K84" s="173"/>
      <c r="L84" s="140" t="s">
        <v>959</v>
      </c>
      <c r="M84" s="140"/>
      <c r="N84" s="141" t="s">
        <v>316</v>
      </c>
      <c r="O84" s="140" t="s">
        <v>349</v>
      </c>
      <c r="P84" s="140" t="s">
        <v>1048</v>
      </c>
      <c r="Q84" s="142" t="s">
        <v>317</v>
      </c>
      <c r="R84" s="138" t="s">
        <v>1115</v>
      </c>
      <c r="S84" s="140" t="s">
        <v>318</v>
      </c>
      <c r="T84" s="140" t="s">
        <v>115</v>
      </c>
      <c r="U84" s="140" t="s">
        <v>1192</v>
      </c>
      <c r="V84" s="143" t="s">
        <v>441</v>
      </c>
      <c r="W84" s="142" t="s">
        <v>584</v>
      </c>
      <c r="X84" s="174"/>
      <c r="Y84" s="145" t="s">
        <v>201</v>
      </c>
      <c r="Z84" s="144"/>
      <c r="AA84" s="146" t="s">
        <v>68</v>
      </c>
      <c r="AB84" s="147">
        <v>30</v>
      </c>
      <c r="AC84" s="175" t="s">
        <v>578</v>
      </c>
      <c r="AD84" s="175"/>
      <c r="AE84" s="176">
        <v>47542</v>
      </c>
    </row>
    <row r="85" spans="1:31" s="45" customFormat="1" ht="63.75" customHeight="1" x14ac:dyDescent="0.15">
      <c r="A85" s="162">
        <f t="shared" si="2"/>
        <v>51</v>
      </c>
      <c r="B85" s="133">
        <f t="shared" si="3"/>
        <v>50</v>
      </c>
      <c r="C85" s="134" t="s">
        <v>349</v>
      </c>
      <c r="D85" s="135" t="s">
        <v>315</v>
      </c>
      <c r="E85" s="136">
        <v>40969</v>
      </c>
      <c r="F85" s="137">
        <v>45352</v>
      </c>
      <c r="G85" s="138" t="s">
        <v>1478</v>
      </c>
      <c r="H85" s="371" t="s">
        <v>136</v>
      </c>
      <c r="I85" s="373"/>
      <c r="J85" s="251"/>
      <c r="K85" s="173"/>
      <c r="L85" s="140" t="s">
        <v>959</v>
      </c>
      <c r="M85" s="140"/>
      <c r="N85" s="141" t="s">
        <v>316</v>
      </c>
      <c r="O85" s="140" t="s">
        <v>349</v>
      </c>
      <c r="P85" s="140" t="s">
        <v>1048</v>
      </c>
      <c r="Q85" s="142" t="s">
        <v>317</v>
      </c>
      <c r="R85" s="138" t="s">
        <v>1115</v>
      </c>
      <c r="S85" s="141" t="s">
        <v>318</v>
      </c>
      <c r="T85" s="140" t="s">
        <v>115</v>
      </c>
      <c r="U85" s="140" t="s">
        <v>1192</v>
      </c>
      <c r="V85" s="143" t="s">
        <v>442</v>
      </c>
      <c r="W85" s="142" t="s">
        <v>584</v>
      </c>
      <c r="X85" s="174"/>
      <c r="Y85" s="145" t="s">
        <v>201</v>
      </c>
      <c r="Z85" s="144"/>
      <c r="AA85" s="146" t="s">
        <v>68</v>
      </c>
      <c r="AB85" s="147">
        <v>10</v>
      </c>
      <c r="AC85" s="175" t="s">
        <v>691</v>
      </c>
      <c r="AD85" s="175"/>
      <c r="AE85" s="176">
        <v>47542</v>
      </c>
    </row>
    <row r="86" spans="1:31" s="87" customFormat="1" ht="63.75" customHeight="1" x14ac:dyDescent="0.15">
      <c r="A86" s="162">
        <f t="shared" si="2"/>
        <v>52</v>
      </c>
      <c r="B86" s="133">
        <v>50</v>
      </c>
      <c r="C86" s="134" t="s">
        <v>349</v>
      </c>
      <c r="D86" s="135" t="s">
        <v>319</v>
      </c>
      <c r="E86" s="136">
        <v>40969</v>
      </c>
      <c r="F86" s="200">
        <v>45352</v>
      </c>
      <c r="G86" s="138" t="s">
        <v>1479</v>
      </c>
      <c r="H86" s="371" t="s">
        <v>203</v>
      </c>
      <c r="I86" s="373"/>
      <c r="J86" s="251"/>
      <c r="K86" s="173"/>
      <c r="L86" s="140" t="s">
        <v>960</v>
      </c>
      <c r="M86" s="140"/>
      <c r="N86" s="140" t="s">
        <v>316</v>
      </c>
      <c r="O86" s="140" t="s">
        <v>349</v>
      </c>
      <c r="P86" s="140" t="s">
        <v>1049</v>
      </c>
      <c r="Q86" s="142" t="s">
        <v>200</v>
      </c>
      <c r="R86" s="138" t="s">
        <v>1115</v>
      </c>
      <c r="S86" s="141" t="s">
        <v>318</v>
      </c>
      <c r="T86" s="140" t="s">
        <v>115</v>
      </c>
      <c r="U86" s="140" t="s">
        <v>1192</v>
      </c>
      <c r="V86" s="143" t="s">
        <v>442</v>
      </c>
      <c r="W86" s="142" t="s">
        <v>584</v>
      </c>
      <c r="X86" s="174"/>
      <c r="Y86" s="145" t="s">
        <v>201</v>
      </c>
      <c r="Z86" s="144"/>
      <c r="AA86" s="146" t="s">
        <v>71</v>
      </c>
      <c r="AB86" s="147">
        <v>10</v>
      </c>
      <c r="AC86" s="175" t="s">
        <v>692</v>
      </c>
      <c r="AD86" s="175"/>
      <c r="AE86" s="176">
        <v>47542</v>
      </c>
    </row>
    <row r="87" spans="1:31" s="87" customFormat="1" ht="63.75" customHeight="1" x14ac:dyDescent="0.15">
      <c r="A87" s="162">
        <f t="shared" si="2"/>
        <v>52</v>
      </c>
      <c r="B87" s="133">
        <f t="shared" si="3"/>
        <v>51</v>
      </c>
      <c r="C87" s="134" t="s">
        <v>349</v>
      </c>
      <c r="D87" s="135" t="s">
        <v>319</v>
      </c>
      <c r="E87" s="136">
        <v>40969</v>
      </c>
      <c r="F87" s="200">
        <v>45352</v>
      </c>
      <c r="G87" s="138" t="s">
        <v>1478</v>
      </c>
      <c r="H87" s="371" t="s">
        <v>203</v>
      </c>
      <c r="I87" s="373"/>
      <c r="J87" s="251"/>
      <c r="K87" s="173"/>
      <c r="L87" s="140" t="s">
        <v>960</v>
      </c>
      <c r="M87" s="140"/>
      <c r="N87" s="141" t="s">
        <v>316</v>
      </c>
      <c r="O87" s="140" t="s">
        <v>349</v>
      </c>
      <c r="P87" s="140" t="s">
        <v>1049</v>
      </c>
      <c r="Q87" s="142" t="s">
        <v>200</v>
      </c>
      <c r="R87" s="138" t="s">
        <v>1115</v>
      </c>
      <c r="S87" s="141" t="s">
        <v>318</v>
      </c>
      <c r="T87" s="140" t="s">
        <v>115</v>
      </c>
      <c r="U87" s="140" t="s">
        <v>1192</v>
      </c>
      <c r="V87" s="143" t="s">
        <v>442</v>
      </c>
      <c r="W87" s="142" t="s">
        <v>584</v>
      </c>
      <c r="X87" s="174"/>
      <c r="Y87" s="145" t="s">
        <v>201</v>
      </c>
      <c r="Z87" s="144"/>
      <c r="AA87" s="146" t="s">
        <v>71</v>
      </c>
      <c r="AB87" s="147">
        <v>24</v>
      </c>
      <c r="AC87" s="175" t="s">
        <v>692</v>
      </c>
      <c r="AD87" s="175"/>
      <c r="AE87" s="176">
        <v>47542</v>
      </c>
    </row>
    <row r="88" spans="1:31" s="45" customFormat="1" ht="63.75" customHeight="1" x14ac:dyDescent="0.15">
      <c r="A88" s="162">
        <f t="shared" si="2"/>
        <v>53</v>
      </c>
      <c r="B88" s="133">
        <v>51</v>
      </c>
      <c r="C88" s="163" t="s">
        <v>349</v>
      </c>
      <c r="D88" s="135" t="s">
        <v>320</v>
      </c>
      <c r="E88" s="190">
        <v>40999</v>
      </c>
      <c r="F88" s="191">
        <v>43190</v>
      </c>
      <c r="G88" s="138" t="s">
        <v>150</v>
      </c>
      <c r="H88" s="371"/>
      <c r="I88" s="373"/>
      <c r="J88" s="251"/>
      <c r="K88" s="173"/>
      <c r="L88" s="140" t="s">
        <v>961</v>
      </c>
      <c r="M88" s="140"/>
      <c r="N88" s="141" t="s">
        <v>321</v>
      </c>
      <c r="O88" s="140" t="s">
        <v>349</v>
      </c>
      <c r="P88" s="140" t="s">
        <v>1450</v>
      </c>
      <c r="Q88" s="142" t="s">
        <v>322</v>
      </c>
      <c r="R88" s="138" t="s">
        <v>1131</v>
      </c>
      <c r="S88" s="141" t="s">
        <v>168</v>
      </c>
      <c r="T88" s="140" t="s">
        <v>349</v>
      </c>
      <c r="U88" s="140" t="s">
        <v>1742</v>
      </c>
      <c r="V88" s="143" t="s">
        <v>288</v>
      </c>
      <c r="W88" s="142" t="s">
        <v>1574</v>
      </c>
      <c r="X88" s="174" t="s">
        <v>323</v>
      </c>
      <c r="Y88" s="145" t="s">
        <v>323</v>
      </c>
      <c r="Z88" s="144" t="s">
        <v>323</v>
      </c>
      <c r="AA88" s="146" t="s">
        <v>60</v>
      </c>
      <c r="AB88" s="147">
        <v>40</v>
      </c>
      <c r="AC88" s="148"/>
      <c r="AD88" s="148"/>
      <c r="AE88" s="212">
        <v>47572</v>
      </c>
    </row>
    <row r="89" spans="1:31" s="45" customFormat="1" ht="63.75" customHeight="1" x14ac:dyDescent="0.15">
      <c r="A89" s="162">
        <f t="shared" si="2"/>
        <v>54</v>
      </c>
      <c r="B89" s="133">
        <f t="shared" si="3"/>
        <v>52</v>
      </c>
      <c r="C89" s="134" t="s">
        <v>349</v>
      </c>
      <c r="D89" s="135" t="s">
        <v>325</v>
      </c>
      <c r="E89" s="136">
        <v>40999</v>
      </c>
      <c r="F89" s="137">
        <v>43190</v>
      </c>
      <c r="G89" s="138" t="s">
        <v>150</v>
      </c>
      <c r="H89" s="371" t="s">
        <v>28</v>
      </c>
      <c r="I89" s="373"/>
      <c r="J89" s="251"/>
      <c r="K89" s="173"/>
      <c r="L89" s="140" t="s">
        <v>962</v>
      </c>
      <c r="M89" s="140"/>
      <c r="N89" s="141" t="s">
        <v>63</v>
      </c>
      <c r="O89" s="140" t="s">
        <v>349</v>
      </c>
      <c r="P89" s="140" t="s">
        <v>1496</v>
      </c>
      <c r="Q89" s="142" t="s">
        <v>326</v>
      </c>
      <c r="R89" s="138" t="s">
        <v>1131</v>
      </c>
      <c r="S89" s="141" t="s">
        <v>168</v>
      </c>
      <c r="T89" s="140" t="s">
        <v>349</v>
      </c>
      <c r="U89" s="140" t="s">
        <v>1741</v>
      </c>
      <c r="V89" s="143" t="s">
        <v>288</v>
      </c>
      <c r="W89" s="142" t="s">
        <v>1574</v>
      </c>
      <c r="X89" s="174" t="s">
        <v>323</v>
      </c>
      <c r="Y89" s="145" t="s">
        <v>323</v>
      </c>
      <c r="Z89" s="144" t="s">
        <v>323</v>
      </c>
      <c r="AA89" s="146" t="s">
        <v>60</v>
      </c>
      <c r="AB89" s="147">
        <v>40</v>
      </c>
      <c r="AC89" s="148"/>
      <c r="AD89" s="148"/>
      <c r="AE89" s="212">
        <v>47572</v>
      </c>
    </row>
    <row r="90" spans="1:31" s="87" customFormat="1" ht="63.75" customHeight="1" x14ac:dyDescent="0.15">
      <c r="A90" s="162">
        <f t="shared" si="2"/>
        <v>54</v>
      </c>
      <c r="B90" s="133">
        <v>52</v>
      </c>
      <c r="C90" s="134" t="s">
        <v>349</v>
      </c>
      <c r="D90" s="135" t="s">
        <v>325</v>
      </c>
      <c r="E90" s="136">
        <v>40999</v>
      </c>
      <c r="F90" s="137">
        <v>43190</v>
      </c>
      <c r="G90" s="138" t="s">
        <v>1478</v>
      </c>
      <c r="H90" s="371" t="s">
        <v>136</v>
      </c>
      <c r="I90" s="373"/>
      <c r="J90" s="251"/>
      <c r="K90" s="173"/>
      <c r="L90" s="140" t="s">
        <v>962</v>
      </c>
      <c r="M90" s="140"/>
      <c r="N90" s="141" t="s">
        <v>63</v>
      </c>
      <c r="O90" s="140" t="s">
        <v>349</v>
      </c>
      <c r="P90" s="140" t="s">
        <v>1496</v>
      </c>
      <c r="Q90" s="142" t="s">
        <v>326</v>
      </c>
      <c r="R90" s="138" t="s">
        <v>1131</v>
      </c>
      <c r="S90" s="141" t="s">
        <v>168</v>
      </c>
      <c r="T90" s="140" t="s">
        <v>349</v>
      </c>
      <c r="U90" s="140" t="s">
        <v>1742</v>
      </c>
      <c r="V90" s="143" t="s">
        <v>288</v>
      </c>
      <c r="W90" s="142" t="s">
        <v>1574</v>
      </c>
      <c r="X90" s="174" t="s">
        <v>323</v>
      </c>
      <c r="Y90" s="145" t="s">
        <v>323</v>
      </c>
      <c r="Z90" s="144" t="s">
        <v>323</v>
      </c>
      <c r="AA90" s="146" t="s">
        <v>60</v>
      </c>
      <c r="AB90" s="147">
        <v>20</v>
      </c>
      <c r="AC90" s="148"/>
      <c r="AD90" s="148"/>
      <c r="AE90" s="212">
        <v>47572</v>
      </c>
    </row>
    <row r="91" spans="1:31" s="45" customFormat="1" ht="63.75" customHeight="1" x14ac:dyDescent="0.15">
      <c r="A91" s="335">
        <f t="shared" si="2"/>
        <v>55</v>
      </c>
      <c r="B91" s="133">
        <f t="shared" si="3"/>
        <v>53</v>
      </c>
      <c r="C91" s="291" t="s">
        <v>349</v>
      </c>
      <c r="D91" s="292" t="s">
        <v>327</v>
      </c>
      <c r="E91" s="293">
        <v>41000</v>
      </c>
      <c r="F91" s="312">
        <v>45383</v>
      </c>
      <c r="G91" s="295" t="s">
        <v>1479</v>
      </c>
      <c r="H91" s="296" t="s">
        <v>0</v>
      </c>
      <c r="I91" s="297"/>
      <c r="J91" s="298"/>
      <c r="K91" s="299"/>
      <c r="L91" s="300" t="s">
        <v>963</v>
      </c>
      <c r="M91" s="300" t="s">
        <v>274</v>
      </c>
      <c r="N91" s="301" t="s">
        <v>300</v>
      </c>
      <c r="O91" s="300" t="s">
        <v>349</v>
      </c>
      <c r="P91" s="300" t="s">
        <v>1251</v>
      </c>
      <c r="Q91" s="302" t="s">
        <v>328</v>
      </c>
      <c r="R91" s="295" t="s">
        <v>1132</v>
      </c>
      <c r="S91" s="301" t="s">
        <v>329</v>
      </c>
      <c r="T91" s="300" t="s">
        <v>349</v>
      </c>
      <c r="U91" s="300" t="s">
        <v>1197</v>
      </c>
      <c r="V91" s="303" t="s">
        <v>288</v>
      </c>
      <c r="W91" s="302" t="s">
        <v>23</v>
      </c>
      <c r="X91" s="304"/>
      <c r="Y91" s="305" t="s">
        <v>250</v>
      </c>
      <c r="Z91" s="306" t="s">
        <v>250</v>
      </c>
      <c r="AA91" s="307" t="s">
        <v>68</v>
      </c>
      <c r="AB91" s="308">
        <v>10</v>
      </c>
      <c r="AC91" s="148"/>
      <c r="AD91" s="329"/>
      <c r="AE91" s="310">
        <v>47573</v>
      </c>
    </row>
    <row r="92" spans="1:31" s="271" customFormat="1" ht="63.75" customHeight="1" x14ac:dyDescent="0.15">
      <c r="A92" s="162">
        <f t="shared" si="2"/>
        <v>55</v>
      </c>
      <c r="B92" s="133">
        <v>53</v>
      </c>
      <c r="C92" s="134" t="s">
        <v>349</v>
      </c>
      <c r="D92" s="135" t="s">
        <v>327</v>
      </c>
      <c r="E92" s="136">
        <v>42156</v>
      </c>
      <c r="F92" s="137">
        <v>44348</v>
      </c>
      <c r="G92" s="138" t="s">
        <v>1478</v>
      </c>
      <c r="H92" s="371" t="s">
        <v>0</v>
      </c>
      <c r="I92" s="373"/>
      <c r="J92" s="251"/>
      <c r="K92" s="173"/>
      <c r="L92" s="140" t="s">
        <v>963</v>
      </c>
      <c r="M92" s="140"/>
      <c r="N92" s="141" t="s">
        <v>300</v>
      </c>
      <c r="O92" s="140" t="s">
        <v>349</v>
      </c>
      <c r="P92" s="140" t="s">
        <v>1050</v>
      </c>
      <c r="Q92" s="142" t="s">
        <v>328</v>
      </c>
      <c r="R92" s="138" t="s">
        <v>1132</v>
      </c>
      <c r="S92" s="141" t="s">
        <v>329</v>
      </c>
      <c r="T92" s="140" t="s">
        <v>349</v>
      </c>
      <c r="U92" s="140" t="s">
        <v>1197</v>
      </c>
      <c r="V92" s="143" t="s">
        <v>288</v>
      </c>
      <c r="W92" s="142" t="s">
        <v>23</v>
      </c>
      <c r="X92" s="174"/>
      <c r="Y92" s="145" t="s">
        <v>0</v>
      </c>
      <c r="Z92" s="144" t="s">
        <v>0</v>
      </c>
      <c r="AA92" s="146" t="s">
        <v>68</v>
      </c>
      <c r="AB92" s="147">
        <v>10</v>
      </c>
      <c r="AC92" s="148"/>
      <c r="AD92" s="148"/>
      <c r="AE92" s="176">
        <v>46538</v>
      </c>
    </row>
    <row r="93" spans="1:31" s="87" customFormat="1" ht="63.75" customHeight="1" x14ac:dyDescent="0.15">
      <c r="A93" s="162">
        <f t="shared" si="2"/>
        <v>56</v>
      </c>
      <c r="B93" s="133">
        <f t="shared" si="3"/>
        <v>54</v>
      </c>
      <c r="C93" s="134" t="s">
        <v>349</v>
      </c>
      <c r="D93" s="135" t="s">
        <v>330</v>
      </c>
      <c r="E93" s="136">
        <v>41000</v>
      </c>
      <c r="F93" s="137">
        <v>45383</v>
      </c>
      <c r="G93" s="138" t="s">
        <v>150</v>
      </c>
      <c r="H93" s="371" t="s">
        <v>28</v>
      </c>
      <c r="I93" s="373"/>
      <c r="J93" s="251"/>
      <c r="K93" s="173"/>
      <c r="L93" s="140" t="s">
        <v>964</v>
      </c>
      <c r="M93" s="140"/>
      <c r="N93" s="141" t="s">
        <v>331</v>
      </c>
      <c r="O93" s="140" t="s">
        <v>349</v>
      </c>
      <c r="P93" s="140" t="s">
        <v>1051</v>
      </c>
      <c r="Q93" s="142" t="s">
        <v>332</v>
      </c>
      <c r="R93" s="138" t="s">
        <v>1133</v>
      </c>
      <c r="S93" s="141" t="s">
        <v>331</v>
      </c>
      <c r="T93" s="140" t="s">
        <v>349</v>
      </c>
      <c r="U93" s="140" t="s">
        <v>1051</v>
      </c>
      <c r="V93" s="143" t="s">
        <v>288</v>
      </c>
      <c r="W93" s="142" t="s">
        <v>516</v>
      </c>
      <c r="X93" s="174" t="s">
        <v>108</v>
      </c>
      <c r="Y93" s="145" t="s">
        <v>108</v>
      </c>
      <c r="Z93" s="144" t="s">
        <v>108</v>
      </c>
      <c r="AA93" s="146" t="s">
        <v>60</v>
      </c>
      <c r="AB93" s="147">
        <v>30</v>
      </c>
      <c r="AC93" s="148"/>
      <c r="AD93" s="148"/>
      <c r="AE93" s="176">
        <v>47573</v>
      </c>
    </row>
    <row r="94" spans="1:31" s="87" customFormat="1" ht="63.75" customHeight="1" x14ac:dyDescent="0.15">
      <c r="A94" s="162">
        <f t="shared" si="2"/>
        <v>56</v>
      </c>
      <c r="B94" s="133">
        <v>54</v>
      </c>
      <c r="C94" s="134" t="s">
        <v>349</v>
      </c>
      <c r="D94" s="135" t="s">
        <v>330</v>
      </c>
      <c r="E94" s="136">
        <v>41000</v>
      </c>
      <c r="F94" s="137">
        <v>45383</v>
      </c>
      <c r="G94" s="138" t="s">
        <v>1478</v>
      </c>
      <c r="H94" s="371" t="s">
        <v>136</v>
      </c>
      <c r="I94" s="373"/>
      <c r="J94" s="251"/>
      <c r="K94" s="173"/>
      <c r="L94" s="140" t="s">
        <v>964</v>
      </c>
      <c r="M94" s="140"/>
      <c r="N94" s="141" t="s">
        <v>331</v>
      </c>
      <c r="O94" s="140" t="s">
        <v>349</v>
      </c>
      <c r="P94" s="140" t="s">
        <v>1051</v>
      </c>
      <c r="Q94" s="142" t="s">
        <v>332</v>
      </c>
      <c r="R94" s="138" t="s">
        <v>1133</v>
      </c>
      <c r="S94" s="141" t="s">
        <v>331</v>
      </c>
      <c r="T94" s="140" t="s">
        <v>349</v>
      </c>
      <c r="U94" s="140" t="s">
        <v>1051</v>
      </c>
      <c r="V94" s="143" t="s">
        <v>288</v>
      </c>
      <c r="W94" s="142" t="s">
        <v>516</v>
      </c>
      <c r="X94" s="174" t="s">
        <v>108</v>
      </c>
      <c r="Y94" s="145" t="s">
        <v>275</v>
      </c>
      <c r="Z94" s="144" t="s">
        <v>108</v>
      </c>
      <c r="AA94" s="146" t="s">
        <v>60</v>
      </c>
      <c r="AB94" s="147">
        <v>10</v>
      </c>
      <c r="AC94" s="148"/>
      <c r="AD94" s="148"/>
      <c r="AE94" s="176">
        <v>47573</v>
      </c>
    </row>
    <row r="95" spans="1:31" s="87" customFormat="1" ht="63.75" customHeight="1" x14ac:dyDescent="0.15">
      <c r="A95" s="162">
        <f t="shared" si="2"/>
        <v>57</v>
      </c>
      <c r="B95" s="133">
        <f t="shared" si="3"/>
        <v>55</v>
      </c>
      <c r="C95" s="134" t="s">
        <v>349</v>
      </c>
      <c r="D95" s="135" t="s">
        <v>333</v>
      </c>
      <c r="E95" s="136">
        <v>41000</v>
      </c>
      <c r="F95" s="137">
        <v>45383</v>
      </c>
      <c r="G95" s="138" t="s">
        <v>150</v>
      </c>
      <c r="H95" s="371" t="s">
        <v>28</v>
      </c>
      <c r="I95" s="373"/>
      <c r="J95" s="251"/>
      <c r="K95" s="173"/>
      <c r="L95" s="140" t="s">
        <v>965</v>
      </c>
      <c r="M95" s="140"/>
      <c r="N95" s="141" t="s">
        <v>334</v>
      </c>
      <c r="O95" s="140" t="s">
        <v>349</v>
      </c>
      <c r="P95" s="140" t="s">
        <v>1052</v>
      </c>
      <c r="Q95" s="142" t="s">
        <v>335</v>
      </c>
      <c r="R95" s="138" t="s">
        <v>1134</v>
      </c>
      <c r="S95" s="141" t="s">
        <v>336</v>
      </c>
      <c r="T95" s="140" t="s">
        <v>349</v>
      </c>
      <c r="U95" s="140" t="s">
        <v>1052</v>
      </c>
      <c r="V95" s="143" t="s">
        <v>288</v>
      </c>
      <c r="W95" s="142" t="s">
        <v>426</v>
      </c>
      <c r="X95" s="174" t="s">
        <v>68</v>
      </c>
      <c r="Y95" s="145" t="s">
        <v>324</v>
      </c>
      <c r="Z95" s="144" t="s">
        <v>68</v>
      </c>
      <c r="AA95" s="146" t="s">
        <v>68</v>
      </c>
      <c r="AB95" s="147">
        <v>25</v>
      </c>
      <c r="AC95" s="148"/>
      <c r="AD95" s="148"/>
      <c r="AE95" s="176">
        <v>47573</v>
      </c>
    </row>
    <row r="96" spans="1:31" s="87" customFormat="1" ht="63.75" customHeight="1" x14ac:dyDescent="0.15">
      <c r="A96" s="162">
        <f t="shared" si="2"/>
        <v>57</v>
      </c>
      <c r="B96" s="133">
        <v>55</v>
      </c>
      <c r="C96" s="134" t="s">
        <v>349</v>
      </c>
      <c r="D96" s="135" t="s">
        <v>574</v>
      </c>
      <c r="E96" s="136">
        <v>43191</v>
      </c>
      <c r="F96" s="137">
        <v>45383</v>
      </c>
      <c r="G96" s="138" t="s">
        <v>1478</v>
      </c>
      <c r="H96" s="371" t="s">
        <v>275</v>
      </c>
      <c r="I96" s="373"/>
      <c r="J96" s="251"/>
      <c r="K96" s="173"/>
      <c r="L96" s="140" t="s">
        <v>965</v>
      </c>
      <c r="M96" s="140"/>
      <c r="N96" s="141" t="s">
        <v>575</v>
      </c>
      <c r="O96" s="140" t="s">
        <v>349</v>
      </c>
      <c r="P96" s="140" t="s">
        <v>1052</v>
      </c>
      <c r="Q96" s="142" t="s">
        <v>576</v>
      </c>
      <c r="R96" s="138" t="s">
        <v>1134</v>
      </c>
      <c r="S96" s="141" t="s">
        <v>575</v>
      </c>
      <c r="T96" s="140" t="s">
        <v>349</v>
      </c>
      <c r="U96" s="140" t="s">
        <v>1052</v>
      </c>
      <c r="V96" s="143" t="s">
        <v>288</v>
      </c>
      <c r="W96" s="142" t="s">
        <v>426</v>
      </c>
      <c r="X96" s="174" t="s">
        <v>68</v>
      </c>
      <c r="Y96" s="145" t="s">
        <v>324</v>
      </c>
      <c r="Z96" s="144" t="s">
        <v>68</v>
      </c>
      <c r="AA96" s="146" t="s">
        <v>68</v>
      </c>
      <c r="AB96" s="147">
        <v>15</v>
      </c>
      <c r="AC96" s="148"/>
      <c r="AD96" s="148"/>
      <c r="AE96" s="176">
        <v>47573</v>
      </c>
    </row>
    <row r="97" spans="1:31" s="87" customFormat="1" ht="63.75" customHeight="1" x14ac:dyDescent="0.15">
      <c r="A97" s="162">
        <f t="shared" si="2"/>
        <v>58</v>
      </c>
      <c r="B97" s="133">
        <f t="shared" si="3"/>
        <v>56</v>
      </c>
      <c r="C97" s="134" t="s">
        <v>349</v>
      </c>
      <c r="D97" s="135" t="s">
        <v>337</v>
      </c>
      <c r="E97" s="136">
        <v>41000</v>
      </c>
      <c r="F97" s="137">
        <v>45383</v>
      </c>
      <c r="G97" s="138" t="s">
        <v>1478</v>
      </c>
      <c r="H97" s="371"/>
      <c r="I97" s="373"/>
      <c r="J97" s="251"/>
      <c r="K97" s="173"/>
      <c r="L97" s="140" t="s">
        <v>966</v>
      </c>
      <c r="M97" s="140"/>
      <c r="N97" s="140" t="s">
        <v>338</v>
      </c>
      <c r="O97" s="140" t="s">
        <v>349</v>
      </c>
      <c r="P97" s="140" t="s">
        <v>1252</v>
      </c>
      <c r="Q97" s="142" t="s">
        <v>339</v>
      </c>
      <c r="R97" s="138" t="s">
        <v>1134</v>
      </c>
      <c r="S97" s="141" t="s">
        <v>336</v>
      </c>
      <c r="T97" s="140" t="s">
        <v>349</v>
      </c>
      <c r="U97" s="140" t="s">
        <v>1052</v>
      </c>
      <c r="V97" s="143" t="s">
        <v>288</v>
      </c>
      <c r="W97" s="142" t="s">
        <v>426</v>
      </c>
      <c r="X97" s="174" t="s">
        <v>60</v>
      </c>
      <c r="Y97" s="145" t="s">
        <v>275</v>
      </c>
      <c r="Z97" s="144" t="s">
        <v>0</v>
      </c>
      <c r="AA97" s="146" t="s">
        <v>60</v>
      </c>
      <c r="AB97" s="147">
        <v>29</v>
      </c>
      <c r="AC97" s="148"/>
      <c r="AD97" s="148"/>
      <c r="AE97" s="176">
        <v>47573</v>
      </c>
    </row>
    <row r="98" spans="1:31" s="87" customFormat="1" ht="63.75" customHeight="1" x14ac:dyDescent="0.15">
      <c r="A98" s="335">
        <f t="shared" si="2"/>
        <v>58</v>
      </c>
      <c r="B98" s="133">
        <v>56</v>
      </c>
      <c r="C98" s="291" t="s">
        <v>349</v>
      </c>
      <c r="D98" s="292" t="s">
        <v>729</v>
      </c>
      <c r="E98" s="293">
        <v>43405</v>
      </c>
      <c r="F98" s="294">
        <v>43405</v>
      </c>
      <c r="G98" s="301" t="s">
        <v>651</v>
      </c>
      <c r="H98" s="296"/>
      <c r="I98" s="297"/>
      <c r="J98" s="298"/>
      <c r="K98" s="299"/>
      <c r="L98" s="300" t="s">
        <v>966</v>
      </c>
      <c r="M98" s="300"/>
      <c r="N98" s="300" t="s">
        <v>730</v>
      </c>
      <c r="O98" s="300" t="s">
        <v>349</v>
      </c>
      <c r="P98" s="300" t="s">
        <v>1053</v>
      </c>
      <c r="Q98" s="303" t="s">
        <v>731</v>
      </c>
      <c r="R98" s="295" t="s">
        <v>1134</v>
      </c>
      <c r="S98" s="301" t="s">
        <v>575</v>
      </c>
      <c r="T98" s="300" t="s">
        <v>349</v>
      </c>
      <c r="U98" s="300" t="s">
        <v>1052</v>
      </c>
      <c r="V98" s="303" t="s">
        <v>288</v>
      </c>
      <c r="W98" s="302" t="s">
        <v>426</v>
      </c>
      <c r="X98" s="304" t="s">
        <v>275</v>
      </c>
      <c r="Y98" s="305" t="s">
        <v>275</v>
      </c>
      <c r="Z98" s="306" t="s">
        <v>275</v>
      </c>
      <c r="AA98" s="307" t="s">
        <v>275</v>
      </c>
      <c r="AB98" s="434"/>
      <c r="AC98" s="329"/>
      <c r="AD98" s="329"/>
      <c r="AE98" s="310">
        <v>45596</v>
      </c>
    </row>
    <row r="99" spans="1:31" s="127" customFormat="1" ht="63.75" customHeight="1" x14ac:dyDescent="0.15">
      <c r="A99" s="162">
        <f t="shared" si="2"/>
        <v>59</v>
      </c>
      <c r="B99" s="133">
        <f t="shared" si="3"/>
        <v>57</v>
      </c>
      <c r="C99" s="566" t="s">
        <v>349</v>
      </c>
      <c r="D99" s="135" t="s">
        <v>580</v>
      </c>
      <c r="E99" s="190">
        <v>41000</v>
      </c>
      <c r="F99" s="213">
        <v>43191</v>
      </c>
      <c r="G99" s="141" t="s">
        <v>150</v>
      </c>
      <c r="H99" s="579" t="s">
        <v>581</v>
      </c>
      <c r="I99" s="373"/>
      <c r="J99" s="581"/>
      <c r="K99" s="567"/>
      <c r="L99" s="140" t="s">
        <v>967</v>
      </c>
      <c r="M99" s="140"/>
      <c r="N99" s="140" t="s">
        <v>420</v>
      </c>
      <c r="O99" s="140" t="s">
        <v>272</v>
      </c>
      <c r="P99" s="140" t="s">
        <v>1040</v>
      </c>
      <c r="Q99" s="143" t="s">
        <v>1765</v>
      </c>
      <c r="R99" s="138" t="s">
        <v>422</v>
      </c>
      <c r="S99" s="140" t="s">
        <v>423</v>
      </c>
      <c r="T99" s="140" t="s">
        <v>424</v>
      </c>
      <c r="U99" s="140" t="s">
        <v>425</v>
      </c>
      <c r="V99" s="143" t="s">
        <v>276</v>
      </c>
      <c r="W99" s="142" t="s">
        <v>403</v>
      </c>
      <c r="X99" s="580" t="s">
        <v>581</v>
      </c>
      <c r="Y99" s="568" t="s">
        <v>275</v>
      </c>
      <c r="Z99" s="568"/>
      <c r="AA99" s="582"/>
      <c r="AB99" s="569">
        <v>7</v>
      </c>
      <c r="AC99" s="166"/>
      <c r="AD99" s="166"/>
      <c r="AE99" s="176">
        <v>45382</v>
      </c>
    </row>
    <row r="100" spans="1:31" s="45" customFormat="1" ht="63.75" customHeight="1" x14ac:dyDescent="0.15">
      <c r="A100" s="162">
        <f t="shared" si="2"/>
        <v>59</v>
      </c>
      <c r="B100" s="425"/>
      <c r="C100" s="566"/>
      <c r="D100" s="135" t="s">
        <v>1695</v>
      </c>
      <c r="E100" s="424" t="s">
        <v>1694</v>
      </c>
      <c r="F100" s="192"/>
      <c r="G100" s="426" t="s">
        <v>120</v>
      </c>
      <c r="H100" s="579"/>
      <c r="I100" s="373"/>
      <c r="J100" s="581"/>
      <c r="K100" s="567"/>
      <c r="L100" s="423" t="s">
        <v>967</v>
      </c>
      <c r="M100" s="207"/>
      <c r="N100" s="203"/>
      <c r="O100" s="203"/>
      <c r="P100" s="203" t="s">
        <v>274</v>
      </c>
      <c r="Q100" s="214"/>
      <c r="R100" s="215" t="s">
        <v>274</v>
      </c>
      <c r="S100" s="207"/>
      <c r="T100" s="207"/>
      <c r="U100" s="207" t="s">
        <v>274</v>
      </c>
      <c r="V100" s="201"/>
      <c r="W100" s="208"/>
      <c r="X100" s="580"/>
      <c r="Y100" s="568"/>
      <c r="Z100" s="568"/>
      <c r="AA100" s="582"/>
      <c r="AB100" s="569"/>
      <c r="AC100" s="148"/>
      <c r="AD100" s="148"/>
      <c r="AE100" s="176">
        <v>45382</v>
      </c>
    </row>
    <row r="101" spans="1:31" s="45" customFormat="1" ht="63.75" customHeight="1" x14ac:dyDescent="0.15">
      <c r="A101" s="162">
        <f t="shared" si="2"/>
        <v>59</v>
      </c>
      <c r="B101" s="425"/>
      <c r="C101" s="566"/>
      <c r="D101" s="135" t="s">
        <v>1695</v>
      </c>
      <c r="E101" s="424" t="s">
        <v>1694</v>
      </c>
      <c r="F101" s="192"/>
      <c r="G101" s="426" t="s">
        <v>119</v>
      </c>
      <c r="H101" s="579"/>
      <c r="I101" s="373"/>
      <c r="J101" s="581"/>
      <c r="K101" s="567"/>
      <c r="L101" s="423" t="s">
        <v>967</v>
      </c>
      <c r="M101" s="207"/>
      <c r="N101" s="203"/>
      <c r="O101" s="203"/>
      <c r="P101" s="203" t="s">
        <v>274</v>
      </c>
      <c r="Q101" s="214"/>
      <c r="R101" s="215" t="s">
        <v>274</v>
      </c>
      <c r="S101" s="207"/>
      <c r="T101" s="207"/>
      <c r="U101" s="207" t="s">
        <v>274</v>
      </c>
      <c r="V101" s="201"/>
      <c r="W101" s="208"/>
      <c r="X101" s="580"/>
      <c r="Y101" s="568"/>
      <c r="Z101" s="568"/>
      <c r="AA101" s="582"/>
      <c r="AB101" s="569"/>
      <c r="AC101" s="148"/>
      <c r="AD101" s="148"/>
      <c r="AE101" s="176">
        <v>45382</v>
      </c>
    </row>
    <row r="102" spans="1:31" s="45" customFormat="1" ht="63.75" customHeight="1" x14ac:dyDescent="0.15">
      <c r="A102" s="162">
        <f t="shared" si="2"/>
        <v>60</v>
      </c>
      <c r="B102" s="133">
        <f>B99+1</f>
        <v>58</v>
      </c>
      <c r="C102" s="134" t="s">
        <v>349</v>
      </c>
      <c r="D102" s="135" t="s">
        <v>340</v>
      </c>
      <c r="E102" s="136">
        <v>41030</v>
      </c>
      <c r="F102" s="137">
        <v>45413</v>
      </c>
      <c r="G102" s="138" t="s">
        <v>1479</v>
      </c>
      <c r="H102" s="371"/>
      <c r="I102" s="373"/>
      <c r="J102" s="251"/>
      <c r="K102" s="173"/>
      <c r="L102" s="140" t="s">
        <v>1354</v>
      </c>
      <c r="M102" s="140" t="s">
        <v>274</v>
      </c>
      <c r="N102" s="141" t="s">
        <v>893</v>
      </c>
      <c r="O102" s="140" t="s">
        <v>349</v>
      </c>
      <c r="P102" s="140" t="s">
        <v>1054</v>
      </c>
      <c r="Q102" s="261" t="s">
        <v>900</v>
      </c>
      <c r="R102" s="138" t="s">
        <v>1135</v>
      </c>
      <c r="S102" s="141" t="s">
        <v>893</v>
      </c>
      <c r="T102" s="140" t="s">
        <v>349</v>
      </c>
      <c r="U102" s="140" t="s">
        <v>1054</v>
      </c>
      <c r="V102" s="143" t="s">
        <v>353</v>
      </c>
      <c r="W102" s="142" t="s">
        <v>1299</v>
      </c>
      <c r="X102" s="174" t="s">
        <v>1516</v>
      </c>
      <c r="Y102" s="145" t="s">
        <v>99</v>
      </c>
      <c r="Z102" s="144" t="s">
        <v>99</v>
      </c>
      <c r="AA102" s="146" t="s">
        <v>0</v>
      </c>
      <c r="AB102" s="147">
        <v>12</v>
      </c>
      <c r="AC102" s="148"/>
      <c r="AD102" s="148"/>
      <c r="AE102" s="176">
        <v>47603</v>
      </c>
    </row>
    <row r="103" spans="1:31" s="45" customFormat="1" ht="63.75" customHeight="1" x14ac:dyDescent="0.15">
      <c r="A103" s="162">
        <f t="shared" si="2"/>
        <v>60</v>
      </c>
      <c r="B103" s="133">
        <f t="shared" ref="B103:B166" si="4">B102+1</f>
        <v>59</v>
      </c>
      <c r="C103" s="134" t="s">
        <v>349</v>
      </c>
      <c r="D103" s="135" t="s">
        <v>340</v>
      </c>
      <c r="E103" s="136">
        <v>44713</v>
      </c>
      <c r="F103" s="137">
        <v>44713</v>
      </c>
      <c r="G103" s="138" t="s">
        <v>1478</v>
      </c>
      <c r="H103" s="371" t="s">
        <v>0</v>
      </c>
      <c r="I103" s="373"/>
      <c r="J103" s="251"/>
      <c r="K103" s="173"/>
      <c r="L103" s="140" t="s">
        <v>1355</v>
      </c>
      <c r="M103" s="140"/>
      <c r="N103" s="141" t="s">
        <v>1356</v>
      </c>
      <c r="O103" s="140" t="s">
        <v>349</v>
      </c>
      <c r="P103" s="140" t="s">
        <v>1357</v>
      </c>
      <c r="Q103" s="316" t="s">
        <v>900</v>
      </c>
      <c r="R103" s="138" t="s">
        <v>1358</v>
      </c>
      <c r="S103" s="141" t="s">
        <v>893</v>
      </c>
      <c r="T103" s="140" t="s">
        <v>349</v>
      </c>
      <c r="U103" s="140" t="s">
        <v>1054</v>
      </c>
      <c r="V103" s="143" t="s">
        <v>353</v>
      </c>
      <c r="W103" s="142" t="s">
        <v>1299</v>
      </c>
      <c r="X103" s="174" t="s">
        <v>0</v>
      </c>
      <c r="Y103" s="145" t="s">
        <v>0</v>
      </c>
      <c r="Z103" s="144" t="s">
        <v>0</v>
      </c>
      <c r="AA103" s="146" t="s">
        <v>0</v>
      </c>
      <c r="AB103" s="147">
        <v>10</v>
      </c>
      <c r="AC103" s="148"/>
      <c r="AD103" s="148"/>
      <c r="AE103" s="149">
        <v>46905</v>
      </c>
    </row>
    <row r="104" spans="1:31" s="311" customFormat="1" ht="63.75" customHeight="1" x14ac:dyDescent="0.15">
      <c r="A104" s="335">
        <f t="shared" si="2"/>
        <v>61</v>
      </c>
      <c r="B104" s="290">
        <f t="shared" si="4"/>
        <v>60</v>
      </c>
      <c r="C104" s="291" t="s">
        <v>349</v>
      </c>
      <c r="D104" s="292" t="s">
        <v>263</v>
      </c>
      <c r="E104" s="293">
        <v>41040</v>
      </c>
      <c r="F104" s="312">
        <v>43231</v>
      </c>
      <c r="G104" s="295" t="s">
        <v>251</v>
      </c>
      <c r="H104" s="296" t="s">
        <v>324</v>
      </c>
      <c r="I104" s="297"/>
      <c r="J104" s="298"/>
      <c r="K104" s="299"/>
      <c r="L104" s="300" t="s">
        <v>968</v>
      </c>
      <c r="M104" s="300" t="s">
        <v>274</v>
      </c>
      <c r="N104" s="301" t="s">
        <v>468</v>
      </c>
      <c r="O104" s="300" t="s">
        <v>349</v>
      </c>
      <c r="P104" s="300" t="s">
        <v>1773</v>
      </c>
      <c r="Q104" s="302" t="s">
        <v>341</v>
      </c>
      <c r="R104" s="295" t="s">
        <v>1136</v>
      </c>
      <c r="S104" s="301" t="s">
        <v>468</v>
      </c>
      <c r="T104" s="300" t="s">
        <v>349</v>
      </c>
      <c r="U104" s="300" t="s">
        <v>1777</v>
      </c>
      <c r="V104" s="303" t="s">
        <v>172</v>
      </c>
      <c r="W104" s="302" t="s">
        <v>125</v>
      </c>
      <c r="X104" s="304" t="s">
        <v>135</v>
      </c>
      <c r="Y104" s="305" t="s">
        <v>135</v>
      </c>
      <c r="Z104" s="306" t="s">
        <v>135</v>
      </c>
      <c r="AA104" s="307" t="s">
        <v>60</v>
      </c>
      <c r="AB104" s="308">
        <v>10</v>
      </c>
      <c r="AC104" s="314" t="s">
        <v>589</v>
      </c>
      <c r="AD104" s="314"/>
      <c r="AE104" s="315">
        <v>45422</v>
      </c>
    </row>
    <row r="105" spans="1:31" s="45" customFormat="1" ht="63.75" customHeight="1" x14ac:dyDescent="0.15">
      <c r="A105" s="162">
        <f t="shared" si="2"/>
        <v>61</v>
      </c>
      <c r="B105" s="133">
        <f t="shared" si="4"/>
        <v>61</v>
      </c>
      <c r="C105" s="134" t="s">
        <v>346</v>
      </c>
      <c r="D105" s="135" t="s">
        <v>264</v>
      </c>
      <c r="E105" s="136">
        <v>41426</v>
      </c>
      <c r="F105" s="137">
        <v>45423</v>
      </c>
      <c r="G105" s="138" t="s">
        <v>1479</v>
      </c>
      <c r="H105" s="371" t="s">
        <v>324</v>
      </c>
      <c r="I105" s="373"/>
      <c r="J105" s="251"/>
      <c r="K105" s="173"/>
      <c r="L105" s="140" t="s">
        <v>968</v>
      </c>
      <c r="M105" s="140"/>
      <c r="N105" s="141" t="s">
        <v>468</v>
      </c>
      <c r="O105" s="140" t="s">
        <v>349</v>
      </c>
      <c r="P105" s="140" t="s">
        <v>1773</v>
      </c>
      <c r="Q105" s="142" t="s">
        <v>341</v>
      </c>
      <c r="R105" s="138" t="s">
        <v>1136</v>
      </c>
      <c r="S105" s="141" t="s">
        <v>468</v>
      </c>
      <c r="T105" s="140" t="s">
        <v>349</v>
      </c>
      <c r="U105" s="140" t="s">
        <v>1777</v>
      </c>
      <c r="V105" s="143" t="s">
        <v>172</v>
      </c>
      <c r="W105" s="142" t="s">
        <v>125</v>
      </c>
      <c r="X105" s="174" t="s">
        <v>135</v>
      </c>
      <c r="Y105" s="145" t="s">
        <v>135</v>
      </c>
      <c r="Z105" s="144" t="s">
        <v>135</v>
      </c>
      <c r="AA105" s="146" t="s">
        <v>60</v>
      </c>
      <c r="AB105" s="147">
        <v>20</v>
      </c>
      <c r="AC105" s="211" t="s">
        <v>589</v>
      </c>
      <c r="AD105" s="211"/>
      <c r="AE105" s="216" t="s">
        <v>1704</v>
      </c>
    </row>
    <row r="106" spans="1:31" s="45" customFormat="1" ht="63.75" customHeight="1" x14ac:dyDescent="0.15">
      <c r="A106" s="162">
        <f t="shared" si="2"/>
        <v>61</v>
      </c>
      <c r="B106" s="133">
        <f t="shared" si="4"/>
        <v>62</v>
      </c>
      <c r="C106" s="134" t="s">
        <v>205</v>
      </c>
      <c r="D106" s="135" t="s">
        <v>263</v>
      </c>
      <c r="E106" s="136">
        <v>42339</v>
      </c>
      <c r="F106" s="136">
        <v>45423</v>
      </c>
      <c r="G106" s="138" t="s">
        <v>1478</v>
      </c>
      <c r="H106" s="361" t="s">
        <v>324</v>
      </c>
      <c r="I106" s="373"/>
      <c r="J106" s="251"/>
      <c r="K106" s="173"/>
      <c r="L106" s="140" t="s">
        <v>968</v>
      </c>
      <c r="M106" s="140"/>
      <c r="N106" s="141" t="s">
        <v>500</v>
      </c>
      <c r="O106" s="140" t="s">
        <v>349</v>
      </c>
      <c r="P106" s="140" t="s">
        <v>1773</v>
      </c>
      <c r="Q106" s="142" t="s">
        <v>501</v>
      </c>
      <c r="R106" s="138" t="s">
        <v>1136</v>
      </c>
      <c r="S106" s="141" t="s">
        <v>500</v>
      </c>
      <c r="T106" s="140" t="s">
        <v>349</v>
      </c>
      <c r="U106" s="140" t="s">
        <v>1777</v>
      </c>
      <c r="V106" s="143" t="s">
        <v>172</v>
      </c>
      <c r="W106" s="142" t="s">
        <v>125</v>
      </c>
      <c r="X106" s="174" t="s">
        <v>0</v>
      </c>
      <c r="Y106" s="145" t="s">
        <v>0</v>
      </c>
      <c r="Z106" s="144" t="s">
        <v>0</v>
      </c>
      <c r="AA106" s="146" t="s">
        <v>0</v>
      </c>
      <c r="AB106" s="147">
        <v>10</v>
      </c>
      <c r="AC106" s="211" t="s">
        <v>589</v>
      </c>
      <c r="AD106" s="211"/>
      <c r="AE106" s="149">
        <v>47613</v>
      </c>
    </row>
    <row r="107" spans="1:31" s="45" customFormat="1" ht="63.75" customHeight="1" x14ac:dyDescent="0.15">
      <c r="A107" s="162">
        <f t="shared" si="2"/>
        <v>61</v>
      </c>
      <c r="B107" s="133">
        <f t="shared" si="4"/>
        <v>63</v>
      </c>
      <c r="C107" s="134" t="s">
        <v>205</v>
      </c>
      <c r="D107" s="135" t="s">
        <v>263</v>
      </c>
      <c r="E107" s="136">
        <v>43601</v>
      </c>
      <c r="F107" s="136">
        <v>45793</v>
      </c>
      <c r="G107" s="138" t="s">
        <v>651</v>
      </c>
      <c r="H107" s="371"/>
      <c r="I107" s="373"/>
      <c r="J107" s="251"/>
      <c r="K107" s="173"/>
      <c r="L107" s="140" t="s">
        <v>968</v>
      </c>
      <c r="M107" s="140"/>
      <c r="N107" s="141" t="s">
        <v>468</v>
      </c>
      <c r="O107" s="140" t="s">
        <v>349</v>
      </c>
      <c r="P107" s="140" t="s">
        <v>1774</v>
      </c>
      <c r="Q107" s="142" t="s">
        <v>341</v>
      </c>
      <c r="R107" s="138" t="s">
        <v>1136</v>
      </c>
      <c r="S107" s="141" t="s">
        <v>468</v>
      </c>
      <c r="T107" s="140" t="s">
        <v>349</v>
      </c>
      <c r="U107" s="140" t="s">
        <v>1777</v>
      </c>
      <c r="V107" s="143" t="s">
        <v>172</v>
      </c>
      <c r="W107" s="142" t="s">
        <v>125</v>
      </c>
      <c r="X107" s="174" t="s">
        <v>0</v>
      </c>
      <c r="Y107" s="145" t="s">
        <v>0</v>
      </c>
      <c r="Z107" s="144" t="s">
        <v>0</v>
      </c>
      <c r="AA107" s="146" t="s">
        <v>0</v>
      </c>
      <c r="AB107" s="433"/>
      <c r="AC107" s="211" t="s">
        <v>589</v>
      </c>
      <c r="AD107" s="211"/>
      <c r="AE107" s="149">
        <v>47983</v>
      </c>
    </row>
    <row r="108" spans="1:31" s="45" customFormat="1" ht="63.75" customHeight="1" x14ac:dyDescent="0.15">
      <c r="A108" s="162">
        <f t="shared" si="2"/>
        <v>62</v>
      </c>
      <c r="B108" s="133">
        <f t="shared" si="4"/>
        <v>64</v>
      </c>
      <c r="C108" s="134" t="s">
        <v>349</v>
      </c>
      <c r="D108" s="135" t="s">
        <v>238</v>
      </c>
      <c r="E108" s="136">
        <v>41122</v>
      </c>
      <c r="F108" s="137">
        <v>43313</v>
      </c>
      <c r="G108" s="138" t="s">
        <v>1479</v>
      </c>
      <c r="H108" s="371"/>
      <c r="I108" s="373"/>
      <c r="J108" s="251"/>
      <c r="K108" s="173"/>
      <c r="L108" s="140" t="s">
        <v>969</v>
      </c>
      <c r="M108" s="140" t="s">
        <v>274</v>
      </c>
      <c r="N108" s="141" t="s">
        <v>239</v>
      </c>
      <c r="O108" s="140" t="s">
        <v>349</v>
      </c>
      <c r="P108" s="140" t="s">
        <v>1430</v>
      </c>
      <c r="Q108" s="142" t="s">
        <v>240</v>
      </c>
      <c r="R108" s="138" t="s">
        <v>1137</v>
      </c>
      <c r="S108" s="141" t="s">
        <v>239</v>
      </c>
      <c r="T108" s="140" t="s">
        <v>349</v>
      </c>
      <c r="U108" s="140" t="s">
        <v>1430</v>
      </c>
      <c r="V108" s="143" t="s">
        <v>172</v>
      </c>
      <c r="W108" s="142" t="s">
        <v>634</v>
      </c>
      <c r="X108" s="174"/>
      <c r="Y108" s="145"/>
      <c r="Z108" s="144" t="s">
        <v>140</v>
      </c>
      <c r="AA108" s="146"/>
      <c r="AB108" s="147">
        <v>20</v>
      </c>
      <c r="AC108" s="148"/>
      <c r="AD108" s="148"/>
      <c r="AE108" s="149">
        <v>45504</v>
      </c>
    </row>
    <row r="109" spans="1:31" s="45" customFormat="1" ht="63.75" customHeight="1" x14ac:dyDescent="0.15">
      <c r="A109" s="162">
        <f t="shared" si="2"/>
        <v>63</v>
      </c>
      <c r="B109" s="133">
        <f t="shared" si="4"/>
        <v>65</v>
      </c>
      <c r="C109" s="134" t="s">
        <v>349</v>
      </c>
      <c r="D109" s="135" t="s">
        <v>30</v>
      </c>
      <c r="E109" s="136">
        <v>41183</v>
      </c>
      <c r="F109" s="137">
        <v>45566</v>
      </c>
      <c r="G109" s="138" t="s">
        <v>1479</v>
      </c>
      <c r="H109" s="371"/>
      <c r="I109" s="373"/>
      <c r="J109" s="251"/>
      <c r="K109" s="173"/>
      <c r="L109" s="140" t="s">
        <v>970</v>
      </c>
      <c r="M109" s="140" t="s">
        <v>274</v>
      </c>
      <c r="N109" s="141" t="s">
        <v>463</v>
      </c>
      <c r="O109" s="140" t="s">
        <v>349</v>
      </c>
      <c r="P109" s="140" t="s">
        <v>1055</v>
      </c>
      <c r="Q109" s="142" t="s">
        <v>32</v>
      </c>
      <c r="R109" s="138" t="s">
        <v>1138</v>
      </c>
      <c r="S109" s="141" t="s">
        <v>452</v>
      </c>
      <c r="T109" s="140" t="s">
        <v>349</v>
      </c>
      <c r="U109" s="140" t="s">
        <v>1055</v>
      </c>
      <c r="V109" s="143" t="s">
        <v>288</v>
      </c>
      <c r="W109" s="142" t="s">
        <v>33</v>
      </c>
      <c r="X109" s="174"/>
      <c r="Y109" s="145" t="s">
        <v>140</v>
      </c>
      <c r="Z109" s="144" t="s">
        <v>140</v>
      </c>
      <c r="AA109" s="146" t="s">
        <v>68</v>
      </c>
      <c r="AB109" s="147">
        <v>15</v>
      </c>
      <c r="AC109" s="148"/>
      <c r="AD109" s="148"/>
      <c r="AE109" s="149">
        <v>47756</v>
      </c>
    </row>
    <row r="110" spans="1:31" s="45" customFormat="1" ht="63.75" customHeight="1" x14ac:dyDescent="0.15">
      <c r="A110" s="162">
        <f t="shared" si="2"/>
        <v>64</v>
      </c>
      <c r="B110" s="133">
        <f t="shared" si="4"/>
        <v>66</v>
      </c>
      <c r="C110" s="134" t="s">
        <v>349</v>
      </c>
      <c r="D110" s="135" t="s">
        <v>854</v>
      </c>
      <c r="E110" s="136">
        <v>41214</v>
      </c>
      <c r="F110" s="137">
        <v>45597</v>
      </c>
      <c r="G110" s="138" t="s">
        <v>1479</v>
      </c>
      <c r="H110" s="371"/>
      <c r="I110" s="373"/>
      <c r="J110" s="251"/>
      <c r="K110" s="173"/>
      <c r="L110" s="140" t="s">
        <v>971</v>
      </c>
      <c r="M110" s="140" t="s">
        <v>274</v>
      </c>
      <c r="N110" s="141" t="s">
        <v>771</v>
      </c>
      <c r="O110" s="140" t="s">
        <v>349</v>
      </c>
      <c r="P110" s="140" t="s">
        <v>1056</v>
      </c>
      <c r="Q110" s="142" t="s">
        <v>853</v>
      </c>
      <c r="R110" s="138" t="s">
        <v>1139</v>
      </c>
      <c r="S110" s="141" t="s">
        <v>1614</v>
      </c>
      <c r="T110" s="140" t="s">
        <v>349</v>
      </c>
      <c r="U110" s="140" t="s">
        <v>1056</v>
      </c>
      <c r="V110" s="143" t="s">
        <v>172</v>
      </c>
      <c r="W110" s="142" t="s">
        <v>41</v>
      </c>
      <c r="X110" s="174" t="s">
        <v>324</v>
      </c>
      <c r="Y110" s="145" t="s">
        <v>140</v>
      </c>
      <c r="Z110" s="144" t="s">
        <v>140</v>
      </c>
      <c r="AA110" s="146" t="s">
        <v>324</v>
      </c>
      <c r="AB110" s="147">
        <v>10</v>
      </c>
      <c r="AC110" s="148"/>
      <c r="AD110" s="148"/>
      <c r="AE110" s="149">
        <v>47787</v>
      </c>
    </row>
    <row r="111" spans="1:31" s="45" customFormat="1" ht="63.75" customHeight="1" x14ac:dyDescent="0.15">
      <c r="A111" s="162">
        <f t="shared" si="2"/>
        <v>64</v>
      </c>
      <c r="B111" s="133">
        <f t="shared" si="4"/>
        <v>67</v>
      </c>
      <c r="C111" s="134" t="s">
        <v>349</v>
      </c>
      <c r="D111" s="135" t="s">
        <v>40</v>
      </c>
      <c r="E111" s="136">
        <v>43770</v>
      </c>
      <c r="F111" s="137">
        <v>43770</v>
      </c>
      <c r="G111" s="138" t="s">
        <v>1478</v>
      </c>
      <c r="H111" s="371"/>
      <c r="I111" s="373"/>
      <c r="J111" s="251"/>
      <c r="K111" s="173"/>
      <c r="L111" s="140" t="s">
        <v>971</v>
      </c>
      <c r="M111" s="140" t="s">
        <v>274</v>
      </c>
      <c r="N111" s="141" t="s">
        <v>488</v>
      </c>
      <c r="O111" s="140" t="s">
        <v>349</v>
      </c>
      <c r="P111" s="140" t="s">
        <v>1056</v>
      </c>
      <c r="Q111" s="142" t="s">
        <v>853</v>
      </c>
      <c r="R111" s="138" t="s">
        <v>1139</v>
      </c>
      <c r="S111" s="141" t="s">
        <v>1614</v>
      </c>
      <c r="T111" s="140" t="s">
        <v>349</v>
      </c>
      <c r="U111" s="140" t="s">
        <v>1056</v>
      </c>
      <c r="V111" s="143" t="s">
        <v>172</v>
      </c>
      <c r="W111" s="142" t="s">
        <v>41</v>
      </c>
      <c r="X111" s="174" t="s">
        <v>324</v>
      </c>
      <c r="Y111" s="145" t="s">
        <v>0</v>
      </c>
      <c r="Z111" s="144" t="s">
        <v>0</v>
      </c>
      <c r="AA111" s="146" t="s">
        <v>324</v>
      </c>
      <c r="AB111" s="147">
        <v>10</v>
      </c>
      <c r="AC111" s="148"/>
      <c r="AD111" s="148"/>
      <c r="AE111" s="149">
        <v>45961</v>
      </c>
    </row>
    <row r="112" spans="1:31" s="45" customFormat="1" ht="63.75" customHeight="1" x14ac:dyDescent="0.15">
      <c r="A112" s="162">
        <f t="shared" si="2"/>
        <v>65</v>
      </c>
      <c r="B112" s="133">
        <f t="shared" si="4"/>
        <v>68</v>
      </c>
      <c r="C112" s="134" t="s">
        <v>349</v>
      </c>
      <c r="D112" s="135" t="s">
        <v>44</v>
      </c>
      <c r="E112" s="136">
        <v>41214</v>
      </c>
      <c r="F112" s="137">
        <v>45383</v>
      </c>
      <c r="G112" s="138" t="s">
        <v>1479</v>
      </c>
      <c r="H112" s="371" t="s">
        <v>624</v>
      </c>
      <c r="I112" s="373"/>
      <c r="J112" s="251"/>
      <c r="K112" s="173"/>
      <c r="L112" s="140" t="s">
        <v>972</v>
      </c>
      <c r="M112" s="140" t="s">
        <v>274</v>
      </c>
      <c r="N112" s="141" t="s">
        <v>45</v>
      </c>
      <c r="O112" s="140" t="s">
        <v>349</v>
      </c>
      <c r="P112" s="140" t="s">
        <v>1057</v>
      </c>
      <c r="Q112" s="142" t="s">
        <v>49</v>
      </c>
      <c r="R112" s="138" t="s">
        <v>1140</v>
      </c>
      <c r="S112" s="141" t="s">
        <v>623</v>
      </c>
      <c r="T112" s="140" t="s">
        <v>349</v>
      </c>
      <c r="U112" s="140" t="s">
        <v>1057</v>
      </c>
      <c r="V112" s="143" t="s">
        <v>353</v>
      </c>
      <c r="W112" s="142" t="s">
        <v>48</v>
      </c>
      <c r="X112" s="174"/>
      <c r="Y112" s="145" t="s">
        <v>140</v>
      </c>
      <c r="Z112" s="144" t="s">
        <v>140</v>
      </c>
      <c r="AA112" s="146"/>
      <c r="AB112" s="147">
        <v>10</v>
      </c>
      <c r="AC112" s="148"/>
      <c r="AD112" s="148"/>
      <c r="AE112" s="149">
        <v>47573</v>
      </c>
    </row>
    <row r="113" spans="1:31" s="45" customFormat="1" ht="63.75" customHeight="1" x14ac:dyDescent="0.15">
      <c r="A113" s="162">
        <f t="shared" si="2"/>
        <v>65</v>
      </c>
      <c r="B113" s="133">
        <f t="shared" si="4"/>
        <v>69</v>
      </c>
      <c r="C113" s="134" t="s">
        <v>349</v>
      </c>
      <c r="D113" s="135" t="s">
        <v>44</v>
      </c>
      <c r="E113" s="136">
        <v>43191</v>
      </c>
      <c r="F113" s="137">
        <v>45383</v>
      </c>
      <c r="G113" s="138" t="s">
        <v>1478</v>
      </c>
      <c r="H113" s="371" t="s">
        <v>624</v>
      </c>
      <c r="I113" s="373"/>
      <c r="J113" s="251"/>
      <c r="K113" s="173"/>
      <c r="L113" s="140" t="s">
        <v>972</v>
      </c>
      <c r="M113" s="140"/>
      <c r="N113" s="140" t="s">
        <v>625</v>
      </c>
      <c r="O113" s="140" t="s">
        <v>349</v>
      </c>
      <c r="P113" s="140" t="s">
        <v>1057</v>
      </c>
      <c r="Q113" s="142" t="s">
        <v>626</v>
      </c>
      <c r="R113" s="138" t="s">
        <v>1140</v>
      </c>
      <c r="S113" s="141" t="s">
        <v>625</v>
      </c>
      <c r="T113" s="140" t="s">
        <v>349</v>
      </c>
      <c r="U113" s="140" t="s">
        <v>1057</v>
      </c>
      <c r="V113" s="143" t="s">
        <v>353</v>
      </c>
      <c r="W113" s="142" t="s">
        <v>48</v>
      </c>
      <c r="X113" s="174"/>
      <c r="Y113" s="145" t="s">
        <v>624</v>
      </c>
      <c r="Z113" s="144" t="s">
        <v>624</v>
      </c>
      <c r="AA113" s="146"/>
      <c r="AB113" s="147">
        <v>10</v>
      </c>
      <c r="AC113" s="148"/>
      <c r="AD113" s="148"/>
      <c r="AE113" s="149">
        <v>47573</v>
      </c>
    </row>
    <row r="114" spans="1:31" s="45" customFormat="1" ht="63.75" customHeight="1" x14ac:dyDescent="0.15">
      <c r="A114" s="162">
        <f t="shared" si="2"/>
        <v>66</v>
      </c>
      <c r="B114" s="133">
        <f t="shared" si="4"/>
        <v>70</v>
      </c>
      <c r="C114" s="134" t="s">
        <v>349</v>
      </c>
      <c r="D114" s="135" t="s">
        <v>50</v>
      </c>
      <c r="E114" s="136">
        <v>41244</v>
      </c>
      <c r="F114" s="137">
        <v>45627</v>
      </c>
      <c r="G114" s="138" t="s">
        <v>1479</v>
      </c>
      <c r="H114" s="371"/>
      <c r="I114" s="373"/>
      <c r="J114" s="251"/>
      <c r="K114" s="173"/>
      <c r="L114" s="140" t="s">
        <v>1303</v>
      </c>
      <c r="M114" s="140" t="s">
        <v>274</v>
      </c>
      <c r="N114" s="141" t="s">
        <v>52</v>
      </c>
      <c r="O114" s="140" t="s">
        <v>349</v>
      </c>
      <c r="P114" s="140" t="s">
        <v>1253</v>
      </c>
      <c r="Q114" s="142" t="s">
        <v>53</v>
      </c>
      <c r="R114" s="138" t="s">
        <v>973</v>
      </c>
      <c r="S114" s="141" t="s">
        <v>52</v>
      </c>
      <c r="T114" s="140" t="s">
        <v>349</v>
      </c>
      <c r="U114" s="140" t="s">
        <v>1198</v>
      </c>
      <c r="V114" s="143" t="s">
        <v>288</v>
      </c>
      <c r="W114" s="142" t="s">
        <v>54</v>
      </c>
      <c r="X114" s="174" t="s">
        <v>140</v>
      </c>
      <c r="Y114" s="145" t="s">
        <v>140</v>
      </c>
      <c r="Z114" s="144" t="s">
        <v>140</v>
      </c>
      <c r="AA114" s="146" t="s">
        <v>69</v>
      </c>
      <c r="AB114" s="147">
        <v>20</v>
      </c>
      <c r="AC114" s="148"/>
      <c r="AD114" s="148"/>
      <c r="AE114" s="149">
        <v>47817</v>
      </c>
    </row>
    <row r="115" spans="1:31" s="45" customFormat="1" ht="63.75" customHeight="1" x14ac:dyDescent="0.15">
      <c r="A115" s="162">
        <f t="shared" si="2"/>
        <v>67</v>
      </c>
      <c r="B115" s="133">
        <f t="shared" si="4"/>
        <v>71</v>
      </c>
      <c r="C115" s="134" t="s">
        <v>349</v>
      </c>
      <c r="D115" s="135" t="s">
        <v>51</v>
      </c>
      <c r="E115" s="136">
        <v>41244</v>
      </c>
      <c r="F115" s="137">
        <v>45627</v>
      </c>
      <c r="G115" s="138" t="s">
        <v>1479</v>
      </c>
      <c r="H115" s="371"/>
      <c r="I115" s="373"/>
      <c r="J115" s="251"/>
      <c r="K115" s="173"/>
      <c r="L115" s="140" t="s">
        <v>974</v>
      </c>
      <c r="M115" s="140" t="s">
        <v>274</v>
      </c>
      <c r="N115" s="141" t="s">
        <v>56</v>
      </c>
      <c r="O115" s="140" t="s">
        <v>349</v>
      </c>
      <c r="P115" s="140" t="s">
        <v>1436</v>
      </c>
      <c r="Q115" s="142" t="s">
        <v>79</v>
      </c>
      <c r="R115" s="138" t="s">
        <v>1141</v>
      </c>
      <c r="S115" s="141" t="s">
        <v>56</v>
      </c>
      <c r="T115" s="140" t="s">
        <v>349</v>
      </c>
      <c r="U115" s="140" t="s">
        <v>1436</v>
      </c>
      <c r="V115" s="143" t="s">
        <v>353</v>
      </c>
      <c r="W115" s="142" t="s">
        <v>55</v>
      </c>
      <c r="X115" s="174"/>
      <c r="Y115" s="145" t="s">
        <v>140</v>
      </c>
      <c r="Z115" s="144" t="s">
        <v>140</v>
      </c>
      <c r="AA115" s="146"/>
      <c r="AB115" s="147">
        <v>15</v>
      </c>
      <c r="AC115" s="148"/>
      <c r="AD115" s="148"/>
      <c r="AE115" s="149">
        <v>47817</v>
      </c>
    </row>
    <row r="116" spans="1:31" s="45" customFormat="1" ht="63.75" customHeight="1" x14ac:dyDescent="0.15">
      <c r="A116" s="162">
        <f t="shared" si="2"/>
        <v>68</v>
      </c>
      <c r="B116" s="133">
        <f t="shared" si="4"/>
        <v>72</v>
      </c>
      <c r="C116" s="134" t="s">
        <v>349</v>
      </c>
      <c r="D116" s="135" t="s">
        <v>72</v>
      </c>
      <c r="E116" s="136">
        <v>41365</v>
      </c>
      <c r="F116" s="137">
        <v>45748</v>
      </c>
      <c r="G116" s="138" t="s">
        <v>1478</v>
      </c>
      <c r="H116" s="371"/>
      <c r="I116" s="373"/>
      <c r="J116" s="251"/>
      <c r="K116" s="173"/>
      <c r="L116" s="140" t="s">
        <v>975</v>
      </c>
      <c r="M116" s="140"/>
      <c r="N116" s="141" t="s">
        <v>527</v>
      </c>
      <c r="O116" s="140" t="s">
        <v>349</v>
      </c>
      <c r="P116" s="140" t="s">
        <v>1058</v>
      </c>
      <c r="Q116" s="142" t="s">
        <v>78</v>
      </c>
      <c r="R116" s="138" t="s">
        <v>1142</v>
      </c>
      <c r="S116" s="141" t="s">
        <v>1601</v>
      </c>
      <c r="T116" s="140" t="s">
        <v>1269</v>
      </c>
      <c r="U116" s="140" t="s">
        <v>1417</v>
      </c>
      <c r="V116" s="143" t="s">
        <v>288</v>
      </c>
      <c r="W116" s="142" t="s">
        <v>1270</v>
      </c>
      <c r="X116" s="174"/>
      <c r="Y116" s="145" t="s">
        <v>140</v>
      </c>
      <c r="Z116" s="144" t="s">
        <v>140</v>
      </c>
      <c r="AA116" s="146" t="s">
        <v>69</v>
      </c>
      <c r="AB116" s="147">
        <v>20</v>
      </c>
      <c r="AC116" s="148"/>
      <c r="AD116" s="148"/>
      <c r="AE116" s="176">
        <v>47938</v>
      </c>
    </row>
    <row r="117" spans="1:31" s="45" customFormat="1" ht="63.75" customHeight="1" x14ac:dyDescent="0.15">
      <c r="A117" s="162">
        <f t="shared" si="2"/>
        <v>69</v>
      </c>
      <c r="B117" s="133">
        <f t="shared" si="4"/>
        <v>73</v>
      </c>
      <c r="C117" s="134" t="s">
        <v>349</v>
      </c>
      <c r="D117" s="135" t="s">
        <v>74</v>
      </c>
      <c r="E117" s="136">
        <v>41365</v>
      </c>
      <c r="F117" s="137">
        <v>45748</v>
      </c>
      <c r="G117" s="172" t="s">
        <v>150</v>
      </c>
      <c r="H117" s="371"/>
      <c r="I117" s="373"/>
      <c r="J117" s="251"/>
      <c r="K117" s="173"/>
      <c r="L117" s="140" t="s">
        <v>976</v>
      </c>
      <c r="M117" s="140"/>
      <c r="N117" s="141" t="s">
        <v>75</v>
      </c>
      <c r="O117" s="140" t="s">
        <v>349</v>
      </c>
      <c r="P117" s="140" t="s">
        <v>1806</v>
      </c>
      <c r="Q117" s="142" t="s">
        <v>76</v>
      </c>
      <c r="R117" s="138" t="s">
        <v>1143</v>
      </c>
      <c r="S117" s="141" t="s">
        <v>77</v>
      </c>
      <c r="T117" s="140" t="s">
        <v>115</v>
      </c>
      <c r="U117" s="140" t="s">
        <v>1807</v>
      </c>
      <c r="V117" s="143" t="s">
        <v>353</v>
      </c>
      <c r="W117" s="142" t="s">
        <v>1590</v>
      </c>
      <c r="X117" s="174"/>
      <c r="Y117" s="145" t="s">
        <v>140</v>
      </c>
      <c r="Z117" s="144"/>
      <c r="AA117" s="146"/>
      <c r="AB117" s="147">
        <v>20</v>
      </c>
      <c r="AC117" s="211" t="s">
        <v>590</v>
      </c>
      <c r="AD117" s="211"/>
      <c r="AE117" s="176">
        <v>47938</v>
      </c>
    </row>
    <row r="118" spans="1:31" s="45" customFormat="1" ht="63.75" customHeight="1" x14ac:dyDescent="0.15">
      <c r="A118" s="162">
        <f t="shared" si="2"/>
        <v>70</v>
      </c>
      <c r="B118" s="133">
        <f t="shared" si="4"/>
        <v>74</v>
      </c>
      <c r="C118" s="134" t="s">
        <v>349</v>
      </c>
      <c r="D118" s="135" t="s">
        <v>283</v>
      </c>
      <c r="E118" s="136">
        <v>41395</v>
      </c>
      <c r="F118" s="137">
        <v>45778</v>
      </c>
      <c r="G118" s="172" t="s">
        <v>150</v>
      </c>
      <c r="H118" s="371"/>
      <c r="I118" s="373"/>
      <c r="J118" s="251"/>
      <c r="K118" s="173"/>
      <c r="L118" s="140" t="s">
        <v>977</v>
      </c>
      <c r="M118" s="140"/>
      <c r="N118" s="141" t="s">
        <v>289</v>
      </c>
      <c r="O118" s="140" t="s">
        <v>349</v>
      </c>
      <c r="P118" s="140" t="s">
        <v>1059</v>
      </c>
      <c r="Q118" s="142" t="s">
        <v>290</v>
      </c>
      <c r="R118" s="138" t="s">
        <v>1144</v>
      </c>
      <c r="S118" s="141" t="s">
        <v>289</v>
      </c>
      <c r="T118" s="140" t="s">
        <v>351</v>
      </c>
      <c r="U118" s="140" t="s">
        <v>1059</v>
      </c>
      <c r="V118" s="143" t="s">
        <v>288</v>
      </c>
      <c r="W118" s="142" t="s">
        <v>291</v>
      </c>
      <c r="X118" s="174" t="s">
        <v>60</v>
      </c>
      <c r="Y118" s="145" t="s">
        <v>140</v>
      </c>
      <c r="Z118" s="144"/>
      <c r="AA118" s="146"/>
      <c r="AB118" s="147">
        <v>20</v>
      </c>
      <c r="AC118" s="148"/>
      <c r="AD118" s="148"/>
      <c r="AE118" s="176">
        <v>47968</v>
      </c>
    </row>
    <row r="119" spans="1:31" s="45" customFormat="1" ht="63.75" customHeight="1" x14ac:dyDescent="0.15">
      <c r="A119" s="162">
        <f t="shared" si="2"/>
        <v>71</v>
      </c>
      <c r="B119" s="133">
        <f t="shared" si="4"/>
        <v>75</v>
      </c>
      <c r="C119" s="134" t="s">
        <v>349</v>
      </c>
      <c r="D119" s="135" t="s">
        <v>193</v>
      </c>
      <c r="E119" s="136">
        <v>41395</v>
      </c>
      <c r="F119" s="137">
        <v>45778</v>
      </c>
      <c r="G119" s="138" t="s">
        <v>1479</v>
      </c>
      <c r="H119" s="371"/>
      <c r="I119" s="373"/>
      <c r="J119" s="251"/>
      <c r="K119" s="173"/>
      <c r="L119" s="140" t="s">
        <v>1254</v>
      </c>
      <c r="M119" s="140"/>
      <c r="N119" s="141" t="s">
        <v>194</v>
      </c>
      <c r="O119" s="140" t="s">
        <v>349</v>
      </c>
      <c r="P119" s="140" t="s">
        <v>1255</v>
      </c>
      <c r="Q119" s="142" t="s">
        <v>195</v>
      </c>
      <c r="R119" s="138" t="s">
        <v>1145</v>
      </c>
      <c r="S119" s="141" t="s">
        <v>194</v>
      </c>
      <c r="T119" s="140" t="s">
        <v>349</v>
      </c>
      <c r="U119" s="140" t="s">
        <v>1418</v>
      </c>
      <c r="V119" s="143" t="s">
        <v>172</v>
      </c>
      <c r="W119" s="142" t="s">
        <v>196</v>
      </c>
      <c r="X119" s="174" t="s">
        <v>69</v>
      </c>
      <c r="Y119" s="145" t="s">
        <v>69</v>
      </c>
      <c r="Z119" s="144" t="s">
        <v>69</v>
      </c>
      <c r="AA119" s="146" t="s">
        <v>69</v>
      </c>
      <c r="AB119" s="147">
        <v>20</v>
      </c>
      <c r="AC119" s="148"/>
      <c r="AD119" s="148"/>
      <c r="AE119" s="176">
        <v>47968</v>
      </c>
    </row>
    <row r="120" spans="1:31" s="45" customFormat="1" ht="63.75" customHeight="1" x14ac:dyDescent="0.15">
      <c r="A120" s="162">
        <f t="shared" si="2"/>
        <v>72</v>
      </c>
      <c r="B120" s="133">
        <f t="shared" si="4"/>
        <v>76</v>
      </c>
      <c r="C120" s="134" t="s">
        <v>349</v>
      </c>
      <c r="D120" s="135" t="s">
        <v>306</v>
      </c>
      <c r="E120" s="136">
        <v>41456</v>
      </c>
      <c r="F120" s="136">
        <v>45839</v>
      </c>
      <c r="G120" s="138" t="s">
        <v>1478</v>
      </c>
      <c r="H120" s="371"/>
      <c r="I120" s="373"/>
      <c r="J120" s="251"/>
      <c r="K120" s="173"/>
      <c r="L120" s="140" t="s">
        <v>978</v>
      </c>
      <c r="M120" s="140"/>
      <c r="N120" s="141" t="s">
        <v>780</v>
      </c>
      <c r="O120" s="140" t="s">
        <v>349</v>
      </c>
      <c r="P120" s="140" t="s">
        <v>1810</v>
      </c>
      <c r="Q120" s="142" t="s">
        <v>835</v>
      </c>
      <c r="R120" s="138" t="s">
        <v>1114</v>
      </c>
      <c r="S120" s="140" t="s">
        <v>1572</v>
      </c>
      <c r="T120" s="140" t="s">
        <v>349</v>
      </c>
      <c r="U120" s="140" t="s">
        <v>1573</v>
      </c>
      <c r="V120" s="143" t="s">
        <v>353</v>
      </c>
      <c r="W120" s="142" t="s">
        <v>920</v>
      </c>
      <c r="X120" s="174" t="s">
        <v>0</v>
      </c>
      <c r="Y120" s="145" t="s">
        <v>69</v>
      </c>
      <c r="Z120" s="144" t="s">
        <v>69</v>
      </c>
      <c r="AA120" s="146" t="s">
        <v>0</v>
      </c>
      <c r="AB120" s="147">
        <v>20</v>
      </c>
      <c r="AC120" s="148"/>
      <c r="AD120" s="148"/>
      <c r="AE120" s="176">
        <v>48029</v>
      </c>
    </row>
    <row r="121" spans="1:31" s="311" customFormat="1" ht="63.75" customHeight="1" x14ac:dyDescent="0.15">
      <c r="A121" s="335">
        <f t="shared" si="2"/>
        <v>73</v>
      </c>
      <c r="B121" s="290">
        <f t="shared" si="4"/>
        <v>77</v>
      </c>
      <c r="C121" s="351" t="s">
        <v>349</v>
      </c>
      <c r="D121" s="352" t="s">
        <v>265</v>
      </c>
      <c r="E121" s="293">
        <v>41518</v>
      </c>
      <c r="F121" s="293">
        <v>43709</v>
      </c>
      <c r="G121" s="354" t="s">
        <v>105</v>
      </c>
      <c r="H121" s="355" t="s">
        <v>275</v>
      </c>
      <c r="I121" s="298"/>
      <c r="J121" s="298" t="s">
        <v>274</v>
      </c>
      <c r="K121" s="301"/>
      <c r="L121" s="300" t="s">
        <v>979</v>
      </c>
      <c r="M121" s="300" t="s">
        <v>274</v>
      </c>
      <c r="N121" s="301" t="s">
        <v>485</v>
      </c>
      <c r="O121" s="300" t="s">
        <v>349</v>
      </c>
      <c r="P121" s="300" t="s">
        <v>1431</v>
      </c>
      <c r="Q121" s="302" t="s">
        <v>248</v>
      </c>
      <c r="R121" s="295" t="s">
        <v>1146</v>
      </c>
      <c r="S121" s="300" t="s">
        <v>267</v>
      </c>
      <c r="T121" s="300" t="s">
        <v>349</v>
      </c>
      <c r="U121" s="300" t="s">
        <v>1437</v>
      </c>
      <c r="V121" s="303" t="s">
        <v>359</v>
      </c>
      <c r="W121" s="302" t="s">
        <v>517</v>
      </c>
      <c r="X121" s="304" t="s">
        <v>275</v>
      </c>
      <c r="Y121" s="305"/>
      <c r="Z121" s="306"/>
      <c r="AA121" s="307"/>
      <c r="AB121" s="308">
        <v>6</v>
      </c>
      <c r="AC121" s="309"/>
      <c r="AD121" s="309"/>
      <c r="AE121" s="310">
        <v>45900</v>
      </c>
    </row>
    <row r="122" spans="1:31" s="87" customFormat="1" ht="63.75" customHeight="1" x14ac:dyDescent="0.15">
      <c r="A122" s="162">
        <f t="shared" si="2"/>
        <v>73</v>
      </c>
      <c r="B122" s="133">
        <f t="shared" si="4"/>
        <v>78</v>
      </c>
      <c r="C122" s="170" t="s">
        <v>349</v>
      </c>
      <c r="D122" s="171" t="s">
        <v>265</v>
      </c>
      <c r="E122" s="136">
        <v>41518</v>
      </c>
      <c r="F122" s="136">
        <v>43709</v>
      </c>
      <c r="G122" s="138" t="s">
        <v>1478</v>
      </c>
      <c r="H122" s="139" t="s">
        <v>275</v>
      </c>
      <c r="I122" s="251"/>
      <c r="J122" s="251" t="s">
        <v>274</v>
      </c>
      <c r="K122" s="141"/>
      <c r="L122" s="140" t="s">
        <v>979</v>
      </c>
      <c r="M122" s="140" t="s">
        <v>274</v>
      </c>
      <c r="N122" s="141" t="s">
        <v>484</v>
      </c>
      <c r="O122" s="140" t="s">
        <v>349</v>
      </c>
      <c r="P122" s="140" t="s">
        <v>1431</v>
      </c>
      <c r="Q122" s="142" t="s">
        <v>266</v>
      </c>
      <c r="R122" s="138" t="s">
        <v>1146</v>
      </c>
      <c r="S122" s="140" t="s">
        <v>267</v>
      </c>
      <c r="T122" s="140" t="s">
        <v>272</v>
      </c>
      <c r="U122" s="140" t="s">
        <v>1437</v>
      </c>
      <c r="V122" s="143" t="s">
        <v>359</v>
      </c>
      <c r="W122" s="142" t="s">
        <v>517</v>
      </c>
      <c r="X122" s="174" t="s">
        <v>60</v>
      </c>
      <c r="Y122" s="145"/>
      <c r="Z122" s="144"/>
      <c r="AA122" s="146"/>
      <c r="AB122" s="147">
        <v>14</v>
      </c>
      <c r="AC122" s="175"/>
      <c r="AD122" s="175"/>
      <c r="AE122" s="176">
        <v>45900</v>
      </c>
    </row>
    <row r="123" spans="1:31" s="45" customFormat="1" ht="63.75" customHeight="1" x14ac:dyDescent="0.15">
      <c r="A123" s="162">
        <f t="shared" si="2"/>
        <v>74</v>
      </c>
      <c r="B123" s="133">
        <f t="shared" si="4"/>
        <v>79</v>
      </c>
      <c r="C123" s="134" t="s">
        <v>349</v>
      </c>
      <c r="D123" s="135" t="s">
        <v>427</v>
      </c>
      <c r="E123" s="136">
        <v>41699</v>
      </c>
      <c r="F123" s="136">
        <v>43891</v>
      </c>
      <c r="G123" s="138" t="s">
        <v>251</v>
      </c>
      <c r="H123" s="371" t="s">
        <v>531</v>
      </c>
      <c r="I123" s="373"/>
      <c r="J123" s="251"/>
      <c r="K123" s="173"/>
      <c r="L123" s="140" t="s">
        <v>980</v>
      </c>
      <c r="M123" s="140" t="s">
        <v>274</v>
      </c>
      <c r="N123" s="141" t="s">
        <v>430</v>
      </c>
      <c r="O123" s="140" t="s">
        <v>349</v>
      </c>
      <c r="P123" s="140" t="s">
        <v>1447</v>
      </c>
      <c r="Q123" s="142" t="s">
        <v>429</v>
      </c>
      <c r="R123" s="138" t="s">
        <v>1147</v>
      </c>
      <c r="S123" s="141" t="s">
        <v>430</v>
      </c>
      <c r="T123" s="140" t="s">
        <v>349</v>
      </c>
      <c r="U123" s="140" t="s">
        <v>1446</v>
      </c>
      <c r="V123" s="143" t="s">
        <v>172</v>
      </c>
      <c r="W123" s="142" t="s">
        <v>1600</v>
      </c>
      <c r="X123" s="174" t="s">
        <v>428</v>
      </c>
      <c r="Y123" s="145" t="s">
        <v>0</v>
      </c>
      <c r="Z123" s="144" t="s">
        <v>0</v>
      </c>
      <c r="AA123" s="146" t="s">
        <v>428</v>
      </c>
      <c r="AB123" s="147">
        <v>10</v>
      </c>
      <c r="AC123" s="148"/>
      <c r="AD123" s="148"/>
      <c r="AE123" s="149">
        <v>46965</v>
      </c>
    </row>
    <row r="124" spans="1:31" s="45" customFormat="1" ht="63.75" customHeight="1" x14ac:dyDescent="0.15">
      <c r="A124" s="162">
        <f t="shared" si="2"/>
        <v>74</v>
      </c>
      <c r="B124" s="133">
        <f t="shared" si="4"/>
        <v>80</v>
      </c>
      <c r="C124" s="134" t="s">
        <v>349</v>
      </c>
      <c r="D124" s="135" t="s">
        <v>530</v>
      </c>
      <c r="E124" s="136">
        <v>42583</v>
      </c>
      <c r="F124" s="137">
        <v>42583</v>
      </c>
      <c r="G124" s="138" t="s">
        <v>1479</v>
      </c>
      <c r="H124" s="371" t="s">
        <v>275</v>
      </c>
      <c r="I124" s="373"/>
      <c r="J124" s="251"/>
      <c r="K124" s="173"/>
      <c r="L124" s="140" t="s">
        <v>980</v>
      </c>
      <c r="M124" s="140"/>
      <c r="N124" s="141" t="s">
        <v>532</v>
      </c>
      <c r="O124" s="140" t="s">
        <v>349</v>
      </c>
      <c r="P124" s="140" t="s">
        <v>1809</v>
      </c>
      <c r="Q124" s="142" t="s">
        <v>533</v>
      </c>
      <c r="R124" s="138" t="s">
        <v>1147</v>
      </c>
      <c r="S124" s="141" t="s">
        <v>532</v>
      </c>
      <c r="T124" s="140" t="s">
        <v>349</v>
      </c>
      <c r="U124" s="140" t="s">
        <v>1446</v>
      </c>
      <c r="V124" s="143" t="s">
        <v>172</v>
      </c>
      <c r="W124" s="142" t="s">
        <v>1600</v>
      </c>
      <c r="X124" s="174" t="s">
        <v>275</v>
      </c>
      <c r="Y124" s="145" t="s">
        <v>275</v>
      </c>
      <c r="Z124" s="144" t="s">
        <v>275</v>
      </c>
      <c r="AA124" s="146" t="s">
        <v>275</v>
      </c>
      <c r="AB124" s="147">
        <v>10</v>
      </c>
      <c r="AC124" s="148"/>
      <c r="AD124" s="148"/>
      <c r="AE124" s="149">
        <v>46965</v>
      </c>
    </row>
    <row r="125" spans="1:31" s="45" customFormat="1" ht="63.75" customHeight="1" x14ac:dyDescent="0.15">
      <c r="A125" s="162">
        <f t="shared" si="2"/>
        <v>74</v>
      </c>
      <c r="B125" s="133">
        <f t="shared" si="4"/>
        <v>81</v>
      </c>
      <c r="C125" s="134" t="s">
        <v>349</v>
      </c>
      <c r="D125" s="135" t="s">
        <v>530</v>
      </c>
      <c r="E125" s="136">
        <v>43525</v>
      </c>
      <c r="F125" s="137">
        <v>43525</v>
      </c>
      <c r="G125" s="138" t="s">
        <v>779</v>
      </c>
      <c r="H125" s="371" t="s">
        <v>324</v>
      </c>
      <c r="I125" s="373"/>
      <c r="J125" s="251"/>
      <c r="K125" s="173"/>
      <c r="L125" s="140" t="s">
        <v>980</v>
      </c>
      <c r="M125" s="140"/>
      <c r="N125" s="141" t="s">
        <v>532</v>
      </c>
      <c r="O125" s="140" t="s">
        <v>349</v>
      </c>
      <c r="P125" s="140" t="s">
        <v>1447</v>
      </c>
      <c r="Q125" s="142" t="s">
        <v>533</v>
      </c>
      <c r="R125" s="138" t="s">
        <v>1147</v>
      </c>
      <c r="S125" s="141" t="s">
        <v>532</v>
      </c>
      <c r="T125" s="140" t="s">
        <v>349</v>
      </c>
      <c r="U125" s="140" t="s">
        <v>1446</v>
      </c>
      <c r="V125" s="143" t="s">
        <v>172</v>
      </c>
      <c r="W125" s="142" t="s">
        <v>1600</v>
      </c>
      <c r="X125" s="174" t="s">
        <v>275</v>
      </c>
      <c r="Y125" s="145" t="s">
        <v>275</v>
      </c>
      <c r="Z125" s="144" t="s">
        <v>275</v>
      </c>
      <c r="AA125" s="146" t="s">
        <v>275</v>
      </c>
      <c r="AB125" s="433"/>
      <c r="AC125" s="148"/>
      <c r="AD125" s="148"/>
      <c r="AE125" s="149">
        <v>46965</v>
      </c>
    </row>
    <row r="126" spans="1:31" s="45" customFormat="1" ht="63.75" customHeight="1" x14ac:dyDescent="0.15">
      <c r="A126" s="162">
        <f t="shared" si="2"/>
        <v>74</v>
      </c>
      <c r="B126" s="133">
        <f t="shared" si="4"/>
        <v>82</v>
      </c>
      <c r="C126" s="134" t="s">
        <v>349</v>
      </c>
      <c r="D126" s="135" t="s">
        <v>530</v>
      </c>
      <c r="E126" s="136">
        <v>45931</v>
      </c>
      <c r="F126" s="136">
        <v>45931</v>
      </c>
      <c r="G126" s="138" t="s">
        <v>1782</v>
      </c>
      <c r="H126" s="508" t="s">
        <v>324</v>
      </c>
      <c r="I126" s="509"/>
      <c r="J126" s="251"/>
      <c r="K126" s="173"/>
      <c r="L126" s="140" t="s">
        <v>980</v>
      </c>
      <c r="M126" s="140"/>
      <c r="N126" s="141" t="s">
        <v>532</v>
      </c>
      <c r="O126" s="140" t="s">
        <v>349</v>
      </c>
      <c r="P126" s="140" t="s">
        <v>1783</v>
      </c>
      <c r="Q126" s="142" t="s">
        <v>533</v>
      </c>
      <c r="R126" s="138" t="s">
        <v>1147</v>
      </c>
      <c r="S126" s="141" t="s">
        <v>532</v>
      </c>
      <c r="T126" s="140" t="s">
        <v>349</v>
      </c>
      <c r="U126" s="140" t="s">
        <v>1446</v>
      </c>
      <c r="V126" s="143" t="s">
        <v>172</v>
      </c>
      <c r="W126" s="142" t="s">
        <v>1600</v>
      </c>
      <c r="X126" s="174" t="s">
        <v>275</v>
      </c>
      <c r="Y126" s="145" t="s">
        <v>275</v>
      </c>
      <c r="Z126" s="144" t="s">
        <v>275</v>
      </c>
      <c r="AA126" s="146" t="s">
        <v>275</v>
      </c>
      <c r="AB126" s="147">
        <v>15</v>
      </c>
      <c r="AC126" s="148"/>
      <c r="AD126" s="148"/>
      <c r="AE126" s="149">
        <v>48121</v>
      </c>
    </row>
    <row r="127" spans="1:31" s="45" customFormat="1" ht="63.75" customHeight="1" x14ac:dyDescent="0.15">
      <c r="A127" s="162">
        <f>IF(D127=D125,A125,A125+1)</f>
        <v>75</v>
      </c>
      <c r="B127" s="133">
        <f t="shared" si="4"/>
        <v>83</v>
      </c>
      <c r="C127" s="134" t="s">
        <v>349</v>
      </c>
      <c r="D127" s="135" t="s">
        <v>433</v>
      </c>
      <c r="E127" s="136">
        <v>41730</v>
      </c>
      <c r="F127" s="137">
        <v>43922</v>
      </c>
      <c r="G127" s="138" t="s">
        <v>1479</v>
      </c>
      <c r="H127" s="371"/>
      <c r="I127" s="373"/>
      <c r="J127" s="251"/>
      <c r="K127" s="173"/>
      <c r="L127" s="140" t="s">
        <v>981</v>
      </c>
      <c r="M127" s="140"/>
      <c r="N127" s="141" t="s">
        <v>504</v>
      </c>
      <c r="O127" s="140" t="s">
        <v>349</v>
      </c>
      <c r="P127" s="140" t="s">
        <v>1271</v>
      </c>
      <c r="Q127" s="142" t="s">
        <v>898</v>
      </c>
      <c r="R127" s="138" t="s">
        <v>1148</v>
      </c>
      <c r="S127" s="141" t="s">
        <v>504</v>
      </c>
      <c r="T127" s="140" t="s">
        <v>349</v>
      </c>
      <c r="U127" s="140" t="s">
        <v>1419</v>
      </c>
      <c r="V127" s="143" t="s">
        <v>434</v>
      </c>
      <c r="W127" s="142" t="s">
        <v>435</v>
      </c>
      <c r="X127" s="174" t="s">
        <v>0</v>
      </c>
      <c r="Y127" s="145" t="s">
        <v>0</v>
      </c>
      <c r="Z127" s="144" t="s">
        <v>0</v>
      </c>
      <c r="AA127" s="146" t="s">
        <v>0</v>
      </c>
      <c r="AB127" s="147">
        <v>15</v>
      </c>
      <c r="AC127" s="148"/>
      <c r="AD127" s="148"/>
      <c r="AE127" s="176">
        <v>46112</v>
      </c>
    </row>
    <row r="128" spans="1:31" s="45" customFormat="1" ht="63.75" customHeight="1" x14ac:dyDescent="0.15">
      <c r="A128" s="162">
        <f t="shared" si="2"/>
        <v>76</v>
      </c>
      <c r="B128" s="133">
        <f t="shared" si="4"/>
        <v>84</v>
      </c>
      <c r="C128" s="134" t="s">
        <v>349</v>
      </c>
      <c r="D128" s="135" t="s">
        <v>436</v>
      </c>
      <c r="E128" s="136">
        <v>41760</v>
      </c>
      <c r="F128" s="137">
        <v>43952</v>
      </c>
      <c r="G128" s="138" t="s">
        <v>1479</v>
      </c>
      <c r="H128" s="371"/>
      <c r="I128" s="373"/>
      <c r="J128" s="251"/>
      <c r="K128" s="173"/>
      <c r="L128" s="140" t="s">
        <v>982</v>
      </c>
      <c r="M128" s="140"/>
      <c r="N128" s="141" t="s">
        <v>437</v>
      </c>
      <c r="O128" s="140" t="s">
        <v>349</v>
      </c>
      <c r="P128" s="140" t="s">
        <v>1060</v>
      </c>
      <c r="Q128" s="142" t="s">
        <v>622</v>
      </c>
      <c r="R128" s="138" t="s">
        <v>1149</v>
      </c>
      <c r="S128" s="141" t="s">
        <v>437</v>
      </c>
      <c r="T128" s="140" t="s">
        <v>349</v>
      </c>
      <c r="U128" s="140" t="s">
        <v>1060</v>
      </c>
      <c r="V128" s="143" t="s">
        <v>172</v>
      </c>
      <c r="W128" s="142" t="s">
        <v>1794</v>
      </c>
      <c r="X128" s="174" t="s">
        <v>0</v>
      </c>
      <c r="Y128" s="145" t="s">
        <v>0</v>
      </c>
      <c r="Z128" s="144" t="s">
        <v>0</v>
      </c>
      <c r="AA128" s="146" t="s">
        <v>0</v>
      </c>
      <c r="AB128" s="147">
        <v>10</v>
      </c>
      <c r="AC128" s="148"/>
      <c r="AD128" s="148"/>
      <c r="AE128" s="176">
        <v>46142</v>
      </c>
    </row>
    <row r="129" spans="1:31" s="45" customFormat="1" ht="63.75" customHeight="1" x14ac:dyDescent="0.15">
      <c r="A129" s="162">
        <f t="shared" si="2"/>
        <v>77</v>
      </c>
      <c r="B129" s="133">
        <f t="shared" si="4"/>
        <v>85</v>
      </c>
      <c r="C129" s="134" t="s">
        <v>349</v>
      </c>
      <c r="D129" s="135" t="s">
        <v>438</v>
      </c>
      <c r="E129" s="136">
        <v>41791</v>
      </c>
      <c r="F129" s="137">
        <v>43983</v>
      </c>
      <c r="G129" s="138" t="s">
        <v>1478</v>
      </c>
      <c r="H129" s="371"/>
      <c r="I129" s="373"/>
      <c r="J129" s="251"/>
      <c r="K129" s="173"/>
      <c r="L129" s="140" t="s">
        <v>983</v>
      </c>
      <c r="M129" s="140"/>
      <c r="N129" s="141" t="s">
        <v>566</v>
      </c>
      <c r="O129" s="140" t="s">
        <v>349</v>
      </c>
      <c r="P129" s="140" t="s">
        <v>1441</v>
      </c>
      <c r="Q129" s="142" t="s">
        <v>439</v>
      </c>
      <c r="R129" s="138" t="s">
        <v>1150</v>
      </c>
      <c r="S129" s="141" t="s">
        <v>566</v>
      </c>
      <c r="T129" s="140" t="s">
        <v>349</v>
      </c>
      <c r="U129" s="140" t="s">
        <v>1438</v>
      </c>
      <c r="V129" s="143" t="s">
        <v>347</v>
      </c>
      <c r="W129" s="142" t="s">
        <v>440</v>
      </c>
      <c r="X129" s="174"/>
      <c r="Y129" s="145" t="s">
        <v>0</v>
      </c>
      <c r="Z129" s="144" t="s">
        <v>0</v>
      </c>
      <c r="AA129" s="146"/>
      <c r="AB129" s="147">
        <v>20</v>
      </c>
      <c r="AC129" s="148"/>
      <c r="AD129" s="148"/>
      <c r="AE129" s="176">
        <v>46173</v>
      </c>
    </row>
    <row r="130" spans="1:31" s="45" customFormat="1" ht="63.75" customHeight="1" x14ac:dyDescent="0.15">
      <c r="A130" s="162">
        <f t="shared" si="2"/>
        <v>78</v>
      </c>
      <c r="B130" s="133">
        <f t="shared" si="4"/>
        <v>86</v>
      </c>
      <c r="C130" s="134" t="s">
        <v>349</v>
      </c>
      <c r="D130" s="135" t="s">
        <v>450</v>
      </c>
      <c r="E130" s="136">
        <v>41913</v>
      </c>
      <c r="F130" s="137">
        <v>44105</v>
      </c>
      <c r="G130" s="138" t="s">
        <v>1479</v>
      </c>
      <c r="H130" s="371"/>
      <c r="I130" s="373"/>
      <c r="J130" s="251"/>
      <c r="K130" s="173"/>
      <c r="L130" s="140" t="s">
        <v>984</v>
      </c>
      <c r="M130" s="140"/>
      <c r="N130" s="141" t="s">
        <v>446</v>
      </c>
      <c r="O130" s="140" t="s">
        <v>349</v>
      </c>
      <c r="P130" s="140" t="s">
        <v>1061</v>
      </c>
      <c r="Q130" s="142" t="s">
        <v>447</v>
      </c>
      <c r="R130" s="138" t="s">
        <v>1151</v>
      </c>
      <c r="S130" s="141" t="s">
        <v>446</v>
      </c>
      <c r="T130" s="140" t="s">
        <v>349</v>
      </c>
      <c r="U130" s="140" t="s">
        <v>1061</v>
      </c>
      <c r="V130" s="143" t="s">
        <v>353</v>
      </c>
      <c r="W130" s="142" t="s">
        <v>445</v>
      </c>
      <c r="X130" s="174" t="s">
        <v>448</v>
      </c>
      <c r="Y130" s="145" t="s">
        <v>0</v>
      </c>
      <c r="Z130" s="144" t="s">
        <v>0</v>
      </c>
      <c r="AA130" s="146" t="s">
        <v>0</v>
      </c>
      <c r="AB130" s="147">
        <v>20</v>
      </c>
      <c r="AC130" s="148"/>
      <c r="AD130" s="148"/>
      <c r="AE130" s="176">
        <v>46295</v>
      </c>
    </row>
    <row r="131" spans="1:31" s="45" customFormat="1" ht="63.75" customHeight="1" x14ac:dyDescent="0.15">
      <c r="A131" s="162">
        <f t="shared" si="2"/>
        <v>79</v>
      </c>
      <c r="B131" s="133">
        <f t="shared" si="4"/>
        <v>87</v>
      </c>
      <c r="C131" s="134" t="s">
        <v>349</v>
      </c>
      <c r="D131" s="135" t="s">
        <v>451</v>
      </c>
      <c r="E131" s="136">
        <v>41944</v>
      </c>
      <c r="F131" s="137">
        <v>44136</v>
      </c>
      <c r="G131" s="138" t="s">
        <v>1479</v>
      </c>
      <c r="H131" s="371"/>
      <c r="I131" s="373"/>
      <c r="J131" s="251"/>
      <c r="K131" s="173"/>
      <c r="L131" s="140" t="s">
        <v>985</v>
      </c>
      <c r="M131" s="140"/>
      <c r="N131" s="141" t="s">
        <v>453</v>
      </c>
      <c r="O131" s="140" t="s">
        <v>349</v>
      </c>
      <c r="P131" s="140" t="s">
        <v>1442</v>
      </c>
      <c r="Q131" s="142" t="s">
        <v>455</v>
      </c>
      <c r="R131" s="138" t="s">
        <v>1152</v>
      </c>
      <c r="S131" s="141" t="s">
        <v>453</v>
      </c>
      <c r="T131" s="140" t="s">
        <v>349</v>
      </c>
      <c r="U131" s="140" t="s">
        <v>1442</v>
      </c>
      <c r="V131" s="143" t="s">
        <v>288</v>
      </c>
      <c r="W131" s="142" t="s">
        <v>454</v>
      </c>
      <c r="X131" s="174" t="s">
        <v>0</v>
      </c>
      <c r="Y131" s="145" t="s">
        <v>0</v>
      </c>
      <c r="Z131" s="144" t="s">
        <v>0</v>
      </c>
      <c r="AA131" s="146" t="s">
        <v>0</v>
      </c>
      <c r="AB131" s="147">
        <v>10</v>
      </c>
      <c r="AC131" s="148"/>
      <c r="AD131" s="148"/>
      <c r="AE131" s="176">
        <v>46326</v>
      </c>
    </row>
    <row r="132" spans="1:31" s="45" customFormat="1" ht="63.75" customHeight="1" x14ac:dyDescent="0.15">
      <c r="A132" s="162">
        <f t="shared" si="2"/>
        <v>80</v>
      </c>
      <c r="B132" s="133">
        <f t="shared" si="4"/>
        <v>88</v>
      </c>
      <c r="C132" s="170" t="s">
        <v>349</v>
      </c>
      <c r="D132" s="171" t="s">
        <v>457</v>
      </c>
      <c r="E132" s="136">
        <v>41974</v>
      </c>
      <c r="F132" s="136">
        <v>44166</v>
      </c>
      <c r="G132" s="138" t="s">
        <v>1479</v>
      </c>
      <c r="H132" s="139" t="s">
        <v>275</v>
      </c>
      <c r="I132" s="251"/>
      <c r="J132" s="251" t="s">
        <v>274</v>
      </c>
      <c r="K132" s="141"/>
      <c r="L132" s="140" t="s">
        <v>986</v>
      </c>
      <c r="M132" s="140" t="s">
        <v>274</v>
      </c>
      <c r="N132" s="141" t="s">
        <v>458</v>
      </c>
      <c r="O132" s="140" t="s">
        <v>349</v>
      </c>
      <c r="P132" s="140" t="s">
        <v>1062</v>
      </c>
      <c r="Q132" s="142" t="s">
        <v>459</v>
      </c>
      <c r="R132" s="138" t="s">
        <v>1153</v>
      </c>
      <c r="S132" s="140" t="s">
        <v>460</v>
      </c>
      <c r="T132" s="140" t="s">
        <v>272</v>
      </c>
      <c r="U132" s="140" t="s">
        <v>1199</v>
      </c>
      <c r="V132" s="143" t="s">
        <v>288</v>
      </c>
      <c r="W132" s="142" t="s">
        <v>461</v>
      </c>
      <c r="X132" s="174" t="s">
        <v>462</v>
      </c>
      <c r="Y132" s="145" t="s">
        <v>324</v>
      </c>
      <c r="Z132" s="144" t="s">
        <v>324</v>
      </c>
      <c r="AA132" s="146" t="s">
        <v>324</v>
      </c>
      <c r="AB132" s="147">
        <v>20</v>
      </c>
      <c r="AC132" s="175"/>
      <c r="AD132" s="175"/>
      <c r="AE132" s="176">
        <v>46356</v>
      </c>
    </row>
    <row r="133" spans="1:31" s="45" customFormat="1" ht="63.75" customHeight="1" x14ac:dyDescent="0.15">
      <c r="A133" s="162">
        <f t="shared" si="2"/>
        <v>81</v>
      </c>
      <c r="B133" s="133">
        <f t="shared" si="4"/>
        <v>89</v>
      </c>
      <c r="C133" s="134" t="s">
        <v>349</v>
      </c>
      <c r="D133" s="135" t="s">
        <v>469</v>
      </c>
      <c r="E133" s="136">
        <v>42095</v>
      </c>
      <c r="F133" s="137">
        <v>44287</v>
      </c>
      <c r="G133" s="138" t="s">
        <v>1478</v>
      </c>
      <c r="H133" s="371"/>
      <c r="I133" s="373"/>
      <c r="J133" s="251"/>
      <c r="K133" s="173"/>
      <c r="L133" s="140" t="s">
        <v>987</v>
      </c>
      <c r="M133" s="140"/>
      <c r="N133" s="141" t="s">
        <v>470</v>
      </c>
      <c r="O133" s="140" t="s">
        <v>349</v>
      </c>
      <c r="P133" s="140" t="s">
        <v>1063</v>
      </c>
      <c r="Q133" s="142" t="s">
        <v>471</v>
      </c>
      <c r="R133" s="138" t="s">
        <v>1154</v>
      </c>
      <c r="S133" s="141" t="s">
        <v>470</v>
      </c>
      <c r="T133" s="140" t="s">
        <v>349</v>
      </c>
      <c r="U133" s="140" t="s">
        <v>1063</v>
      </c>
      <c r="V133" s="143" t="s">
        <v>444</v>
      </c>
      <c r="W133" s="142" t="s">
        <v>472</v>
      </c>
      <c r="X133" s="174" t="s">
        <v>473</v>
      </c>
      <c r="Y133" s="145" t="s">
        <v>0</v>
      </c>
      <c r="Z133" s="144" t="s">
        <v>0</v>
      </c>
      <c r="AA133" s="146" t="s">
        <v>0</v>
      </c>
      <c r="AB133" s="147">
        <v>20</v>
      </c>
      <c r="AC133" s="148"/>
      <c r="AD133" s="148"/>
      <c r="AE133" s="176">
        <v>46477</v>
      </c>
    </row>
    <row r="134" spans="1:31" s="45" customFormat="1" ht="63.75" customHeight="1" x14ac:dyDescent="0.15">
      <c r="A134" s="162">
        <f t="shared" si="2"/>
        <v>82</v>
      </c>
      <c r="B134" s="133">
        <f t="shared" si="4"/>
        <v>90</v>
      </c>
      <c r="C134" s="134" t="s">
        <v>349</v>
      </c>
      <c r="D134" s="135" t="s">
        <v>479</v>
      </c>
      <c r="E134" s="136">
        <v>42095</v>
      </c>
      <c r="F134" s="137">
        <v>44287</v>
      </c>
      <c r="G134" s="138" t="s">
        <v>1479</v>
      </c>
      <c r="H134" s="371"/>
      <c r="I134" s="373"/>
      <c r="J134" s="251"/>
      <c r="K134" s="173"/>
      <c r="L134" s="140" t="s">
        <v>988</v>
      </c>
      <c r="M134" s="140"/>
      <c r="N134" s="141" t="s">
        <v>480</v>
      </c>
      <c r="O134" s="140" t="s">
        <v>349</v>
      </c>
      <c r="P134" s="140" t="s">
        <v>1064</v>
      </c>
      <c r="Q134" s="142" t="s">
        <v>481</v>
      </c>
      <c r="R134" s="138" t="s">
        <v>1155</v>
      </c>
      <c r="S134" s="141" t="s">
        <v>480</v>
      </c>
      <c r="T134" s="140" t="s">
        <v>349</v>
      </c>
      <c r="U134" s="140" t="s">
        <v>1064</v>
      </c>
      <c r="V134" s="143" t="s">
        <v>482</v>
      </c>
      <c r="W134" s="142" t="s">
        <v>483</v>
      </c>
      <c r="X134" s="174" t="s">
        <v>473</v>
      </c>
      <c r="Y134" s="145" t="s">
        <v>0</v>
      </c>
      <c r="Z134" s="144" t="s">
        <v>0</v>
      </c>
      <c r="AA134" s="146" t="s">
        <v>0</v>
      </c>
      <c r="AB134" s="147">
        <v>15</v>
      </c>
      <c r="AC134" s="148"/>
      <c r="AD134" s="148"/>
      <c r="AE134" s="176">
        <v>46477</v>
      </c>
    </row>
    <row r="135" spans="1:31" s="45" customFormat="1" ht="63.75" customHeight="1" x14ac:dyDescent="0.15">
      <c r="A135" s="162">
        <f t="shared" si="2"/>
        <v>83</v>
      </c>
      <c r="B135" s="133">
        <f t="shared" si="4"/>
        <v>91</v>
      </c>
      <c r="C135" s="134" t="s">
        <v>349</v>
      </c>
      <c r="D135" s="135" t="s">
        <v>474</v>
      </c>
      <c r="E135" s="136">
        <v>42095</v>
      </c>
      <c r="F135" s="137">
        <v>44287</v>
      </c>
      <c r="G135" s="138" t="s">
        <v>150</v>
      </c>
      <c r="H135" s="371"/>
      <c r="I135" s="373"/>
      <c r="J135" s="251"/>
      <c r="K135" s="173"/>
      <c r="L135" s="140" t="s">
        <v>989</v>
      </c>
      <c r="M135" s="140"/>
      <c r="N135" s="141" t="s">
        <v>475</v>
      </c>
      <c r="O135" s="140" t="s">
        <v>349</v>
      </c>
      <c r="P135" s="140" t="s">
        <v>1065</v>
      </c>
      <c r="Q135" s="142" t="s">
        <v>476</v>
      </c>
      <c r="R135" s="138" t="s">
        <v>1156</v>
      </c>
      <c r="S135" s="141" t="s">
        <v>478</v>
      </c>
      <c r="T135" s="140" t="s">
        <v>349</v>
      </c>
      <c r="U135" s="140" t="s">
        <v>1200</v>
      </c>
      <c r="V135" s="143" t="s">
        <v>444</v>
      </c>
      <c r="W135" s="142" t="s">
        <v>477</v>
      </c>
      <c r="X135" s="174" t="s">
        <v>473</v>
      </c>
      <c r="Y135" s="145" t="s">
        <v>0</v>
      </c>
      <c r="Z135" s="144" t="s">
        <v>0</v>
      </c>
      <c r="AA135" s="146" t="s">
        <v>0</v>
      </c>
      <c r="AB135" s="147">
        <v>40</v>
      </c>
      <c r="AC135" s="148"/>
      <c r="AD135" s="148"/>
      <c r="AE135" s="176">
        <v>46477</v>
      </c>
    </row>
    <row r="136" spans="1:31" s="271" customFormat="1" ht="75" customHeight="1" x14ac:dyDescent="0.15">
      <c r="A136" s="162">
        <f t="shared" si="2"/>
        <v>84</v>
      </c>
      <c r="B136" s="133">
        <f t="shared" si="4"/>
        <v>92</v>
      </c>
      <c r="C136" s="134" t="s">
        <v>349</v>
      </c>
      <c r="D136" s="135" t="s">
        <v>487</v>
      </c>
      <c r="E136" s="136">
        <v>42125</v>
      </c>
      <c r="F136" s="137">
        <v>44317</v>
      </c>
      <c r="G136" s="138" t="s">
        <v>27</v>
      </c>
      <c r="H136" s="371"/>
      <c r="I136" s="373"/>
      <c r="J136" s="251"/>
      <c r="K136" s="173"/>
      <c r="L136" s="140" t="s">
        <v>990</v>
      </c>
      <c r="M136" s="140"/>
      <c r="N136" s="141" t="s">
        <v>488</v>
      </c>
      <c r="O136" s="140" t="s">
        <v>349</v>
      </c>
      <c r="P136" s="140" t="s">
        <v>1066</v>
      </c>
      <c r="Q136" s="142" t="s">
        <v>498</v>
      </c>
      <c r="R136" s="138" t="s">
        <v>1157</v>
      </c>
      <c r="S136" s="141" t="s">
        <v>716</v>
      </c>
      <c r="T136" s="140" t="s">
        <v>115</v>
      </c>
      <c r="U136" s="140" t="s">
        <v>1201</v>
      </c>
      <c r="V136" s="143" t="s">
        <v>353</v>
      </c>
      <c r="W136" s="142" t="s">
        <v>489</v>
      </c>
      <c r="X136" s="174"/>
      <c r="Y136" s="145" t="s">
        <v>0</v>
      </c>
      <c r="Z136" s="144" t="s">
        <v>0</v>
      </c>
      <c r="AA136" s="146" t="s">
        <v>0</v>
      </c>
      <c r="AB136" s="147">
        <v>20</v>
      </c>
      <c r="AC136" s="148"/>
      <c r="AD136" s="148"/>
      <c r="AE136" s="176">
        <v>46507</v>
      </c>
    </row>
    <row r="137" spans="1:31" s="45" customFormat="1" ht="75" customHeight="1" x14ac:dyDescent="0.15">
      <c r="A137" s="162">
        <f t="shared" si="2"/>
        <v>84</v>
      </c>
      <c r="B137" s="133">
        <f t="shared" si="4"/>
        <v>93</v>
      </c>
      <c r="C137" s="134" t="s">
        <v>349</v>
      </c>
      <c r="D137" s="135" t="s">
        <v>713</v>
      </c>
      <c r="E137" s="136">
        <v>43374</v>
      </c>
      <c r="F137" s="137">
        <v>45566</v>
      </c>
      <c r="G137" s="138" t="s">
        <v>714</v>
      </c>
      <c r="H137" s="371"/>
      <c r="I137" s="373"/>
      <c r="J137" s="251"/>
      <c r="K137" s="173"/>
      <c r="L137" s="140" t="s">
        <v>991</v>
      </c>
      <c r="M137" s="140"/>
      <c r="N137" s="141" t="s">
        <v>715</v>
      </c>
      <c r="O137" s="140" t="s">
        <v>349</v>
      </c>
      <c r="P137" s="140" t="s">
        <v>1066</v>
      </c>
      <c r="Q137" s="142" t="s">
        <v>498</v>
      </c>
      <c r="R137" s="138" t="s">
        <v>1157</v>
      </c>
      <c r="S137" s="141" t="s">
        <v>716</v>
      </c>
      <c r="T137" s="140" t="s">
        <v>115</v>
      </c>
      <c r="U137" s="140" t="s">
        <v>1201</v>
      </c>
      <c r="V137" s="143" t="s">
        <v>353</v>
      </c>
      <c r="W137" s="142" t="s">
        <v>717</v>
      </c>
      <c r="X137" s="174"/>
      <c r="Y137" s="145" t="s">
        <v>0</v>
      </c>
      <c r="Z137" s="144" t="s">
        <v>0</v>
      </c>
      <c r="AA137" s="146" t="s">
        <v>0</v>
      </c>
      <c r="AB137" s="433"/>
      <c r="AC137" s="148"/>
      <c r="AD137" s="148"/>
      <c r="AE137" s="176">
        <v>47756</v>
      </c>
    </row>
    <row r="138" spans="1:31" s="271" customFormat="1" ht="63.75" customHeight="1" x14ac:dyDescent="0.15">
      <c r="A138" s="162">
        <f t="shared" si="2"/>
        <v>85</v>
      </c>
      <c r="B138" s="133">
        <f t="shared" si="4"/>
        <v>94</v>
      </c>
      <c r="C138" s="134" t="s">
        <v>349</v>
      </c>
      <c r="D138" s="135" t="s">
        <v>495</v>
      </c>
      <c r="E138" s="136">
        <v>42278</v>
      </c>
      <c r="F138" s="136">
        <v>44470</v>
      </c>
      <c r="G138" s="138" t="s">
        <v>1479</v>
      </c>
      <c r="H138" s="371"/>
      <c r="I138" s="373"/>
      <c r="J138" s="251"/>
      <c r="K138" s="173"/>
      <c r="L138" s="140" t="s">
        <v>992</v>
      </c>
      <c r="M138" s="140"/>
      <c r="N138" s="141" t="s">
        <v>496</v>
      </c>
      <c r="O138" s="140" t="s">
        <v>349</v>
      </c>
      <c r="P138" s="140" t="s">
        <v>1067</v>
      </c>
      <c r="Q138" s="142" t="s">
        <v>497</v>
      </c>
      <c r="R138" s="138" t="s">
        <v>1158</v>
      </c>
      <c r="S138" s="141" t="s">
        <v>496</v>
      </c>
      <c r="T138" s="140" t="s">
        <v>349</v>
      </c>
      <c r="U138" s="140" t="s">
        <v>1453</v>
      </c>
      <c r="V138" s="143" t="s">
        <v>172</v>
      </c>
      <c r="W138" s="142" t="s">
        <v>570</v>
      </c>
      <c r="X138" s="174" t="s">
        <v>494</v>
      </c>
      <c r="Y138" s="145" t="s">
        <v>494</v>
      </c>
      <c r="Z138" s="144" t="s">
        <v>494</v>
      </c>
      <c r="AA138" s="146" t="s">
        <v>494</v>
      </c>
      <c r="AB138" s="147">
        <v>20</v>
      </c>
      <c r="AC138" s="148"/>
      <c r="AD138" s="148"/>
      <c r="AE138" s="176">
        <v>46660</v>
      </c>
    </row>
    <row r="139" spans="1:31" s="271" customFormat="1" ht="63.75" customHeight="1" x14ac:dyDescent="0.15">
      <c r="A139" s="162">
        <f t="shared" si="2"/>
        <v>86</v>
      </c>
      <c r="B139" s="133">
        <f t="shared" si="4"/>
        <v>95</v>
      </c>
      <c r="C139" s="163" t="s">
        <v>349</v>
      </c>
      <c r="D139" s="135" t="s">
        <v>502</v>
      </c>
      <c r="E139" s="136">
        <v>42339</v>
      </c>
      <c r="F139" s="136">
        <v>44531</v>
      </c>
      <c r="G139" s="138" t="s">
        <v>1478</v>
      </c>
      <c r="H139" s="248"/>
      <c r="I139" s="373"/>
      <c r="J139" s="251"/>
      <c r="K139" s="173"/>
      <c r="L139" s="140" t="s">
        <v>993</v>
      </c>
      <c r="M139" s="140"/>
      <c r="N139" s="140" t="s">
        <v>63</v>
      </c>
      <c r="O139" s="140" t="s">
        <v>349</v>
      </c>
      <c r="P139" s="140" t="s">
        <v>1432</v>
      </c>
      <c r="Q139" s="142" t="s">
        <v>64</v>
      </c>
      <c r="R139" s="138" t="s">
        <v>1112</v>
      </c>
      <c r="S139" s="140" t="s">
        <v>19</v>
      </c>
      <c r="T139" s="140" t="s">
        <v>349</v>
      </c>
      <c r="U139" s="140" t="s">
        <v>1202</v>
      </c>
      <c r="V139" s="140" t="s">
        <v>288</v>
      </c>
      <c r="W139" s="142" t="s">
        <v>20</v>
      </c>
      <c r="X139" s="372" t="s">
        <v>275</v>
      </c>
      <c r="Y139" s="370" t="s">
        <v>275</v>
      </c>
      <c r="Z139" s="144" t="s">
        <v>275</v>
      </c>
      <c r="AA139" s="146" t="s">
        <v>0</v>
      </c>
      <c r="AB139" s="286">
        <v>20</v>
      </c>
      <c r="AC139" s="168"/>
      <c r="AD139" s="168"/>
      <c r="AE139" s="176">
        <v>46721</v>
      </c>
    </row>
    <row r="140" spans="1:31" s="45" customFormat="1" ht="63.75" customHeight="1" x14ac:dyDescent="0.15">
      <c r="A140" s="162">
        <f t="shared" ref="A140:A203" si="5">IF(D140=D139,A139,A139+1)</f>
        <v>87</v>
      </c>
      <c r="B140" s="133">
        <f t="shared" si="4"/>
        <v>96</v>
      </c>
      <c r="C140" s="163" t="s">
        <v>349</v>
      </c>
      <c r="D140" s="135" t="s">
        <v>503</v>
      </c>
      <c r="E140" s="136">
        <v>42370</v>
      </c>
      <c r="F140" s="136">
        <v>44562</v>
      </c>
      <c r="G140" s="138" t="s">
        <v>1478</v>
      </c>
      <c r="H140" s="248"/>
      <c r="I140" s="373"/>
      <c r="J140" s="251"/>
      <c r="K140" s="173"/>
      <c r="L140" s="140" t="s">
        <v>994</v>
      </c>
      <c r="M140" s="140"/>
      <c r="N140" s="140" t="s">
        <v>1277</v>
      </c>
      <c r="O140" s="140" t="s">
        <v>349</v>
      </c>
      <c r="P140" s="140" t="s">
        <v>1068</v>
      </c>
      <c r="Q140" s="142" t="s">
        <v>505</v>
      </c>
      <c r="R140" s="138" t="s">
        <v>1159</v>
      </c>
      <c r="S140" s="140" t="s">
        <v>1277</v>
      </c>
      <c r="T140" s="140" t="s">
        <v>349</v>
      </c>
      <c r="U140" s="140" t="s">
        <v>1068</v>
      </c>
      <c r="V140" s="140" t="s">
        <v>288</v>
      </c>
      <c r="W140" s="142" t="s">
        <v>1635</v>
      </c>
      <c r="X140" s="372"/>
      <c r="Y140" s="370" t="s">
        <v>275</v>
      </c>
      <c r="Z140" s="144" t="s">
        <v>275</v>
      </c>
      <c r="AA140" s="146"/>
      <c r="AB140" s="286">
        <v>20</v>
      </c>
      <c r="AC140" s="168"/>
      <c r="AD140" s="168"/>
      <c r="AE140" s="176">
        <v>46752</v>
      </c>
    </row>
    <row r="141" spans="1:31" s="45" customFormat="1" ht="63.75" customHeight="1" x14ac:dyDescent="0.15">
      <c r="A141" s="162">
        <f t="shared" si="5"/>
        <v>88</v>
      </c>
      <c r="B141" s="133">
        <f t="shared" si="4"/>
        <v>97</v>
      </c>
      <c r="C141" s="163" t="s">
        <v>349</v>
      </c>
      <c r="D141" s="135" t="s">
        <v>506</v>
      </c>
      <c r="E141" s="136">
        <v>42370</v>
      </c>
      <c r="F141" s="136">
        <v>42370</v>
      </c>
      <c r="G141" s="138" t="s">
        <v>1478</v>
      </c>
      <c r="H141" s="248"/>
      <c r="I141" s="373"/>
      <c r="J141" s="251"/>
      <c r="K141" s="173"/>
      <c r="L141" s="140" t="s">
        <v>995</v>
      </c>
      <c r="M141" s="140"/>
      <c r="N141" s="140" t="s">
        <v>507</v>
      </c>
      <c r="O141" s="140" t="s">
        <v>349</v>
      </c>
      <c r="P141" s="140" t="s">
        <v>1069</v>
      </c>
      <c r="Q141" s="142" t="s">
        <v>510</v>
      </c>
      <c r="R141" s="138" t="s">
        <v>1160</v>
      </c>
      <c r="S141" s="140" t="s">
        <v>236</v>
      </c>
      <c r="T141" s="140" t="s">
        <v>349</v>
      </c>
      <c r="U141" s="140" t="s">
        <v>1069</v>
      </c>
      <c r="V141" s="140" t="s">
        <v>288</v>
      </c>
      <c r="W141" s="142" t="s">
        <v>508</v>
      </c>
      <c r="X141" s="372" t="s">
        <v>275</v>
      </c>
      <c r="Y141" s="370" t="s">
        <v>275</v>
      </c>
      <c r="Z141" s="144" t="s">
        <v>275</v>
      </c>
      <c r="AA141" s="146"/>
      <c r="AB141" s="286">
        <v>20</v>
      </c>
      <c r="AC141" s="168"/>
      <c r="AD141" s="168"/>
      <c r="AE141" s="176">
        <v>44561</v>
      </c>
    </row>
    <row r="142" spans="1:31" s="45" customFormat="1" ht="63.75" customHeight="1" x14ac:dyDescent="0.15">
      <c r="A142" s="162">
        <f t="shared" si="5"/>
        <v>89</v>
      </c>
      <c r="B142" s="133">
        <f t="shared" si="4"/>
        <v>98</v>
      </c>
      <c r="C142" s="134" t="s">
        <v>349</v>
      </c>
      <c r="D142" s="135" t="s">
        <v>518</v>
      </c>
      <c r="E142" s="136">
        <v>42461</v>
      </c>
      <c r="F142" s="137">
        <v>44652</v>
      </c>
      <c r="G142" s="138" t="s">
        <v>150</v>
      </c>
      <c r="H142" s="371"/>
      <c r="I142" s="373"/>
      <c r="J142" s="251"/>
      <c r="K142" s="173"/>
      <c r="L142" s="140" t="s">
        <v>996</v>
      </c>
      <c r="M142" s="140"/>
      <c r="N142" s="141" t="s">
        <v>519</v>
      </c>
      <c r="O142" s="140" t="s">
        <v>349</v>
      </c>
      <c r="P142" s="140" t="s">
        <v>1070</v>
      </c>
      <c r="Q142" s="142" t="s">
        <v>520</v>
      </c>
      <c r="R142" s="138" t="s">
        <v>1161</v>
      </c>
      <c r="S142" s="141" t="s">
        <v>521</v>
      </c>
      <c r="T142" s="140" t="s">
        <v>349</v>
      </c>
      <c r="U142" s="140" t="s">
        <v>1420</v>
      </c>
      <c r="V142" s="143" t="s">
        <v>444</v>
      </c>
      <c r="W142" s="142" t="s">
        <v>522</v>
      </c>
      <c r="X142" s="174" t="s">
        <v>0</v>
      </c>
      <c r="Y142" s="145" t="s">
        <v>0</v>
      </c>
      <c r="Z142" s="144" t="s">
        <v>0</v>
      </c>
      <c r="AA142" s="146"/>
      <c r="AB142" s="147">
        <v>40</v>
      </c>
      <c r="AC142" s="148"/>
      <c r="AD142" s="148"/>
      <c r="AE142" s="176">
        <v>46843</v>
      </c>
    </row>
    <row r="143" spans="1:31" s="45" customFormat="1" ht="63.75" customHeight="1" x14ac:dyDescent="0.15">
      <c r="A143" s="162">
        <f t="shared" si="5"/>
        <v>90</v>
      </c>
      <c r="B143" s="133">
        <f t="shared" si="4"/>
        <v>99</v>
      </c>
      <c r="C143" s="134" t="s">
        <v>349</v>
      </c>
      <c r="D143" s="135" t="s">
        <v>523</v>
      </c>
      <c r="E143" s="136">
        <v>42522</v>
      </c>
      <c r="F143" s="137">
        <v>44713</v>
      </c>
      <c r="G143" s="138" t="s">
        <v>150</v>
      </c>
      <c r="H143" s="371"/>
      <c r="I143" s="373"/>
      <c r="J143" s="251"/>
      <c r="K143" s="173"/>
      <c r="L143" s="140" t="s">
        <v>1234</v>
      </c>
      <c r="M143" s="140"/>
      <c r="N143" s="141" t="s">
        <v>524</v>
      </c>
      <c r="O143" s="140" t="s">
        <v>349</v>
      </c>
      <c r="P143" s="140" t="s">
        <v>1235</v>
      </c>
      <c r="Q143" s="142" t="s">
        <v>525</v>
      </c>
      <c r="R143" s="138" t="s">
        <v>1111</v>
      </c>
      <c r="S143" s="141" t="s">
        <v>526</v>
      </c>
      <c r="T143" s="140" t="s">
        <v>349</v>
      </c>
      <c r="U143" s="140" t="s">
        <v>1190</v>
      </c>
      <c r="V143" s="143" t="s">
        <v>288</v>
      </c>
      <c r="W143" s="142" t="s">
        <v>911</v>
      </c>
      <c r="X143" s="174"/>
      <c r="Y143" s="145" t="s">
        <v>0</v>
      </c>
      <c r="Z143" s="144"/>
      <c r="AA143" s="146"/>
      <c r="AB143" s="147">
        <v>20</v>
      </c>
      <c r="AC143" s="148"/>
      <c r="AD143" s="148"/>
      <c r="AE143" s="176">
        <v>46904</v>
      </c>
    </row>
    <row r="144" spans="1:31" s="45" customFormat="1" ht="63.75" customHeight="1" x14ac:dyDescent="0.15">
      <c r="A144" s="162">
        <f t="shared" si="5"/>
        <v>91</v>
      </c>
      <c r="B144" s="133">
        <f t="shared" si="4"/>
        <v>100</v>
      </c>
      <c r="C144" s="134" t="s">
        <v>349</v>
      </c>
      <c r="D144" s="135" t="s">
        <v>540</v>
      </c>
      <c r="E144" s="136">
        <v>42644</v>
      </c>
      <c r="F144" s="137">
        <v>44835</v>
      </c>
      <c r="G144" s="138" t="s">
        <v>1479</v>
      </c>
      <c r="H144" s="371"/>
      <c r="I144" s="373"/>
      <c r="J144" s="251"/>
      <c r="K144" s="173"/>
      <c r="L144" s="140" t="s">
        <v>997</v>
      </c>
      <c r="M144" s="140"/>
      <c r="N144" s="141" t="s">
        <v>541</v>
      </c>
      <c r="O144" s="140" t="s">
        <v>349</v>
      </c>
      <c r="P144" s="140" t="s">
        <v>1767</v>
      </c>
      <c r="Q144" s="142" t="s">
        <v>542</v>
      </c>
      <c r="R144" s="138" t="s">
        <v>1162</v>
      </c>
      <c r="S144" s="141" t="s">
        <v>541</v>
      </c>
      <c r="T144" s="140" t="s">
        <v>349</v>
      </c>
      <c r="U144" s="140" t="s">
        <v>1071</v>
      </c>
      <c r="V144" s="143" t="s">
        <v>257</v>
      </c>
      <c r="W144" s="142" t="s">
        <v>543</v>
      </c>
      <c r="X144" s="174" t="s">
        <v>544</v>
      </c>
      <c r="Y144" s="145" t="s">
        <v>0</v>
      </c>
      <c r="Z144" s="144" t="s">
        <v>544</v>
      </c>
      <c r="AA144" s="146" t="s">
        <v>544</v>
      </c>
      <c r="AB144" s="147">
        <v>20</v>
      </c>
      <c r="AC144" s="148"/>
      <c r="AD144" s="148"/>
      <c r="AE144" s="176">
        <v>47026</v>
      </c>
    </row>
    <row r="145" spans="1:31" s="45" customFormat="1" ht="63.75" customHeight="1" x14ac:dyDescent="0.15">
      <c r="A145" s="162">
        <f t="shared" si="5"/>
        <v>92</v>
      </c>
      <c r="B145" s="133">
        <f t="shared" si="4"/>
        <v>101</v>
      </c>
      <c r="C145" s="134" t="s">
        <v>349</v>
      </c>
      <c r="D145" s="135" t="s">
        <v>549</v>
      </c>
      <c r="E145" s="136">
        <v>42675</v>
      </c>
      <c r="F145" s="137">
        <v>44866</v>
      </c>
      <c r="G145" s="138" t="s">
        <v>1479</v>
      </c>
      <c r="H145" s="483"/>
      <c r="I145" s="484"/>
      <c r="J145" s="251"/>
      <c r="K145" s="173"/>
      <c r="L145" s="140" t="s">
        <v>555</v>
      </c>
      <c r="M145" s="140"/>
      <c r="N145" s="141" t="s">
        <v>550</v>
      </c>
      <c r="O145" s="140" t="s">
        <v>349</v>
      </c>
      <c r="P145" s="140" t="s">
        <v>1072</v>
      </c>
      <c r="Q145" s="142" t="s">
        <v>551</v>
      </c>
      <c r="R145" s="138" t="s">
        <v>1163</v>
      </c>
      <c r="S145" s="141" t="s">
        <v>550</v>
      </c>
      <c r="T145" s="140" t="s">
        <v>349</v>
      </c>
      <c r="U145" s="140" t="s">
        <v>1072</v>
      </c>
      <c r="V145" s="143" t="s">
        <v>288</v>
      </c>
      <c r="W145" s="142" t="s">
        <v>553</v>
      </c>
      <c r="X145" s="174"/>
      <c r="Y145" s="145" t="s">
        <v>554</v>
      </c>
      <c r="Z145" s="144" t="s">
        <v>554</v>
      </c>
      <c r="AA145" s="146" t="s">
        <v>554</v>
      </c>
      <c r="AB145" s="147">
        <v>20</v>
      </c>
      <c r="AC145" s="148"/>
      <c r="AD145" s="148"/>
      <c r="AE145" s="176">
        <v>47057</v>
      </c>
    </row>
    <row r="146" spans="1:31" s="45" customFormat="1" ht="63.75" customHeight="1" x14ac:dyDescent="0.15">
      <c r="A146" s="162">
        <f t="shared" si="5"/>
        <v>93</v>
      </c>
      <c r="B146" s="133">
        <f t="shared" si="4"/>
        <v>102</v>
      </c>
      <c r="C146" s="134" t="s">
        <v>349</v>
      </c>
      <c r="D146" s="135" t="s">
        <v>547</v>
      </c>
      <c r="E146" s="136">
        <v>42675</v>
      </c>
      <c r="F146" s="137">
        <v>44866</v>
      </c>
      <c r="G146" s="138" t="s">
        <v>1479</v>
      </c>
      <c r="H146" s="371"/>
      <c r="I146" s="373"/>
      <c r="J146" s="251"/>
      <c r="K146" s="173"/>
      <c r="L146" s="140" t="s">
        <v>998</v>
      </c>
      <c r="M146" s="140"/>
      <c r="N146" s="141" t="s">
        <v>903</v>
      </c>
      <c r="O146" s="140" t="s">
        <v>349</v>
      </c>
      <c r="P146" s="140" t="s">
        <v>1338</v>
      </c>
      <c r="Q146" s="142" t="s">
        <v>548</v>
      </c>
      <c r="R146" s="138" t="s">
        <v>1534</v>
      </c>
      <c r="S146" s="141" t="s">
        <v>903</v>
      </c>
      <c r="T146" s="140" t="s">
        <v>349</v>
      </c>
      <c r="U146" s="140" t="s">
        <v>1533</v>
      </c>
      <c r="V146" s="143" t="s">
        <v>288</v>
      </c>
      <c r="W146" s="142" t="s">
        <v>611</v>
      </c>
      <c r="X146" s="174" t="s">
        <v>0</v>
      </c>
      <c r="Y146" s="145" t="s">
        <v>0</v>
      </c>
      <c r="Z146" s="144" t="s">
        <v>0</v>
      </c>
      <c r="AA146" s="146" t="s">
        <v>0</v>
      </c>
      <c r="AB146" s="147">
        <v>20</v>
      </c>
      <c r="AC146" s="148"/>
      <c r="AD146" s="148"/>
      <c r="AE146" s="176">
        <v>47057</v>
      </c>
    </row>
    <row r="147" spans="1:31" s="45" customFormat="1" ht="63.75" customHeight="1" x14ac:dyDescent="0.15">
      <c r="A147" s="162">
        <f t="shared" si="5"/>
        <v>94</v>
      </c>
      <c r="B147" s="133">
        <f t="shared" si="4"/>
        <v>103</v>
      </c>
      <c r="C147" s="134" t="s">
        <v>349</v>
      </c>
      <c r="D147" s="135" t="s">
        <v>561</v>
      </c>
      <c r="E147" s="136">
        <v>42705</v>
      </c>
      <c r="F147" s="137">
        <v>44896</v>
      </c>
      <c r="G147" s="138" t="s">
        <v>1478</v>
      </c>
      <c r="H147" s="371"/>
      <c r="I147" s="373"/>
      <c r="J147" s="251"/>
      <c r="K147" s="173"/>
      <c r="L147" s="140" t="s">
        <v>1514</v>
      </c>
      <c r="M147" s="140"/>
      <c r="N147" s="141" t="s">
        <v>562</v>
      </c>
      <c r="O147" s="140" t="s">
        <v>349</v>
      </c>
      <c r="P147" s="140" t="s">
        <v>1513</v>
      </c>
      <c r="Q147" s="142" t="s">
        <v>563</v>
      </c>
      <c r="R147" s="138" t="s">
        <v>1165</v>
      </c>
      <c r="S147" s="141" t="s">
        <v>564</v>
      </c>
      <c r="T147" s="140" t="s">
        <v>349</v>
      </c>
      <c r="U147" s="140" t="s">
        <v>1073</v>
      </c>
      <c r="V147" s="143" t="s">
        <v>172</v>
      </c>
      <c r="W147" s="142" t="s">
        <v>565</v>
      </c>
      <c r="X147" s="174" t="s">
        <v>0</v>
      </c>
      <c r="Y147" s="145" t="s">
        <v>0</v>
      </c>
      <c r="Z147" s="144" t="s">
        <v>0</v>
      </c>
      <c r="AA147" s="146"/>
      <c r="AB147" s="147">
        <v>20</v>
      </c>
      <c r="AC147" s="148"/>
      <c r="AD147" s="148"/>
      <c r="AE147" s="176">
        <v>47087</v>
      </c>
    </row>
    <row r="148" spans="1:31" s="45" customFormat="1" ht="63.75" customHeight="1" x14ac:dyDescent="0.15">
      <c r="A148" s="162">
        <f t="shared" si="5"/>
        <v>95</v>
      </c>
      <c r="B148" s="133">
        <f t="shared" si="4"/>
        <v>104</v>
      </c>
      <c r="C148" s="134" t="s">
        <v>349</v>
      </c>
      <c r="D148" s="135" t="s">
        <v>571</v>
      </c>
      <c r="E148" s="136">
        <v>42795</v>
      </c>
      <c r="F148" s="136">
        <v>44986</v>
      </c>
      <c r="G148" s="138" t="s">
        <v>104</v>
      </c>
      <c r="H148" s="371"/>
      <c r="I148" s="373"/>
      <c r="J148" s="251"/>
      <c r="K148" s="173"/>
      <c r="L148" s="140" t="s">
        <v>999</v>
      </c>
      <c r="M148" s="140"/>
      <c r="N148" s="141" t="s">
        <v>572</v>
      </c>
      <c r="O148" s="140" t="s">
        <v>349</v>
      </c>
      <c r="P148" s="140" t="s">
        <v>1074</v>
      </c>
      <c r="Q148" s="142" t="s">
        <v>573</v>
      </c>
      <c r="R148" s="138" t="s">
        <v>1157</v>
      </c>
      <c r="S148" s="141" t="s">
        <v>716</v>
      </c>
      <c r="T148" s="140" t="s">
        <v>115</v>
      </c>
      <c r="U148" s="140" t="s">
        <v>1201</v>
      </c>
      <c r="V148" s="143" t="s">
        <v>353</v>
      </c>
      <c r="W148" s="142" t="s">
        <v>489</v>
      </c>
      <c r="X148" s="174"/>
      <c r="Y148" s="145" t="s">
        <v>0</v>
      </c>
      <c r="Z148" s="144" t="s">
        <v>0</v>
      </c>
      <c r="AA148" s="146" t="s">
        <v>0</v>
      </c>
      <c r="AB148" s="147">
        <v>20</v>
      </c>
      <c r="AC148" s="148"/>
      <c r="AD148" s="148"/>
      <c r="AE148" s="176">
        <v>47177</v>
      </c>
    </row>
    <row r="149" spans="1:31" s="45" customFormat="1" ht="63.75" customHeight="1" x14ac:dyDescent="0.15">
      <c r="A149" s="162">
        <f t="shared" si="5"/>
        <v>95</v>
      </c>
      <c r="B149" s="133">
        <f t="shared" si="4"/>
        <v>105</v>
      </c>
      <c r="C149" s="134" t="s">
        <v>812</v>
      </c>
      <c r="D149" s="135" t="s">
        <v>813</v>
      </c>
      <c r="E149" s="136">
        <v>43709</v>
      </c>
      <c r="F149" s="136">
        <v>43709</v>
      </c>
      <c r="G149" s="138" t="s">
        <v>814</v>
      </c>
      <c r="H149" s="371"/>
      <c r="I149" s="373"/>
      <c r="J149" s="251"/>
      <c r="K149" s="173"/>
      <c r="L149" s="140" t="s">
        <v>1000</v>
      </c>
      <c r="M149" s="140"/>
      <c r="N149" s="141" t="s">
        <v>532</v>
      </c>
      <c r="O149" s="140" t="s">
        <v>349</v>
      </c>
      <c r="P149" s="140" t="s">
        <v>1074</v>
      </c>
      <c r="Q149" s="142" t="s">
        <v>815</v>
      </c>
      <c r="R149" s="138" t="s">
        <v>1157</v>
      </c>
      <c r="S149" s="141" t="s">
        <v>816</v>
      </c>
      <c r="T149" s="140" t="s">
        <v>115</v>
      </c>
      <c r="U149" s="140" t="s">
        <v>1201</v>
      </c>
      <c r="V149" s="143" t="s">
        <v>353</v>
      </c>
      <c r="W149" s="142" t="s">
        <v>489</v>
      </c>
      <c r="X149" s="174"/>
      <c r="Y149" s="145" t="s">
        <v>324</v>
      </c>
      <c r="Z149" s="144" t="s">
        <v>324</v>
      </c>
      <c r="AA149" s="146" t="s">
        <v>324</v>
      </c>
      <c r="AB149" s="433"/>
      <c r="AC149" s="148"/>
      <c r="AD149" s="148"/>
      <c r="AE149" s="176">
        <v>45900</v>
      </c>
    </row>
    <row r="150" spans="1:31" s="45" customFormat="1" ht="63.75" customHeight="1" x14ac:dyDescent="0.15">
      <c r="A150" s="162">
        <f t="shared" si="5"/>
        <v>96</v>
      </c>
      <c r="B150" s="133">
        <f t="shared" si="4"/>
        <v>106</v>
      </c>
      <c r="C150" s="134" t="s">
        <v>349</v>
      </c>
      <c r="D150" s="135" t="s">
        <v>585</v>
      </c>
      <c r="E150" s="136">
        <v>42887</v>
      </c>
      <c r="F150" s="136">
        <v>45078</v>
      </c>
      <c r="G150" s="138" t="s">
        <v>1478</v>
      </c>
      <c r="H150" s="371"/>
      <c r="I150" s="373"/>
      <c r="J150" s="251"/>
      <c r="K150" s="173"/>
      <c r="L150" s="140" t="s">
        <v>1001</v>
      </c>
      <c r="M150" s="140"/>
      <c r="N150" s="141" t="s">
        <v>586</v>
      </c>
      <c r="O150" s="140" t="s">
        <v>349</v>
      </c>
      <c r="P150" s="140" t="s">
        <v>1714</v>
      </c>
      <c r="Q150" s="142" t="s">
        <v>1715</v>
      </c>
      <c r="R150" s="138" t="s">
        <v>1166</v>
      </c>
      <c r="S150" s="141" t="s">
        <v>586</v>
      </c>
      <c r="T150" s="140" t="s">
        <v>349</v>
      </c>
      <c r="U150" s="140" t="s">
        <v>1714</v>
      </c>
      <c r="V150" s="143" t="s">
        <v>172</v>
      </c>
      <c r="W150" s="142" t="s">
        <v>587</v>
      </c>
      <c r="X150" s="174" t="s">
        <v>588</v>
      </c>
      <c r="Y150" s="145" t="s">
        <v>0</v>
      </c>
      <c r="Z150" s="144" t="s">
        <v>0</v>
      </c>
      <c r="AA150" s="146" t="s">
        <v>0</v>
      </c>
      <c r="AB150" s="147">
        <v>20</v>
      </c>
      <c r="AC150" s="148"/>
      <c r="AD150" s="148"/>
      <c r="AE150" s="176">
        <v>47269</v>
      </c>
    </row>
    <row r="151" spans="1:31" s="45" customFormat="1" ht="63.75" customHeight="1" x14ac:dyDescent="0.15">
      <c r="A151" s="162">
        <f t="shared" si="5"/>
        <v>97</v>
      </c>
      <c r="B151" s="133">
        <f t="shared" si="4"/>
        <v>107</v>
      </c>
      <c r="C151" s="134" t="s">
        <v>349</v>
      </c>
      <c r="D151" s="135" t="s">
        <v>591</v>
      </c>
      <c r="E151" s="136">
        <v>42917</v>
      </c>
      <c r="F151" s="136">
        <v>45108</v>
      </c>
      <c r="G151" s="138" t="s">
        <v>1479</v>
      </c>
      <c r="H151" s="371"/>
      <c r="I151" s="373"/>
      <c r="J151" s="251"/>
      <c r="K151" s="173"/>
      <c r="L151" s="140" t="s">
        <v>1002</v>
      </c>
      <c r="M151" s="140"/>
      <c r="N151" s="141" t="s">
        <v>592</v>
      </c>
      <c r="O151" s="140" t="s">
        <v>349</v>
      </c>
      <c r="P151" s="140" t="s">
        <v>1719</v>
      </c>
      <c r="Q151" s="142" t="s">
        <v>1703</v>
      </c>
      <c r="R151" s="138" t="s">
        <v>1386</v>
      </c>
      <c r="S151" s="141" t="s">
        <v>592</v>
      </c>
      <c r="T151" s="140" t="s">
        <v>349</v>
      </c>
      <c r="U151" s="140" t="s">
        <v>1720</v>
      </c>
      <c r="V151" s="143" t="s">
        <v>353</v>
      </c>
      <c r="W151" s="142" t="s">
        <v>1517</v>
      </c>
      <c r="X151" s="174"/>
      <c r="Y151" s="145" t="s">
        <v>0</v>
      </c>
      <c r="Z151" s="144" t="s">
        <v>0</v>
      </c>
      <c r="AA151" s="146" t="s">
        <v>0</v>
      </c>
      <c r="AB151" s="147">
        <v>10</v>
      </c>
      <c r="AC151" s="148"/>
      <c r="AD151" s="148"/>
      <c r="AE151" s="176">
        <v>47299</v>
      </c>
    </row>
    <row r="152" spans="1:31" s="45" customFormat="1" ht="63.75" customHeight="1" x14ac:dyDescent="0.15">
      <c r="A152" s="162">
        <f t="shared" si="5"/>
        <v>98</v>
      </c>
      <c r="B152" s="133">
        <f t="shared" si="4"/>
        <v>108</v>
      </c>
      <c r="C152" s="134" t="s">
        <v>349</v>
      </c>
      <c r="D152" s="135" t="s">
        <v>593</v>
      </c>
      <c r="E152" s="136">
        <v>42948</v>
      </c>
      <c r="F152" s="136">
        <v>45139</v>
      </c>
      <c r="G152" s="138" t="s">
        <v>1478</v>
      </c>
      <c r="H152" s="371"/>
      <c r="I152" s="373"/>
      <c r="J152" s="251"/>
      <c r="K152" s="173"/>
      <c r="L152" s="140" t="s">
        <v>1003</v>
      </c>
      <c r="M152" s="140"/>
      <c r="N152" s="141" t="s">
        <v>594</v>
      </c>
      <c r="O152" s="140" t="s">
        <v>349</v>
      </c>
      <c r="P152" s="140" t="s">
        <v>1075</v>
      </c>
      <c r="Q152" s="142" t="s">
        <v>596</v>
      </c>
      <c r="R152" s="138" t="s">
        <v>973</v>
      </c>
      <c r="S152" s="141" t="s">
        <v>305</v>
      </c>
      <c r="T152" s="140" t="s">
        <v>349</v>
      </c>
      <c r="U152" s="140" t="s">
        <v>1198</v>
      </c>
      <c r="V152" s="143" t="s">
        <v>288</v>
      </c>
      <c r="W152" s="142" t="s">
        <v>54</v>
      </c>
      <c r="X152" s="174" t="s">
        <v>275</v>
      </c>
      <c r="Y152" s="145" t="s">
        <v>0</v>
      </c>
      <c r="Z152" s="144" t="s">
        <v>0</v>
      </c>
      <c r="AA152" s="146" t="s">
        <v>0</v>
      </c>
      <c r="AB152" s="147">
        <v>20</v>
      </c>
      <c r="AC152" s="148"/>
      <c r="AD152" s="148"/>
      <c r="AE152" s="176">
        <v>47330</v>
      </c>
    </row>
    <row r="153" spans="1:31" s="45" customFormat="1" ht="63.75" customHeight="1" x14ac:dyDescent="0.15">
      <c r="A153" s="162">
        <f t="shared" si="5"/>
        <v>99</v>
      </c>
      <c r="B153" s="133">
        <f t="shared" si="4"/>
        <v>109</v>
      </c>
      <c r="C153" s="134" t="s">
        <v>349</v>
      </c>
      <c r="D153" s="135" t="s">
        <v>599</v>
      </c>
      <c r="E153" s="136">
        <v>42979</v>
      </c>
      <c r="F153" s="136">
        <v>45170</v>
      </c>
      <c r="G153" s="138" t="s">
        <v>104</v>
      </c>
      <c r="H153" s="371" t="s">
        <v>324</v>
      </c>
      <c r="I153" s="373"/>
      <c r="J153" s="251"/>
      <c r="K153" s="173"/>
      <c r="L153" s="140" t="s">
        <v>1477</v>
      </c>
      <c r="M153" s="140"/>
      <c r="N153" s="141" t="s">
        <v>600</v>
      </c>
      <c r="O153" s="140" t="s">
        <v>349</v>
      </c>
      <c r="P153" s="140" t="s">
        <v>1076</v>
      </c>
      <c r="Q153" s="142" t="s">
        <v>601</v>
      </c>
      <c r="R153" s="138" t="s">
        <v>1167</v>
      </c>
      <c r="S153" s="141" t="s">
        <v>600</v>
      </c>
      <c r="T153" s="140" t="s">
        <v>349</v>
      </c>
      <c r="U153" s="140" t="s">
        <v>1076</v>
      </c>
      <c r="V153" s="143" t="s">
        <v>353</v>
      </c>
      <c r="W153" s="142" t="s">
        <v>602</v>
      </c>
      <c r="X153" s="174" t="s">
        <v>275</v>
      </c>
      <c r="Y153" s="145" t="s">
        <v>0</v>
      </c>
      <c r="Z153" s="144" t="s">
        <v>0</v>
      </c>
      <c r="AA153" s="146" t="s">
        <v>0</v>
      </c>
      <c r="AB153" s="147">
        <v>20</v>
      </c>
      <c r="AC153" s="148"/>
      <c r="AD153" s="148"/>
      <c r="AE153" s="176">
        <v>47361</v>
      </c>
    </row>
    <row r="154" spans="1:31" s="45" customFormat="1" ht="63.75" customHeight="1" x14ac:dyDescent="0.15">
      <c r="A154" s="162">
        <f t="shared" si="5"/>
        <v>99</v>
      </c>
      <c r="B154" s="133">
        <f t="shared" si="4"/>
        <v>110</v>
      </c>
      <c r="C154" s="134" t="s">
        <v>349</v>
      </c>
      <c r="D154" s="135" t="s">
        <v>599</v>
      </c>
      <c r="E154" s="136">
        <v>43617</v>
      </c>
      <c r="F154" s="136">
        <v>45809</v>
      </c>
      <c r="G154" s="138" t="s">
        <v>651</v>
      </c>
      <c r="H154" s="371" t="s">
        <v>324</v>
      </c>
      <c r="I154" s="373"/>
      <c r="J154" s="251"/>
      <c r="K154" s="173"/>
      <c r="L154" s="140" t="s">
        <v>1477</v>
      </c>
      <c r="M154" s="140"/>
      <c r="N154" s="141" t="s">
        <v>194</v>
      </c>
      <c r="O154" s="140" t="s">
        <v>349</v>
      </c>
      <c r="P154" s="140" t="s">
        <v>1076</v>
      </c>
      <c r="Q154" s="142" t="s">
        <v>601</v>
      </c>
      <c r="R154" s="138" t="s">
        <v>1167</v>
      </c>
      <c r="S154" s="141" t="s">
        <v>194</v>
      </c>
      <c r="T154" s="140" t="s">
        <v>349</v>
      </c>
      <c r="U154" s="140" t="s">
        <v>1076</v>
      </c>
      <c r="V154" s="143" t="s">
        <v>353</v>
      </c>
      <c r="W154" s="142" t="s">
        <v>602</v>
      </c>
      <c r="X154" s="174" t="s">
        <v>275</v>
      </c>
      <c r="Y154" s="145" t="s">
        <v>0</v>
      </c>
      <c r="Z154" s="144" t="s">
        <v>0</v>
      </c>
      <c r="AA154" s="146" t="s">
        <v>0</v>
      </c>
      <c r="AB154" s="433"/>
      <c r="AC154" s="148"/>
      <c r="AD154" s="148"/>
      <c r="AE154" s="176">
        <v>47999</v>
      </c>
    </row>
    <row r="155" spans="1:31" s="45" customFormat="1" ht="72" customHeight="1" x14ac:dyDescent="0.15">
      <c r="A155" s="335">
        <f t="shared" si="5"/>
        <v>100</v>
      </c>
      <c r="B155" s="290">
        <f t="shared" si="4"/>
        <v>111</v>
      </c>
      <c r="C155" s="291" t="s">
        <v>349</v>
      </c>
      <c r="D155" s="292" t="s">
        <v>609</v>
      </c>
      <c r="E155" s="293">
        <v>43070</v>
      </c>
      <c r="F155" s="293">
        <v>45261</v>
      </c>
      <c r="G155" s="295" t="s">
        <v>251</v>
      </c>
      <c r="H155" s="296" t="s">
        <v>0</v>
      </c>
      <c r="I155" s="297"/>
      <c r="J155" s="298"/>
      <c r="K155" s="299"/>
      <c r="L155" s="300" t="s">
        <v>1632</v>
      </c>
      <c r="M155" s="300" t="s">
        <v>274</v>
      </c>
      <c r="N155" s="301" t="s">
        <v>606</v>
      </c>
      <c r="O155" s="300" t="s">
        <v>349</v>
      </c>
      <c r="P155" s="300" t="s">
        <v>1077</v>
      </c>
      <c r="Q155" s="302" t="s">
        <v>607</v>
      </c>
      <c r="R155" s="295" t="s">
        <v>1168</v>
      </c>
      <c r="S155" s="301" t="s">
        <v>467</v>
      </c>
      <c r="T155" s="300" t="s">
        <v>349</v>
      </c>
      <c r="U155" s="300" t="s">
        <v>1429</v>
      </c>
      <c r="V155" s="303" t="s">
        <v>353</v>
      </c>
      <c r="W155" s="302" t="s">
        <v>608</v>
      </c>
      <c r="X155" s="304" t="s">
        <v>0</v>
      </c>
      <c r="Y155" s="305" t="s">
        <v>0</v>
      </c>
      <c r="Z155" s="306" t="s">
        <v>0</v>
      </c>
      <c r="AA155" s="307" t="s">
        <v>0</v>
      </c>
      <c r="AB155" s="308">
        <v>10</v>
      </c>
      <c r="AC155" s="148"/>
      <c r="AD155" s="329"/>
      <c r="AE155" s="315">
        <v>47452</v>
      </c>
    </row>
    <row r="156" spans="1:31" s="45" customFormat="1" ht="72" customHeight="1" x14ac:dyDescent="0.15">
      <c r="A156" s="162">
        <f t="shared" si="5"/>
        <v>100</v>
      </c>
      <c r="B156" s="133">
        <f t="shared" si="4"/>
        <v>112</v>
      </c>
      <c r="C156" s="134" t="s">
        <v>349</v>
      </c>
      <c r="D156" s="135" t="s">
        <v>605</v>
      </c>
      <c r="E156" s="136">
        <v>43070</v>
      </c>
      <c r="F156" s="137">
        <v>45261</v>
      </c>
      <c r="G156" s="138" t="s">
        <v>1479</v>
      </c>
      <c r="H156" s="371" t="s">
        <v>0</v>
      </c>
      <c r="I156" s="373"/>
      <c r="J156" s="251"/>
      <c r="K156" s="173"/>
      <c r="L156" s="140" t="s">
        <v>1632</v>
      </c>
      <c r="M156" s="140"/>
      <c r="N156" s="141" t="s">
        <v>606</v>
      </c>
      <c r="O156" s="140" t="s">
        <v>349</v>
      </c>
      <c r="P156" s="140" t="s">
        <v>1077</v>
      </c>
      <c r="Q156" s="142" t="s">
        <v>607</v>
      </c>
      <c r="R156" s="138" t="s">
        <v>1168</v>
      </c>
      <c r="S156" s="141" t="s">
        <v>467</v>
      </c>
      <c r="T156" s="140" t="s">
        <v>349</v>
      </c>
      <c r="U156" s="140" t="s">
        <v>1429</v>
      </c>
      <c r="V156" s="143" t="s">
        <v>353</v>
      </c>
      <c r="W156" s="142" t="s">
        <v>608</v>
      </c>
      <c r="X156" s="174" t="s">
        <v>275</v>
      </c>
      <c r="Y156" s="145" t="s">
        <v>275</v>
      </c>
      <c r="Z156" s="144" t="s">
        <v>275</v>
      </c>
      <c r="AA156" s="146" t="s">
        <v>275</v>
      </c>
      <c r="AB156" s="147">
        <v>10</v>
      </c>
      <c r="AC156" s="148"/>
      <c r="AD156" s="148"/>
      <c r="AE156" s="149">
        <v>47452</v>
      </c>
    </row>
    <row r="157" spans="1:31" s="45" customFormat="1" ht="72" customHeight="1" x14ac:dyDescent="0.15">
      <c r="A157" s="162">
        <f t="shared" si="5"/>
        <v>101</v>
      </c>
      <c r="B157" s="133">
        <f t="shared" si="4"/>
        <v>113</v>
      </c>
      <c r="C157" s="134" t="s">
        <v>349</v>
      </c>
      <c r="D157" s="135" t="s">
        <v>836</v>
      </c>
      <c r="E157" s="136">
        <v>43831</v>
      </c>
      <c r="F157" s="136">
        <v>43831</v>
      </c>
      <c r="G157" s="138" t="s">
        <v>1479</v>
      </c>
      <c r="H157" s="371" t="s">
        <v>324</v>
      </c>
      <c r="I157" s="373"/>
      <c r="J157" s="251"/>
      <c r="K157" s="173"/>
      <c r="L157" s="140" t="s">
        <v>1004</v>
      </c>
      <c r="M157" s="140"/>
      <c r="N157" s="141" t="s">
        <v>618</v>
      </c>
      <c r="O157" s="140" t="s">
        <v>349</v>
      </c>
      <c r="P157" s="140" t="s">
        <v>1078</v>
      </c>
      <c r="Q157" s="142" t="s">
        <v>619</v>
      </c>
      <c r="R157" s="138" t="s">
        <v>1169</v>
      </c>
      <c r="S157" s="141" t="s">
        <v>620</v>
      </c>
      <c r="T157" s="140" t="s">
        <v>621</v>
      </c>
      <c r="U157" s="140" t="s">
        <v>1761</v>
      </c>
      <c r="V157" s="143" t="s">
        <v>353</v>
      </c>
      <c r="W157" s="142" t="s">
        <v>1764</v>
      </c>
      <c r="X157" s="262" t="s">
        <v>275</v>
      </c>
      <c r="Y157" s="263" t="s">
        <v>275</v>
      </c>
      <c r="Z157" s="264" t="s">
        <v>275</v>
      </c>
      <c r="AA157" s="265" t="s">
        <v>275</v>
      </c>
      <c r="AB157" s="266">
        <v>20</v>
      </c>
      <c r="AC157" s="148"/>
      <c r="AD157" s="148"/>
      <c r="AE157" s="149">
        <v>46022</v>
      </c>
    </row>
    <row r="158" spans="1:31" s="45" customFormat="1" ht="72" customHeight="1" x14ac:dyDescent="0.15">
      <c r="A158" s="162">
        <f t="shared" si="5"/>
        <v>102</v>
      </c>
      <c r="B158" s="133">
        <f t="shared" si="4"/>
        <v>114</v>
      </c>
      <c r="C158" s="134" t="s">
        <v>349</v>
      </c>
      <c r="D158" s="135" t="s">
        <v>627</v>
      </c>
      <c r="E158" s="136">
        <v>43186</v>
      </c>
      <c r="F158" s="137">
        <v>45378</v>
      </c>
      <c r="G158" s="138" t="s">
        <v>150</v>
      </c>
      <c r="H158" s="371" t="s">
        <v>628</v>
      </c>
      <c r="I158" s="373"/>
      <c r="J158" s="251"/>
      <c r="K158" s="173"/>
      <c r="L158" s="140" t="s">
        <v>1005</v>
      </c>
      <c r="M158" s="140"/>
      <c r="N158" s="141" t="s">
        <v>1515</v>
      </c>
      <c r="O158" s="140" t="s">
        <v>349</v>
      </c>
      <c r="P158" s="140" t="s">
        <v>1524</v>
      </c>
      <c r="Q158" s="142" t="s">
        <v>1525</v>
      </c>
      <c r="R158" s="138" t="s">
        <v>1170</v>
      </c>
      <c r="S158" s="141" t="s">
        <v>629</v>
      </c>
      <c r="T158" s="140" t="s">
        <v>630</v>
      </c>
      <c r="U158" s="140" t="s">
        <v>1203</v>
      </c>
      <c r="V158" s="143" t="s">
        <v>353</v>
      </c>
      <c r="W158" s="142" t="s">
        <v>631</v>
      </c>
      <c r="X158" s="174" t="s">
        <v>275</v>
      </c>
      <c r="Y158" s="145" t="s">
        <v>275</v>
      </c>
      <c r="Z158" s="144" t="s">
        <v>275</v>
      </c>
      <c r="AA158" s="146" t="s">
        <v>275</v>
      </c>
      <c r="AB158" s="147">
        <v>10</v>
      </c>
      <c r="AC158" s="148"/>
      <c r="AD158" s="148"/>
      <c r="AE158" s="149">
        <v>47568</v>
      </c>
    </row>
    <row r="159" spans="1:31" s="45" customFormat="1" ht="72" customHeight="1" x14ac:dyDescent="0.15">
      <c r="A159" s="162">
        <f t="shared" si="5"/>
        <v>102</v>
      </c>
      <c r="B159" s="133">
        <f t="shared" si="4"/>
        <v>115</v>
      </c>
      <c r="C159" s="134" t="s">
        <v>349</v>
      </c>
      <c r="D159" s="135" t="s">
        <v>627</v>
      </c>
      <c r="E159" s="136">
        <v>44105</v>
      </c>
      <c r="F159" s="137">
        <v>44105</v>
      </c>
      <c r="G159" s="138" t="s">
        <v>1478</v>
      </c>
      <c r="H159" s="371" t="s">
        <v>0</v>
      </c>
      <c r="I159" s="373"/>
      <c r="J159" s="251"/>
      <c r="K159" s="173"/>
      <c r="L159" s="140" t="s">
        <v>1006</v>
      </c>
      <c r="M159" s="140"/>
      <c r="N159" s="141" t="s">
        <v>31</v>
      </c>
      <c r="O159" s="140" t="s">
        <v>349</v>
      </c>
      <c r="P159" s="140" t="s">
        <v>1079</v>
      </c>
      <c r="Q159" s="142" t="s">
        <v>881</v>
      </c>
      <c r="R159" s="138" t="s">
        <v>1170</v>
      </c>
      <c r="S159" s="141" t="s">
        <v>629</v>
      </c>
      <c r="T159" s="140" t="s">
        <v>630</v>
      </c>
      <c r="U159" s="140" t="s">
        <v>1203</v>
      </c>
      <c r="V159" s="143" t="s">
        <v>353</v>
      </c>
      <c r="W159" s="142" t="s">
        <v>631</v>
      </c>
      <c r="X159" s="174"/>
      <c r="Y159" s="145" t="s">
        <v>275</v>
      </c>
      <c r="Z159" s="144"/>
      <c r="AA159" s="146"/>
      <c r="AB159" s="147">
        <v>10</v>
      </c>
      <c r="AC159" s="148"/>
      <c r="AD159" s="148"/>
      <c r="AE159" s="149">
        <v>46295</v>
      </c>
    </row>
    <row r="160" spans="1:31" s="45" customFormat="1" ht="72" customHeight="1" x14ac:dyDescent="0.15">
      <c r="A160" s="162">
        <f t="shared" si="5"/>
        <v>103</v>
      </c>
      <c r="B160" s="133">
        <f t="shared" si="4"/>
        <v>116</v>
      </c>
      <c r="C160" s="134" t="s">
        <v>349</v>
      </c>
      <c r="D160" s="135" t="s">
        <v>635</v>
      </c>
      <c r="E160" s="136">
        <v>43221</v>
      </c>
      <c r="F160" s="136">
        <v>45413</v>
      </c>
      <c r="G160" s="138" t="s">
        <v>150</v>
      </c>
      <c r="H160" s="371"/>
      <c r="I160" s="373"/>
      <c r="J160" s="251"/>
      <c r="K160" s="173"/>
      <c r="L160" s="140" t="s">
        <v>1007</v>
      </c>
      <c r="M160" s="140"/>
      <c r="N160" s="141" t="s">
        <v>636</v>
      </c>
      <c r="O160" s="140" t="s">
        <v>349</v>
      </c>
      <c r="P160" s="140" t="s">
        <v>1080</v>
      </c>
      <c r="Q160" s="142" t="s">
        <v>637</v>
      </c>
      <c r="R160" s="138" t="s">
        <v>1171</v>
      </c>
      <c r="S160" s="141" t="s">
        <v>636</v>
      </c>
      <c r="T160" s="140" t="s">
        <v>638</v>
      </c>
      <c r="U160" s="140" t="s">
        <v>1204</v>
      </c>
      <c r="V160" s="143" t="s">
        <v>288</v>
      </c>
      <c r="W160" s="142" t="s">
        <v>639</v>
      </c>
      <c r="X160" s="174" t="s">
        <v>275</v>
      </c>
      <c r="Y160" s="145" t="s">
        <v>275</v>
      </c>
      <c r="Z160" s="144" t="s">
        <v>275</v>
      </c>
      <c r="AA160" s="146" t="s">
        <v>275</v>
      </c>
      <c r="AB160" s="147">
        <v>20</v>
      </c>
      <c r="AC160" s="148"/>
      <c r="AD160" s="148"/>
      <c r="AE160" s="149">
        <v>47603</v>
      </c>
    </row>
    <row r="161" spans="1:31" s="45" customFormat="1" ht="72" customHeight="1" x14ac:dyDescent="0.15">
      <c r="A161" s="162">
        <f t="shared" si="5"/>
        <v>104</v>
      </c>
      <c r="B161" s="133">
        <f t="shared" si="4"/>
        <v>117</v>
      </c>
      <c r="C161" s="134" t="s">
        <v>349</v>
      </c>
      <c r="D161" s="135" t="s">
        <v>640</v>
      </c>
      <c r="E161" s="136">
        <v>43221</v>
      </c>
      <c r="F161" s="136">
        <v>45413</v>
      </c>
      <c r="G161" s="138" t="s">
        <v>1479</v>
      </c>
      <c r="H161" s="371"/>
      <c r="I161" s="373"/>
      <c r="J161" s="251"/>
      <c r="K161" s="173"/>
      <c r="L161" s="140" t="s">
        <v>1008</v>
      </c>
      <c r="M161" s="140"/>
      <c r="N161" s="141" t="s">
        <v>641</v>
      </c>
      <c r="O161" s="140" t="s">
        <v>349</v>
      </c>
      <c r="P161" s="140" t="s">
        <v>1081</v>
      </c>
      <c r="Q161" s="142" t="s">
        <v>642</v>
      </c>
      <c r="R161" s="138" t="s">
        <v>304</v>
      </c>
      <c r="S161" s="141" t="s">
        <v>641</v>
      </c>
      <c r="T161" s="140" t="s">
        <v>638</v>
      </c>
      <c r="U161" s="140" t="s">
        <v>1205</v>
      </c>
      <c r="V161" s="143" t="s">
        <v>288</v>
      </c>
      <c r="W161" s="142" t="s">
        <v>643</v>
      </c>
      <c r="X161" s="174" t="s">
        <v>275</v>
      </c>
      <c r="Y161" s="145" t="s">
        <v>275</v>
      </c>
      <c r="Z161" s="144" t="s">
        <v>275</v>
      </c>
      <c r="AA161" s="146" t="s">
        <v>275</v>
      </c>
      <c r="AB161" s="147">
        <v>10</v>
      </c>
      <c r="AC161" s="148"/>
      <c r="AD161" s="148"/>
      <c r="AE161" s="149">
        <v>47603</v>
      </c>
    </row>
    <row r="162" spans="1:31" s="45" customFormat="1" ht="72" customHeight="1" x14ac:dyDescent="0.15">
      <c r="A162" s="162">
        <f t="shared" si="5"/>
        <v>105</v>
      </c>
      <c r="B162" s="133">
        <f t="shared" si="4"/>
        <v>118</v>
      </c>
      <c r="C162" s="134" t="s">
        <v>349</v>
      </c>
      <c r="D162" s="135" t="s">
        <v>697</v>
      </c>
      <c r="E162" s="136">
        <v>43282</v>
      </c>
      <c r="F162" s="136">
        <v>43282</v>
      </c>
      <c r="G162" s="138" t="s">
        <v>1478</v>
      </c>
      <c r="H162" s="371"/>
      <c r="I162" s="373"/>
      <c r="J162" s="251"/>
      <c r="K162" s="173"/>
      <c r="L162" s="140" t="s">
        <v>1009</v>
      </c>
      <c r="M162" s="140"/>
      <c r="N162" s="141" t="s">
        <v>475</v>
      </c>
      <c r="O162" s="140" t="s">
        <v>349</v>
      </c>
      <c r="P162" s="140" t="s">
        <v>1082</v>
      </c>
      <c r="Q162" s="142" t="s">
        <v>698</v>
      </c>
      <c r="R162" s="138" t="s">
        <v>1172</v>
      </c>
      <c r="S162" s="141" t="s">
        <v>699</v>
      </c>
      <c r="T162" s="140" t="s">
        <v>638</v>
      </c>
      <c r="U162" s="140" t="s">
        <v>1206</v>
      </c>
      <c r="V162" s="143" t="s">
        <v>700</v>
      </c>
      <c r="W162" s="142" t="s">
        <v>1832</v>
      </c>
      <c r="X162" s="174" t="s">
        <v>275</v>
      </c>
      <c r="Y162" s="145" t="s">
        <v>275</v>
      </c>
      <c r="Z162" s="144" t="s">
        <v>275</v>
      </c>
      <c r="AA162" s="146" t="s">
        <v>275</v>
      </c>
      <c r="AB162" s="147">
        <v>20</v>
      </c>
      <c r="AC162" s="148"/>
      <c r="AD162" s="148"/>
      <c r="AE162" s="217">
        <v>45473</v>
      </c>
    </row>
    <row r="163" spans="1:31" s="45" customFormat="1" ht="63.75" customHeight="1" x14ac:dyDescent="0.15">
      <c r="A163" s="162">
        <f t="shared" si="5"/>
        <v>106</v>
      </c>
      <c r="B163" s="133">
        <f t="shared" si="4"/>
        <v>119</v>
      </c>
      <c r="C163" s="134" t="s">
        <v>349</v>
      </c>
      <c r="D163" s="135" t="s">
        <v>802</v>
      </c>
      <c r="E163" s="136">
        <v>43344</v>
      </c>
      <c r="F163" s="200">
        <v>45536</v>
      </c>
      <c r="G163" s="138" t="s">
        <v>1479</v>
      </c>
      <c r="H163" s="371" t="s">
        <v>624</v>
      </c>
      <c r="I163" s="373"/>
      <c r="J163" s="251"/>
      <c r="K163" s="173"/>
      <c r="L163" s="140" t="s">
        <v>1010</v>
      </c>
      <c r="M163" s="140" t="s">
        <v>274</v>
      </c>
      <c r="N163" s="141" t="s">
        <v>873</v>
      </c>
      <c r="O163" s="140" t="s">
        <v>349</v>
      </c>
      <c r="P163" s="140" t="s">
        <v>1083</v>
      </c>
      <c r="Q163" s="142" t="s">
        <v>710</v>
      </c>
      <c r="R163" s="138" t="s">
        <v>1173</v>
      </c>
      <c r="S163" s="141" t="s">
        <v>873</v>
      </c>
      <c r="T163" s="140" t="s">
        <v>349</v>
      </c>
      <c r="U163" s="140" t="s">
        <v>1083</v>
      </c>
      <c r="V163" s="143" t="s">
        <v>172</v>
      </c>
      <c r="W163" s="142" t="s">
        <v>712</v>
      </c>
      <c r="X163" s="174" t="s">
        <v>324</v>
      </c>
      <c r="Y163" s="145" t="s">
        <v>28</v>
      </c>
      <c r="Z163" s="144" t="s">
        <v>28</v>
      </c>
      <c r="AA163" s="144" t="s">
        <v>0</v>
      </c>
      <c r="AB163" s="175">
        <v>10</v>
      </c>
      <c r="AC163" s="148"/>
      <c r="AD163" s="148"/>
      <c r="AE163" s="149">
        <v>47726</v>
      </c>
    </row>
    <row r="164" spans="1:31" s="45" customFormat="1" ht="63.75" customHeight="1" x14ac:dyDescent="0.15">
      <c r="A164" s="162">
        <f t="shared" si="5"/>
        <v>106</v>
      </c>
      <c r="B164" s="133">
        <f t="shared" si="4"/>
        <v>120</v>
      </c>
      <c r="C164" s="134" t="s">
        <v>349</v>
      </c>
      <c r="D164" s="135" t="s">
        <v>802</v>
      </c>
      <c r="E164" s="136">
        <v>43344</v>
      </c>
      <c r="F164" s="200">
        <v>45536</v>
      </c>
      <c r="G164" s="138" t="s">
        <v>1478</v>
      </c>
      <c r="H164" s="371" t="s">
        <v>624</v>
      </c>
      <c r="I164" s="373"/>
      <c r="J164" s="251" t="s">
        <v>1722</v>
      </c>
      <c r="K164" s="173"/>
      <c r="L164" s="140" t="s">
        <v>1010</v>
      </c>
      <c r="M164" s="140" t="s">
        <v>1010</v>
      </c>
      <c r="N164" s="140" t="s">
        <v>873</v>
      </c>
      <c r="O164" s="140" t="s">
        <v>349</v>
      </c>
      <c r="P164" s="140" t="s">
        <v>1083</v>
      </c>
      <c r="Q164" s="142" t="s">
        <v>711</v>
      </c>
      <c r="R164" s="138" t="s">
        <v>1173</v>
      </c>
      <c r="S164" s="141" t="s">
        <v>873</v>
      </c>
      <c r="T164" s="140" t="s">
        <v>349</v>
      </c>
      <c r="U164" s="140" t="s">
        <v>1083</v>
      </c>
      <c r="V164" s="143" t="s">
        <v>172</v>
      </c>
      <c r="W164" s="142" t="s">
        <v>712</v>
      </c>
      <c r="X164" s="174" t="s">
        <v>324</v>
      </c>
      <c r="Y164" s="145" t="s">
        <v>624</v>
      </c>
      <c r="Z164" s="144" t="s">
        <v>624</v>
      </c>
      <c r="AA164" s="144" t="s">
        <v>0</v>
      </c>
      <c r="AB164" s="175">
        <v>10</v>
      </c>
      <c r="AC164" s="148"/>
      <c r="AD164" s="148"/>
      <c r="AE164" s="149">
        <v>47726</v>
      </c>
    </row>
    <row r="165" spans="1:31" s="45" customFormat="1" ht="63.75" customHeight="1" x14ac:dyDescent="0.15">
      <c r="A165" s="162">
        <f t="shared" si="5"/>
        <v>107</v>
      </c>
      <c r="B165" s="133">
        <f t="shared" si="4"/>
        <v>121</v>
      </c>
      <c r="C165" s="134" t="s">
        <v>349</v>
      </c>
      <c r="D165" s="135" t="s">
        <v>803</v>
      </c>
      <c r="E165" s="136">
        <v>43313</v>
      </c>
      <c r="F165" s="436">
        <v>45505</v>
      </c>
      <c r="G165" s="138" t="s">
        <v>1479</v>
      </c>
      <c r="H165" s="371"/>
      <c r="I165" s="373"/>
      <c r="J165" s="251"/>
      <c r="K165" s="173"/>
      <c r="L165" s="140" t="s">
        <v>1011</v>
      </c>
      <c r="M165" s="140"/>
      <c r="N165" s="141" t="s">
        <v>719</v>
      </c>
      <c r="O165" s="140" t="s">
        <v>349</v>
      </c>
      <c r="P165" s="140" t="s">
        <v>1084</v>
      </c>
      <c r="Q165" s="142" t="s">
        <v>720</v>
      </c>
      <c r="R165" s="138" t="s">
        <v>1174</v>
      </c>
      <c r="S165" s="141" t="s">
        <v>721</v>
      </c>
      <c r="T165" s="140" t="s">
        <v>722</v>
      </c>
      <c r="U165" s="140" t="s">
        <v>1207</v>
      </c>
      <c r="V165" s="143" t="s">
        <v>723</v>
      </c>
      <c r="W165" s="142" t="s">
        <v>701</v>
      </c>
      <c r="X165" s="174" t="s">
        <v>724</v>
      </c>
      <c r="Y165" s="145" t="s">
        <v>725</v>
      </c>
      <c r="Z165" s="144" t="s">
        <v>724</v>
      </c>
      <c r="AA165" s="144" t="s">
        <v>724</v>
      </c>
      <c r="AB165" s="175">
        <v>20</v>
      </c>
      <c r="AC165" s="148"/>
      <c r="AD165" s="148"/>
      <c r="AE165" s="149">
        <v>47695</v>
      </c>
    </row>
    <row r="166" spans="1:31" s="45" customFormat="1" ht="63.75" customHeight="1" x14ac:dyDescent="0.15">
      <c r="A166" s="162">
        <f t="shared" si="5"/>
        <v>108</v>
      </c>
      <c r="B166" s="133">
        <f t="shared" si="4"/>
        <v>122</v>
      </c>
      <c r="C166" s="134" t="s">
        <v>349</v>
      </c>
      <c r="D166" s="135" t="s">
        <v>732</v>
      </c>
      <c r="E166" s="136">
        <v>43405</v>
      </c>
      <c r="F166" s="137">
        <v>45597</v>
      </c>
      <c r="G166" s="138" t="s">
        <v>1479</v>
      </c>
      <c r="H166" s="371"/>
      <c r="I166" s="373"/>
      <c r="J166" s="251"/>
      <c r="K166" s="173"/>
      <c r="L166" s="140" t="s">
        <v>1012</v>
      </c>
      <c r="M166" s="140"/>
      <c r="N166" s="141" t="s">
        <v>733</v>
      </c>
      <c r="O166" s="140" t="s">
        <v>349</v>
      </c>
      <c r="P166" s="140" t="s">
        <v>1302</v>
      </c>
      <c r="Q166" s="142" t="s">
        <v>734</v>
      </c>
      <c r="R166" s="138" t="s">
        <v>1175</v>
      </c>
      <c r="S166" s="141" t="s">
        <v>735</v>
      </c>
      <c r="T166" s="140" t="s">
        <v>736</v>
      </c>
      <c r="U166" s="140" t="s">
        <v>1766</v>
      </c>
      <c r="V166" s="143" t="s">
        <v>737</v>
      </c>
      <c r="W166" s="142" t="s">
        <v>738</v>
      </c>
      <c r="X166" s="174" t="s">
        <v>275</v>
      </c>
      <c r="Y166" s="145" t="s">
        <v>275</v>
      </c>
      <c r="Z166" s="144" t="s">
        <v>275</v>
      </c>
      <c r="AA166" s="146" t="s">
        <v>275</v>
      </c>
      <c r="AB166" s="147">
        <v>15</v>
      </c>
      <c r="AC166" s="148"/>
      <c r="AD166" s="148"/>
      <c r="AE166" s="149">
        <v>47787</v>
      </c>
    </row>
    <row r="167" spans="1:31" s="45" customFormat="1" ht="63.75" customHeight="1" x14ac:dyDescent="0.15">
      <c r="A167" s="162">
        <f t="shared" si="5"/>
        <v>109</v>
      </c>
      <c r="B167" s="133">
        <f t="shared" ref="B167:B233" si="6">B166+1</f>
        <v>123</v>
      </c>
      <c r="C167" s="134" t="s">
        <v>349</v>
      </c>
      <c r="D167" s="135" t="s">
        <v>742</v>
      </c>
      <c r="E167" s="136">
        <v>43435</v>
      </c>
      <c r="F167" s="137">
        <v>45627</v>
      </c>
      <c r="G167" s="138" t="s">
        <v>1478</v>
      </c>
      <c r="H167" s="371"/>
      <c r="I167" s="373"/>
      <c r="J167" s="251"/>
      <c r="K167" s="173"/>
      <c r="L167" s="140" t="s">
        <v>1013</v>
      </c>
      <c r="M167" s="140"/>
      <c r="N167" s="141" t="s">
        <v>743</v>
      </c>
      <c r="O167" s="140" t="s">
        <v>744</v>
      </c>
      <c r="P167" s="140" t="s">
        <v>1085</v>
      </c>
      <c r="Q167" s="142" t="s">
        <v>796</v>
      </c>
      <c r="R167" s="138" t="s">
        <v>1109</v>
      </c>
      <c r="S167" s="141" t="s">
        <v>745</v>
      </c>
      <c r="T167" s="140" t="s">
        <v>746</v>
      </c>
      <c r="U167" s="140" t="s">
        <v>1208</v>
      </c>
      <c r="V167" s="143" t="s">
        <v>747</v>
      </c>
      <c r="W167" s="142" t="s">
        <v>748</v>
      </c>
      <c r="X167" s="174" t="s">
        <v>749</v>
      </c>
      <c r="Y167" s="145" t="s">
        <v>749</v>
      </c>
      <c r="Z167" s="144" t="s">
        <v>749</v>
      </c>
      <c r="AA167" s="146" t="s">
        <v>749</v>
      </c>
      <c r="AB167" s="147">
        <v>20</v>
      </c>
      <c r="AC167" s="148"/>
      <c r="AD167" s="148"/>
      <c r="AE167" s="149">
        <v>47817</v>
      </c>
    </row>
    <row r="168" spans="1:31" s="45" customFormat="1" ht="63.75" customHeight="1" x14ac:dyDescent="0.15">
      <c r="A168" s="162">
        <f t="shared" si="5"/>
        <v>110</v>
      </c>
      <c r="B168" s="133">
        <f t="shared" si="6"/>
        <v>124</v>
      </c>
      <c r="C168" s="134" t="s">
        <v>349</v>
      </c>
      <c r="D168" s="135" t="s">
        <v>750</v>
      </c>
      <c r="E168" s="136">
        <v>43444</v>
      </c>
      <c r="F168" s="136">
        <v>45636</v>
      </c>
      <c r="G168" s="138" t="s">
        <v>1478</v>
      </c>
      <c r="H168" s="371" t="s">
        <v>749</v>
      </c>
      <c r="I168" s="373"/>
      <c r="J168" s="251"/>
      <c r="K168" s="173"/>
      <c r="L168" s="140" t="s">
        <v>1014</v>
      </c>
      <c r="M168" s="140"/>
      <c r="N168" s="141" t="s">
        <v>752</v>
      </c>
      <c r="O168" s="140" t="s">
        <v>744</v>
      </c>
      <c r="P168" s="140" t="s">
        <v>1086</v>
      </c>
      <c r="Q168" s="142" t="s">
        <v>753</v>
      </c>
      <c r="R168" s="138" t="s">
        <v>1176</v>
      </c>
      <c r="S168" s="141" t="s">
        <v>754</v>
      </c>
      <c r="T168" s="140" t="s">
        <v>755</v>
      </c>
      <c r="U168" s="140" t="s">
        <v>1209</v>
      </c>
      <c r="V168" s="143" t="s">
        <v>353</v>
      </c>
      <c r="W168" s="142" t="s">
        <v>756</v>
      </c>
      <c r="X168" s="174"/>
      <c r="Y168" s="145" t="s">
        <v>751</v>
      </c>
      <c r="Z168" s="144" t="s">
        <v>751</v>
      </c>
      <c r="AA168" s="146"/>
      <c r="AB168" s="147">
        <v>20</v>
      </c>
      <c r="AC168" s="148"/>
      <c r="AD168" s="148"/>
      <c r="AE168" s="149">
        <v>47826</v>
      </c>
    </row>
    <row r="169" spans="1:31" s="45" customFormat="1" ht="63.75" customHeight="1" x14ac:dyDescent="0.15">
      <c r="A169" s="162">
        <f t="shared" si="5"/>
        <v>111</v>
      </c>
      <c r="B169" s="133">
        <f t="shared" si="6"/>
        <v>125</v>
      </c>
      <c r="C169" s="134" t="s">
        <v>349</v>
      </c>
      <c r="D169" s="135" t="s">
        <v>757</v>
      </c>
      <c r="E169" s="136">
        <v>43454</v>
      </c>
      <c r="F169" s="136">
        <v>45646</v>
      </c>
      <c r="G169" s="138" t="s">
        <v>1478</v>
      </c>
      <c r="H169" s="371"/>
      <c r="I169" s="373"/>
      <c r="J169" s="251"/>
      <c r="K169" s="173"/>
      <c r="L169" s="140" t="s">
        <v>1015</v>
      </c>
      <c r="M169" s="140"/>
      <c r="N169" s="141" t="s">
        <v>758</v>
      </c>
      <c r="O169" s="140" t="s">
        <v>744</v>
      </c>
      <c r="P169" s="140" t="s">
        <v>1291</v>
      </c>
      <c r="Q169" s="142" t="s">
        <v>759</v>
      </c>
      <c r="R169" s="138" t="s">
        <v>1177</v>
      </c>
      <c r="S169" s="141" t="s">
        <v>758</v>
      </c>
      <c r="T169" s="140" t="s">
        <v>746</v>
      </c>
      <c r="U169" s="140" t="s">
        <v>1291</v>
      </c>
      <c r="V169" s="143" t="s">
        <v>760</v>
      </c>
      <c r="W169" s="142" t="s">
        <v>761</v>
      </c>
      <c r="X169" s="174" t="s">
        <v>751</v>
      </c>
      <c r="Y169" s="145" t="s">
        <v>751</v>
      </c>
      <c r="Z169" s="144" t="s">
        <v>751</v>
      </c>
      <c r="AA169" s="146" t="s">
        <v>751</v>
      </c>
      <c r="AB169" s="147">
        <v>20</v>
      </c>
      <c r="AC169" s="148"/>
      <c r="AD169" s="148"/>
      <c r="AE169" s="149">
        <v>47836</v>
      </c>
    </row>
    <row r="170" spans="1:31" s="45" customFormat="1" ht="63.75" customHeight="1" x14ac:dyDescent="0.15">
      <c r="A170" s="162">
        <f t="shared" si="5"/>
        <v>112</v>
      </c>
      <c r="B170" s="133">
        <f t="shared" si="6"/>
        <v>126</v>
      </c>
      <c r="C170" s="134" t="s">
        <v>349</v>
      </c>
      <c r="D170" s="135" t="s">
        <v>762</v>
      </c>
      <c r="E170" s="136">
        <v>43482</v>
      </c>
      <c r="F170" s="137">
        <v>45674</v>
      </c>
      <c r="G170" s="138" t="s">
        <v>360</v>
      </c>
      <c r="H170" s="371" t="s">
        <v>324</v>
      </c>
      <c r="I170" s="373"/>
      <c r="J170" s="251"/>
      <c r="K170" s="173"/>
      <c r="L170" s="140" t="s">
        <v>1521</v>
      </c>
      <c r="M170" s="140"/>
      <c r="N170" s="141" t="s">
        <v>763</v>
      </c>
      <c r="O170" s="140" t="s">
        <v>764</v>
      </c>
      <c r="P170" s="140" t="s">
        <v>1408</v>
      </c>
      <c r="Q170" s="142" t="s">
        <v>765</v>
      </c>
      <c r="R170" s="138" t="s">
        <v>1178</v>
      </c>
      <c r="S170" s="141" t="s">
        <v>766</v>
      </c>
      <c r="T170" s="140" t="s">
        <v>767</v>
      </c>
      <c r="U170" s="140" t="s">
        <v>1210</v>
      </c>
      <c r="V170" s="143" t="s">
        <v>768</v>
      </c>
      <c r="W170" s="142" t="s">
        <v>769</v>
      </c>
      <c r="X170" s="174" t="s">
        <v>770</v>
      </c>
      <c r="Y170" s="145" t="s">
        <v>770</v>
      </c>
      <c r="Z170" s="144" t="s">
        <v>770</v>
      </c>
      <c r="AA170" s="146" t="s">
        <v>770</v>
      </c>
      <c r="AB170" s="147">
        <v>14</v>
      </c>
      <c r="AC170" s="148"/>
      <c r="AD170" s="148"/>
      <c r="AE170" s="149">
        <v>47864</v>
      </c>
    </row>
    <row r="171" spans="1:31" s="45" customFormat="1" ht="63.75" customHeight="1" x14ac:dyDescent="0.15">
      <c r="A171" s="162">
        <f t="shared" si="5"/>
        <v>112</v>
      </c>
      <c r="B171" s="133">
        <f t="shared" si="6"/>
        <v>127</v>
      </c>
      <c r="C171" s="134" t="s">
        <v>844</v>
      </c>
      <c r="D171" s="135" t="s">
        <v>845</v>
      </c>
      <c r="E171" s="136">
        <v>43862</v>
      </c>
      <c r="F171" s="137">
        <v>45674</v>
      </c>
      <c r="G171" s="138" t="s">
        <v>846</v>
      </c>
      <c r="H171" s="371" t="s">
        <v>324</v>
      </c>
      <c r="I171" s="373"/>
      <c r="J171" s="251"/>
      <c r="K171" s="173"/>
      <c r="L171" s="140" t="s">
        <v>1521</v>
      </c>
      <c r="M171" s="140"/>
      <c r="N171" s="141" t="s">
        <v>847</v>
      </c>
      <c r="O171" s="140" t="s">
        <v>349</v>
      </c>
      <c r="P171" s="140" t="s">
        <v>1408</v>
      </c>
      <c r="Q171" s="142" t="s">
        <v>848</v>
      </c>
      <c r="R171" s="138" t="s">
        <v>1178</v>
      </c>
      <c r="S171" s="141" t="s">
        <v>849</v>
      </c>
      <c r="T171" s="140" t="s">
        <v>767</v>
      </c>
      <c r="U171" s="140" t="s">
        <v>1210</v>
      </c>
      <c r="V171" s="143" t="s">
        <v>172</v>
      </c>
      <c r="W171" s="142" t="s">
        <v>769</v>
      </c>
      <c r="X171" s="174" t="s">
        <v>324</v>
      </c>
      <c r="Y171" s="145" t="s">
        <v>324</v>
      </c>
      <c r="Z171" s="144" t="s">
        <v>324</v>
      </c>
      <c r="AA171" s="146" t="s">
        <v>324</v>
      </c>
      <c r="AB171" s="147">
        <v>6</v>
      </c>
      <c r="AC171" s="148"/>
      <c r="AD171" s="148"/>
      <c r="AE171" s="149">
        <v>47864</v>
      </c>
    </row>
    <row r="172" spans="1:31" s="45" customFormat="1" ht="63.75" customHeight="1" x14ac:dyDescent="0.15">
      <c r="A172" s="162">
        <f t="shared" si="5"/>
        <v>112</v>
      </c>
      <c r="B172" s="133">
        <f t="shared" si="6"/>
        <v>128</v>
      </c>
      <c r="C172" s="134" t="s">
        <v>349</v>
      </c>
      <c r="D172" s="135" t="s">
        <v>762</v>
      </c>
      <c r="E172" s="136">
        <v>45200</v>
      </c>
      <c r="F172" s="136">
        <v>45200</v>
      </c>
      <c r="G172" s="138" t="s">
        <v>651</v>
      </c>
      <c r="H172" s="371" t="s">
        <v>324</v>
      </c>
      <c r="I172" s="373"/>
      <c r="J172" s="251"/>
      <c r="K172" s="173"/>
      <c r="L172" s="140" t="s">
        <v>1521</v>
      </c>
      <c r="M172" s="140"/>
      <c r="N172" s="141" t="s">
        <v>847</v>
      </c>
      <c r="O172" s="140" t="s">
        <v>349</v>
      </c>
      <c r="P172" s="140" t="s">
        <v>1408</v>
      </c>
      <c r="Q172" s="142" t="s">
        <v>848</v>
      </c>
      <c r="R172" s="138" t="s">
        <v>1178</v>
      </c>
      <c r="S172" s="141" t="s">
        <v>849</v>
      </c>
      <c r="T172" s="140" t="s">
        <v>767</v>
      </c>
      <c r="U172" s="140" t="s">
        <v>1210</v>
      </c>
      <c r="V172" s="143" t="s">
        <v>172</v>
      </c>
      <c r="W172" s="142" t="s">
        <v>769</v>
      </c>
      <c r="X172" s="174" t="s">
        <v>324</v>
      </c>
      <c r="Y172" s="145" t="s">
        <v>324</v>
      </c>
      <c r="Z172" s="144" t="s">
        <v>324</v>
      </c>
      <c r="AA172" s="146" t="s">
        <v>324</v>
      </c>
      <c r="AB172" s="433"/>
      <c r="AC172" s="148"/>
      <c r="AD172" s="148"/>
      <c r="AE172" s="149">
        <v>47391</v>
      </c>
    </row>
    <row r="173" spans="1:31" s="311" customFormat="1" ht="63.75" customHeight="1" x14ac:dyDescent="0.15">
      <c r="A173" s="335">
        <f t="shared" si="5"/>
        <v>113</v>
      </c>
      <c r="B173" s="290">
        <f t="shared" si="6"/>
        <v>129</v>
      </c>
      <c r="C173" s="291" t="s">
        <v>349</v>
      </c>
      <c r="D173" s="292" t="s">
        <v>781</v>
      </c>
      <c r="E173" s="293">
        <v>43556</v>
      </c>
      <c r="F173" s="312">
        <v>43556</v>
      </c>
      <c r="G173" s="295" t="s">
        <v>27</v>
      </c>
      <c r="H173" s="296"/>
      <c r="I173" s="297"/>
      <c r="J173" s="298"/>
      <c r="K173" s="299"/>
      <c r="L173" s="300" t="s">
        <v>1016</v>
      </c>
      <c r="M173" s="300"/>
      <c r="N173" s="301" t="s">
        <v>782</v>
      </c>
      <c r="O173" s="300" t="s">
        <v>783</v>
      </c>
      <c r="P173" s="300" t="s">
        <v>1087</v>
      </c>
      <c r="Q173" s="302" t="s">
        <v>784</v>
      </c>
      <c r="R173" s="295" t="s">
        <v>1179</v>
      </c>
      <c r="S173" s="301" t="s">
        <v>782</v>
      </c>
      <c r="T173" s="300" t="s">
        <v>785</v>
      </c>
      <c r="U173" s="300" t="s">
        <v>1087</v>
      </c>
      <c r="V173" s="303" t="s">
        <v>786</v>
      </c>
      <c r="W173" s="302" t="s">
        <v>787</v>
      </c>
      <c r="X173" s="304" t="s">
        <v>275</v>
      </c>
      <c r="Y173" s="305" t="s">
        <v>275</v>
      </c>
      <c r="Z173" s="306" t="s">
        <v>275</v>
      </c>
      <c r="AA173" s="307"/>
      <c r="AB173" s="308">
        <v>20</v>
      </c>
      <c r="AC173" s="329"/>
      <c r="AD173" s="329"/>
      <c r="AE173" s="315">
        <v>45747</v>
      </c>
    </row>
    <row r="174" spans="1:31" s="45" customFormat="1" ht="63.75" customHeight="1" x14ac:dyDescent="0.15">
      <c r="A174" s="162">
        <f t="shared" si="5"/>
        <v>114</v>
      </c>
      <c r="B174" s="133">
        <f t="shared" si="6"/>
        <v>130</v>
      </c>
      <c r="C174" s="134" t="s">
        <v>349</v>
      </c>
      <c r="D174" s="135" t="s">
        <v>788</v>
      </c>
      <c r="E174" s="136">
        <v>43556</v>
      </c>
      <c r="F174" s="137">
        <v>45748</v>
      </c>
      <c r="G174" s="138" t="s">
        <v>1478</v>
      </c>
      <c r="H174" s="371"/>
      <c r="I174" s="373"/>
      <c r="J174" s="251"/>
      <c r="K174" s="173"/>
      <c r="L174" s="140" t="s">
        <v>1017</v>
      </c>
      <c r="M174" s="140"/>
      <c r="N174" s="141" t="s">
        <v>789</v>
      </c>
      <c r="O174" s="140" t="s">
        <v>783</v>
      </c>
      <c r="P174" s="140" t="s">
        <v>1088</v>
      </c>
      <c r="Q174" s="142" t="s">
        <v>790</v>
      </c>
      <c r="R174" s="138" t="s">
        <v>1155</v>
      </c>
      <c r="S174" s="141" t="s">
        <v>791</v>
      </c>
      <c r="T174" s="140" t="s">
        <v>785</v>
      </c>
      <c r="U174" s="140" t="s">
        <v>1064</v>
      </c>
      <c r="V174" s="143" t="s">
        <v>792</v>
      </c>
      <c r="W174" s="142" t="s">
        <v>483</v>
      </c>
      <c r="X174" s="174" t="s">
        <v>275</v>
      </c>
      <c r="Y174" s="145" t="s">
        <v>275</v>
      </c>
      <c r="Z174" s="144" t="s">
        <v>275</v>
      </c>
      <c r="AA174" s="146" t="s">
        <v>275</v>
      </c>
      <c r="AB174" s="147">
        <v>20</v>
      </c>
      <c r="AC174" s="148"/>
      <c r="AD174" s="148"/>
      <c r="AE174" s="149">
        <v>47938</v>
      </c>
    </row>
    <row r="175" spans="1:31" s="45" customFormat="1" ht="63.75" customHeight="1" x14ac:dyDescent="0.15">
      <c r="A175" s="162">
        <f t="shared" si="5"/>
        <v>115</v>
      </c>
      <c r="B175" s="133">
        <f t="shared" si="6"/>
        <v>131</v>
      </c>
      <c r="C175" s="134" t="s">
        <v>349</v>
      </c>
      <c r="D175" s="135" t="s">
        <v>793</v>
      </c>
      <c r="E175" s="136">
        <v>43570</v>
      </c>
      <c r="F175" s="137">
        <v>45762</v>
      </c>
      <c r="G175" s="138" t="s">
        <v>1478</v>
      </c>
      <c r="H175" s="371"/>
      <c r="I175" s="373"/>
      <c r="J175" s="251"/>
      <c r="K175" s="173"/>
      <c r="L175" s="140" t="s">
        <v>1018</v>
      </c>
      <c r="M175" s="140"/>
      <c r="N175" s="141" t="s">
        <v>75</v>
      </c>
      <c r="O175" s="140" t="s">
        <v>349</v>
      </c>
      <c r="P175" s="140" t="s">
        <v>1089</v>
      </c>
      <c r="Q175" s="142" t="s">
        <v>794</v>
      </c>
      <c r="R175" s="138" t="s">
        <v>1811</v>
      </c>
      <c r="S175" s="141" t="s">
        <v>75</v>
      </c>
      <c r="T175" s="140" t="s">
        <v>205</v>
      </c>
      <c r="U175" s="140" t="s">
        <v>1089</v>
      </c>
      <c r="V175" s="143" t="s">
        <v>257</v>
      </c>
      <c r="W175" s="142" t="s">
        <v>795</v>
      </c>
      <c r="X175" s="174" t="s">
        <v>275</v>
      </c>
      <c r="Y175" s="145" t="s">
        <v>275</v>
      </c>
      <c r="Z175" s="144" t="s">
        <v>275</v>
      </c>
      <c r="AA175" s="146" t="s">
        <v>275</v>
      </c>
      <c r="AB175" s="147">
        <v>20</v>
      </c>
      <c r="AC175" s="148"/>
      <c r="AD175" s="148"/>
      <c r="AE175" s="149">
        <v>47952</v>
      </c>
    </row>
    <row r="176" spans="1:31" s="45" customFormat="1" ht="63.75" customHeight="1" x14ac:dyDescent="0.15">
      <c r="A176" s="162">
        <f t="shared" si="5"/>
        <v>116</v>
      </c>
      <c r="B176" s="133">
        <f t="shared" si="6"/>
        <v>132</v>
      </c>
      <c r="C176" s="134" t="s">
        <v>349</v>
      </c>
      <c r="D176" s="135" t="s">
        <v>805</v>
      </c>
      <c r="E176" s="136">
        <v>43647</v>
      </c>
      <c r="F176" s="137">
        <v>43647</v>
      </c>
      <c r="G176" s="138" t="s">
        <v>1478</v>
      </c>
      <c r="H176" s="371"/>
      <c r="I176" s="373"/>
      <c r="J176" s="251"/>
      <c r="K176" s="173"/>
      <c r="L176" s="140" t="s">
        <v>1019</v>
      </c>
      <c r="M176" s="140"/>
      <c r="N176" s="141" t="s">
        <v>806</v>
      </c>
      <c r="O176" s="140" t="s">
        <v>349</v>
      </c>
      <c r="P176" s="140" t="s">
        <v>1090</v>
      </c>
      <c r="Q176" s="142" t="s">
        <v>807</v>
      </c>
      <c r="R176" s="138" t="s">
        <v>1180</v>
      </c>
      <c r="S176" s="141" t="s">
        <v>808</v>
      </c>
      <c r="T176" s="140" t="s">
        <v>809</v>
      </c>
      <c r="U176" s="140" t="s">
        <v>1421</v>
      </c>
      <c r="V176" s="143" t="s">
        <v>810</v>
      </c>
      <c r="W176" s="142" t="s">
        <v>811</v>
      </c>
      <c r="X176" s="174"/>
      <c r="Y176" s="145" t="s">
        <v>275</v>
      </c>
      <c r="Z176" s="144" t="s">
        <v>275</v>
      </c>
      <c r="AA176" s="146" t="s">
        <v>275</v>
      </c>
      <c r="AB176" s="147">
        <v>20</v>
      </c>
      <c r="AC176" s="148"/>
      <c r="AD176" s="148"/>
      <c r="AE176" s="149">
        <v>45838</v>
      </c>
    </row>
    <row r="177" spans="1:31" s="45" customFormat="1" ht="63.75" customHeight="1" x14ac:dyDescent="0.15">
      <c r="A177" s="162">
        <f t="shared" si="5"/>
        <v>117</v>
      </c>
      <c r="B177" s="133">
        <f t="shared" si="6"/>
        <v>133</v>
      </c>
      <c r="C177" s="134" t="s">
        <v>349</v>
      </c>
      <c r="D177" s="135" t="s">
        <v>820</v>
      </c>
      <c r="E177" s="136">
        <v>43739</v>
      </c>
      <c r="F177" s="137">
        <v>43739</v>
      </c>
      <c r="G177" s="138" t="s">
        <v>1479</v>
      </c>
      <c r="H177" s="371"/>
      <c r="I177" s="373"/>
      <c r="J177" s="251"/>
      <c r="K177" s="173"/>
      <c r="L177" s="140" t="s">
        <v>1020</v>
      </c>
      <c r="M177" s="140"/>
      <c r="N177" s="141" t="s">
        <v>821</v>
      </c>
      <c r="O177" s="140" t="s">
        <v>349</v>
      </c>
      <c r="P177" s="140" t="s">
        <v>1091</v>
      </c>
      <c r="Q177" s="142" t="s">
        <v>822</v>
      </c>
      <c r="R177" s="138" t="s">
        <v>1181</v>
      </c>
      <c r="S177" s="141" t="s">
        <v>821</v>
      </c>
      <c r="T177" s="140" t="s">
        <v>205</v>
      </c>
      <c r="U177" s="140" t="s">
        <v>1091</v>
      </c>
      <c r="V177" s="143" t="s">
        <v>353</v>
      </c>
      <c r="W177" s="142" t="s">
        <v>823</v>
      </c>
      <c r="X177" s="144" t="s">
        <v>275</v>
      </c>
      <c r="Y177" s="145"/>
      <c r="Z177" s="144" t="s">
        <v>275</v>
      </c>
      <c r="AA177" s="146"/>
      <c r="AB177" s="147">
        <v>10</v>
      </c>
      <c r="AC177" s="148"/>
      <c r="AD177" s="148"/>
      <c r="AE177" s="149">
        <v>45930</v>
      </c>
    </row>
    <row r="178" spans="1:31" s="45" customFormat="1" ht="63.75" customHeight="1" x14ac:dyDescent="0.15">
      <c r="A178" s="162">
        <f t="shared" si="5"/>
        <v>118</v>
      </c>
      <c r="B178" s="133">
        <f t="shared" si="6"/>
        <v>134</v>
      </c>
      <c r="C178" s="134" t="s">
        <v>349</v>
      </c>
      <c r="D178" s="135" t="s">
        <v>824</v>
      </c>
      <c r="E178" s="136">
        <v>43800</v>
      </c>
      <c r="F178" s="136">
        <v>43800</v>
      </c>
      <c r="G178" s="138" t="s">
        <v>1478</v>
      </c>
      <c r="H178" s="371"/>
      <c r="I178" s="373"/>
      <c r="J178" s="251"/>
      <c r="K178" s="173"/>
      <c r="L178" s="140" t="s">
        <v>1021</v>
      </c>
      <c r="M178" s="140"/>
      <c r="N178" s="141" t="s">
        <v>825</v>
      </c>
      <c r="O178" s="140" t="s">
        <v>349</v>
      </c>
      <c r="P178" s="140" t="s">
        <v>1092</v>
      </c>
      <c r="Q178" s="142" t="s">
        <v>826</v>
      </c>
      <c r="R178" s="138" t="s">
        <v>1182</v>
      </c>
      <c r="S178" s="141" t="s">
        <v>827</v>
      </c>
      <c r="T178" s="140" t="s">
        <v>722</v>
      </c>
      <c r="U178" s="140" t="s">
        <v>1211</v>
      </c>
      <c r="V178" s="143" t="s">
        <v>288</v>
      </c>
      <c r="W178" s="142" t="s">
        <v>828</v>
      </c>
      <c r="X178" s="144" t="s">
        <v>275</v>
      </c>
      <c r="Y178" s="145" t="s">
        <v>0</v>
      </c>
      <c r="Z178" s="144" t="s">
        <v>275</v>
      </c>
      <c r="AA178" s="146"/>
      <c r="AB178" s="147">
        <v>20</v>
      </c>
      <c r="AC178" s="148"/>
      <c r="AD178" s="148"/>
      <c r="AE178" s="149">
        <v>45991</v>
      </c>
    </row>
    <row r="179" spans="1:31" s="45" customFormat="1" ht="63.75" customHeight="1" x14ac:dyDescent="0.15">
      <c r="A179" s="162">
        <f t="shared" si="5"/>
        <v>119</v>
      </c>
      <c r="B179" s="133">
        <f t="shared" si="6"/>
        <v>135</v>
      </c>
      <c r="C179" s="134" t="s">
        <v>349</v>
      </c>
      <c r="D179" s="135" t="s">
        <v>829</v>
      </c>
      <c r="E179" s="136">
        <v>43831</v>
      </c>
      <c r="F179" s="137">
        <v>43831</v>
      </c>
      <c r="G179" s="138" t="s">
        <v>1478</v>
      </c>
      <c r="H179" s="371"/>
      <c r="I179" s="373"/>
      <c r="J179" s="251"/>
      <c r="K179" s="173"/>
      <c r="L179" s="140" t="s">
        <v>1022</v>
      </c>
      <c r="M179" s="140"/>
      <c r="N179" s="141" t="s">
        <v>830</v>
      </c>
      <c r="O179" s="140" t="s">
        <v>349</v>
      </c>
      <c r="P179" s="140" t="s">
        <v>1093</v>
      </c>
      <c r="Q179" s="142" t="s">
        <v>831</v>
      </c>
      <c r="R179" s="138" t="s">
        <v>1183</v>
      </c>
      <c r="S179" s="141" t="s">
        <v>832</v>
      </c>
      <c r="T179" s="140" t="s">
        <v>833</v>
      </c>
      <c r="U179" s="140" t="s">
        <v>1454</v>
      </c>
      <c r="V179" s="143" t="s">
        <v>288</v>
      </c>
      <c r="W179" s="142" t="s">
        <v>834</v>
      </c>
      <c r="X179" s="144"/>
      <c r="Y179" s="145" t="s">
        <v>0</v>
      </c>
      <c r="Z179" s="144" t="s">
        <v>275</v>
      </c>
      <c r="AA179" s="146"/>
      <c r="AB179" s="147">
        <v>20</v>
      </c>
      <c r="AC179" s="148"/>
      <c r="AD179" s="148"/>
      <c r="AE179" s="149">
        <v>46022</v>
      </c>
    </row>
    <row r="180" spans="1:31" s="45" customFormat="1" ht="72" customHeight="1" x14ac:dyDescent="0.15">
      <c r="A180" s="162">
        <f t="shared" si="5"/>
        <v>120</v>
      </c>
      <c r="B180" s="133">
        <f t="shared" si="6"/>
        <v>136</v>
      </c>
      <c r="C180" s="134" t="s">
        <v>349</v>
      </c>
      <c r="D180" s="135" t="s">
        <v>850</v>
      </c>
      <c r="E180" s="136">
        <v>43840</v>
      </c>
      <c r="F180" s="137">
        <v>43840</v>
      </c>
      <c r="G180" s="138" t="s">
        <v>707</v>
      </c>
      <c r="H180" s="371" t="s">
        <v>856</v>
      </c>
      <c r="I180" s="373"/>
      <c r="J180" s="251"/>
      <c r="K180" s="173"/>
      <c r="L180" s="140" t="s">
        <v>1023</v>
      </c>
      <c r="M180" s="140"/>
      <c r="N180" s="141" t="s">
        <v>851</v>
      </c>
      <c r="O180" s="140" t="s">
        <v>349</v>
      </c>
      <c r="P180" s="140" t="s">
        <v>1094</v>
      </c>
      <c r="Q180" s="142" t="s">
        <v>1633</v>
      </c>
      <c r="R180" s="138" t="s">
        <v>1184</v>
      </c>
      <c r="S180" s="141" t="s">
        <v>851</v>
      </c>
      <c r="T180" s="140" t="s">
        <v>205</v>
      </c>
      <c r="U180" s="140" t="s">
        <v>1094</v>
      </c>
      <c r="V180" s="143" t="s">
        <v>353</v>
      </c>
      <c r="W180" s="142" t="s">
        <v>852</v>
      </c>
      <c r="X180" s="174" t="s">
        <v>0</v>
      </c>
      <c r="Y180" s="145"/>
      <c r="Z180" s="144"/>
      <c r="AA180" s="146" t="s">
        <v>0</v>
      </c>
      <c r="AB180" s="147">
        <v>10</v>
      </c>
      <c r="AC180" s="148"/>
      <c r="AD180" s="148"/>
      <c r="AE180" s="218">
        <v>46031</v>
      </c>
    </row>
    <row r="181" spans="1:31" s="45" customFormat="1" ht="72" customHeight="1" x14ac:dyDescent="0.15">
      <c r="A181" s="162">
        <f t="shared" si="5"/>
        <v>121</v>
      </c>
      <c r="B181" s="133">
        <f t="shared" si="6"/>
        <v>137</v>
      </c>
      <c r="C181" s="134" t="s">
        <v>349</v>
      </c>
      <c r="D181" s="135" t="s">
        <v>857</v>
      </c>
      <c r="E181" s="136">
        <v>43922</v>
      </c>
      <c r="F181" s="137">
        <v>46113</v>
      </c>
      <c r="G181" s="138" t="s">
        <v>707</v>
      </c>
      <c r="H181" s="371"/>
      <c r="I181" s="373"/>
      <c r="J181" s="251"/>
      <c r="K181" s="173"/>
      <c r="L181" s="140" t="s">
        <v>1024</v>
      </c>
      <c r="M181" s="140"/>
      <c r="N181" s="141" t="s">
        <v>858</v>
      </c>
      <c r="O181" s="140" t="s">
        <v>349</v>
      </c>
      <c r="P181" s="140" t="s">
        <v>1095</v>
      </c>
      <c r="Q181" s="142" t="s">
        <v>859</v>
      </c>
      <c r="R181" s="138" t="s">
        <v>12</v>
      </c>
      <c r="S181" s="141" t="s">
        <v>432</v>
      </c>
      <c r="T181" s="140" t="s">
        <v>205</v>
      </c>
      <c r="U181" s="140" t="s">
        <v>1212</v>
      </c>
      <c r="V181" s="143" t="s">
        <v>860</v>
      </c>
      <c r="W181" s="142" t="s">
        <v>861</v>
      </c>
      <c r="X181" s="174" t="s">
        <v>0</v>
      </c>
      <c r="Y181" s="145" t="s">
        <v>856</v>
      </c>
      <c r="Z181" s="144" t="s">
        <v>856</v>
      </c>
      <c r="AA181" s="146" t="s">
        <v>0</v>
      </c>
      <c r="AB181" s="147">
        <v>20</v>
      </c>
      <c r="AC181" s="148"/>
      <c r="AD181" s="148"/>
      <c r="AE181" s="218">
        <v>48304</v>
      </c>
    </row>
    <row r="182" spans="1:31" s="45" customFormat="1" ht="72" customHeight="1" x14ac:dyDescent="0.15">
      <c r="A182" s="162">
        <f t="shared" si="5"/>
        <v>122</v>
      </c>
      <c r="B182" s="133">
        <f t="shared" si="6"/>
        <v>138</v>
      </c>
      <c r="C182" s="219" t="s">
        <v>864</v>
      </c>
      <c r="D182" s="220" t="s">
        <v>865</v>
      </c>
      <c r="E182" s="221">
        <v>43972</v>
      </c>
      <c r="F182" s="221">
        <v>43972</v>
      </c>
      <c r="G182" s="222" t="s">
        <v>360</v>
      </c>
      <c r="H182" s="249" t="s">
        <v>866</v>
      </c>
      <c r="I182" s="252"/>
      <c r="J182" s="256"/>
      <c r="K182" s="254"/>
      <c r="L182" s="223" t="s">
        <v>1457</v>
      </c>
      <c r="M182" s="223"/>
      <c r="N182" s="224" t="s">
        <v>467</v>
      </c>
      <c r="O182" s="223" t="s">
        <v>864</v>
      </c>
      <c r="P182" s="223" t="s">
        <v>1458</v>
      </c>
      <c r="Q182" s="225" t="s">
        <v>868</v>
      </c>
      <c r="R182" s="222" t="s">
        <v>1455</v>
      </c>
      <c r="S182" s="224" t="s">
        <v>869</v>
      </c>
      <c r="T182" s="223" t="s">
        <v>870</v>
      </c>
      <c r="U182" s="223" t="s">
        <v>1456</v>
      </c>
      <c r="V182" s="226" t="s">
        <v>871</v>
      </c>
      <c r="W182" s="225" t="s">
        <v>872</v>
      </c>
      <c r="X182" s="227" t="s">
        <v>324</v>
      </c>
      <c r="Y182" s="228" t="s">
        <v>324</v>
      </c>
      <c r="Z182" s="229" t="s">
        <v>324</v>
      </c>
      <c r="AA182" s="230" t="s">
        <v>324</v>
      </c>
      <c r="AB182" s="31">
        <v>14</v>
      </c>
      <c r="AC182" s="231"/>
      <c r="AD182" s="231"/>
      <c r="AE182" s="232">
        <v>46161</v>
      </c>
    </row>
    <row r="183" spans="1:31" s="45" customFormat="1" ht="63.75" customHeight="1" x14ac:dyDescent="0.15">
      <c r="A183" s="162">
        <f t="shared" si="5"/>
        <v>122</v>
      </c>
      <c r="B183" s="133">
        <f t="shared" si="6"/>
        <v>139</v>
      </c>
      <c r="C183" s="233" t="s">
        <v>864</v>
      </c>
      <c r="D183" s="234" t="s">
        <v>865</v>
      </c>
      <c r="E183" s="235">
        <v>43972</v>
      </c>
      <c r="F183" s="235">
        <v>43972</v>
      </c>
      <c r="G183" s="236" t="s">
        <v>27</v>
      </c>
      <c r="H183" s="250" t="s">
        <v>324</v>
      </c>
      <c r="I183" s="253"/>
      <c r="J183" s="257"/>
      <c r="K183" s="255"/>
      <c r="L183" s="237" t="s">
        <v>1025</v>
      </c>
      <c r="M183" s="237"/>
      <c r="N183" s="238" t="s">
        <v>867</v>
      </c>
      <c r="O183" s="237" t="s">
        <v>864</v>
      </c>
      <c r="P183" s="237" t="s">
        <v>1096</v>
      </c>
      <c r="Q183" s="239" t="s">
        <v>868</v>
      </c>
      <c r="R183" s="236" t="s">
        <v>1185</v>
      </c>
      <c r="S183" s="238" t="s">
        <v>869</v>
      </c>
      <c r="T183" s="237" t="s">
        <v>870</v>
      </c>
      <c r="U183" s="237" t="s">
        <v>1213</v>
      </c>
      <c r="V183" s="240" t="s">
        <v>871</v>
      </c>
      <c r="W183" s="239" t="s">
        <v>872</v>
      </c>
      <c r="X183" s="241" t="s">
        <v>324</v>
      </c>
      <c r="Y183" s="242" t="s">
        <v>324</v>
      </c>
      <c r="Z183" s="243" t="s">
        <v>324</v>
      </c>
      <c r="AA183" s="244" t="s">
        <v>324</v>
      </c>
      <c r="AB183" s="245">
        <v>6</v>
      </c>
      <c r="AC183" s="246"/>
      <c r="AD183" s="246"/>
      <c r="AE183" s="247">
        <v>46161</v>
      </c>
    </row>
    <row r="184" spans="1:31" s="45" customFormat="1" ht="63.75" customHeight="1" x14ac:dyDescent="0.15">
      <c r="A184" s="162">
        <f t="shared" si="5"/>
        <v>122</v>
      </c>
      <c r="B184" s="133">
        <f t="shared" si="6"/>
        <v>140</v>
      </c>
      <c r="C184" s="233" t="s">
        <v>349</v>
      </c>
      <c r="D184" s="135" t="s">
        <v>865</v>
      </c>
      <c r="E184" s="235">
        <v>45017</v>
      </c>
      <c r="F184" s="235">
        <v>45017</v>
      </c>
      <c r="G184" s="236" t="s">
        <v>646</v>
      </c>
      <c r="H184" s="250" t="s">
        <v>324</v>
      </c>
      <c r="I184" s="253"/>
      <c r="J184" s="257"/>
      <c r="K184" s="255"/>
      <c r="L184" s="237" t="s">
        <v>1025</v>
      </c>
      <c r="M184" s="237"/>
      <c r="N184" s="238" t="s">
        <v>467</v>
      </c>
      <c r="O184" s="237" t="s">
        <v>349</v>
      </c>
      <c r="P184" s="237" t="s">
        <v>1096</v>
      </c>
      <c r="Q184" s="239" t="s">
        <v>868</v>
      </c>
      <c r="R184" s="236" t="s">
        <v>1185</v>
      </c>
      <c r="S184" s="238" t="s">
        <v>869</v>
      </c>
      <c r="T184" s="237" t="s">
        <v>205</v>
      </c>
      <c r="U184" s="237" t="s">
        <v>1213</v>
      </c>
      <c r="V184" s="240" t="s">
        <v>288</v>
      </c>
      <c r="W184" s="239" t="s">
        <v>872</v>
      </c>
      <c r="X184" s="241" t="s">
        <v>324</v>
      </c>
      <c r="Y184" s="242" t="s">
        <v>324</v>
      </c>
      <c r="Z184" s="243" t="s">
        <v>324</v>
      </c>
      <c r="AA184" s="244" t="s">
        <v>324</v>
      </c>
      <c r="AB184" s="245">
        <v>10</v>
      </c>
      <c r="AC184" s="246"/>
      <c r="AD184" s="246"/>
      <c r="AE184" s="247">
        <v>47208</v>
      </c>
    </row>
    <row r="185" spans="1:31" s="45" customFormat="1" ht="72" customHeight="1" x14ac:dyDescent="0.15">
      <c r="A185" s="162">
        <f t="shared" si="5"/>
        <v>122</v>
      </c>
      <c r="B185" s="133">
        <f t="shared" si="6"/>
        <v>141</v>
      </c>
      <c r="C185" s="336" t="s">
        <v>349</v>
      </c>
      <c r="D185" s="337" t="s">
        <v>865</v>
      </c>
      <c r="E185" s="136">
        <v>45505</v>
      </c>
      <c r="F185" s="200">
        <v>45505</v>
      </c>
      <c r="G185" s="236" t="s">
        <v>1604</v>
      </c>
      <c r="H185" s="427" t="s">
        <v>324</v>
      </c>
      <c r="I185" s="341"/>
      <c r="J185" s="342"/>
      <c r="K185" s="343"/>
      <c r="L185" s="344" t="s">
        <v>1457</v>
      </c>
      <c r="M185" s="344"/>
      <c r="N185" s="345" t="s">
        <v>467</v>
      </c>
      <c r="O185" s="344" t="s">
        <v>349</v>
      </c>
      <c r="P185" s="344" t="s">
        <v>1458</v>
      </c>
      <c r="Q185" s="346" t="s">
        <v>868</v>
      </c>
      <c r="R185" s="325" t="s">
        <v>1455</v>
      </c>
      <c r="S185" s="345" t="s">
        <v>869</v>
      </c>
      <c r="T185" s="344" t="s">
        <v>205</v>
      </c>
      <c r="U185" s="344" t="s">
        <v>1456</v>
      </c>
      <c r="V185" s="347" t="s">
        <v>288</v>
      </c>
      <c r="W185" s="346" t="s">
        <v>872</v>
      </c>
      <c r="X185" s="428" t="s">
        <v>324</v>
      </c>
      <c r="Y185" s="363" t="s">
        <v>324</v>
      </c>
      <c r="Z185" s="349" t="s">
        <v>324</v>
      </c>
      <c r="AA185" s="429" t="s">
        <v>324</v>
      </c>
      <c r="AB185" s="499"/>
      <c r="AC185" s="350"/>
      <c r="AD185" s="350"/>
      <c r="AE185" s="149">
        <v>47695</v>
      </c>
    </row>
    <row r="186" spans="1:31" s="45" customFormat="1" ht="63.75" customHeight="1" x14ac:dyDescent="0.15">
      <c r="A186" s="162">
        <f>IF(D186=D184,A184,A184+1)</f>
        <v>123</v>
      </c>
      <c r="B186" s="133">
        <f t="shared" si="6"/>
        <v>142</v>
      </c>
      <c r="C186" s="233" t="s">
        <v>349</v>
      </c>
      <c r="D186" s="234" t="s">
        <v>882</v>
      </c>
      <c r="E186" s="235">
        <v>44136</v>
      </c>
      <c r="F186" s="235">
        <v>44136</v>
      </c>
      <c r="G186" s="138" t="s">
        <v>1478</v>
      </c>
      <c r="H186" s="250"/>
      <c r="I186" s="253"/>
      <c r="J186" s="257"/>
      <c r="K186" s="255"/>
      <c r="L186" s="237" t="s">
        <v>1500</v>
      </c>
      <c r="M186" s="237"/>
      <c r="N186" s="238" t="s">
        <v>134</v>
      </c>
      <c r="O186" s="237" t="s">
        <v>349</v>
      </c>
      <c r="P186" s="237" t="s">
        <v>1097</v>
      </c>
      <c r="Q186" s="239" t="s">
        <v>883</v>
      </c>
      <c r="R186" s="236" t="s">
        <v>1186</v>
      </c>
      <c r="S186" s="238" t="s">
        <v>884</v>
      </c>
      <c r="T186" s="237" t="s">
        <v>885</v>
      </c>
      <c r="U186" s="237" t="s">
        <v>1214</v>
      </c>
      <c r="V186" s="240" t="s">
        <v>288</v>
      </c>
      <c r="W186" s="239" t="s">
        <v>1591</v>
      </c>
      <c r="X186" s="241"/>
      <c r="Y186" s="242" t="s">
        <v>324</v>
      </c>
      <c r="Z186" s="243" t="s">
        <v>324</v>
      </c>
      <c r="AA186" s="244"/>
      <c r="AB186" s="245">
        <v>20</v>
      </c>
      <c r="AC186" s="246"/>
      <c r="AD186" s="246"/>
      <c r="AE186" s="247">
        <v>46326</v>
      </c>
    </row>
    <row r="187" spans="1:31" s="45" customFormat="1" ht="63.75" customHeight="1" x14ac:dyDescent="0.15">
      <c r="A187" s="162">
        <f t="shared" si="5"/>
        <v>124</v>
      </c>
      <c r="B187" s="133">
        <f t="shared" si="6"/>
        <v>143</v>
      </c>
      <c r="C187" s="134" t="s">
        <v>887</v>
      </c>
      <c r="D187" s="135" t="s">
        <v>888</v>
      </c>
      <c r="E187" s="136">
        <v>44166</v>
      </c>
      <c r="F187" s="137">
        <v>44166</v>
      </c>
      <c r="G187" s="138" t="s">
        <v>1478</v>
      </c>
      <c r="H187" s="371"/>
      <c r="I187" s="373"/>
      <c r="J187" s="251"/>
      <c r="K187" s="173"/>
      <c r="L187" s="140" t="s">
        <v>1236</v>
      </c>
      <c r="M187" s="140"/>
      <c r="N187" s="141" t="s">
        <v>171</v>
      </c>
      <c r="O187" s="140" t="s">
        <v>887</v>
      </c>
      <c r="P187" s="140" t="s">
        <v>1237</v>
      </c>
      <c r="Q187" s="142" t="s">
        <v>890</v>
      </c>
      <c r="R187" s="138" t="s">
        <v>1111</v>
      </c>
      <c r="S187" s="141" t="s">
        <v>889</v>
      </c>
      <c r="T187" s="140" t="s">
        <v>891</v>
      </c>
      <c r="U187" s="140" t="s">
        <v>1190</v>
      </c>
      <c r="V187" s="143" t="s">
        <v>892</v>
      </c>
      <c r="W187" s="142" t="s">
        <v>910</v>
      </c>
      <c r="X187" s="174"/>
      <c r="Y187" s="145" t="s">
        <v>324</v>
      </c>
      <c r="Z187" s="144"/>
      <c r="AA187" s="146"/>
      <c r="AB187" s="147">
        <v>20</v>
      </c>
      <c r="AC187" s="148"/>
      <c r="AD187" s="148"/>
      <c r="AE187" s="149">
        <v>46356</v>
      </c>
    </row>
    <row r="188" spans="1:31" s="45" customFormat="1" ht="63.75" customHeight="1" x14ac:dyDescent="0.15">
      <c r="A188" s="162">
        <f t="shared" si="5"/>
        <v>125</v>
      </c>
      <c r="B188" s="133">
        <f t="shared" si="6"/>
        <v>144</v>
      </c>
      <c r="C188" s="233" t="s">
        <v>349</v>
      </c>
      <c r="D188" s="234" t="s">
        <v>901</v>
      </c>
      <c r="E188" s="235">
        <v>44237</v>
      </c>
      <c r="F188" s="267">
        <v>44237</v>
      </c>
      <c r="G188" s="236" t="s">
        <v>895</v>
      </c>
      <c r="H188" s="250"/>
      <c r="I188" s="253"/>
      <c r="J188" s="257"/>
      <c r="K188" s="255"/>
      <c r="L188" s="237" t="s">
        <v>1026</v>
      </c>
      <c r="M188" s="237"/>
      <c r="N188" s="238" t="s">
        <v>896</v>
      </c>
      <c r="O188" s="237" t="s">
        <v>349</v>
      </c>
      <c r="P188" s="237" t="s">
        <v>1098</v>
      </c>
      <c r="Q188" s="239" t="s">
        <v>897</v>
      </c>
      <c r="R188" s="236" t="s">
        <v>1301</v>
      </c>
      <c r="S188" s="140" t="s">
        <v>1572</v>
      </c>
      <c r="T188" s="140" t="s">
        <v>349</v>
      </c>
      <c r="U188" s="140" t="s">
        <v>1573</v>
      </c>
      <c r="V188" s="240" t="s">
        <v>353</v>
      </c>
      <c r="W188" s="239" t="s">
        <v>920</v>
      </c>
      <c r="X188" s="241" t="s">
        <v>324</v>
      </c>
      <c r="Y188" s="242" t="s">
        <v>324</v>
      </c>
      <c r="Z188" s="243" t="s">
        <v>324</v>
      </c>
      <c r="AA188" s="244" t="s">
        <v>324</v>
      </c>
      <c r="AB188" s="245">
        <v>10</v>
      </c>
      <c r="AC188" s="246"/>
      <c r="AD188" s="246"/>
      <c r="AE188" s="247">
        <v>46427</v>
      </c>
    </row>
    <row r="189" spans="1:31" s="45" customFormat="1" ht="63.75" customHeight="1" x14ac:dyDescent="0.15">
      <c r="A189" s="162">
        <f t="shared" si="5"/>
        <v>126</v>
      </c>
      <c r="B189" s="133">
        <f t="shared" si="6"/>
        <v>145</v>
      </c>
      <c r="C189" s="134" t="s">
        <v>349</v>
      </c>
      <c r="D189" s="135" t="s">
        <v>902</v>
      </c>
      <c r="E189" s="136">
        <v>44285</v>
      </c>
      <c r="F189" s="136">
        <v>44285</v>
      </c>
      <c r="G189" s="138" t="s">
        <v>1478</v>
      </c>
      <c r="H189" s="371"/>
      <c r="I189" s="373"/>
      <c r="J189" s="251"/>
      <c r="K189" s="173"/>
      <c r="L189" s="140" t="s">
        <v>1027</v>
      </c>
      <c r="M189" s="140"/>
      <c r="N189" s="141" t="s">
        <v>903</v>
      </c>
      <c r="O189" s="140" t="s">
        <v>349</v>
      </c>
      <c r="P189" s="140" t="s">
        <v>1099</v>
      </c>
      <c r="Q189" s="142" t="s">
        <v>548</v>
      </c>
      <c r="R189" s="138" t="s">
        <v>1164</v>
      </c>
      <c r="S189" s="141" t="s">
        <v>903</v>
      </c>
      <c r="T189" s="140" t="s">
        <v>349</v>
      </c>
      <c r="U189" s="140" t="s">
        <v>1099</v>
      </c>
      <c r="V189" s="143" t="s">
        <v>288</v>
      </c>
      <c r="W189" s="142" t="s">
        <v>611</v>
      </c>
      <c r="X189" s="145" t="s">
        <v>0</v>
      </c>
      <c r="Y189" s="145" t="s">
        <v>0</v>
      </c>
      <c r="Z189" s="144" t="s">
        <v>275</v>
      </c>
      <c r="AA189" s="144" t="s">
        <v>0</v>
      </c>
      <c r="AB189" s="175">
        <v>20</v>
      </c>
      <c r="AC189" s="148"/>
      <c r="AD189" s="148"/>
      <c r="AE189" s="149">
        <v>46475</v>
      </c>
    </row>
    <row r="190" spans="1:31" s="45" customFormat="1" ht="63.75" customHeight="1" x14ac:dyDescent="0.15">
      <c r="A190" s="162">
        <f t="shared" si="5"/>
        <v>127</v>
      </c>
      <c r="B190" s="133">
        <f t="shared" si="6"/>
        <v>146</v>
      </c>
      <c r="C190" s="134" t="s">
        <v>349</v>
      </c>
      <c r="D190" s="135" t="s">
        <v>905</v>
      </c>
      <c r="E190" s="136">
        <v>44317</v>
      </c>
      <c r="F190" s="137">
        <v>44317</v>
      </c>
      <c r="G190" s="138" t="s">
        <v>895</v>
      </c>
      <c r="H190" s="371"/>
      <c r="I190" s="373" t="s">
        <v>906</v>
      </c>
      <c r="J190" s="251"/>
      <c r="K190" s="173"/>
      <c r="L190" s="140" t="s">
        <v>1028</v>
      </c>
      <c r="M190" s="140"/>
      <c r="N190" s="141" t="s">
        <v>907</v>
      </c>
      <c r="O190" s="140" t="s">
        <v>908</v>
      </c>
      <c r="P190" s="140" t="s">
        <v>1409</v>
      </c>
      <c r="Q190" s="142" t="s">
        <v>909</v>
      </c>
      <c r="R190" s="138" t="s">
        <v>1187</v>
      </c>
      <c r="S190" s="141" t="s">
        <v>708</v>
      </c>
      <c r="T190" s="140" t="s">
        <v>205</v>
      </c>
      <c r="U190" s="140" t="s">
        <v>1215</v>
      </c>
      <c r="V190" s="143" t="s">
        <v>353</v>
      </c>
      <c r="W190" s="142" t="s">
        <v>709</v>
      </c>
      <c r="X190" s="270" t="s">
        <v>324</v>
      </c>
      <c r="Y190" s="145" t="s">
        <v>324</v>
      </c>
      <c r="Z190" s="144" t="s">
        <v>324</v>
      </c>
      <c r="AA190" s="144" t="s">
        <v>324</v>
      </c>
      <c r="AB190" s="175">
        <v>18</v>
      </c>
      <c r="AC190" s="148"/>
      <c r="AD190" s="148"/>
      <c r="AE190" s="149">
        <v>46507</v>
      </c>
    </row>
    <row r="191" spans="1:31" s="45" customFormat="1" ht="63.75" customHeight="1" x14ac:dyDescent="0.15">
      <c r="A191" s="162">
        <f t="shared" si="5"/>
        <v>128</v>
      </c>
      <c r="B191" s="133">
        <f t="shared" si="6"/>
        <v>147</v>
      </c>
      <c r="C191" s="134" t="s">
        <v>349</v>
      </c>
      <c r="D191" s="135" t="s">
        <v>921</v>
      </c>
      <c r="E191" s="136">
        <v>44440</v>
      </c>
      <c r="F191" s="137">
        <v>44440</v>
      </c>
      <c r="G191" s="138" t="s">
        <v>913</v>
      </c>
      <c r="H191" s="371"/>
      <c r="I191" s="373"/>
      <c r="J191" s="251"/>
      <c r="K191" s="173"/>
      <c r="L191" s="140" t="s">
        <v>1029</v>
      </c>
      <c r="M191" s="140"/>
      <c r="N191" s="141" t="s">
        <v>914</v>
      </c>
      <c r="O191" s="140" t="s">
        <v>349</v>
      </c>
      <c r="P191" s="140" t="s">
        <v>1100</v>
      </c>
      <c r="Q191" s="142" t="s">
        <v>918</v>
      </c>
      <c r="R191" s="138" t="s">
        <v>1188</v>
      </c>
      <c r="S191" s="141" t="s">
        <v>914</v>
      </c>
      <c r="T191" s="140" t="s">
        <v>915</v>
      </c>
      <c r="U191" s="140" t="s">
        <v>1100</v>
      </c>
      <c r="V191" s="143" t="s">
        <v>916</v>
      </c>
      <c r="W191" s="142" t="s">
        <v>917</v>
      </c>
      <c r="X191" s="270" t="s">
        <v>324</v>
      </c>
      <c r="Y191" s="145" t="s">
        <v>324</v>
      </c>
      <c r="Z191" s="144" t="s">
        <v>324</v>
      </c>
      <c r="AA191" s="144"/>
      <c r="AB191" s="175">
        <v>20</v>
      </c>
      <c r="AC191" s="148"/>
      <c r="AD191" s="148"/>
      <c r="AE191" s="149">
        <v>46630</v>
      </c>
    </row>
    <row r="192" spans="1:31" s="45" customFormat="1" ht="63.75" customHeight="1" x14ac:dyDescent="0.15">
      <c r="A192" s="162">
        <f t="shared" si="5"/>
        <v>129</v>
      </c>
      <c r="B192" s="133">
        <f t="shared" si="6"/>
        <v>148</v>
      </c>
      <c r="C192" s="134" t="s">
        <v>349</v>
      </c>
      <c r="D192" s="135" t="s">
        <v>1512</v>
      </c>
      <c r="E192" s="136">
        <v>44470</v>
      </c>
      <c r="F192" s="137">
        <v>44470</v>
      </c>
      <c r="G192" s="138" t="s">
        <v>646</v>
      </c>
      <c r="H192" s="371"/>
      <c r="I192" s="373"/>
      <c r="J192" s="251"/>
      <c r="K192" s="173"/>
      <c r="L192" s="140" t="s">
        <v>1394</v>
      </c>
      <c r="M192" s="140"/>
      <c r="N192" s="141" t="s">
        <v>1264</v>
      </c>
      <c r="O192" s="140" t="s">
        <v>349</v>
      </c>
      <c r="P192" s="140" t="s">
        <v>1395</v>
      </c>
      <c r="Q192" s="142" t="s">
        <v>1265</v>
      </c>
      <c r="R192" s="138" t="s">
        <v>1387</v>
      </c>
      <c r="S192" s="141" t="s">
        <v>1266</v>
      </c>
      <c r="T192" s="140" t="s">
        <v>1267</v>
      </c>
      <c r="U192" s="140" t="s">
        <v>1422</v>
      </c>
      <c r="V192" s="143" t="s">
        <v>288</v>
      </c>
      <c r="W192" s="142" t="s">
        <v>1268</v>
      </c>
      <c r="X192" s="270"/>
      <c r="Y192" s="145" t="s">
        <v>324</v>
      </c>
      <c r="Z192" s="144"/>
      <c r="AA192" s="144"/>
      <c r="AB192" s="175">
        <v>20</v>
      </c>
      <c r="AC192" s="148"/>
      <c r="AD192" s="148"/>
      <c r="AE192" s="149">
        <v>46660</v>
      </c>
    </row>
    <row r="193" spans="1:37" s="45" customFormat="1" ht="63.75" customHeight="1" x14ac:dyDescent="0.15">
      <c r="A193" s="162">
        <f t="shared" si="5"/>
        <v>130</v>
      </c>
      <c r="B193" s="133">
        <f t="shared" si="6"/>
        <v>149</v>
      </c>
      <c r="C193" s="134" t="s">
        <v>349</v>
      </c>
      <c r="D193" s="135" t="s">
        <v>1260</v>
      </c>
      <c r="E193" s="136">
        <v>44501</v>
      </c>
      <c r="F193" s="137">
        <v>44501</v>
      </c>
      <c r="G193" s="138" t="s">
        <v>913</v>
      </c>
      <c r="H193" s="371"/>
      <c r="I193" s="373"/>
      <c r="J193" s="251"/>
      <c r="K193" s="173"/>
      <c r="L193" s="140" t="s">
        <v>1261</v>
      </c>
      <c r="M193" s="140"/>
      <c r="N193" s="141" t="s">
        <v>191</v>
      </c>
      <c r="O193" s="140" t="s">
        <v>349</v>
      </c>
      <c r="P193" s="140" t="s">
        <v>1396</v>
      </c>
      <c r="Q193" s="142" t="s">
        <v>1262</v>
      </c>
      <c r="R193" s="138" t="s">
        <v>1388</v>
      </c>
      <c r="S193" s="141" t="s">
        <v>460</v>
      </c>
      <c r="T193" s="140" t="s">
        <v>205</v>
      </c>
      <c r="U193" s="140" t="s">
        <v>1423</v>
      </c>
      <c r="V193" s="143" t="s">
        <v>353</v>
      </c>
      <c r="W193" s="142" t="s">
        <v>1263</v>
      </c>
      <c r="X193" s="270" t="s">
        <v>324</v>
      </c>
      <c r="Y193" s="145" t="s">
        <v>324</v>
      </c>
      <c r="Z193" s="144" t="s">
        <v>324</v>
      </c>
      <c r="AA193" s="144"/>
      <c r="AB193" s="175">
        <v>20</v>
      </c>
      <c r="AC193" s="148"/>
      <c r="AD193" s="148"/>
      <c r="AE193" s="149">
        <v>46691</v>
      </c>
    </row>
    <row r="194" spans="1:37" s="360" customFormat="1" ht="63.75" customHeight="1" x14ac:dyDescent="0.15">
      <c r="A194" s="162">
        <f t="shared" si="5"/>
        <v>131</v>
      </c>
      <c r="B194" s="133">
        <f t="shared" si="6"/>
        <v>150</v>
      </c>
      <c r="C194" s="134" t="s">
        <v>1272</v>
      </c>
      <c r="D194" s="135" t="s">
        <v>1273</v>
      </c>
      <c r="E194" s="136">
        <v>44531</v>
      </c>
      <c r="F194" s="137">
        <v>44531</v>
      </c>
      <c r="G194" s="138" t="s">
        <v>646</v>
      </c>
      <c r="H194" s="558"/>
      <c r="I194" s="559"/>
      <c r="J194" s="251"/>
      <c r="K194" s="173"/>
      <c r="L194" s="140" t="s">
        <v>1812</v>
      </c>
      <c r="M194" s="140"/>
      <c r="N194" s="141" t="s">
        <v>1813</v>
      </c>
      <c r="O194" s="140" t="s">
        <v>1272</v>
      </c>
      <c r="P194" s="140" t="s">
        <v>1814</v>
      </c>
      <c r="Q194" s="142" t="s">
        <v>1815</v>
      </c>
      <c r="R194" s="138" t="s">
        <v>1816</v>
      </c>
      <c r="S194" s="141" t="s">
        <v>1813</v>
      </c>
      <c r="T194" s="140" t="s">
        <v>349</v>
      </c>
      <c r="U194" s="140" t="s">
        <v>1817</v>
      </c>
      <c r="V194" s="143" t="s">
        <v>1274</v>
      </c>
      <c r="W194" s="142" t="s">
        <v>1275</v>
      </c>
      <c r="X194" s="270" t="s">
        <v>324</v>
      </c>
      <c r="Y194" s="145" t="s">
        <v>324</v>
      </c>
      <c r="Z194" s="144" t="s">
        <v>1276</v>
      </c>
      <c r="AA194" s="144" t="s">
        <v>324</v>
      </c>
      <c r="AB194" s="175">
        <v>20</v>
      </c>
      <c r="AC194" s="148"/>
      <c r="AD194" s="148"/>
      <c r="AE194" s="149">
        <v>46721</v>
      </c>
      <c r="AF194" s="560"/>
      <c r="AG194" s="560"/>
      <c r="AH194" s="560"/>
      <c r="AI194" s="560"/>
      <c r="AJ194" s="560"/>
      <c r="AK194" s="560"/>
    </row>
    <row r="195" spans="1:37" s="45" customFormat="1" ht="63.75" customHeight="1" x14ac:dyDescent="0.15">
      <c r="A195" s="162">
        <f t="shared" si="5"/>
        <v>132</v>
      </c>
      <c r="B195" s="133">
        <f t="shared" si="6"/>
        <v>151</v>
      </c>
      <c r="C195" s="134" t="s">
        <v>349</v>
      </c>
      <c r="D195" s="135" t="s">
        <v>1278</v>
      </c>
      <c r="E195" s="136">
        <v>44540</v>
      </c>
      <c r="F195" s="137">
        <v>44540</v>
      </c>
      <c r="G195" s="138" t="s">
        <v>1478</v>
      </c>
      <c r="H195" s="371"/>
      <c r="I195" s="373"/>
      <c r="J195" s="251"/>
      <c r="K195" s="173"/>
      <c r="L195" s="140" t="s">
        <v>1279</v>
      </c>
      <c r="M195" s="140"/>
      <c r="N195" s="141" t="s">
        <v>1280</v>
      </c>
      <c r="O195" s="140" t="s">
        <v>349</v>
      </c>
      <c r="P195" s="140" t="s">
        <v>1397</v>
      </c>
      <c r="Q195" s="142" t="s">
        <v>1281</v>
      </c>
      <c r="R195" s="138" t="s">
        <v>1389</v>
      </c>
      <c r="S195" s="141" t="s">
        <v>1282</v>
      </c>
      <c r="T195" s="140" t="s">
        <v>1283</v>
      </c>
      <c r="U195" s="140" t="s">
        <v>1424</v>
      </c>
      <c r="V195" s="143" t="s">
        <v>1284</v>
      </c>
      <c r="W195" s="142" t="s">
        <v>1285</v>
      </c>
      <c r="X195" s="270" t="s">
        <v>1286</v>
      </c>
      <c r="Y195" s="145" t="s">
        <v>1286</v>
      </c>
      <c r="Z195" s="144" t="s">
        <v>1286</v>
      </c>
      <c r="AA195" s="144" t="s">
        <v>1286</v>
      </c>
      <c r="AB195" s="175">
        <v>20</v>
      </c>
      <c r="AC195" s="148"/>
      <c r="AD195" s="148"/>
      <c r="AE195" s="149">
        <v>46730</v>
      </c>
      <c r="AF195" s="560"/>
      <c r="AG195" s="560"/>
      <c r="AH195" s="560"/>
      <c r="AI195" s="560"/>
      <c r="AJ195" s="560"/>
      <c r="AK195" s="560"/>
    </row>
    <row r="196" spans="1:37" s="45" customFormat="1" ht="63.75" customHeight="1" x14ac:dyDescent="0.15">
      <c r="A196" s="162">
        <f t="shared" si="5"/>
        <v>133</v>
      </c>
      <c r="B196" s="133">
        <f t="shared" si="6"/>
        <v>152</v>
      </c>
      <c r="C196" s="134" t="s">
        <v>349</v>
      </c>
      <c r="D196" s="135" t="s">
        <v>1287</v>
      </c>
      <c r="E196" s="136">
        <v>44562</v>
      </c>
      <c r="F196" s="137">
        <v>44562</v>
      </c>
      <c r="G196" s="138" t="s">
        <v>1478</v>
      </c>
      <c r="H196" s="371"/>
      <c r="I196" s="373"/>
      <c r="J196" s="251"/>
      <c r="K196" s="173"/>
      <c r="L196" s="140" t="s">
        <v>1288</v>
      </c>
      <c r="M196" s="140"/>
      <c r="N196" s="141" t="s">
        <v>896</v>
      </c>
      <c r="O196" s="140" t="s">
        <v>349</v>
      </c>
      <c r="P196" s="140" t="s">
        <v>1289</v>
      </c>
      <c r="Q196" s="142" t="s">
        <v>1559</v>
      </c>
      <c r="R196" s="138" t="s">
        <v>1520</v>
      </c>
      <c r="S196" s="141" t="s">
        <v>896</v>
      </c>
      <c r="T196" s="140" t="s">
        <v>205</v>
      </c>
      <c r="U196" s="140" t="s">
        <v>1558</v>
      </c>
      <c r="V196" s="143" t="s">
        <v>288</v>
      </c>
      <c r="W196" s="142" t="s">
        <v>1290</v>
      </c>
      <c r="X196" s="270" t="s">
        <v>0</v>
      </c>
      <c r="Y196" s="145" t="s">
        <v>0</v>
      </c>
      <c r="Z196" s="144" t="s">
        <v>0</v>
      </c>
      <c r="AA196" s="144" t="s">
        <v>0</v>
      </c>
      <c r="AB196" s="175">
        <v>20</v>
      </c>
      <c r="AC196" s="148"/>
      <c r="AD196" s="148"/>
      <c r="AE196" s="149">
        <v>46752</v>
      </c>
    </row>
    <row r="197" spans="1:37" s="45" customFormat="1" ht="63.75" customHeight="1" thickBot="1" x14ac:dyDescent="0.2">
      <c r="A197" s="162">
        <f t="shared" si="5"/>
        <v>134</v>
      </c>
      <c r="B197" s="133">
        <f t="shared" si="6"/>
        <v>153</v>
      </c>
      <c r="C197" s="233" t="s">
        <v>1293</v>
      </c>
      <c r="D197" s="234" t="s">
        <v>1294</v>
      </c>
      <c r="E197" s="235">
        <v>44593</v>
      </c>
      <c r="F197" s="267">
        <v>44593</v>
      </c>
      <c r="G197" s="236" t="s">
        <v>251</v>
      </c>
      <c r="H197" s="250" t="s">
        <v>324</v>
      </c>
      <c r="I197" s="253"/>
      <c r="J197" s="257"/>
      <c r="K197" s="255"/>
      <c r="L197" s="237" t="s">
        <v>1393</v>
      </c>
      <c r="M197" s="237"/>
      <c r="N197" s="238" t="s">
        <v>1295</v>
      </c>
      <c r="O197" s="237" t="s">
        <v>1293</v>
      </c>
      <c r="P197" s="237" t="s">
        <v>1398</v>
      </c>
      <c r="Q197" s="239" t="s">
        <v>1296</v>
      </c>
      <c r="R197" s="236" t="s">
        <v>1390</v>
      </c>
      <c r="S197" s="238" t="s">
        <v>1297</v>
      </c>
      <c r="T197" s="237" t="s">
        <v>767</v>
      </c>
      <c r="U197" s="237" t="s">
        <v>1523</v>
      </c>
      <c r="V197" s="240" t="s">
        <v>1298</v>
      </c>
      <c r="W197" s="239" t="s">
        <v>769</v>
      </c>
      <c r="X197" s="287" t="s">
        <v>0</v>
      </c>
      <c r="Y197" s="242" t="s">
        <v>0</v>
      </c>
      <c r="Z197" s="243" t="s">
        <v>0</v>
      </c>
      <c r="AA197" s="243" t="s">
        <v>0</v>
      </c>
      <c r="AB197" s="288">
        <v>10</v>
      </c>
      <c r="AC197" s="246"/>
      <c r="AD197" s="246"/>
      <c r="AE197" s="247">
        <v>46783</v>
      </c>
    </row>
    <row r="198" spans="1:37" s="45" customFormat="1" ht="63.75" customHeight="1" x14ac:dyDescent="0.15">
      <c r="A198" s="162">
        <f t="shared" si="5"/>
        <v>134</v>
      </c>
      <c r="B198" s="133">
        <f t="shared" si="6"/>
        <v>154</v>
      </c>
      <c r="C198" s="233" t="s">
        <v>349</v>
      </c>
      <c r="D198" s="234" t="s">
        <v>1294</v>
      </c>
      <c r="E198" s="235">
        <v>45017</v>
      </c>
      <c r="F198" s="267">
        <v>45017</v>
      </c>
      <c r="G198" s="236" t="s">
        <v>360</v>
      </c>
      <c r="H198" s="250" t="s">
        <v>324</v>
      </c>
      <c r="I198" s="253"/>
      <c r="J198" s="257"/>
      <c r="K198" s="255"/>
      <c r="L198" s="237" t="s">
        <v>1393</v>
      </c>
      <c r="M198" s="237"/>
      <c r="N198" s="238" t="s">
        <v>1295</v>
      </c>
      <c r="O198" s="237" t="s">
        <v>349</v>
      </c>
      <c r="P198" s="237" t="s">
        <v>1398</v>
      </c>
      <c r="Q198" s="239" t="s">
        <v>1296</v>
      </c>
      <c r="R198" s="236" t="s">
        <v>1390</v>
      </c>
      <c r="S198" s="238" t="s">
        <v>766</v>
      </c>
      <c r="T198" s="237" t="s">
        <v>767</v>
      </c>
      <c r="U198" s="237" t="s">
        <v>1523</v>
      </c>
      <c r="V198" s="240" t="s">
        <v>1298</v>
      </c>
      <c r="W198" s="239" t="s">
        <v>769</v>
      </c>
      <c r="X198" s="287" t="s">
        <v>0</v>
      </c>
      <c r="Y198" s="242" t="s">
        <v>0</v>
      </c>
      <c r="Z198" s="243" t="s">
        <v>0</v>
      </c>
      <c r="AA198" s="243"/>
      <c r="AB198" s="289">
        <v>10</v>
      </c>
      <c r="AC198" s="246"/>
      <c r="AD198" s="246"/>
      <c r="AE198" s="247">
        <v>47208</v>
      </c>
    </row>
    <row r="199" spans="1:37" s="45" customFormat="1" ht="63.75" customHeight="1" x14ac:dyDescent="0.15">
      <c r="A199" s="162">
        <f t="shared" si="5"/>
        <v>134</v>
      </c>
      <c r="B199" s="133">
        <f t="shared" si="6"/>
        <v>155</v>
      </c>
      <c r="C199" s="233" t="s">
        <v>349</v>
      </c>
      <c r="D199" s="234" t="s">
        <v>1294</v>
      </c>
      <c r="E199" s="235">
        <v>45231</v>
      </c>
      <c r="F199" s="235">
        <v>45231</v>
      </c>
      <c r="G199" s="236" t="s">
        <v>651</v>
      </c>
      <c r="H199" s="250"/>
      <c r="I199" s="253"/>
      <c r="J199" s="257"/>
      <c r="K199" s="255"/>
      <c r="L199" s="237" t="s">
        <v>1393</v>
      </c>
      <c r="M199" s="237"/>
      <c r="N199" s="238" t="s">
        <v>1295</v>
      </c>
      <c r="O199" s="237" t="s">
        <v>349</v>
      </c>
      <c r="P199" s="237" t="s">
        <v>1398</v>
      </c>
      <c r="Q199" s="239" t="s">
        <v>1296</v>
      </c>
      <c r="R199" s="236" t="s">
        <v>1390</v>
      </c>
      <c r="S199" s="238" t="s">
        <v>766</v>
      </c>
      <c r="T199" s="237" t="s">
        <v>767</v>
      </c>
      <c r="U199" s="237" t="s">
        <v>1523</v>
      </c>
      <c r="V199" s="240" t="s">
        <v>1298</v>
      </c>
      <c r="W199" s="239" t="s">
        <v>769</v>
      </c>
      <c r="X199" s="287" t="s">
        <v>0</v>
      </c>
      <c r="Y199" s="242" t="s">
        <v>0</v>
      </c>
      <c r="Z199" s="243" t="s">
        <v>0</v>
      </c>
      <c r="AA199" s="243" t="s">
        <v>275</v>
      </c>
      <c r="AB199" s="433"/>
      <c r="AC199" s="246"/>
      <c r="AD199" s="246"/>
      <c r="AE199" s="247">
        <v>47422</v>
      </c>
    </row>
    <row r="200" spans="1:37" s="45" customFormat="1" ht="63.75" customHeight="1" x14ac:dyDescent="0.15">
      <c r="A200" s="162">
        <f t="shared" si="5"/>
        <v>135</v>
      </c>
      <c r="B200" s="133">
        <f t="shared" si="6"/>
        <v>156</v>
      </c>
      <c r="C200" s="233" t="s">
        <v>1315</v>
      </c>
      <c r="D200" s="234" t="s">
        <v>1316</v>
      </c>
      <c r="E200" s="235">
        <v>44593</v>
      </c>
      <c r="F200" s="267">
        <v>44593</v>
      </c>
      <c r="G200" s="236" t="s">
        <v>1317</v>
      </c>
      <c r="H200" s="250"/>
      <c r="I200" s="253"/>
      <c r="J200" s="257"/>
      <c r="K200" s="255"/>
      <c r="L200" s="237" t="s">
        <v>1318</v>
      </c>
      <c r="M200" s="237"/>
      <c r="N200" s="238" t="s">
        <v>1319</v>
      </c>
      <c r="O200" s="237" t="s">
        <v>349</v>
      </c>
      <c r="P200" s="237" t="s">
        <v>1400</v>
      </c>
      <c r="Q200" s="239" t="s">
        <v>1320</v>
      </c>
      <c r="R200" s="236" t="s">
        <v>1391</v>
      </c>
      <c r="S200" s="238" t="s">
        <v>1319</v>
      </c>
      <c r="T200" s="237" t="s">
        <v>205</v>
      </c>
      <c r="U200" s="237" t="s">
        <v>1399</v>
      </c>
      <c r="V200" s="240" t="s">
        <v>1321</v>
      </c>
      <c r="W200" s="239" t="s">
        <v>1322</v>
      </c>
      <c r="X200" s="287" t="s">
        <v>0</v>
      </c>
      <c r="Y200" s="242" t="s">
        <v>0</v>
      </c>
      <c r="Z200" s="243" t="s">
        <v>0</v>
      </c>
      <c r="AA200" s="243" t="s">
        <v>0</v>
      </c>
      <c r="AB200" s="175">
        <v>20</v>
      </c>
      <c r="AC200" s="246"/>
      <c r="AD200" s="246"/>
      <c r="AE200" s="247">
        <v>46783</v>
      </c>
    </row>
    <row r="201" spans="1:37" s="45" customFormat="1" ht="63.75" customHeight="1" x14ac:dyDescent="0.15">
      <c r="A201" s="162">
        <f t="shared" si="5"/>
        <v>136</v>
      </c>
      <c r="B201" s="133">
        <f t="shared" si="6"/>
        <v>157</v>
      </c>
      <c r="C201" s="233" t="s">
        <v>349</v>
      </c>
      <c r="D201" s="234" t="s">
        <v>1307</v>
      </c>
      <c r="E201" s="235">
        <v>44652</v>
      </c>
      <c r="F201" s="267">
        <v>44652</v>
      </c>
      <c r="G201" s="236" t="s">
        <v>251</v>
      </c>
      <c r="H201" s="250" t="s">
        <v>0</v>
      </c>
      <c r="I201" s="253"/>
      <c r="J201" s="257"/>
      <c r="K201" s="255"/>
      <c r="L201" s="237" t="s">
        <v>1392</v>
      </c>
      <c r="M201" s="237"/>
      <c r="N201" s="238" t="s">
        <v>1308</v>
      </c>
      <c r="O201" s="237" t="s">
        <v>349</v>
      </c>
      <c r="P201" s="237" t="s">
        <v>1401</v>
      </c>
      <c r="Q201" s="239" t="s">
        <v>1459</v>
      </c>
      <c r="R201" s="236" t="s">
        <v>1382</v>
      </c>
      <c r="S201" s="238" t="s">
        <v>1309</v>
      </c>
      <c r="T201" s="237" t="s">
        <v>205</v>
      </c>
      <c r="U201" s="237" t="s">
        <v>1425</v>
      </c>
      <c r="V201" s="240" t="s">
        <v>1306</v>
      </c>
      <c r="W201" s="239" t="s">
        <v>1310</v>
      </c>
      <c r="X201" s="287"/>
      <c r="Y201" s="242" t="s">
        <v>0</v>
      </c>
      <c r="Z201" s="243" t="s">
        <v>0</v>
      </c>
      <c r="AA201" s="243"/>
      <c r="AB201" s="175">
        <v>10</v>
      </c>
      <c r="AC201" s="246"/>
      <c r="AD201" s="246"/>
      <c r="AE201" s="247">
        <v>46843</v>
      </c>
    </row>
    <row r="202" spans="1:37" s="45" customFormat="1" ht="63.75" customHeight="1" x14ac:dyDescent="0.15">
      <c r="A202" s="162">
        <f t="shared" si="5"/>
        <v>136</v>
      </c>
      <c r="B202" s="133">
        <f t="shared" si="6"/>
        <v>158</v>
      </c>
      <c r="C202" s="233" t="s">
        <v>349</v>
      </c>
      <c r="D202" s="234" t="s">
        <v>1307</v>
      </c>
      <c r="E202" s="235">
        <v>44652</v>
      </c>
      <c r="F202" s="267">
        <v>44652</v>
      </c>
      <c r="G202" s="236" t="s">
        <v>360</v>
      </c>
      <c r="H202" s="250" t="s">
        <v>0</v>
      </c>
      <c r="I202" s="253"/>
      <c r="J202" s="257"/>
      <c r="K202" s="255"/>
      <c r="L202" s="237" t="s">
        <v>1392</v>
      </c>
      <c r="M202" s="237"/>
      <c r="N202" s="238" t="s">
        <v>1308</v>
      </c>
      <c r="O202" s="237" t="s">
        <v>349</v>
      </c>
      <c r="P202" s="237" t="s">
        <v>1401</v>
      </c>
      <c r="Q202" s="239" t="s">
        <v>1459</v>
      </c>
      <c r="R202" s="236" t="s">
        <v>1382</v>
      </c>
      <c r="S202" s="238" t="s">
        <v>1309</v>
      </c>
      <c r="T202" s="237" t="s">
        <v>205</v>
      </c>
      <c r="U202" s="237" t="s">
        <v>1425</v>
      </c>
      <c r="V202" s="240" t="s">
        <v>1306</v>
      </c>
      <c r="W202" s="239" t="s">
        <v>1310</v>
      </c>
      <c r="X202" s="287"/>
      <c r="Y202" s="242" t="s">
        <v>0</v>
      </c>
      <c r="Z202" s="243" t="s">
        <v>0</v>
      </c>
      <c r="AA202" s="243"/>
      <c r="AB202" s="430">
        <v>10</v>
      </c>
      <c r="AC202" s="246"/>
      <c r="AD202" s="246"/>
      <c r="AE202" s="247">
        <v>46843</v>
      </c>
    </row>
    <row r="203" spans="1:37" s="45" customFormat="1" ht="63.75" customHeight="1" x14ac:dyDescent="0.15">
      <c r="A203" s="162">
        <f t="shared" si="5"/>
        <v>137</v>
      </c>
      <c r="B203" s="133">
        <f t="shared" si="6"/>
        <v>159</v>
      </c>
      <c r="C203" s="134" t="s">
        <v>349</v>
      </c>
      <c r="D203" s="135" t="s">
        <v>1311</v>
      </c>
      <c r="E203" s="136">
        <v>44652</v>
      </c>
      <c r="F203" s="137">
        <v>44652</v>
      </c>
      <c r="G203" s="138" t="s">
        <v>895</v>
      </c>
      <c r="H203" s="371" t="s">
        <v>0</v>
      </c>
      <c r="I203" s="373"/>
      <c r="J203" s="251"/>
      <c r="K203" s="173"/>
      <c r="L203" s="140" t="s">
        <v>1374</v>
      </c>
      <c r="M203" s="140"/>
      <c r="N203" s="141" t="s">
        <v>1403</v>
      </c>
      <c r="O203" s="140" t="s">
        <v>349</v>
      </c>
      <c r="P203" s="140" t="s">
        <v>1402</v>
      </c>
      <c r="Q203" s="142" t="s">
        <v>1312</v>
      </c>
      <c r="R203" s="138" t="s">
        <v>1381</v>
      </c>
      <c r="S203" s="141" t="s">
        <v>468</v>
      </c>
      <c r="T203" s="140" t="s">
        <v>205</v>
      </c>
      <c r="U203" s="140" t="s">
        <v>1426</v>
      </c>
      <c r="V203" s="143" t="s">
        <v>1313</v>
      </c>
      <c r="W203" s="142" t="s">
        <v>1314</v>
      </c>
      <c r="X203" s="270" t="s">
        <v>0</v>
      </c>
      <c r="Y203" s="145" t="s">
        <v>0</v>
      </c>
      <c r="Z203" s="144"/>
      <c r="AA203" s="144" t="s">
        <v>0</v>
      </c>
      <c r="AB203" s="175">
        <v>5</v>
      </c>
      <c r="AC203" s="148"/>
      <c r="AD203" s="148"/>
      <c r="AE203" s="149">
        <v>46843</v>
      </c>
    </row>
    <row r="204" spans="1:37" s="45" customFormat="1" ht="63.75" customHeight="1" x14ac:dyDescent="0.15">
      <c r="A204" s="162">
        <f t="shared" ref="A204:A248" si="7">IF(D204=D203,A203,A203+1)</f>
        <v>138</v>
      </c>
      <c r="B204" s="133">
        <f t="shared" si="6"/>
        <v>160</v>
      </c>
      <c r="C204" s="134" t="s">
        <v>349</v>
      </c>
      <c r="D204" s="135" t="s">
        <v>1323</v>
      </c>
      <c r="E204" s="136">
        <v>44652</v>
      </c>
      <c r="F204" s="136">
        <v>44652</v>
      </c>
      <c r="G204" s="236" t="s">
        <v>1317</v>
      </c>
      <c r="H204" s="371"/>
      <c r="I204" s="373"/>
      <c r="J204" s="251"/>
      <c r="K204" s="173"/>
      <c r="L204" s="140" t="s">
        <v>1324</v>
      </c>
      <c r="M204" s="140"/>
      <c r="N204" s="141" t="s">
        <v>1325</v>
      </c>
      <c r="O204" s="140" t="s">
        <v>1326</v>
      </c>
      <c r="P204" s="140" t="s">
        <v>1727</v>
      </c>
      <c r="Q204" s="142" t="s">
        <v>1327</v>
      </c>
      <c r="R204" s="138" t="s">
        <v>1376</v>
      </c>
      <c r="S204" s="141" t="s">
        <v>1325</v>
      </c>
      <c r="T204" s="140" t="s">
        <v>205</v>
      </c>
      <c r="U204" s="140" t="s">
        <v>1727</v>
      </c>
      <c r="V204" s="143" t="s">
        <v>1328</v>
      </c>
      <c r="W204" s="142" t="s">
        <v>1329</v>
      </c>
      <c r="X204" s="270"/>
      <c r="Y204" s="145" t="s">
        <v>0</v>
      </c>
      <c r="Z204" s="145" t="s">
        <v>0</v>
      </c>
      <c r="AA204" s="144"/>
      <c r="AB204" s="175">
        <v>20</v>
      </c>
      <c r="AC204" s="148"/>
      <c r="AD204" s="148"/>
      <c r="AE204" s="149">
        <v>46843</v>
      </c>
    </row>
    <row r="205" spans="1:37" s="45" customFormat="1" ht="63.75" customHeight="1" x14ac:dyDescent="0.15">
      <c r="A205" s="162">
        <f t="shared" si="7"/>
        <v>139</v>
      </c>
      <c r="B205" s="133">
        <f t="shared" si="6"/>
        <v>161</v>
      </c>
      <c r="C205" s="134" t="s">
        <v>349</v>
      </c>
      <c r="D205" s="135" t="s">
        <v>1333</v>
      </c>
      <c r="E205" s="136">
        <v>44682</v>
      </c>
      <c r="F205" s="136">
        <v>44682</v>
      </c>
      <c r="G205" s="236" t="s">
        <v>1317</v>
      </c>
      <c r="H205" s="371"/>
      <c r="I205" s="373"/>
      <c r="J205" s="251"/>
      <c r="K205" s="173"/>
      <c r="L205" s="140" t="s">
        <v>1384</v>
      </c>
      <c r="M205" s="140"/>
      <c r="N205" s="141" t="s">
        <v>134</v>
      </c>
      <c r="O205" s="140" t="s">
        <v>349</v>
      </c>
      <c r="P205" s="140" t="s">
        <v>1334</v>
      </c>
      <c r="Q205" s="142" t="s">
        <v>1335</v>
      </c>
      <c r="R205" s="138" t="s">
        <v>1375</v>
      </c>
      <c r="S205" s="141" t="s">
        <v>134</v>
      </c>
      <c r="T205" s="140" t="s">
        <v>349</v>
      </c>
      <c r="U205" s="140" t="s">
        <v>1383</v>
      </c>
      <c r="V205" s="143" t="s">
        <v>1336</v>
      </c>
      <c r="W205" s="142" t="s">
        <v>1337</v>
      </c>
      <c r="X205" s="270"/>
      <c r="Y205" s="145" t="s">
        <v>324</v>
      </c>
      <c r="Z205" s="144" t="s">
        <v>324</v>
      </c>
      <c r="AA205" s="144"/>
      <c r="AB205" s="175">
        <v>20</v>
      </c>
      <c r="AC205" s="148"/>
      <c r="AD205" s="148"/>
      <c r="AE205" s="149">
        <v>46873</v>
      </c>
    </row>
    <row r="206" spans="1:37" s="45" customFormat="1" ht="63.75" customHeight="1" x14ac:dyDescent="0.15">
      <c r="A206" s="162">
        <f t="shared" si="7"/>
        <v>140</v>
      </c>
      <c r="B206" s="133">
        <f t="shared" si="6"/>
        <v>162</v>
      </c>
      <c r="C206" s="134" t="s">
        <v>349</v>
      </c>
      <c r="D206" s="135" t="s">
        <v>1346</v>
      </c>
      <c r="E206" s="136">
        <v>44682</v>
      </c>
      <c r="F206" s="136">
        <v>44682</v>
      </c>
      <c r="G206" s="236" t="s">
        <v>27</v>
      </c>
      <c r="H206" s="371"/>
      <c r="I206" s="373"/>
      <c r="J206" s="251"/>
      <c r="K206" s="173"/>
      <c r="L206" s="140" t="s">
        <v>1347</v>
      </c>
      <c r="M206" s="140"/>
      <c r="N206" s="141" t="s">
        <v>1348</v>
      </c>
      <c r="O206" s="140" t="s">
        <v>1349</v>
      </c>
      <c r="P206" s="140" t="s">
        <v>1404</v>
      </c>
      <c r="Q206" s="142" t="s">
        <v>1350</v>
      </c>
      <c r="R206" s="138" t="s">
        <v>1377</v>
      </c>
      <c r="S206" s="141" t="s">
        <v>1351</v>
      </c>
      <c r="T206" s="140" t="s">
        <v>1352</v>
      </c>
      <c r="U206" s="140" t="s">
        <v>1201</v>
      </c>
      <c r="V206" s="143" t="s">
        <v>1353</v>
      </c>
      <c r="W206" s="142" t="s">
        <v>489</v>
      </c>
      <c r="X206" s="270"/>
      <c r="Y206" s="270" t="s">
        <v>0</v>
      </c>
      <c r="Z206" s="270" t="s">
        <v>0</v>
      </c>
      <c r="AA206" s="270" t="s">
        <v>0</v>
      </c>
      <c r="AB206" s="175">
        <v>20</v>
      </c>
      <c r="AC206" s="148"/>
      <c r="AD206" s="148"/>
      <c r="AE206" s="149">
        <v>46873</v>
      </c>
    </row>
    <row r="207" spans="1:37" s="45" customFormat="1" ht="63.75" customHeight="1" x14ac:dyDescent="0.15">
      <c r="A207" s="162">
        <f t="shared" si="7"/>
        <v>140</v>
      </c>
      <c r="B207" s="133">
        <f t="shared" si="6"/>
        <v>163</v>
      </c>
      <c r="C207" s="134"/>
      <c r="D207" s="135" t="s">
        <v>1346</v>
      </c>
      <c r="E207" s="136">
        <v>45231</v>
      </c>
      <c r="F207" s="136">
        <v>45231</v>
      </c>
      <c r="G207" s="236" t="s">
        <v>1604</v>
      </c>
      <c r="H207" s="371"/>
      <c r="I207" s="373"/>
      <c r="J207" s="251"/>
      <c r="K207" s="173"/>
      <c r="L207" s="140" t="s">
        <v>1347</v>
      </c>
      <c r="M207" s="140"/>
      <c r="N207" s="141" t="s">
        <v>1308</v>
      </c>
      <c r="O207" s="140" t="s">
        <v>349</v>
      </c>
      <c r="P207" s="140" t="s">
        <v>1404</v>
      </c>
      <c r="Q207" s="142" t="s">
        <v>1350</v>
      </c>
      <c r="R207" s="138" t="s">
        <v>1377</v>
      </c>
      <c r="S207" s="141" t="s">
        <v>716</v>
      </c>
      <c r="T207" s="140" t="s">
        <v>115</v>
      </c>
      <c r="U207" s="140" t="s">
        <v>1201</v>
      </c>
      <c r="V207" s="143" t="s">
        <v>1345</v>
      </c>
      <c r="W207" s="142" t="s">
        <v>489</v>
      </c>
      <c r="X207" s="270"/>
      <c r="Y207" s="270" t="s">
        <v>0</v>
      </c>
      <c r="Z207" s="270" t="s">
        <v>0</v>
      </c>
      <c r="AA207" s="270" t="s">
        <v>0</v>
      </c>
      <c r="AB207" s="433"/>
      <c r="AC207" s="148"/>
      <c r="AD207" s="148"/>
      <c r="AE207" s="149">
        <v>47422</v>
      </c>
    </row>
    <row r="208" spans="1:37" s="45" customFormat="1" ht="63.75" customHeight="1" x14ac:dyDescent="0.15">
      <c r="A208" s="162">
        <f t="shared" si="7"/>
        <v>141</v>
      </c>
      <c r="B208" s="133">
        <f t="shared" si="6"/>
        <v>164</v>
      </c>
      <c r="C208" s="134" t="s">
        <v>349</v>
      </c>
      <c r="D208" s="135" t="s">
        <v>1339</v>
      </c>
      <c r="E208" s="136">
        <v>44696</v>
      </c>
      <c r="F208" s="136">
        <v>44696</v>
      </c>
      <c r="G208" s="236" t="s">
        <v>895</v>
      </c>
      <c r="H208" s="371"/>
      <c r="I208" s="373" t="s">
        <v>1466</v>
      </c>
      <c r="J208" s="251"/>
      <c r="K208" s="173"/>
      <c r="L208" s="140" t="s">
        <v>1340</v>
      </c>
      <c r="M208" s="140"/>
      <c r="N208" s="141" t="s">
        <v>1341</v>
      </c>
      <c r="O208" s="140" t="s">
        <v>349</v>
      </c>
      <c r="P208" s="140" t="s">
        <v>1342</v>
      </c>
      <c r="Q208" s="142" t="s">
        <v>1617</v>
      </c>
      <c r="R208" s="138" t="s">
        <v>1378</v>
      </c>
      <c r="S208" s="141" t="s">
        <v>1343</v>
      </c>
      <c r="T208" s="140" t="s">
        <v>1344</v>
      </c>
      <c r="U208" s="140" t="s">
        <v>1801</v>
      </c>
      <c r="V208" s="143" t="s">
        <v>1345</v>
      </c>
      <c r="W208" s="142" t="s">
        <v>1800</v>
      </c>
      <c r="X208" s="270" t="s">
        <v>0</v>
      </c>
      <c r="Y208" s="145" t="s">
        <v>0</v>
      </c>
      <c r="Z208" s="144" t="s">
        <v>0</v>
      </c>
      <c r="AA208" s="144" t="s">
        <v>0</v>
      </c>
      <c r="AB208" s="175">
        <v>17</v>
      </c>
      <c r="AC208" s="148"/>
      <c r="AD208" s="148"/>
      <c r="AE208" s="149">
        <v>46887</v>
      </c>
    </row>
    <row r="209" spans="1:31" s="45" customFormat="1" ht="63.75" customHeight="1" x14ac:dyDescent="0.15">
      <c r="A209" s="162">
        <f t="shared" si="7"/>
        <v>142</v>
      </c>
      <c r="B209" s="133">
        <f t="shared" si="6"/>
        <v>165</v>
      </c>
      <c r="C209" s="134" t="s">
        <v>349</v>
      </c>
      <c r="D209" s="135" t="s">
        <v>1359</v>
      </c>
      <c r="E209" s="136">
        <v>44743</v>
      </c>
      <c r="F209" s="137">
        <v>44743</v>
      </c>
      <c r="G209" s="236" t="s">
        <v>1317</v>
      </c>
      <c r="H209" s="371"/>
      <c r="I209" s="373"/>
      <c r="J209" s="251"/>
      <c r="K209" s="173"/>
      <c r="L209" s="140" t="s">
        <v>1360</v>
      </c>
      <c r="M209" s="140"/>
      <c r="N209" s="141" t="s">
        <v>1361</v>
      </c>
      <c r="O209" s="140" t="s">
        <v>1362</v>
      </c>
      <c r="P209" s="140" t="s">
        <v>1405</v>
      </c>
      <c r="Q209" s="142" t="s">
        <v>1616</v>
      </c>
      <c r="R209" s="138" t="s">
        <v>1379</v>
      </c>
      <c r="S209" s="141" t="s">
        <v>1363</v>
      </c>
      <c r="T209" s="140" t="s">
        <v>1364</v>
      </c>
      <c r="U209" s="140" t="s">
        <v>1427</v>
      </c>
      <c r="V209" s="143" t="s">
        <v>1365</v>
      </c>
      <c r="W209" s="142" t="s">
        <v>1366</v>
      </c>
      <c r="X209" s="270" t="s">
        <v>0</v>
      </c>
      <c r="Y209" s="270" t="s">
        <v>0</v>
      </c>
      <c r="Z209" s="270" t="s">
        <v>0</v>
      </c>
      <c r="AA209" s="144"/>
      <c r="AB209" s="175">
        <v>20</v>
      </c>
      <c r="AC209" s="148"/>
      <c r="AD209" s="148"/>
      <c r="AE209" s="149">
        <v>46934</v>
      </c>
    </row>
    <row r="210" spans="1:31" s="45" customFormat="1" ht="63.75" customHeight="1" x14ac:dyDescent="0.15">
      <c r="A210" s="162">
        <f t="shared" si="7"/>
        <v>143</v>
      </c>
      <c r="B210" s="133">
        <f t="shared" si="6"/>
        <v>166</v>
      </c>
      <c r="C210" s="134" t="s">
        <v>349</v>
      </c>
      <c r="D210" s="135" t="s">
        <v>1373</v>
      </c>
      <c r="E210" s="136">
        <v>44743</v>
      </c>
      <c r="F210" s="137">
        <v>44743</v>
      </c>
      <c r="G210" s="236" t="s">
        <v>1317</v>
      </c>
      <c r="H210" s="371"/>
      <c r="I210" s="373"/>
      <c r="J210" s="251"/>
      <c r="K210" s="173"/>
      <c r="L210" s="140" t="s">
        <v>1367</v>
      </c>
      <c r="M210" s="140"/>
      <c r="N210" s="141" t="s">
        <v>1368</v>
      </c>
      <c r="O210" s="140" t="s">
        <v>1362</v>
      </c>
      <c r="P210" s="140" t="s">
        <v>1406</v>
      </c>
      <c r="Q210" s="142" t="s">
        <v>1369</v>
      </c>
      <c r="R210" s="138" t="s">
        <v>1380</v>
      </c>
      <c r="S210" s="141" t="s">
        <v>1370</v>
      </c>
      <c r="T210" s="140" t="s">
        <v>1364</v>
      </c>
      <c r="U210" s="140" t="s">
        <v>1428</v>
      </c>
      <c r="V210" s="143" t="s">
        <v>1371</v>
      </c>
      <c r="W210" s="142" t="s">
        <v>1372</v>
      </c>
      <c r="X210" s="270" t="s">
        <v>0</v>
      </c>
      <c r="Y210" s="270" t="s">
        <v>0</v>
      </c>
      <c r="Z210" s="270" t="s">
        <v>0</v>
      </c>
      <c r="AA210" s="144"/>
      <c r="AB210" s="175">
        <v>20</v>
      </c>
      <c r="AC210" s="148"/>
      <c r="AD210" s="148"/>
      <c r="AE210" s="149">
        <v>46934</v>
      </c>
    </row>
    <row r="211" spans="1:31" s="271" customFormat="1" ht="63.75" customHeight="1" x14ac:dyDescent="0.15">
      <c r="A211" s="162">
        <f t="shared" si="7"/>
        <v>144</v>
      </c>
      <c r="B211" s="133">
        <f t="shared" si="6"/>
        <v>167</v>
      </c>
      <c r="C211" s="134" t="s">
        <v>349</v>
      </c>
      <c r="D211" s="135" t="s">
        <v>1460</v>
      </c>
      <c r="E211" s="136">
        <v>44743</v>
      </c>
      <c r="F211" s="137">
        <v>44743</v>
      </c>
      <c r="G211" s="138" t="s">
        <v>277</v>
      </c>
      <c r="H211" s="371" t="s">
        <v>324</v>
      </c>
      <c r="I211" s="373"/>
      <c r="J211" s="251"/>
      <c r="K211" s="173"/>
      <c r="L211" s="140" t="s">
        <v>1461</v>
      </c>
      <c r="M211" s="140"/>
      <c r="N211" s="141" t="s">
        <v>1220</v>
      </c>
      <c r="O211" s="140" t="s">
        <v>349</v>
      </c>
      <c r="P211" s="140" t="s">
        <v>1620</v>
      </c>
      <c r="Q211" s="142" t="s">
        <v>1622</v>
      </c>
      <c r="R211" s="138" t="s">
        <v>1462</v>
      </c>
      <c r="S211" s="141" t="s">
        <v>1220</v>
      </c>
      <c r="T211" s="140" t="str">
        <f>T33</f>
        <v>熊本市</v>
      </c>
      <c r="U211" s="140" t="s">
        <v>1621</v>
      </c>
      <c r="V211" s="143" t="s">
        <v>1463</v>
      </c>
      <c r="W211" s="142" t="s">
        <v>1464</v>
      </c>
      <c r="X211" s="270"/>
      <c r="Y211" s="145" t="s">
        <v>275</v>
      </c>
      <c r="Z211" s="144" t="s">
        <v>275</v>
      </c>
      <c r="AA211" s="144"/>
      <c r="AB211" s="175">
        <v>14</v>
      </c>
      <c r="AC211" s="148"/>
      <c r="AD211" s="148"/>
      <c r="AE211" s="149">
        <v>46756</v>
      </c>
    </row>
    <row r="212" spans="1:31" s="271" customFormat="1" ht="63.75" customHeight="1" x14ac:dyDescent="0.15">
      <c r="A212" s="162">
        <f t="shared" si="7"/>
        <v>144</v>
      </c>
      <c r="B212" s="133">
        <f t="shared" si="6"/>
        <v>168</v>
      </c>
      <c r="C212" s="134" t="s">
        <v>349</v>
      </c>
      <c r="D212" s="135" t="s">
        <v>1460</v>
      </c>
      <c r="E212" s="136">
        <v>45901</v>
      </c>
      <c r="F212" s="137">
        <v>45901</v>
      </c>
      <c r="G212" s="138" t="s">
        <v>251</v>
      </c>
      <c r="H212" s="501" t="s">
        <v>324</v>
      </c>
      <c r="I212" s="502"/>
      <c r="J212" s="251"/>
      <c r="K212" s="173"/>
      <c r="L212" s="140" t="s">
        <v>1461</v>
      </c>
      <c r="M212" s="140"/>
      <c r="N212" s="141" t="s">
        <v>1220</v>
      </c>
      <c r="O212" s="140" t="s">
        <v>349</v>
      </c>
      <c r="P212" s="140" t="s">
        <v>1620</v>
      </c>
      <c r="Q212" s="142" t="s">
        <v>1622</v>
      </c>
      <c r="R212" s="138" t="s">
        <v>1462</v>
      </c>
      <c r="S212" s="141" t="s">
        <v>1220</v>
      </c>
      <c r="T212" s="140" t="str">
        <f>T34</f>
        <v>熊本市</v>
      </c>
      <c r="U212" s="140" t="s">
        <v>1621</v>
      </c>
      <c r="V212" s="143" t="s">
        <v>1463</v>
      </c>
      <c r="W212" s="142" t="s">
        <v>1464</v>
      </c>
      <c r="X212" s="270"/>
      <c r="Y212" s="145"/>
      <c r="Z212" s="144" t="s">
        <v>324</v>
      </c>
      <c r="AA212" s="144"/>
      <c r="AB212" s="175">
        <v>6</v>
      </c>
      <c r="AC212" s="148"/>
      <c r="AD212" s="148"/>
      <c r="AE212" s="149">
        <v>48091</v>
      </c>
    </row>
    <row r="213" spans="1:31" s="271" customFormat="1" ht="63.75" customHeight="1" x14ac:dyDescent="0.15">
      <c r="A213" s="162">
        <f t="shared" si="7"/>
        <v>145</v>
      </c>
      <c r="B213" s="133">
        <f t="shared" si="6"/>
        <v>169</v>
      </c>
      <c r="C213" s="134" t="s">
        <v>1467</v>
      </c>
      <c r="D213" s="135" t="s">
        <v>1468</v>
      </c>
      <c r="E213" s="136">
        <v>44774</v>
      </c>
      <c r="F213" s="137">
        <v>44774</v>
      </c>
      <c r="G213" s="138" t="s">
        <v>1317</v>
      </c>
      <c r="H213" s="371"/>
      <c r="I213" s="373"/>
      <c r="J213" s="251"/>
      <c r="K213" s="173"/>
      <c r="L213" s="140" t="s">
        <v>1469</v>
      </c>
      <c r="M213" s="140"/>
      <c r="N213" s="141" t="s">
        <v>1470</v>
      </c>
      <c r="O213" s="140" t="s">
        <v>1467</v>
      </c>
      <c r="P213" s="140" t="s">
        <v>1471</v>
      </c>
      <c r="Q213" s="142" t="s">
        <v>1712</v>
      </c>
      <c r="R213" s="138" t="s">
        <v>1518</v>
      </c>
      <c r="S213" s="141" t="s">
        <v>1472</v>
      </c>
      <c r="T213" s="140" t="s">
        <v>205</v>
      </c>
      <c r="U213" s="140" t="s">
        <v>1473</v>
      </c>
      <c r="V213" s="143" t="s">
        <v>1474</v>
      </c>
      <c r="W213" s="142" t="s">
        <v>1475</v>
      </c>
      <c r="X213" s="270" t="s">
        <v>275</v>
      </c>
      <c r="Y213" s="145" t="s">
        <v>1476</v>
      </c>
      <c r="Z213" s="144" t="s">
        <v>275</v>
      </c>
      <c r="AA213" s="144" t="s">
        <v>275</v>
      </c>
      <c r="AB213" s="175">
        <v>20</v>
      </c>
      <c r="AC213" s="148"/>
      <c r="AD213" s="148"/>
      <c r="AE213" s="149">
        <v>46965</v>
      </c>
    </row>
    <row r="214" spans="1:31" s="271" customFormat="1" ht="63.75" customHeight="1" x14ac:dyDescent="0.15">
      <c r="A214" s="162">
        <f t="shared" si="7"/>
        <v>146</v>
      </c>
      <c r="B214" s="133">
        <f t="shared" si="6"/>
        <v>170</v>
      </c>
      <c r="C214" s="134" t="s">
        <v>1480</v>
      </c>
      <c r="D214" s="135" t="s">
        <v>1481</v>
      </c>
      <c r="E214" s="136">
        <v>44805</v>
      </c>
      <c r="F214" s="137">
        <v>44805</v>
      </c>
      <c r="G214" s="138" t="s">
        <v>1317</v>
      </c>
      <c r="H214" s="371"/>
      <c r="I214" s="373"/>
      <c r="J214" s="251"/>
      <c r="K214" s="173"/>
      <c r="L214" s="140" t="s">
        <v>1482</v>
      </c>
      <c r="M214" s="140"/>
      <c r="N214" s="141" t="s">
        <v>1483</v>
      </c>
      <c r="O214" s="140" t="s">
        <v>1480</v>
      </c>
      <c r="P214" s="140" t="s">
        <v>1484</v>
      </c>
      <c r="Q214" s="142" t="s">
        <v>1485</v>
      </c>
      <c r="R214" s="138" t="s">
        <v>1301</v>
      </c>
      <c r="S214" s="140" t="s">
        <v>1572</v>
      </c>
      <c r="T214" s="140" t="s">
        <v>349</v>
      </c>
      <c r="U214" s="140" t="s">
        <v>1573</v>
      </c>
      <c r="V214" s="143" t="s">
        <v>413</v>
      </c>
      <c r="W214" s="142" t="s">
        <v>1486</v>
      </c>
      <c r="X214" s="270" t="s">
        <v>275</v>
      </c>
      <c r="Y214" s="145" t="s">
        <v>0</v>
      </c>
      <c r="Z214" s="144" t="s">
        <v>275</v>
      </c>
      <c r="AA214" s="144" t="s">
        <v>275</v>
      </c>
      <c r="AB214" s="175">
        <v>20</v>
      </c>
      <c r="AC214" s="148"/>
      <c r="AD214" s="148"/>
      <c r="AE214" s="149">
        <v>46997</v>
      </c>
    </row>
    <row r="215" spans="1:31" s="271" customFormat="1" ht="63.75" customHeight="1" x14ac:dyDescent="0.15">
      <c r="A215" s="162">
        <f t="shared" si="7"/>
        <v>147</v>
      </c>
      <c r="B215" s="133">
        <f t="shared" si="6"/>
        <v>171</v>
      </c>
      <c r="C215" s="134" t="s">
        <v>1480</v>
      </c>
      <c r="D215" s="135" t="s">
        <v>1487</v>
      </c>
      <c r="E215" s="136">
        <v>44805</v>
      </c>
      <c r="F215" s="137">
        <v>44805</v>
      </c>
      <c r="G215" s="138" t="s">
        <v>277</v>
      </c>
      <c r="H215" s="371"/>
      <c r="I215" s="373"/>
      <c r="J215" s="251"/>
      <c r="K215" s="173"/>
      <c r="L215" s="140" t="s">
        <v>1488</v>
      </c>
      <c r="M215" s="140"/>
      <c r="N215" s="141" t="s">
        <v>1489</v>
      </c>
      <c r="O215" s="140" t="s">
        <v>1480</v>
      </c>
      <c r="P215" s="140" t="s">
        <v>1490</v>
      </c>
      <c r="Q215" s="142" t="s">
        <v>1740</v>
      </c>
      <c r="R215" s="138" t="s">
        <v>1491</v>
      </c>
      <c r="S215" s="141" t="s">
        <v>1492</v>
      </c>
      <c r="T215" s="140" t="s">
        <v>1493</v>
      </c>
      <c r="U215" s="140" t="s">
        <v>1494</v>
      </c>
      <c r="V215" s="143" t="s">
        <v>413</v>
      </c>
      <c r="W215" s="142" t="s">
        <v>1495</v>
      </c>
      <c r="X215" s="174" t="s">
        <v>275</v>
      </c>
      <c r="Y215" s="145" t="s">
        <v>0</v>
      </c>
      <c r="Z215" s="144" t="s">
        <v>275</v>
      </c>
      <c r="AA215" s="144" t="s">
        <v>275</v>
      </c>
      <c r="AB215" s="175">
        <v>6</v>
      </c>
      <c r="AC215" s="148"/>
      <c r="AD215" s="148"/>
      <c r="AE215" s="149">
        <v>46997</v>
      </c>
    </row>
    <row r="216" spans="1:31" s="271" customFormat="1" ht="63.75" customHeight="1" x14ac:dyDescent="0.15">
      <c r="A216" s="162">
        <f t="shared" si="7"/>
        <v>147</v>
      </c>
      <c r="B216" s="133">
        <f t="shared" si="6"/>
        <v>172</v>
      </c>
      <c r="C216" s="134" t="s">
        <v>349</v>
      </c>
      <c r="D216" s="135" t="s">
        <v>1487</v>
      </c>
      <c r="E216" s="136">
        <v>44805</v>
      </c>
      <c r="F216" s="137">
        <v>45748</v>
      </c>
      <c r="G216" s="138" t="s">
        <v>1317</v>
      </c>
      <c r="H216" s="478"/>
      <c r="I216" s="479"/>
      <c r="J216" s="251"/>
      <c r="K216" s="173"/>
      <c r="L216" s="140" t="s">
        <v>1488</v>
      </c>
      <c r="M216" s="140"/>
      <c r="N216" s="141" t="s">
        <v>468</v>
      </c>
      <c r="O216" s="140" t="s">
        <v>349</v>
      </c>
      <c r="P216" s="140" t="s">
        <v>1490</v>
      </c>
      <c r="Q216" s="142" t="s">
        <v>1740</v>
      </c>
      <c r="R216" s="138" t="s">
        <v>1491</v>
      </c>
      <c r="S216" s="141" t="s">
        <v>1492</v>
      </c>
      <c r="T216" s="140" t="s">
        <v>351</v>
      </c>
      <c r="U216" s="140" t="s">
        <v>1494</v>
      </c>
      <c r="V216" s="143" t="s">
        <v>413</v>
      </c>
      <c r="W216" s="142" t="s">
        <v>1495</v>
      </c>
      <c r="X216" s="174" t="s">
        <v>275</v>
      </c>
      <c r="Y216" s="145" t="s">
        <v>0</v>
      </c>
      <c r="Z216" s="144" t="s">
        <v>275</v>
      </c>
      <c r="AA216" s="144" t="s">
        <v>275</v>
      </c>
      <c r="AB216" s="175">
        <v>14</v>
      </c>
      <c r="AC216" s="148"/>
      <c r="AD216" s="148"/>
      <c r="AE216" s="149">
        <v>47938</v>
      </c>
    </row>
    <row r="217" spans="1:31" customFormat="1" ht="63.75" customHeight="1" x14ac:dyDescent="0.15">
      <c r="A217" s="162">
        <f t="shared" si="7"/>
        <v>148</v>
      </c>
      <c r="B217" s="133">
        <f t="shared" si="6"/>
        <v>173</v>
      </c>
      <c r="C217" s="375" t="s">
        <v>272</v>
      </c>
      <c r="D217" s="376" t="s">
        <v>1499</v>
      </c>
      <c r="E217" s="377">
        <v>44805</v>
      </c>
      <c r="F217" s="378">
        <v>44805</v>
      </c>
      <c r="G217" s="379" t="s">
        <v>150</v>
      </c>
      <c r="H217" s="380"/>
      <c r="I217" s="381"/>
      <c r="J217" s="382" t="s">
        <v>274</v>
      </c>
      <c r="K217" s="383"/>
      <c r="L217" s="384" t="s">
        <v>1498</v>
      </c>
      <c r="M217" s="384" t="s">
        <v>274</v>
      </c>
      <c r="N217" s="383" t="s">
        <v>171</v>
      </c>
      <c r="O217" s="384" t="s">
        <v>349</v>
      </c>
      <c r="P217" s="384" t="s">
        <v>1497</v>
      </c>
      <c r="Q217" s="385" t="s">
        <v>396</v>
      </c>
      <c r="R217" s="386" t="s">
        <v>1111</v>
      </c>
      <c r="S217" s="383" t="s">
        <v>171</v>
      </c>
      <c r="T217" s="384" t="s">
        <v>349</v>
      </c>
      <c r="U217" s="384" t="s">
        <v>1190</v>
      </c>
      <c r="V217" s="384" t="s">
        <v>288</v>
      </c>
      <c r="W217" s="385" t="s">
        <v>910</v>
      </c>
      <c r="X217" s="262"/>
      <c r="Y217" s="263" t="s">
        <v>0</v>
      </c>
      <c r="Z217" s="264"/>
      <c r="AA217" s="265"/>
      <c r="AB217" s="266">
        <v>40</v>
      </c>
      <c r="AC217" s="387"/>
      <c r="AD217" s="388"/>
      <c r="AE217" s="149">
        <v>46996</v>
      </c>
    </row>
    <row r="218" spans="1:31" customFormat="1" ht="63.75" customHeight="1" x14ac:dyDescent="0.15">
      <c r="A218" s="162">
        <f t="shared" si="7"/>
        <v>149</v>
      </c>
      <c r="B218" s="133">
        <f t="shared" si="6"/>
        <v>174</v>
      </c>
      <c r="C218" s="375" t="s">
        <v>272</v>
      </c>
      <c r="D218" s="376" t="s">
        <v>1501</v>
      </c>
      <c r="E218" s="377">
        <v>44835</v>
      </c>
      <c r="F218" s="389">
        <v>44835</v>
      </c>
      <c r="G218" s="236" t="s">
        <v>1317</v>
      </c>
      <c r="H218" s="380"/>
      <c r="I218" s="381"/>
      <c r="J218" s="382"/>
      <c r="K218" s="383"/>
      <c r="L218" s="384" t="s">
        <v>1502</v>
      </c>
      <c r="M218" s="384"/>
      <c r="N218" s="383" t="s">
        <v>1503</v>
      </c>
      <c r="O218" s="384" t="s">
        <v>1504</v>
      </c>
      <c r="P218" s="384" t="s">
        <v>1505</v>
      </c>
      <c r="Q218" s="385" t="s">
        <v>1506</v>
      </c>
      <c r="R218" s="386" t="s">
        <v>1519</v>
      </c>
      <c r="S218" s="383" t="s">
        <v>1361</v>
      </c>
      <c r="T218" s="384" t="s">
        <v>205</v>
      </c>
      <c r="U218" s="384" t="s">
        <v>1804</v>
      </c>
      <c r="V218" s="390" t="s">
        <v>1507</v>
      </c>
      <c r="W218" s="385" t="s">
        <v>1508</v>
      </c>
      <c r="X218" s="391"/>
      <c r="Y218" s="263" t="s">
        <v>0</v>
      </c>
      <c r="Z218" s="263" t="s">
        <v>0</v>
      </c>
      <c r="AA218" s="265"/>
      <c r="AB218" s="266">
        <v>20</v>
      </c>
      <c r="AC218" s="387"/>
      <c r="AD218" s="388"/>
      <c r="AE218" s="436">
        <v>47026</v>
      </c>
    </row>
    <row r="219" spans="1:31" customFormat="1" ht="63.75" customHeight="1" x14ac:dyDescent="0.15">
      <c r="A219" s="162">
        <f t="shared" si="7"/>
        <v>150</v>
      </c>
      <c r="B219" s="133">
        <f t="shared" si="6"/>
        <v>175</v>
      </c>
      <c r="C219" s="392" t="s">
        <v>272</v>
      </c>
      <c r="D219" s="393" t="s">
        <v>1509</v>
      </c>
      <c r="E219" s="394">
        <v>44835</v>
      </c>
      <c r="F219" s="395">
        <v>44835</v>
      </c>
      <c r="G219" s="366" t="s">
        <v>277</v>
      </c>
      <c r="H219" s="326" t="s">
        <v>0</v>
      </c>
      <c r="I219" s="396"/>
      <c r="J219" s="397"/>
      <c r="K219" s="398"/>
      <c r="L219" s="399" t="s">
        <v>1510</v>
      </c>
      <c r="M219" s="399"/>
      <c r="N219" s="399" t="s">
        <v>1503</v>
      </c>
      <c r="O219" s="399" t="s">
        <v>1504</v>
      </c>
      <c r="P219" s="399" t="s">
        <v>1505</v>
      </c>
      <c r="Q219" s="441" t="s">
        <v>1511</v>
      </c>
      <c r="R219" s="439" t="s">
        <v>1519</v>
      </c>
      <c r="S219" s="399" t="s">
        <v>1802</v>
      </c>
      <c r="T219" s="399" t="s">
        <v>205</v>
      </c>
      <c r="U219" s="399" t="s">
        <v>1803</v>
      </c>
      <c r="V219" s="399" t="s">
        <v>1507</v>
      </c>
      <c r="W219" s="400" t="s">
        <v>1508</v>
      </c>
      <c r="X219" s="401"/>
      <c r="Y219" s="402" t="s">
        <v>0</v>
      </c>
      <c r="Z219" s="402" t="s">
        <v>0</v>
      </c>
      <c r="AA219" s="403"/>
      <c r="AB219" s="404">
        <v>14</v>
      </c>
      <c r="AC219" s="405"/>
      <c r="AD219" s="406"/>
      <c r="AE219" s="368">
        <v>47026</v>
      </c>
    </row>
    <row r="220" spans="1:31" customFormat="1" ht="63.75" customHeight="1" x14ac:dyDescent="0.15">
      <c r="A220" s="162">
        <f t="shared" si="7"/>
        <v>150</v>
      </c>
      <c r="B220" s="133">
        <f t="shared" si="6"/>
        <v>176</v>
      </c>
      <c r="C220" s="407" t="s">
        <v>272</v>
      </c>
      <c r="D220" s="408" t="s">
        <v>1509</v>
      </c>
      <c r="E220" s="409">
        <v>44835</v>
      </c>
      <c r="F220" s="410">
        <v>44835</v>
      </c>
      <c r="G220" s="367" t="s">
        <v>27</v>
      </c>
      <c r="H220" s="327" t="s">
        <v>0</v>
      </c>
      <c r="I220" s="411"/>
      <c r="J220" s="412"/>
      <c r="K220" s="413"/>
      <c r="L220" s="414" t="s">
        <v>1510</v>
      </c>
      <c r="M220" s="414"/>
      <c r="N220" s="414" t="s">
        <v>1503</v>
      </c>
      <c r="O220" s="414" t="s">
        <v>1504</v>
      </c>
      <c r="P220" s="414" t="s">
        <v>1505</v>
      </c>
      <c r="Q220" s="442" t="s">
        <v>1511</v>
      </c>
      <c r="R220" s="440" t="s">
        <v>1519</v>
      </c>
      <c r="S220" s="414" t="s">
        <v>1802</v>
      </c>
      <c r="T220" s="414" t="s">
        <v>205</v>
      </c>
      <c r="U220" s="414" t="s">
        <v>1803</v>
      </c>
      <c r="V220" s="414" t="s">
        <v>1507</v>
      </c>
      <c r="W220" s="415" t="s">
        <v>1508</v>
      </c>
      <c r="X220" s="555"/>
      <c r="Y220" s="556" t="s">
        <v>0</v>
      </c>
      <c r="Z220" s="556" t="s">
        <v>0</v>
      </c>
      <c r="AA220" s="557"/>
      <c r="AB220" s="416">
        <v>6</v>
      </c>
      <c r="AC220" s="417"/>
      <c r="AD220" s="418"/>
      <c r="AE220" s="369">
        <v>47026</v>
      </c>
    </row>
    <row r="221" spans="1:31" s="45" customFormat="1" ht="63.75" customHeight="1" x14ac:dyDescent="0.15">
      <c r="A221" s="550">
        <f t="shared" si="7"/>
        <v>151</v>
      </c>
      <c r="B221" s="431">
        <f t="shared" si="6"/>
        <v>177</v>
      </c>
      <c r="C221" s="336" t="s">
        <v>349</v>
      </c>
      <c r="D221" s="337" t="s">
        <v>1536</v>
      </c>
      <c r="E221" s="338">
        <v>44986</v>
      </c>
      <c r="F221" s="338">
        <v>44986</v>
      </c>
      <c r="G221" s="325" t="s">
        <v>251</v>
      </c>
      <c r="H221" s="340" t="s">
        <v>324</v>
      </c>
      <c r="I221" s="341"/>
      <c r="J221" s="342"/>
      <c r="K221" s="343"/>
      <c r="L221" s="344" t="s">
        <v>1537</v>
      </c>
      <c r="M221" s="551"/>
      <c r="N221" s="552" t="s">
        <v>1538</v>
      </c>
      <c r="O221" s="344" t="s">
        <v>349</v>
      </c>
      <c r="P221" s="344" t="s">
        <v>1539</v>
      </c>
      <c r="Q221" s="346" t="s">
        <v>1540</v>
      </c>
      <c r="R221" s="325" t="s">
        <v>1551</v>
      </c>
      <c r="S221" s="345" t="s">
        <v>1541</v>
      </c>
      <c r="T221" s="344" t="s">
        <v>1542</v>
      </c>
      <c r="U221" s="344" t="s">
        <v>1718</v>
      </c>
      <c r="V221" s="347" t="s">
        <v>1543</v>
      </c>
      <c r="W221" s="346" t="s">
        <v>1544</v>
      </c>
      <c r="X221" s="428" t="s">
        <v>0</v>
      </c>
      <c r="Y221" s="363" t="s">
        <v>0</v>
      </c>
      <c r="Z221" s="349" t="s">
        <v>0</v>
      </c>
      <c r="AA221" s="429" t="s">
        <v>0</v>
      </c>
      <c r="AB221" s="553">
        <v>10</v>
      </c>
      <c r="AC221" s="364"/>
      <c r="AD221" s="460"/>
      <c r="AE221" s="554">
        <v>47177</v>
      </c>
    </row>
    <row r="222" spans="1:31" s="45" customFormat="1" ht="63.75" customHeight="1" x14ac:dyDescent="0.15">
      <c r="A222" s="517">
        <f t="shared" si="7"/>
        <v>151</v>
      </c>
      <c r="B222" s="431">
        <f t="shared" si="6"/>
        <v>178</v>
      </c>
      <c r="C222" s="219" t="s">
        <v>349</v>
      </c>
      <c r="D222" s="220" t="s">
        <v>1536</v>
      </c>
      <c r="E222" s="221">
        <v>46023</v>
      </c>
      <c r="F222" s="221">
        <v>46023</v>
      </c>
      <c r="G222" s="222" t="s">
        <v>360</v>
      </c>
      <c r="H222" s="324" t="s">
        <v>324</v>
      </c>
      <c r="I222" s="252"/>
      <c r="J222" s="256"/>
      <c r="K222" s="254"/>
      <c r="L222" s="223" t="s">
        <v>1808</v>
      </c>
      <c r="M222" s="223"/>
      <c r="N222" s="224" t="s">
        <v>134</v>
      </c>
      <c r="O222" s="223" t="s">
        <v>349</v>
      </c>
      <c r="P222" s="223" t="s">
        <v>1539</v>
      </c>
      <c r="Q222" s="225" t="s">
        <v>1540</v>
      </c>
      <c r="R222" s="222" t="s">
        <v>1551</v>
      </c>
      <c r="S222" s="224" t="s">
        <v>1541</v>
      </c>
      <c r="T222" s="223" t="s">
        <v>115</v>
      </c>
      <c r="U222" s="223" t="s">
        <v>1718</v>
      </c>
      <c r="V222" s="226" t="s">
        <v>1345</v>
      </c>
      <c r="W222" s="225" t="s">
        <v>1544</v>
      </c>
      <c r="X222" s="227" t="s">
        <v>0</v>
      </c>
      <c r="Y222" s="228" t="s">
        <v>0</v>
      </c>
      <c r="Z222" s="229" t="s">
        <v>0</v>
      </c>
      <c r="AA222" s="230" t="s">
        <v>0</v>
      </c>
      <c r="AB222" s="31">
        <v>10</v>
      </c>
      <c r="AC222" s="87"/>
      <c r="AD222" s="511"/>
      <c r="AE222" s="512">
        <v>48213</v>
      </c>
    </row>
    <row r="223" spans="1:31" s="45" customFormat="1" ht="63.75" customHeight="1" x14ac:dyDescent="0.15">
      <c r="A223" s="162">
        <f>IF(D223=D221,A221,A221+1)</f>
        <v>152</v>
      </c>
      <c r="B223" s="133">
        <f t="shared" si="6"/>
        <v>179</v>
      </c>
      <c r="C223" s="233" t="s">
        <v>349</v>
      </c>
      <c r="D223" s="234" t="s">
        <v>1545</v>
      </c>
      <c r="E223" s="235">
        <v>45017</v>
      </c>
      <c r="F223" s="267">
        <v>45017</v>
      </c>
      <c r="G223" s="236" t="s">
        <v>1546</v>
      </c>
      <c r="H223" s="332"/>
      <c r="I223" s="253"/>
      <c r="J223" s="257"/>
      <c r="K223" s="255"/>
      <c r="L223" s="237" t="s">
        <v>1547</v>
      </c>
      <c r="M223" s="237"/>
      <c r="N223" s="238" t="s">
        <v>1548</v>
      </c>
      <c r="O223" s="237" t="s">
        <v>349</v>
      </c>
      <c r="P223" s="237" t="s">
        <v>1549</v>
      </c>
      <c r="Q223" s="239" t="s">
        <v>1550</v>
      </c>
      <c r="R223" s="236" t="s">
        <v>1552</v>
      </c>
      <c r="S223" s="238" t="s">
        <v>1553</v>
      </c>
      <c r="T223" s="237" t="s">
        <v>1554</v>
      </c>
      <c r="U223" s="237" t="s">
        <v>1555</v>
      </c>
      <c r="V223" s="240" t="s">
        <v>1556</v>
      </c>
      <c r="W223" s="239" t="s">
        <v>1557</v>
      </c>
      <c r="X223" s="241" t="s">
        <v>0</v>
      </c>
      <c r="Y223" s="242" t="s">
        <v>0</v>
      </c>
      <c r="Z223" s="243" t="s">
        <v>0</v>
      </c>
      <c r="AA223" s="244" t="s">
        <v>0</v>
      </c>
      <c r="AB223" s="289">
        <v>15</v>
      </c>
      <c r="AC223" s="246"/>
      <c r="AD223" s="246"/>
      <c r="AE223" s="333">
        <v>47208</v>
      </c>
    </row>
    <row r="224" spans="1:31" s="45" customFormat="1" ht="63.75" customHeight="1" x14ac:dyDescent="0.15">
      <c r="A224" s="162">
        <f t="shared" si="7"/>
        <v>153</v>
      </c>
      <c r="B224" s="133">
        <f t="shared" si="6"/>
        <v>180</v>
      </c>
      <c r="C224" s="134" t="s">
        <v>1561</v>
      </c>
      <c r="D224" s="135" t="s">
        <v>1562</v>
      </c>
      <c r="E224" s="136">
        <v>45078</v>
      </c>
      <c r="F224" s="137">
        <v>45078</v>
      </c>
      <c r="G224" s="138" t="s">
        <v>1563</v>
      </c>
      <c r="H224" s="248"/>
      <c r="I224" s="373"/>
      <c r="J224" s="251"/>
      <c r="K224" s="173"/>
      <c r="L224" s="140" t="s">
        <v>1564</v>
      </c>
      <c r="M224" s="140"/>
      <c r="N224" s="141" t="s">
        <v>1565</v>
      </c>
      <c r="O224" s="140" t="s">
        <v>1561</v>
      </c>
      <c r="P224" s="140" t="s">
        <v>1566</v>
      </c>
      <c r="Q224" s="142" t="s">
        <v>1567</v>
      </c>
      <c r="R224" s="138" t="s">
        <v>1568</v>
      </c>
      <c r="S224" s="141" t="s">
        <v>1565</v>
      </c>
      <c r="T224" s="140" t="s">
        <v>1569</v>
      </c>
      <c r="U224" s="140" t="s">
        <v>1566</v>
      </c>
      <c r="V224" s="143" t="s">
        <v>1570</v>
      </c>
      <c r="W224" s="142" t="s">
        <v>1571</v>
      </c>
      <c r="X224" s="174" t="s">
        <v>0</v>
      </c>
      <c r="Y224" s="145" t="s">
        <v>0</v>
      </c>
      <c r="Z224" s="144" t="s">
        <v>0</v>
      </c>
      <c r="AA224" s="146" t="s">
        <v>0</v>
      </c>
      <c r="AB224" s="175">
        <v>20</v>
      </c>
      <c r="AC224" s="148"/>
      <c r="AD224" s="148"/>
      <c r="AE224" s="436">
        <v>47269</v>
      </c>
    </row>
    <row r="225" spans="1:31" s="45" customFormat="1" ht="63.75" customHeight="1" x14ac:dyDescent="0.15">
      <c r="A225" s="162">
        <f t="shared" si="7"/>
        <v>154</v>
      </c>
      <c r="B225" s="133">
        <f t="shared" si="6"/>
        <v>181</v>
      </c>
      <c r="C225" s="336" t="s">
        <v>1575</v>
      </c>
      <c r="D225" s="337" t="s">
        <v>1576</v>
      </c>
      <c r="E225" s="338">
        <v>45092</v>
      </c>
      <c r="F225" s="339">
        <v>45092</v>
      </c>
      <c r="G225" s="138" t="s">
        <v>1317</v>
      </c>
      <c r="H225" s="340"/>
      <c r="I225" s="341"/>
      <c r="J225" s="342"/>
      <c r="K225" s="343" t="s">
        <v>1717</v>
      </c>
      <c r="L225" s="344" t="s">
        <v>1577</v>
      </c>
      <c r="M225" s="344" t="s">
        <v>1716</v>
      </c>
      <c r="N225" s="345" t="s">
        <v>1578</v>
      </c>
      <c r="O225" s="344" t="s">
        <v>349</v>
      </c>
      <c r="P225" s="344" t="s">
        <v>1579</v>
      </c>
      <c r="Q225" s="346" t="s">
        <v>1580</v>
      </c>
      <c r="R225" s="325" t="s">
        <v>1581</v>
      </c>
      <c r="S225" s="345" t="s">
        <v>1582</v>
      </c>
      <c r="T225" s="344" t="s">
        <v>1583</v>
      </c>
      <c r="U225" s="344" t="s">
        <v>1584</v>
      </c>
      <c r="V225" s="347" t="s">
        <v>1585</v>
      </c>
      <c r="W225" s="346" t="s">
        <v>1586</v>
      </c>
      <c r="X225" s="348"/>
      <c r="Y225" s="145" t="s">
        <v>0</v>
      </c>
      <c r="Z225" s="144" t="s">
        <v>0</v>
      </c>
      <c r="AA225" s="349"/>
      <c r="AB225" s="334">
        <v>20</v>
      </c>
      <c r="AC225" s="350"/>
      <c r="AD225" s="350"/>
      <c r="AE225" s="437">
        <v>47283</v>
      </c>
    </row>
    <row r="226" spans="1:31" s="45" customFormat="1" ht="63.75" customHeight="1" x14ac:dyDescent="0.15">
      <c r="A226" s="520">
        <f t="shared" si="7"/>
        <v>155</v>
      </c>
      <c r="B226" s="133">
        <f t="shared" si="6"/>
        <v>182</v>
      </c>
      <c r="C226" s="521" t="s">
        <v>1592</v>
      </c>
      <c r="D226" s="486" t="s">
        <v>1593</v>
      </c>
      <c r="E226" s="487">
        <v>45200</v>
      </c>
      <c r="F226" s="522">
        <v>45200</v>
      </c>
      <c r="G226" s="366" t="s">
        <v>27</v>
      </c>
      <c r="H226" s="326"/>
      <c r="I226" s="488"/>
      <c r="J226" s="489"/>
      <c r="K226" s="523"/>
      <c r="L226" s="492" t="s">
        <v>1594</v>
      </c>
      <c r="M226" s="492"/>
      <c r="N226" s="492" t="s">
        <v>830</v>
      </c>
      <c r="O226" s="492" t="s">
        <v>349</v>
      </c>
      <c r="P226" s="492" t="s">
        <v>1595</v>
      </c>
      <c r="Q226" s="524" t="s">
        <v>1596</v>
      </c>
      <c r="R226" s="366" t="s">
        <v>1597</v>
      </c>
      <c r="S226" s="492" t="s">
        <v>1598</v>
      </c>
      <c r="T226" s="492" t="s">
        <v>205</v>
      </c>
      <c r="U226" s="492" t="s">
        <v>1595</v>
      </c>
      <c r="V226" s="492" t="s">
        <v>413</v>
      </c>
      <c r="W226" s="524" t="s">
        <v>1599</v>
      </c>
      <c r="X226" s="494"/>
      <c r="Y226" s="495"/>
      <c r="Z226" s="525" t="s">
        <v>0</v>
      </c>
      <c r="AA226" s="525"/>
      <c r="AB226" s="526">
        <v>20</v>
      </c>
      <c r="AC226" s="527"/>
      <c r="AD226" s="527"/>
      <c r="AE226" s="528">
        <v>47391</v>
      </c>
    </row>
    <row r="227" spans="1:31" s="45" customFormat="1" ht="63.75" customHeight="1" x14ac:dyDescent="0.15">
      <c r="A227" s="520">
        <f t="shared" si="7"/>
        <v>155</v>
      </c>
      <c r="B227" s="133">
        <f t="shared" si="6"/>
        <v>183</v>
      </c>
      <c r="C227" s="529" t="s">
        <v>349</v>
      </c>
      <c r="D227" s="220" t="s">
        <v>1593</v>
      </c>
      <c r="E227" s="221">
        <v>46023</v>
      </c>
      <c r="F227" s="221">
        <v>46023</v>
      </c>
      <c r="G227" s="222" t="s">
        <v>1795</v>
      </c>
      <c r="H227" s="518"/>
      <c r="I227" s="252"/>
      <c r="J227" s="256"/>
      <c r="K227" s="254"/>
      <c r="L227" s="223" t="s">
        <v>1797</v>
      </c>
      <c r="M227" s="223"/>
      <c r="N227" s="223" t="s">
        <v>830</v>
      </c>
      <c r="O227" s="223" t="s">
        <v>349</v>
      </c>
      <c r="P227" s="223" t="s">
        <v>1595</v>
      </c>
      <c r="Q227" s="225" t="s">
        <v>1596</v>
      </c>
      <c r="R227" s="222" t="s">
        <v>1597</v>
      </c>
      <c r="S227" s="223" t="s">
        <v>830</v>
      </c>
      <c r="T227" s="223" t="s">
        <v>205</v>
      </c>
      <c r="U227" s="223" t="s">
        <v>1595</v>
      </c>
      <c r="V227" s="223" t="s">
        <v>413</v>
      </c>
      <c r="W227" s="225" t="s">
        <v>1599</v>
      </c>
      <c r="X227" s="227" t="s">
        <v>324</v>
      </c>
      <c r="Y227" s="228" t="s">
        <v>324</v>
      </c>
      <c r="Z227" s="228" t="s">
        <v>324</v>
      </c>
      <c r="AA227" s="228" t="s">
        <v>324</v>
      </c>
      <c r="AB227" s="519"/>
      <c r="AC227" s="87"/>
      <c r="AD227" s="231"/>
      <c r="AE227" s="438">
        <v>48213</v>
      </c>
    </row>
    <row r="228" spans="1:31" s="45" customFormat="1" ht="63.75" customHeight="1" x14ac:dyDescent="0.15">
      <c r="A228" s="520">
        <f t="shared" si="7"/>
        <v>155</v>
      </c>
      <c r="B228" s="133">
        <f t="shared" si="6"/>
        <v>184</v>
      </c>
      <c r="C228" s="485" t="s">
        <v>349</v>
      </c>
      <c r="D228" s="541" t="s">
        <v>1593</v>
      </c>
      <c r="E228" s="542">
        <v>46023</v>
      </c>
      <c r="F228" s="542">
        <v>46023</v>
      </c>
      <c r="G228" s="367" t="s">
        <v>1796</v>
      </c>
      <c r="H228" s="327"/>
      <c r="I228" s="543"/>
      <c r="J228" s="544"/>
      <c r="K228" s="545"/>
      <c r="L228" s="491" t="s">
        <v>1798</v>
      </c>
      <c r="M228" s="491"/>
      <c r="N228" s="491" t="s">
        <v>830</v>
      </c>
      <c r="O228" s="491" t="s">
        <v>349</v>
      </c>
      <c r="P228" s="491" t="s">
        <v>1595</v>
      </c>
      <c r="Q228" s="493" t="s">
        <v>1596</v>
      </c>
      <c r="R228" s="367" t="s">
        <v>1597</v>
      </c>
      <c r="S228" s="491" t="s">
        <v>830</v>
      </c>
      <c r="T228" s="491" t="s">
        <v>205</v>
      </c>
      <c r="U228" s="491" t="s">
        <v>1595</v>
      </c>
      <c r="V228" s="491" t="s">
        <v>413</v>
      </c>
      <c r="W228" s="493" t="s">
        <v>1599</v>
      </c>
      <c r="X228" s="546" t="s">
        <v>324</v>
      </c>
      <c r="Y228" s="496" t="s">
        <v>324</v>
      </c>
      <c r="Z228" s="496" t="s">
        <v>324</v>
      </c>
      <c r="AA228" s="496" t="s">
        <v>324</v>
      </c>
      <c r="AB228" s="547">
        <v>10</v>
      </c>
      <c r="AC228" s="548"/>
      <c r="AD228" s="498"/>
      <c r="AE228" s="549">
        <v>48213</v>
      </c>
    </row>
    <row r="229" spans="1:31" s="45" customFormat="1" ht="63.75" customHeight="1" x14ac:dyDescent="0.15">
      <c r="A229" s="517">
        <f>IF(D229=D226,A226,A226+1)</f>
        <v>156</v>
      </c>
      <c r="B229" s="133">
        <f t="shared" si="6"/>
        <v>185</v>
      </c>
      <c r="C229" s="529" t="s">
        <v>349</v>
      </c>
      <c r="D229" s="530" t="s">
        <v>1605</v>
      </c>
      <c r="E229" s="531">
        <v>45231</v>
      </c>
      <c r="F229" s="532">
        <v>45231</v>
      </c>
      <c r="G229" s="533" t="s">
        <v>27</v>
      </c>
      <c r="H229" s="534" t="s">
        <v>324</v>
      </c>
      <c r="I229" s="535"/>
      <c r="J229" s="536"/>
      <c r="K229" s="537"/>
      <c r="L229" s="223" t="s">
        <v>1606</v>
      </c>
      <c r="M229" s="538"/>
      <c r="N229" s="538" t="s">
        <v>1607</v>
      </c>
      <c r="O229" s="538" t="s">
        <v>1608</v>
      </c>
      <c r="P229" s="223" t="s">
        <v>1609</v>
      </c>
      <c r="Q229" s="225" t="s">
        <v>1610</v>
      </c>
      <c r="R229" s="222" t="s">
        <v>1611</v>
      </c>
      <c r="S229" s="538" t="s">
        <v>1612</v>
      </c>
      <c r="T229" s="223" t="s">
        <v>1613</v>
      </c>
      <c r="U229" s="223" t="s">
        <v>1618</v>
      </c>
      <c r="V229" s="226" t="s">
        <v>413</v>
      </c>
      <c r="W229" s="225" t="s">
        <v>1728</v>
      </c>
      <c r="X229" s="539" t="s">
        <v>275</v>
      </c>
      <c r="Y229" s="540" t="s">
        <v>275</v>
      </c>
      <c r="Z229" s="228" t="s">
        <v>275</v>
      </c>
      <c r="AA229" s="230" t="s">
        <v>275</v>
      </c>
      <c r="AB229" s="516">
        <v>20</v>
      </c>
      <c r="AC229" s="87"/>
      <c r="AD229" s="231"/>
      <c r="AE229" s="512">
        <v>47422</v>
      </c>
    </row>
    <row r="230" spans="1:31" s="45" customFormat="1" ht="63.75" customHeight="1" x14ac:dyDescent="0.15">
      <c r="A230" s="162">
        <f t="shared" si="7"/>
        <v>156</v>
      </c>
      <c r="B230" s="133">
        <f t="shared" si="6"/>
        <v>186</v>
      </c>
      <c r="C230" s="485" t="s">
        <v>349</v>
      </c>
      <c r="D230" s="337" t="s">
        <v>1605</v>
      </c>
      <c r="E230" s="221">
        <v>45870</v>
      </c>
      <c r="F230" s="457">
        <v>45870</v>
      </c>
      <c r="G230" s="325" t="s">
        <v>1769</v>
      </c>
      <c r="H230" s="324" t="s">
        <v>324</v>
      </c>
      <c r="I230" s="341"/>
      <c r="J230" s="256"/>
      <c r="K230" s="490"/>
      <c r="L230" s="491" t="s">
        <v>1606</v>
      </c>
      <c r="M230" s="223"/>
      <c r="N230" s="224" t="s">
        <v>1770</v>
      </c>
      <c r="O230" s="223" t="s">
        <v>349</v>
      </c>
      <c r="P230" s="491" t="s">
        <v>1609</v>
      </c>
      <c r="Q230" s="493" t="s">
        <v>1771</v>
      </c>
      <c r="R230" s="367" t="s">
        <v>1772</v>
      </c>
      <c r="S230" s="224" t="s">
        <v>1612</v>
      </c>
      <c r="T230" s="491" t="s">
        <v>115</v>
      </c>
      <c r="U230" s="491" t="s">
        <v>1618</v>
      </c>
      <c r="V230" s="491" t="s">
        <v>413</v>
      </c>
      <c r="W230" s="493" t="s">
        <v>1728</v>
      </c>
      <c r="X230" s="269" t="s">
        <v>324</v>
      </c>
      <c r="Y230" s="363" t="s">
        <v>324</v>
      </c>
      <c r="Z230" s="496" t="s">
        <v>324</v>
      </c>
      <c r="AA230" s="497" t="s">
        <v>324</v>
      </c>
      <c r="AB230" s="500"/>
      <c r="AC230" s="87"/>
      <c r="AD230" s="498"/>
      <c r="AE230" s="369">
        <v>48060</v>
      </c>
    </row>
    <row r="231" spans="1:31" s="45" customFormat="1" ht="63.75" customHeight="1" x14ac:dyDescent="0.15">
      <c r="A231" s="162">
        <f t="shared" si="7"/>
        <v>157</v>
      </c>
      <c r="B231" s="133">
        <f t="shared" si="6"/>
        <v>187</v>
      </c>
      <c r="C231" s="193" t="s">
        <v>349</v>
      </c>
      <c r="D231" s="234" t="s">
        <v>1623</v>
      </c>
      <c r="E231" s="235">
        <v>45261</v>
      </c>
      <c r="F231" s="200">
        <v>45261</v>
      </c>
      <c r="G231" s="138" t="s">
        <v>895</v>
      </c>
      <c r="H231" s="361"/>
      <c r="I231" s="253"/>
      <c r="J231" s="257"/>
      <c r="K231" s="255"/>
      <c r="L231" s="237" t="s">
        <v>1624</v>
      </c>
      <c r="M231" s="140"/>
      <c r="N231" s="238" t="s">
        <v>1325</v>
      </c>
      <c r="O231" s="140" t="s">
        <v>349</v>
      </c>
      <c r="P231" s="237" t="s">
        <v>1625</v>
      </c>
      <c r="Q231" s="239" t="s">
        <v>1634</v>
      </c>
      <c r="R231" s="236" t="s">
        <v>1626</v>
      </c>
      <c r="S231" s="238" t="s">
        <v>1627</v>
      </c>
      <c r="T231" s="140" t="s">
        <v>1628</v>
      </c>
      <c r="U231" s="237" t="s">
        <v>1629</v>
      </c>
      <c r="V231" s="240" t="s">
        <v>1630</v>
      </c>
      <c r="W231" s="239" t="s">
        <v>1631</v>
      </c>
      <c r="X231" s="174" t="s">
        <v>1646</v>
      </c>
      <c r="Y231" s="145" t="s">
        <v>275</v>
      </c>
      <c r="Z231" s="144" t="s">
        <v>275</v>
      </c>
      <c r="AA231" s="146" t="s">
        <v>275</v>
      </c>
      <c r="AB231" s="359">
        <v>20</v>
      </c>
      <c r="AC231" s="357"/>
      <c r="AD231" s="246"/>
      <c r="AE231" s="149">
        <v>47452</v>
      </c>
    </row>
    <row r="232" spans="1:31" s="45" customFormat="1" ht="63.75" customHeight="1" x14ac:dyDescent="0.15">
      <c r="A232" s="162">
        <f t="shared" si="7"/>
        <v>158</v>
      </c>
      <c r="B232" s="133">
        <f t="shared" si="6"/>
        <v>188</v>
      </c>
      <c r="C232" s="193" t="s">
        <v>349</v>
      </c>
      <c r="D232" s="135" t="s">
        <v>1636</v>
      </c>
      <c r="E232" s="136">
        <v>45292</v>
      </c>
      <c r="F232" s="200">
        <v>45292</v>
      </c>
      <c r="G232" s="325" t="s">
        <v>1637</v>
      </c>
      <c r="H232" s="427" t="s">
        <v>324</v>
      </c>
      <c r="I232" s="373"/>
      <c r="J232" s="251"/>
      <c r="K232" s="362"/>
      <c r="L232" s="140" t="s">
        <v>1638</v>
      </c>
      <c r="M232" s="140"/>
      <c r="N232" s="140" t="s">
        <v>1639</v>
      </c>
      <c r="O232" s="140" t="s">
        <v>349</v>
      </c>
      <c r="P232" s="140" t="s">
        <v>1640</v>
      </c>
      <c r="Q232" s="142" t="s">
        <v>1641</v>
      </c>
      <c r="R232" s="138" t="s">
        <v>1642</v>
      </c>
      <c r="S232" s="140" t="s">
        <v>1643</v>
      </c>
      <c r="T232" s="140" t="s">
        <v>767</v>
      </c>
      <c r="U232" s="140" t="s">
        <v>1644</v>
      </c>
      <c r="V232" s="140" t="s">
        <v>1645</v>
      </c>
      <c r="W232" s="142" t="s">
        <v>769</v>
      </c>
      <c r="X232" s="348" t="s">
        <v>0</v>
      </c>
      <c r="Y232" s="363" t="s">
        <v>275</v>
      </c>
      <c r="Z232" s="349" t="s">
        <v>275</v>
      </c>
      <c r="AA232" s="349" t="s">
        <v>275</v>
      </c>
      <c r="AB232" s="359">
        <v>16</v>
      </c>
      <c r="AC232" s="364"/>
      <c r="AD232" s="365"/>
      <c r="AE232" s="149">
        <v>47483</v>
      </c>
    </row>
    <row r="233" spans="1:31" s="45" customFormat="1" ht="63.75" customHeight="1" x14ac:dyDescent="0.15">
      <c r="A233" s="162">
        <f t="shared" si="7"/>
        <v>158</v>
      </c>
      <c r="B233" s="133">
        <f t="shared" si="6"/>
        <v>189</v>
      </c>
      <c r="C233" s="456" t="s">
        <v>349</v>
      </c>
      <c r="D233" s="337" t="s">
        <v>1636</v>
      </c>
      <c r="E233" s="338">
        <v>45505</v>
      </c>
      <c r="F233" s="457">
        <v>45505</v>
      </c>
      <c r="G233" s="222" t="s">
        <v>27</v>
      </c>
      <c r="H233" s="427" t="s">
        <v>324</v>
      </c>
      <c r="I233" s="341"/>
      <c r="J233" s="342"/>
      <c r="K233" s="458"/>
      <c r="L233" s="344" t="s">
        <v>1638</v>
      </c>
      <c r="M233" s="344"/>
      <c r="N233" s="344" t="s">
        <v>488</v>
      </c>
      <c r="O233" s="344" t="s">
        <v>349</v>
      </c>
      <c r="P233" s="344" t="s">
        <v>1640</v>
      </c>
      <c r="Q233" s="346" t="s">
        <v>1641</v>
      </c>
      <c r="R233" s="325" t="s">
        <v>1390</v>
      </c>
      <c r="S233" s="344" t="s">
        <v>766</v>
      </c>
      <c r="T233" s="344" t="s">
        <v>767</v>
      </c>
      <c r="U233" s="344" t="s">
        <v>1523</v>
      </c>
      <c r="V233" s="344" t="s">
        <v>1298</v>
      </c>
      <c r="W233" s="346" t="s">
        <v>769</v>
      </c>
      <c r="X233" s="348" t="s">
        <v>0</v>
      </c>
      <c r="Y233" s="363" t="s">
        <v>275</v>
      </c>
      <c r="Z233" s="349" t="s">
        <v>275</v>
      </c>
      <c r="AA233" s="349" t="s">
        <v>275</v>
      </c>
      <c r="AB233" s="459">
        <v>4</v>
      </c>
      <c r="AC233" s="364"/>
      <c r="AD233" s="460"/>
      <c r="AE233" s="461">
        <v>47695</v>
      </c>
    </row>
    <row r="234" spans="1:31" s="45" customFormat="1" ht="63.75" customHeight="1" x14ac:dyDescent="0.15">
      <c r="A234" s="162">
        <f t="shared" si="7"/>
        <v>159</v>
      </c>
      <c r="B234" s="133">
        <f t="shared" ref="B234:B248" si="8">B233+1</f>
        <v>190</v>
      </c>
      <c r="C234" s="420" t="s">
        <v>349</v>
      </c>
      <c r="D234" s="220" t="s">
        <v>1648</v>
      </c>
      <c r="E234" s="235">
        <v>45323</v>
      </c>
      <c r="F234" s="475">
        <v>45323</v>
      </c>
      <c r="G234" s="138" t="s">
        <v>1649</v>
      </c>
      <c r="H234" s="324"/>
      <c r="I234" s="252"/>
      <c r="J234" s="256"/>
      <c r="K234" s="254"/>
      <c r="L234" s="223" t="s">
        <v>1650</v>
      </c>
      <c r="M234" s="223"/>
      <c r="N234" s="224" t="s">
        <v>1651</v>
      </c>
      <c r="O234" s="237" t="s">
        <v>349</v>
      </c>
      <c r="P234" s="223" t="s">
        <v>1652</v>
      </c>
      <c r="Q234" s="225" t="s">
        <v>1653</v>
      </c>
      <c r="R234" s="222" t="s">
        <v>1654</v>
      </c>
      <c r="S234" s="224" t="s">
        <v>1651</v>
      </c>
      <c r="T234" s="223" t="s">
        <v>1655</v>
      </c>
      <c r="U234" s="223" t="s">
        <v>1656</v>
      </c>
      <c r="V234" s="226" t="s">
        <v>1657</v>
      </c>
      <c r="W234" s="225" t="s">
        <v>443</v>
      </c>
      <c r="X234" s="269" t="s">
        <v>1658</v>
      </c>
      <c r="Y234" s="228" t="s">
        <v>275</v>
      </c>
      <c r="Z234" s="229" t="s">
        <v>275</v>
      </c>
      <c r="AA234" s="229" t="s">
        <v>275</v>
      </c>
      <c r="AB234" s="358">
        <v>40</v>
      </c>
      <c r="AC234" s="87"/>
      <c r="AD234" s="330"/>
      <c r="AE234" s="247">
        <v>47514</v>
      </c>
    </row>
    <row r="235" spans="1:31" s="45" customFormat="1" ht="63.75" customHeight="1" x14ac:dyDescent="0.15">
      <c r="A235" s="162">
        <f t="shared" si="7"/>
        <v>160</v>
      </c>
      <c r="B235" s="133">
        <f t="shared" si="8"/>
        <v>191</v>
      </c>
      <c r="C235" s="233" t="s">
        <v>1661</v>
      </c>
      <c r="D235" s="421" t="s">
        <v>1662</v>
      </c>
      <c r="E235" s="235">
        <v>45352</v>
      </c>
      <c r="F235" s="235">
        <v>45352</v>
      </c>
      <c r="G235" s="236" t="s">
        <v>1663</v>
      </c>
      <c r="H235" s="332"/>
      <c r="I235" s="253"/>
      <c r="J235" s="257"/>
      <c r="K235" s="255"/>
      <c r="L235" s="237" t="s">
        <v>1677</v>
      </c>
      <c r="M235" s="237"/>
      <c r="N235" s="238" t="s">
        <v>1664</v>
      </c>
      <c r="O235" s="237" t="s">
        <v>349</v>
      </c>
      <c r="P235" s="237" t="s">
        <v>1665</v>
      </c>
      <c r="Q235" s="239" t="s">
        <v>1678</v>
      </c>
      <c r="R235" s="236" t="s">
        <v>1706</v>
      </c>
      <c r="S235" s="238" t="s">
        <v>1664</v>
      </c>
      <c r="T235" s="237" t="s">
        <v>205</v>
      </c>
      <c r="U235" s="237" t="s">
        <v>1707</v>
      </c>
      <c r="V235" s="240" t="s">
        <v>413</v>
      </c>
      <c r="W235" s="239" t="s">
        <v>1666</v>
      </c>
      <c r="X235" s="287" t="s">
        <v>324</v>
      </c>
      <c r="Y235" s="242" t="s">
        <v>324</v>
      </c>
      <c r="Z235" s="243" t="s">
        <v>324</v>
      </c>
      <c r="AA235" s="243" t="s">
        <v>324</v>
      </c>
      <c r="AB235" s="358">
        <v>10</v>
      </c>
      <c r="AC235" s="357"/>
      <c r="AD235" s="246"/>
      <c r="AE235" s="247">
        <v>47542</v>
      </c>
    </row>
    <row r="236" spans="1:31" s="45" customFormat="1" ht="63.75" customHeight="1" x14ac:dyDescent="0.15">
      <c r="A236" s="162">
        <f t="shared" si="7"/>
        <v>161</v>
      </c>
      <c r="B236" s="133">
        <f t="shared" si="8"/>
        <v>192</v>
      </c>
      <c r="C236" s="233" t="s">
        <v>349</v>
      </c>
      <c r="D236" s="422" t="s">
        <v>1667</v>
      </c>
      <c r="E236" s="136">
        <v>45352</v>
      </c>
      <c r="F236" s="137">
        <v>45352</v>
      </c>
      <c r="G236" s="138" t="s">
        <v>104</v>
      </c>
      <c r="H236" s="248" t="s">
        <v>324</v>
      </c>
      <c r="I236" s="419"/>
      <c r="J236" s="251"/>
      <c r="K236" s="173"/>
      <c r="L236" s="140" t="s">
        <v>1668</v>
      </c>
      <c r="M236" s="140"/>
      <c r="N236" s="141" t="s">
        <v>1669</v>
      </c>
      <c r="O236" s="140" t="s">
        <v>1670</v>
      </c>
      <c r="P236" s="140" t="s">
        <v>1671</v>
      </c>
      <c r="Q236" s="142" t="s">
        <v>1672</v>
      </c>
      <c r="R236" s="138" t="s">
        <v>1673</v>
      </c>
      <c r="S236" s="141" t="s">
        <v>1674</v>
      </c>
      <c r="T236" s="140" t="s">
        <v>1675</v>
      </c>
      <c r="U236" s="140" t="s">
        <v>1721</v>
      </c>
      <c r="V236" s="143" t="s">
        <v>1676</v>
      </c>
      <c r="W236" s="142" t="s">
        <v>1768</v>
      </c>
      <c r="X236" s="270"/>
      <c r="Y236" s="145" t="s">
        <v>0</v>
      </c>
      <c r="Z236" s="144" t="s">
        <v>0</v>
      </c>
      <c r="AA236" s="144"/>
      <c r="AB236" s="175">
        <v>12</v>
      </c>
      <c r="AC236" s="148"/>
      <c r="AD236" s="148"/>
      <c r="AE236" s="436">
        <v>47542</v>
      </c>
    </row>
    <row r="237" spans="1:31" s="45" customFormat="1" ht="63.75" customHeight="1" x14ac:dyDescent="0.15">
      <c r="A237" s="162">
        <f t="shared" si="7"/>
        <v>161</v>
      </c>
      <c r="B237" s="133">
        <f t="shared" si="8"/>
        <v>193</v>
      </c>
      <c r="C237" s="233" t="s">
        <v>349</v>
      </c>
      <c r="D237" s="422" t="s">
        <v>1667</v>
      </c>
      <c r="E237" s="136">
        <v>45717</v>
      </c>
      <c r="F237" s="137">
        <v>45717</v>
      </c>
      <c r="G237" s="325" t="s">
        <v>1637</v>
      </c>
      <c r="H237" s="248" t="s">
        <v>324</v>
      </c>
      <c r="I237" s="476"/>
      <c r="J237" s="251"/>
      <c r="K237" s="173"/>
      <c r="L237" s="140" t="s">
        <v>1668</v>
      </c>
      <c r="M237" s="140"/>
      <c r="N237" s="141" t="s">
        <v>618</v>
      </c>
      <c r="O237" s="140" t="s">
        <v>349</v>
      </c>
      <c r="P237" s="140" t="s">
        <v>1671</v>
      </c>
      <c r="Q237" s="142" t="s">
        <v>1672</v>
      </c>
      <c r="R237" s="138" t="s">
        <v>1673</v>
      </c>
      <c r="S237" s="141" t="s">
        <v>1674</v>
      </c>
      <c r="T237" s="140" t="s">
        <v>1675</v>
      </c>
      <c r="U237" s="140" t="s">
        <v>1721</v>
      </c>
      <c r="V237" s="143" t="s">
        <v>353</v>
      </c>
      <c r="W237" s="142" t="s">
        <v>1768</v>
      </c>
      <c r="X237" s="270"/>
      <c r="Y237" s="145" t="s">
        <v>0</v>
      </c>
      <c r="Z237" s="144" t="s">
        <v>0</v>
      </c>
      <c r="AA237" s="144"/>
      <c r="AB237" s="175">
        <v>8</v>
      </c>
      <c r="AC237" s="148"/>
      <c r="AD237" s="148"/>
      <c r="AE237" s="436">
        <v>47907</v>
      </c>
    </row>
    <row r="238" spans="1:31" s="45" customFormat="1" ht="63.75" customHeight="1" x14ac:dyDescent="0.15">
      <c r="A238" s="162">
        <f t="shared" si="7"/>
        <v>162</v>
      </c>
      <c r="B238" s="133">
        <f t="shared" si="8"/>
        <v>194</v>
      </c>
      <c r="C238" s="233" t="s">
        <v>349</v>
      </c>
      <c r="D238" s="135" t="s">
        <v>1679</v>
      </c>
      <c r="E238" s="136">
        <v>45383</v>
      </c>
      <c r="F238" s="137">
        <v>45383</v>
      </c>
      <c r="G238" s="138" t="s">
        <v>104</v>
      </c>
      <c r="H238" s="248" t="s">
        <v>324</v>
      </c>
      <c r="I238" s="509"/>
      <c r="J238" s="251"/>
      <c r="K238" s="173"/>
      <c r="L238" s="140" t="s">
        <v>1680</v>
      </c>
      <c r="M238" s="140"/>
      <c r="N238" s="141" t="s">
        <v>1681</v>
      </c>
      <c r="O238" s="140" t="s">
        <v>349</v>
      </c>
      <c r="P238" s="140" t="s">
        <v>1682</v>
      </c>
      <c r="Q238" s="142" t="s">
        <v>1683</v>
      </c>
      <c r="R238" s="138" t="s">
        <v>1684</v>
      </c>
      <c r="S238" s="141" t="s">
        <v>1685</v>
      </c>
      <c r="T238" s="140" t="s">
        <v>1686</v>
      </c>
      <c r="U238" s="140" t="s">
        <v>1687</v>
      </c>
      <c r="V238" s="143" t="s">
        <v>353</v>
      </c>
      <c r="W238" s="142" t="s">
        <v>1688</v>
      </c>
      <c r="X238" s="270" t="s">
        <v>324</v>
      </c>
      <c r="Y238" s="145" t="s">
        <v>324</v>
      </c>
      <c r="Z238" s="144" t="s">
        <v>324</v>
      </c>
      <c r="AA238" s="144" t="s">
        <v>324</v>
      </c>
      <c r="AB238" s="175">
        <v>10</v>
      </c>
      <c r="AC238" s="187"/>
      <c r="AD238" s="365"/>
      <c r="AE238" s="149">
        <v>47573</v>
      </c>
    </row>
    <row r="239" spans="1:31" s="45" customFormat="1" ht="63.75" customHeight="1" x14ac:dyDescent="0.15">
      <c r="A239" s="162">
        <f t="shared" si="7"/>
        <v>162</v>
      </c>
      <c r="B239" s="133">
        <f t="shared" si="8"/>
        <v>195</v>
      </c>
      <c r="C239" s="233" t="s">
        <v>349</v>
      </c>
      <c r="D239" s="220" t="s">
        <v>1679</v>
      </c>
      <c r="E239" s="221">
        <v>45931</v>
      </c>
      <c r="F239" s="221">
        <v>45931</v>
      </c>
      <c r="G239" s="222" t="s">
        <v>651</v>
      </c>
      <c r="H239" s="324" t="s">
        <v>324</v>
      </c>
      <c r="I239" s="252"/>
      <c r="J239" s="256"/>
      <c r="K239" s="254"/>
      <c r="L239" s="223" t="s">
        <v>1680</v>
      </c>
      <c r="M239" s="223"/>
      <c r="N239" s="224" t="s">
        <v>1681</v>
      </c>
      <c r="O239" s="223" t="s">
        <v>349</v>
      </c>
      <c r="P239" s="223" t="s">
        <v>1682</v>
      </c>
      <c r="Q239" s="225" t="s">
        <v>1683</v>
      </c>
      <c r="R239" s="222" t="s">
        <v>1684</v>
      </c>
      <c r="S239" s="224" t="s">
        <v>1685</v>
      </c>
      <c r="T239" s="223" t="s">
        <v>1686</v>
      </c>
      <c r="U239" s="223" t="s">
        <v>1687</v>
      </c>
      <c r="V239" s="226" t="s">
        <v>353</v>
      </c>
      <c r="W239" s="225" t="s">
        <v>1688</v>
      </c>
      <c r="X239" s="269" t="s">
        <v>324</v>
      </c>
      <c r="Y239" s="228" t="s">
        <v>324</v>
      </c>
      <c r="Z239" s="229" t="s">
        <v>324</v>
      </c>
      <c r="AA239" s="229" t="s">
        <v>324</v>
      </c>
      <c r="AB239" s="430"/>
      <c r="AC239" s="87"/>
      <c r="AD239" s="511"/>
      <c r="AE239" s="512">
        <v>48121</v>
      </c>
    </row>
    <row r="240" spans="1:31" s="87" customFormat="1" ht="63.75" customHeight="1" x14ac:dyDescent="0.15">
      <c r="A240" s="162">
        <f t="shared" si="7"/>
        <v>163</v>
      </c>
      <c r="B240" s="133">
        <f t="shared" si="8"/>
        <v>196</v>
      </c>
      <c r="C240" s="193" t="s">
        <v>349</v>
      </c>
      <c r="D240" s="135" t="s">
        <v>1696</v>
      </c>
      <c r="E240" s="137">
        <v>45413</v>
      </c>
      <c r="F240" s="164">
        <v>45413</v>
      </c>
      <c r="G240" s="138" t="s">
        <v>104</v>
      </c>
      <c r="H240" s="361"/>
      <c r="I240" s="462"/>
      <c r="J240" s="251"/>
      <c r="K240" s="362"/>
      <c r="L240" s="141" t="s">
        <v>1697</v>
      </c>
      <c r="M240" s="195"/>
      <c r="N240" s="143" t="s">
        <v>1308</v>
      </c>
      <c r="O240" s="143" t="s">
        <v>349</v>
      </c>
      <c r="P240" s="140" t="s">
        <v>1698</v>
      </c>
      <c r="Q240" s="195" t="s">
        <v>1726</v>
      </c>
      <c r="R240" s="138" t="s">
        <v>1699</v>
      </c>
      <c r="S240" s="195" t="s">
        <v>1308</v>
      </c>
      <c r="T240" s="140" t="s">
        <v>349</v>
      </c>
      <c r="U240" s="140" t="s">
        <v>1698</v>
      </c>
      <c r="V240" s="140" t="s">
        <v>172</v>
      </c>
      <c r="W240" s="143" t="s">
        <v>1700</v>
      </c>
      <c r="X240" s="174"/>
      <c r="Y240" s="144" t="s">
        <v>324</v>
      </c>
      <c r="Z240" s="144" t="s">
        <v>324</v>
      </c>
      <c r="AA240" s="144"/>
      <c r="AB240" s="175">
        <v>20</v>
      </c>
      <c r="AC240" s="187"/>
      <c r="AD240" s="187"/>
      <c r="AE240" s="149">
        <v>47603</v>
      </c>
    </row>
    <row r="241" spans="1:31" s="45" customFormat="1" ht="72" customHeight="1" x14ac:dyDescent="0.15">
      <c r="A241" s="162">
        <f t="shared" si="7"/>
        <v>164</v>
      </c>
      <c r="B241" s="133">
        <f t="shared" si="8"/>
        <v>197</v>
      </c>
      <c r="C241" s="336" t="s">
        <v>349</v>
      </c>
      <c r="D241" s="337" t="s">
        <v>1723</v>
      </c>
      <c r="E241" s="136">
        <v>45689</v>
      </c>
      <c r="F241" s="200">
        <v>45689</v>
      </c>
      <c r="G241" s="236" t="s">
        <v>646</v>
      </c>
      <c r="H241" s="427"/>
      <c r="I241" s="341"/>
      <c r="J241" s="342"/>
      <c r="K241" s="343"/>
      <c r="L241" s="344" t="s">
        <v>1724</v>
      </c>
      <c r="M241" s="344"/>
      <c r="N241" s="345" t="s">
        <v>75</v>
      </c>
      <c r="O241" s="344" t="s">
        <v>349</v>
      </c>
      <c r="P241" s="344" t="s">
        <v>1805</v>
      </c>
      <c r="Q241" s="346" t="s">
        <v>1725</v>
      </c>
      <c r="R241" s="138" t="s">
        <v>1147</v>
      </c>
      <c r="S241" s="141" t="s">
        <v>134</v>
      </c>
      <c r="T241" s="140" t="s">
        <v>349</v>
      </c>
      <c r="U241" s="140" t="s">
        <v>1446</v>
      </c>
      <c r="V241" s="143" t="s">
        <v>172</v>
      </c>
      <c r="W241" s="142" t="s">
        <v>1600</v>
      </c>
      <c r="X241" s="174" t="s">
        <v>0</v>
      </c>
      <c r="Y241" s="145" t="s">
        <v>0</v>
      </c>
      <c r="Z241" s="144" t="s">
        <v>0</v>
      </c>
      <c r="AA241" s="146" t="s">
        <v>0</v>
      </c>
      <c r="AB241" s="147">
        <v>20</v>
      </c>
      <c r="AC241" s="148"/>
      <c r="AD241" s="148"/>
      <c r="AE241" s="149">
        <v>47879</v>
      </c>
    </row>
    <row r="242" spans="1:31" s="45" customFormat="1" ht="71.25" customHeight="1" x14ac:dyDescent="0.15">
      <c r="A242" s="162">
        <f t="shared" si="7"/>
        <v>165</v>
      </c>
      <c r="B242" s="133">
        <f t="shared" si="8"/>
        <v>198</v>
      </c>
      <c r="C242" s="336" t="s">
        <v>349</v>
      </c>
      <c r="D242" s="337" t="s">
        <v>1730</v>
      </c>
      <c r="E242" s="136">
        <v>45717</v>
      </c>
      <c r="F242" s="136">
        <v>45717</v>
      </c>
      <c r="G242" s="138" t="s">
        <v>913</v>
      </c>
      <c r="H242" s="427"/>
      <c r="I242" s="341"/>
      <c r="J242" s="342"/>
      <c r="K242" s="343"/>
      <c r="L242" s="344" t="s">
        <v>1731</v>
      </c>
      <c r="M242" s="344"/>
      <c r="N242" s="345" t="s">
        <v>1732</v>
      </c>
      <c r="O242" s="344" t="s">
        <v>349</v>
      </c>
      <c r="P242" s="344" t="s">
        <v>1733</v>
      </c>
      <c r="Q242" s="346" t="s">
        <v>1734</v>
      </c>
      <c r="R242" s="138" t="s">
        <v>1735</v>
      </c>
      <c r="S242" s="141" t="s">
        <v>1736</v>
      </c>
      <c r="T242" s="140" t="s">
        <v>1737</v>
      </c>
      <c r="U242" s="140" t="s">
        <v>1738</v>
      </c>
      <c r="V242" s="143" t="s">
        <v>700</v>
      </c>
      <c r="W242" s="142" t="s">
        <v>1739</v>
      </c>
      <c r="X242" s="174" t="s">
        <v>0</v>
      </c>
      <c r="Y242" s="145" t="s">
        <v>0</v>
      </c>
      <c r="Z242" s="144" t="s">
        <v>0</v>
      </c>
      <c r="AA242" s="146" t="s">
        <v>0</v>
      </c>
      <c r="AB242" s="147">
        <v>20</v>
      </c>
      <c r="AC242" s="148"/>
      <c r="AD242" s="148"/>
      <c r="AE242" s="149">
        <v>47907</v>
      </c>
    </row>
    <row r="243" spans="1:31" s="45" customFormat="1" ht="84" customHeight="1" x14ac:dyDescent="0.15">
      <c r="A243" s="162">
        <f t="shared" si="7"/>
        <v>166</v>
      </c>
      <c r="B243" s="133">
        <f t="shared" si="8"/>
        <v>199</v>
      </c>
      <c r="C243" s="336" t="s">
        <v>349</v>
      </c>
      <c r="D243" s="337" t="s">
        <v>1743</v>
      </c>
      <c r="E243" s="136">
        <v>45809</v>
      </c>
      <c r="F243" s="136">
        <v>45809</v>
      </c>
      <c r="G243" s="325" t="s">
        <v>1637</v>
      </c>
      <c r="H243" s="427"/>
      <c r="I243" s="341"/>
      <c r="J243" s="342"/>
      <c r="K243" s="477"/>
      <c r="L243" s="344" t="s">
        <v>1744</v>
      </c>
      <c r="M243" s="140"/>
      <c r="N243" s="345" t="s">
        <v>1746</v>
      </c>
      <c r="O243" s="344" t="s">
        <v>349</v>
      </c>
      <c r="P243" s="344" t="s">
        <v>1745</v>
      </c>
      <c r="Q243" s="347" t="s">
        <v>1747</v>
      </c>
      <c r="R243" s="138" t="s">
        <v>1748</v>
      </c>
      <c r="S243" s="141" t="s">
        <v>1751</v>
      </c>
      <c r="T243" s="140" t="s">
        <v>1749</v>
      </c>
      <c r="U243" s="140" t="s">
        <v>1750</v>
      </c>
      <c r="V243" s="140" t="s">
        <v>1752</v>
      </c>
      <c r="W243" s="195" t="s">
        <v>1753</v>
      </c>
      <c r="X243" s="174"/>
      <c r="Y243" s="145"/>
      <c r="Z243" s="144" t="s">
        <v>324</v>
      </c>
      <c r="AA243" s="146"/>
      <c r="AB243" s="147">
        <v>20</v>
      </c>
      <c r="AC243" s="148"/>
      <c r="AD243" s="148"/>
      <c r="AE243" s="247">
        <v>47999</v>
      </c>
    </row>
    <row r="244" spans="1:31" s="45" customFormat="1" ht="72" customHeight="1" x14ac:dyDescent="0.15">
      <c r="A244" s="162">
        <f t="shared" si="7"/>
        <v>167</v>
      </c>
      <c r="B244" s="133">
        <f t="shared" si="8"/>
        <v>200</v>
      </c>
      <c r="C244" s="336" t="s">
        <v>349</v>
      </c>
      <c r="D244" s="337" t="s">
        <v>1754</v>
      </c>
      <c r="E244" s="136">
        <v>45809</v>
      </c>
      <c r="F244" s="136">
        <v>45809</v>
      </c>
      <c r="G244" s="236" t="s">
        <v>646</v>
      </c>
      <c r="H244" s="427"/>
      <c r="I244" s="341"/>
      <c r="J244" s="342"/>
      <c r="K244" s="477"/>
      <c r="L244" s="344" t="s">
        <v>1755</v>
      </c>
      <c r="M244" s="140"/>
      <c r="N244" s="345" t="s">
        <v>1756</v>
      </c>
      <c r="O244" s="344" t="s">
        <v>349</v>
      </c>
      <c r="P244" s="344" t="s">
        <v>1757</v>
      </c>
      <c r="Q244" s="347" t="s">
        <v>1758</v>
      </c>
      <c r="R244" s="138" t="s">
        <v>1169</v>
      </c>
      <c r="S244" s="141" t="s">
        <v>1759</v>
      </c>
      <c r="T244" s="140" t="s">
        <v>1760</v>
      </c>
      <c r="U244" s="140" t="s">
        <v>1761</v>
      </c>
      <c r="V244" s="143" t="s">
        <v>1762</v>
      </c>
      <c r="W244" s="142" t="s">
        <v>1763</v>
      </c>
      <c r="X244" s="174" t="s">
        <v>0</v>
      </c>
      <c r="Y244" s="145" t="s">
        <v>0</v>
      </c>
      <c r="Z244" s="144" t="s">
        <v>0</v>
      </c>
      <c r="AA244" s="146" t="s">
        <v>0</v>
      </c>
      <c r="AB244" s="147">
        <v>20</v>
      </c>
      <c r="AC244" s="148"/>
      <c r="AD244" s="148"/>
      <c r="AE244" s="247">
        <v>47999</v>
      </c>
    </row>
    <row r="245" spans="1:31" s="45" customFormat="1" ht="63.75" customHeight="1" x14ac:dyDescent="0.15">
      <c r="A245" s="162">
        <f t="shared" si="7"/>
        <v>168</v>
      </c>
      <c r="B245" s="133">
        <f t="shared" si="8"/>
        <v>201</v>
      </c>
      <c r="C245" s="510" t="s">
        <v>349</v>
      </c>
      <c r="D245" s="135" t="s">
        <v>1778</v>
      </c>
      <c r="E245" s="136">
        <v>45931</v>
      </c>
      <c r="F245" s="137">
        <v>45931</v>
      </c>
      <c r="G245" s="138" t="s">
        <v>251</v>
      </c>
      <c r="H245" s="506"/>
      <c r="I245" s="507"/>
      <c r="J245" s="251"/>
      <c r="K245" s="173"/>
      <c r="L245" s="140" t="s">
        <v>1304</v>
      </c>
      <c r="M245" s="140" t="s">
        <v>1465</v>
      </c>
      <c r="N245" s="141" t="s">
        <v>47</v>
      </c>
      <c r="O245" s="140" t="s">
        <v>349</v>
      </c>
      <c r="P245" s="140" t="s">
        <v>1779</v>
      </c>
      <c r="Q245" s="142" t="s">
        <v>1305</v>
      </c>
      <c r="R245" s="236" t="s">
        <v>1780</v>
      </c>
      <c r="S245" s="238" t="s">
        <v>47</v>
      </c>
      <c r="T245" s="237" t="s">
        <v>205</v>
      </c>
      <c r="U245" s="237" t="s">
        <v>1779</v>
      </c>
      <c r="V245" s="240" t="s">
        <v>257</v>
      </c>
      <c r="W245" s="239" t="s">
        <v>1781</v>
      </c>
      <c r="X245" s="287"/>
      <c r="Y245" s="242"/>
      <c r="Z245" s="243" t="s">
        <v>0</v>
      </c>
      <c r="AA245" s="243"/>
      <c r="AB245" s="175">
        <v>20</v>
      </c>
      <c r="AC245" s="246"/>
      <c r="AD245" s="246"/>
      <c r="AE245" s="247">
        <v>48121</v>
      </c>
    </row>
    <row r="246" spans="1:31" s="45" customFormat="1" ht="63.75" customHeight="1" x14ac:dyDescent="0.15">
      <c r="A246" s="162">
        <f t="shared" si="7"/>
        <v>169</v>
      </c>
      <c r="B246" s="133">
        <f t="shared" si="8"/>
        <v>202</v>
      </c>
      <c r="C246" s="510" t="s">
        <v>349</v>
      </c>
      <c r="D246" s="337" t="s">
        <v>1792</v>
      </c>
      <c r="E246" s="136">
        <v>45931</v>
      </c>
      <c r="F246" s="137">
        <v>45931</v>
      </c>
      <c r="G246" s="138" t="s">
        <v>1791</v>
      </c>
      <c r="H246" s="506"/>
      <c r="I246" s="507"/>
      <c r="J246" s="251"/>
      <c r="K246" s="139"/>
      <c r="L246" s="140" t="s">
        <v>1784</v>
      </c>
      <c r="M246" s="140"/>
      <c r="N246" s="141" t="s">
        <v>1785</v>
      </c>
      <c r="O246" s="344" t="s">
        <v>349</v>
      </c>
      <c r="P246" s="344" t="s">
        <v>1786</v>
      </c>
      <c r="Q246" s="347" t="s">
        <v>1787</v>
      </c>
      <c r="R246" s="236" t="s">
        <v>1788</v>
      </c>
      <c r="S246" s="238" t="s">
        <v>1785</v>
      </c>
      <c r="T246" s="237" t="s">
        <v>205</v>
      </c>
      <c r="U246" s="237" t="s">
        <v>1789</v>
      </c>
      <c r="V246" s="240" t="s">
        <v>413</v>
      </c>
      <c r="W246" s="239" t="s">
        <v>1790</v>
      </c>
      <c r="X246" s="174" t="s">
        <v>0</v>
      </c>
      <c r="Y246" s="145" t="s">
        <v>0</v>
      </c>
      <c r="Z246" s="144" t="s">
        <v>0</v>
      </c>
      <c r="AA246" s="146" t="s">
        <v>0</v>
      </c>
      <c r="AB246" s="513">
        <v>20</v>
      </c>
      <c r="AC246" s="246"/>
      <c r="AD246" s="246"/>
      <c r="AE246" s="247">
        <v>48121</v>
      </c>
    </row>
    <row r="247" spans="1:31" s="45" customFormat="1" ht="63.75" customHeight="1" x14ac:dyDescent="0.15">
      <c r="A247" s="162">
        <f t="shared" si="7"/>
        <v>170</v>
      </c>
      <c r="B247" s="133">
        <f t="shared" si="8"/>
        <v>203</v>
      </c>
      <c r="C247" s="510" t="s">
        <v>349</v>
      </c>
      <c r="D247" s="337" t="s">
        <v>1829</v>
      </c>
      <c r="E247" s="136">
        <v>46113</v>
      </c>
      <c r="F247" s="137">
        <v>46113</v>
      </c>
      <c r="G247" s="138" t="s">
        <v>1791</v>
      </c>
      <c r="H247" s="561"/>
      <c r="I247" s="562"/>
      <c r="J247" s="251"/>
      <c r="K247" s="139"/>
      <c r="L247" s="140" t="s">
        <v>1820</v>
      </c>
      <c r="M247" s="140"/>
      <c r="N247" s="141" t="s">
        <v>1821</v>
      </c>
      <c r="O247" s="344" t="s">
        <v>349</v>
      </c>
      <c r="P247" s="344" t="s">
        <v>1822</v>
      </c>
      <c r="Q247" s="347" t="s">
        <v>1823</v>
      </c>
      <c r="R247" s="236" t="s">
        <v>1824</v>
      </c>
      <c r="S247" s="238" t="s">
        <v>1825</v>
      </c>
      <c r="T247" s="237" t="s">
        <v>1826</v>
      </c>
      <c r="U247" s="237" t="s">
        <v>1827</v>
      </c>
      <c r="V247" s="240" t="s">
        <v>413</v>
      </c>
      <c r="W247" s="239" t="s">
        <v>1828</v>
      </c>
      <c r="X247" s="174" t="s">
        <v>0</v>
      </c>
      <c r="Y247" s="145" t="s">
        <v>0</v>
      </c>
      <c r="Z247" s="144" t="s">
        <v>0</v>
      </c>
      <c r="AA247" s="146" t="s">
        <v>0</v>
      </c>
      <c r="AB247" s="513">
        <v>20</v>
      </c>
      <c r="AC247" s="246"/>
      <c r="AD247" s="246"/>
      <c r="AE247" s="247">
        <v>48304</v>
      </c>
    </row>
    <row r="248" spans="1:31" s="45" customFormat="1" ht="63.75" customHeight="1" x14ac:dyDescent="0.15">
      <c r="A248" s="162">
        <f>IF(D248=D247,A247,A247+1)</f>
        <v>171</v>
      </c>
      <c r="B248" s="133">
        <f t="shared" si="8"/>
        <v>204</v>
      </c>
      <c r="C248" s="510" t="s">
        <v>349</v>
      </c>
      <c r="D248" s="337" t="s">
        <v>1834</v>
      </c>
      <c r="E248" s="136">
        <v>46114</v>
      </c>
      <c r="F248" s="137">
        <v>46114</v>
      </c>
      <c r="G248" s="138" t="s">
        <v>284</v>
      </c>
      <c r="H248" s="563"/>
      <c r="I248" s="564"/>
      <c r="J248" s="251"/>
      <c r="K248" s="139"/>
      <c r="L248" s="140" t="s">
        <v>1835</v>
      </c>
      <c r="M248" s="140"/>
      <c r="N248" s="141" t="s">
        <v>1836</v>
      </c>
      <c r="O248" s="344" t="s">
        <v>349</v>
      </c>
      <c r="P248" s="344" t="s">
        <v>1837</v>
      </c>
      <c r="Q248" s="347" t="s">
        <v>1838</v>
      </c>
      <c r="R248" s="236" t="s">
        <v>1839</v>
      </c>
      <c r="S248" s="238" t="s">
        <v>1836</v>
      </c>
      <c r="T248" s="237" t="s">
        <v>1840</v>
      </c>
      <c r="U248" s="237" t="s">
        <v>1841</v>
      </c>
      <c r="V248" s="240" t="s">
        <v>1842</v>
      </c>
      <c r="W248" s="239" t="s">
        <v>1843</v>
      </c>
      <c r="X248" s="174" t="s">
        <v>0</v>
      </c>
      <c r="Y248" s="145" t="s">
        <v>0</v>
      </c>
      <c r="Z248" s="144" t="s">
        <v>0</v>
      </c>
      <c r="AA248" s="146" t="s">
        <v>0</v>
      </c>
      <c r="AB248" s="565">
        <v>10</v>
      </c>
      <c r="AC248" s="246"/>
      <c r="AD248" s="246"/>
      <c r="AE248" s="247">
        <v>48304</v>
      </c>
    </row>
    <row r="249" spans="1:31" s="45" customFormat="1" ht="72" customHeight="1" x14ac:dyDescent="0.15">
      <c r="A249" s="162"/>
      <c r="B249" s="133"/>
      <c r="C249" s="336"/>
      <c r="D249" s="337"/>
      <c r="E249" s="338"/>
      <c r="F249" s="164"/>
      <c r="G249" s="138"/>
      <c r="H249" s="506"/>
      <c r="I249" s="507"/>
      <c r="J249" s="251"/>
      <c r="K249" s="139"/>
      <c r="L249" s="140"/>
      <c r="M249" s="140"/>
      <c r="N249" s="141"/>
      <c r="O249" s="344"/>
      <c r="P249" s="344"/>
      <c r="Q249" s="347"/>
      <c r="R249" s="138"/>
      <c r="S249" s="141"/>
      <c r="T249" s="140"/>
      <c r="U249" s="140"/>
      <c r="V249" s="143"/>
      <c r="W249" s="142"/>
      <c r="X249" s="270"/>
      <c r="Y249" s="145"/>
      <c r="Z249" s="144"/>
      <c r="AA249" s="146"/>
      <c r="AB249" s="147"/>
      <c r="AC249" s="148"/>
      <c r="AD249" s="148"/>
      <c r="AE249" s="247"/>
    </row>
  </sheetData>
  <autoFilter ref="A7:AE247" xr:uid="{00000000-0001-0000-0000-000000000000}"/>
  <mergeCells count="12">
    <mergeCell ref="C99:C101"/>
    <mergeCell ref="K99:K101"/>
    <mergeCell ref="Z99:Z101"/>
    <mergeCell ref="AB99:AB101"/>
    <mergeCell ref="G6:Q6"/>
    <mergeCell ref="R6:W6"/>
    <mergeCell ref="X6:AA6"/>
    <mergeCell ref="H99:H101"/>
    <mergeCell ref="X99:X101"/>
    <mergeCell ref="J99:J101"/>
    <mergeCell ref="Y99:Y101"/>
    <mergeCell ref="AA99:AA101"/>
  </mergeCells>
  <phoneticPr fontId="1"/>
  <dataValidations count="6">
    <dataValidation type="list" allowBlank="1" showInputMessage="1" showErrorMessage="1" sqref="HW162:IB162 RS162:RX162 ABO162:ABT162 ALK162:ALP162 AVG162:AVL162 BFC162:BFH162 BOY162:BPD162 BYU162:BYZ162 CIQ162:CIV162 CSM162:CSR162 DCI162:DCN162 DME162:DMJ162 DWA162:DWF162 EFW162:EGB162 EPS162:EPX162 EZO162:EZT162 FJK162:FJP162 FTG162:FTL162 GDC162:GDH162 GMY162:GND162 GWU162:GWZ162 HGQ162:HGV162 HQM162:HQR162 IAI162:IAN162 IKE162:IKJ162 IUA162:IUF162 JDW162:JEB162 JNS162:JNX162 JXO162:JXT162 KHK162:KHP162 KRG162:KRL162 LBC162:LBH162 LKY162:LLD162 LUU162:LUZ162 MEQ162:MEV162 MOM162:MOR162 MYI162:MYN162 NIE162:NIJ162 NSA162:NSF162 OBW162:OCB162 OLS162:OLX162 OVO162:OVT162 PFK162:PFP162 PPG162:PPL162 PZC162:PZH162 QIY162:QJD162 QSU162:QSZ162 RCQ162:RCV162 RMM162:RMR162 RWI162:RWN162 SGE162:SGJ162 SQA162:SQF162 SZW162:TAB162 TJS162:TJX162 TTO162:TTT162 UDK162:UDP162 UNG162:UNL162 UXC162:UXH162 VGY162:VHD162 VQU162:VQZ162 WAQ162:WAV162 WKM162:WKR162 WUI162:WUN162 HW180:IB182 RS180:RX182 ABO180:ABT182 ALK180:ALP182 AVG180:AVL182 BFC180:BFH182 BOY180:BPD182 BYU180:BYZ182 CIQ180:CIV182 CSM180:CSR182 DCI180:DCN182 DME180:DMJ182 DWA180:DWF182 EFW180:EGB182 EPS180:EPX182 EZO180:EZT182 FJK180:FJP182 FTG180:FTL182 GDC180:GDH182 GMY180:GND182 GWU180:GWZ182 HGQ180:HGV182 HQM180:HQR182 IAI180:IAN182 IKE180:IKJ182 IUA180:IUF182 JDW180:JEB182 JNS180:JNX182 JXO180:JXT182 KHK180:KHP182 KRG180:KRL182 LBC180:LBH182 LKY180:LLD182 LUU180:LUZ182 MEQ180:MEV182 MOM180:MOR182 MYI180:MYN182 NIE180:NIJ182 NSA180:NSF182 OBW180:OCB182 OLS180:OLX182 OVO180:OVT182 PFK180:PFP182 PPG180:PPL182 PZC180:PZH182 QIY180:QJD182 QSU180:QSZ182 RCQ180:RCV182 RMM180:RMR182 RWI180:RWN182 SGE180:SGJ182 SQA180:SQF182 SZW180:TAB182 TJS180:TJX182 TTO180:TTT182 UDK180:UDP182 UNG180:UNL182 UXC180:UXH182 VGY180:VHD182 VQU180:VQZ182 WAQ180:WAV182 WKM180:WKR182 WUI180:WUN182 HW185:IB185 RS185:RX185 ABO185:ABT185 ALK185:ALP185 AVG185:AVL185 BFC185:BFH185 BOY185:BPD185 BYU185:BYZ185 CIQ185:CIV185 CSM185:CSR185 DCI185:DCN185 DME185:DMJ185 DWA185:DWF185 EFW185:EGB185 EPS185:EPX185 EZO185:EZT185 FJK185:FJP185 FTG185:FTL185 GDC185:GDH185 GMY185:GND185 GWU185:GWZ185 HGQ185:HGV185 HQM185:HQR185 IAI185:IAN185 IKE185:IKJ185 IUA185:IUF185 JDW185:JEB185 JNS185:JNX185 JXO185:JXT185 KHK185:KHP185 KRG185:KRL185 LBC185:LBH185 LKY185:LLD185 LUU185:LUZ185 MEQ185:MEV185 MOM185:MOR185 MYI185:MYN185 NIE185:NIJ185 NSA185:NSF185 OBW185:OCB185 OLS185:OLX185 OVO185:OVT185 PFK185:PFP185 PPG185:PPL185 PZC185:PZH185 QIY185:QJD185 QSU185:QSZ185 RCQ185:RCV185 RMM185:RMR185 RWI185:RWN185 SGE185:SGJ185 SQA185:SQF185 SZW185:TAB185 TJS185:TJX185 TTO185:TTT185 UDK185:UDP185 UNG185:UNL185 UXC185:UXH185 VGY185:VHD185 VQU185:VQZ185 WAQ185:WAV185 WKM185:WKR185 WUI185:WUN185 WKM249:WKR249 WAQ249:WAV249 VQU249:VQZ249 VGY249:VHD249 UXC249:UXH249 UNG249:UNL249 UDK249:UDP249 TTO249:TTT249 TJS249:TJX249 SZW249:TAB249 SQA249:SQF249 SGE249:SGJ249 RWI249:RWN249 RMM249:RMR249 RCQ249:RCV249 QSU249:QSZ249 QIY249:QJD249 PZC249:PZH249 PPG249:PPL249 PFK249:PFP249 OVO249:OVT249 OLS249:OLX249 OBW249:OCB249 NSA249:NSF249 NIE249:NIJ249 MYI249:MYN249 MOM249:MOR249 MEQ249:MEV249 LUU249:LUZ249 LKY249:LLD249 LBC249:LBH249 KRG249:KRL249 KHK249:KHP249 JXO249:JXT249 JNS249:JNX249 JDW249:JEB249 IUA249:IUF249 IKE249:IKJ249 IAI249:IAN249 HQM249:HQR249 HGQ249:HGV249 GWU249:GWZ249 GMY249:GND249 GDC249:GDH249 FTG249:FTL249 FJK249:FJP249 EZO249:EZT249 EPS249:EPX249 EFW249:EGB249 DWA249:DWF249 DME249:DMJ249 DCI249:DCN249 CSM249:CSR249 CIQ249:CIV249 BYU249:BYZ249 BOY249:BPD249 BFC249:BFH249 AVG249:AVL249 ALK249:ALP249 ABO249:ABT249 RS249:RX249 HW249:IB249 HW241:IB244 RS241:RX244 ABO241:ABT244 ALK241:ALP244 AVG241:AVL244 BFC241:BFH244 BOY241:BPD244 BYU241:BYZ244 CIQ241:CIV244 CSM241:CSR244 DCI241:DCN244 DME241:DMJ244 DWA241:DWF244 EFW241:EGB244 EPS241:EPX244 EZO241:EZT244 FJK241:FJP244 FTG241:FTL244 GDC241:GDH244 GMY241:GND244 GWU241:GWZ244 HGQ241:HGV244 HQM241:HQR244 IAI241:IAN244 IKE241:IKJ244 IUA241:IUF244 JDW241:JEB244 JNS241:JNX244 JXO241:JXT244 KHK241:KHP244 KRG241:KRL244 LBC241:LBH244 LKY241:LLD244 LUU241:LUZ244 MEQ241:MEV244 MOM241:MOR244 MYI241:MYN244 NIE241:NIJ244 NSA241:NSF244 OBW241:OCB244 OLS241:OLX244 OVO241:OVT244 PFK241:PFP244 PPG241:PPL244 PZC241:PZH244 QIY241:QJD244 QSU241:QSZ244 RCQ241:RCV244 RMM241:RMR244 RWI241:RWN244 SGE241:SGJ244 SQA241:SQF244 SZW241:TAB244 TJS241:TJX244 TTO241:TTT244 UDK241:UDP244 UNG241:UNL244 UXC241:UXH244 VGY241:VHD244 VQU241:VQZ244 WAQ241:WAV244 WKM241:WKR244 WUI241:WUN244 WUI249:WUN249" xr:uid="{00000000-0002-0000-0000-000000000000}">
      <formula1>"有,無"</formula1>
    </dataValidation>
    <dataValidation type="list" allowBlank="1" showInputMessage="1" showErrorMessage="1" sqref="IR162 SN162 ACJ162 AMF162 AWB162 BFX162 BPT162 BZP162 CJL162 CTH162 DDD162 DMZ162 DWV162 EGR162 EQN162 FAJ162 FKF162 FUB162 GDX162 GNT162 GXP162 HHL162 HRH162 IBD162 IKZ162 IUV162 JER162 JON162 JYJ162 KIF162 KSB162 LBX162 LLT162 LVP162 MFL162 MPH162 MZD162 NIZ162 NSV162 OCR162 OMN162 OWJ162 PGF162 PQB162 PZX162 QJT162 QTP162 RDL162 RNH162 RXD162 SGZ162 SQV162 TAR162 TKN162 TUJ162 UEF162 UOB162 UXX162 VHT162 VRP162 WBL162 WLH162 WVD162 WVF162 IT162 SP162 ACL162 AMH162 AWD162 BFZ162 BPV162 BZR162 CJN162 CTJ162 DDF162 DNB162 DWX162 EGT162 EQP162 FAL162 FKH162 FUD162 GDZ162 GNV162 GXR162 HHN162 HRJ162 IBF162 ILB162 IUX162 JET162 JOP162 JYL162 KIH162 KSD162 LBZ162 LLV162 LVR162 MFN162 MPJ162 MZF162 NJB162 NSX162 OCT162 OMP162 OWL162 PGH162 PQD162 PZZ162 QJV162 QTR162 RDN162 RNJ162 RXF162 SHB162 SQX162 TAT162 TKP162 TUL162 UEH162 UOD162 UXZ162 VHV162 VRR162 WBN162 WLJ162 SN180:SN182 ACJ180:ACJ182 AMF180:AMF182 AWB180:AWB182 BFX180:BFX182 BPT180:BPT182 BZP180:BZP182 CJL180:CJL182 CTH180:CTH182 DDD180:DDD182 DMZ180:DMZ182 DWV180:DWV182 EGR180:EGR182 EQN180:EQN182 FAJ180:FAJ182 FKF180:FKF182 FUB180:FUB182 GDX180:GDX182 GNT180:GNT182 GXP180:GXP182 HHL180:HHL182 HRH180:HRH182 IBD180:IBD182 IKZ180:IKZ182 IUV180:IUV182 JER180:JER182 JON180:JON182 JYJ180:JYJ182 KIF180:KIF182 KSB180:KSB182 LBX180:LBX182 LLT180:LLT182 LVP180:LVP182 MFL180:MFL182 MPH180:MPH182 MZD180:MZD182 NIZ180:NIZ182 NSV180:NSV182 OCR180:OCR182 OMN180:OMN182 OWJ180:OWJ182 PGF180:PGF182 PQB180:PQB182 PZX180:PZX182 QJT180:QJT182 QTP180:QTP182 RDL180:RDL182 RNH180:RNH182 RXD180:RXD182 SGZ180:SGZ182 SQV180:SQV182 TAR180:TAR182 TKN180:TKN182 TUJ180:TUJ182 UEF180:UEF182 UOB180:UOB182 UXX180:UXX182 VHT180:VHT182 VRP180:VRP182 WBL180:WBL182 WLH180:WLH182 WVD180:WVD182 WVF180:WVF182 IT180:IT182 SP180:SP182 ACL180:ACL182 AMH180:AMH182 AWD180:AWD182 BFZ180:BFZ182 BPV180:BPV182 BZR180:BZR182 CJN180:CJN182 CTJ180:CTJ182 DDF180:DDF182 DNB180:DNB182 DWX180:DWX182 EGT180:EGT182 EQP180:EQP182 FAL180:FAL182 FKH180:FKH182 FUD180:FUD182 GDZ180:GDZ182 GNV180:GNV182 GXR180:GXR182 HHN180:HHN182 HRJ180:HRJ182 IBF180:IBF182 ILB180:ILB182 IUX180:IUX182 JET180:JET182 JOP180:JOP182 JYL180:JYL182 KIH180:KIH182 KSD180:KSD182 LBZ180:LBZ182 LLV180:LLV182 LVR180:LVR182 MFN180:MFN182 MPJ180:MPJ182 MZF180:MZF182 NJB180:NJB182 NSX180:NSX182 OCT180:OCT182 OMP180:OMP182 OWL180:OWL182 PGH180:PGH182 PQD180:PQD182 PZZ180:PZZ182 QJV180:QJV182 QTR180:QTR182 RDN180:RDN182 RNJ180:RNJ182 RXF180:RXF182 SHB180:SHB182 SQX180:SQX182 TAT180:TAT182 TKP180:TKP182 TUL180:TUL182 UEH180:UEH182 UOD180:UOD182 UXZ180:UXZ182 VHV180:VHV182 VRR180:VRR182 WBN180:WBN182 WLJ180:WLJ182 IR180:IR182 WLJ249 IR185 SN185 ACJ185 AMF185 AWB185 BFX185 BPT185 BZP185 CJL185 CTH185 DDD185 DMZ185 DWV185 EGR185 EQN185 FAJ185 FKF185 FUB185 GDX185 GNT185 GXP185 HHL185 HRH185 IBD185 IKZ185 IUV185 JER185 JON185 JYJ185 KIF185 KSB185 LBX185 LLT185 LVP185 MFL185 MPH185 MZD185 NIZ185 NSV185 OCR185 OMN185 OWJ185 PGF185 PQB185 PZX185 QJT185 QTP185 RDL185 RNH185 RXD185 SGZ185 SQV185 TAR185 TKN185 TUJ185 UEF185 UOB185 UXX185 VHT185 VRP185 WBL185 WLH185 WVD185 WVF185 IT185 SP185 ACL185 AMH185 AWD185 BFZ185 BPV185 BZR185 CJN185 CTJ185 DDF185 DNB185 DWX185 EGT185 EQP185 FAL185 FKH185 FUD185 GDZ185 GNV185 GXR185 HHN185 HRJ185 IBF185 ILB185 IUX185 JET185 JOP185 JYL185 KIH185 KSD185 LBZ185 LLV185 LVR185 MFN185 MPJ185 MZF185 NJB185 NSX185 OCT185 OMP185 OWL185 PGH185 PQD185 PZZ185 QJV185 QTR185 RDN185 RNJ185 RXF185 SHB185 SQX185 TAT185 TKP185 TUL185 UEH185 UOD185 UXZ185 VHV185 VRR185 WBN185 WLJ185 WBN249 VRR249 VHV249 UXZ249 UOD249 UEH249 TUL249 TKP249 TAT249 SQX249 SHB249 RXF249 RNJ249 RDN249 QTR249 QJV249 PZZ249 PQD249 PGH249 OWL249 OMP249 OCT249 NSX249 NJB249 MZF249 MPJ249 MFN249 LVR249 LLV249 LBZ249 KSD249 KIH249 JYL249 JOP249 JET249 IUX249 ILB249 IBF249 HRJ249 HHN249 GXR249 GNV249 GDZ249 FUD249 FKH249 FAL249 EQP249 EGT249 DWX249 DNB249 DDF249 CTJ249 CJN249 BZR249 BPV249 BFZ249 AWD249 AMH249 ACL249 SP249 IT249 WVF249 WVD249 WLH249 WBL249 VRP249 VHT249 UXX249 UOB249 UEF249 TUJ249 TKN249 TAR249 SQV249 SGZ249 RXD249 RNH249 RDL249 QTP249 QJT249 PZX249 PQB249 PGF249 OWJ249 OMN249 OCR249 NSV249 NIZ249 MZD249 MPH249 MFL249 LVP249 LLT249 LBX249 KSB249 KIF249 JYJ249 JON249 JER249 IUV249 IKZ249 IBD249 HRH249 HHL249 GXP249 GNT249 GDX249 FUB249 FKF249 FAJ249 EQN249 EGR249 DWV249 DMZ249 DDD249 CTH249 CJL249 BZP249 BPT249 BFX249 AWB249 AMF249 ACJ249 SN249 IR249 IR241:IR244 SN241:SN244 ACJ241:ACJ244 AMF241:AMF244 AWB241:AWB244 BFX241:BFX244 BPT241:BPT244 BZP241:BZP244 CJL241:CJL244 CTH241:CTH244 DDD241:DDD244 DMZ241:DMZ244 DWV241:DWV244 EGR241:EGR244 EQN241:EQN244 FAJ241:FAJ244 FKF241:FKF244 FUB241:FUB244 GDX241:GDX244 GNT241:GNT244 GXP241:GXP244 HHL241:HHL244 HRH241:HRH244 IBD241:IBD244 IKZ241:IKZ244 IUV241:IUV244 JER241:JER244 JON241:JON244 JYJ241:JYJ244 KIF241:KIF244 KSB241:KSB244 LBX241:LBX244 LLT241:LLT244 LVP241:LVP244 MFL241:MFL244 MPH241:MPH244 MZD241:MZD244 NIZ241:NIZ244 NSV241:NSV244 OCR241:OCR244 OMN241:OMN244 OWJ241:OWJ244 PGF241:PGF244 PQB241:PQB244 PZX241:PZX244 QJT241:QJT244 QTP241:QTP244 RDL241:RDL244 RNH241:RNH244 RXD241:RXD244 SGZ241:SGZ244 SQV241:SQV244 TAR241:TAR244 TKN241:TKN244 TUJ241:TUJ244 UEF241:UEF244 UOB241:UOB244 UXX241:UXX244 VHT241:VHT244 VRP241:VRP244 WBL241:WBL244 WLH241:WLH244 WVD241:WVD244 WVF241:WVF244 IT241:IT244 SP241:SP244 ACL241:ACL244 AMH241:AMH244 AWD241:AWD244 BFZ241:BFZ244 BPV241:BPV244 BZR241:BZR244 CJN241:CJN244 CTJ241:CTJ244 DDF241:DDF244 DNB241:DNB244 DWX241:DWX244 EGT241:EGT244 EQP241:EQP244 FAL241:FAL244 FKH241:FKH244 FUD241:FUD244 GDZ241:GDZ244 GNV241:GNV244 GXR241:GXR244 HHN241:HHN244 HRJ241:HRJ244 IBF241:IBF244 ILB241:ILB244 IUX241:IUX244 JET241:JET244 JOP241:JOP244 JYL241:JYL244 KIH241:KIH244 KSD241:KSD244 LBZ241:LBZ244 LLV241:LLV244 LVR241:LVR244 MFN241:MFN244 MPJ241:MPJ244 MZF241:MZF244 NJB241:NJB244 NSX241:NSX244 OCT241:OCT244 OMP241:OMP244 OWL241:OWL244 PGH241:PGH244 PQD241:PQD244 PZZ241:PZZ244 QJV241:QJV244 QTR241:QTR244 RDN241:RDN244 RNJ241:RNJ244 RXF241:RXF244 SHB241:SHB244 SQX241:SQX244 TAT241:TAT244 TKP241:TKP244 TUL241:TUL244 UEH241:UEH244 UOD241:UOD244 UXZ241:UXZ244 VHV241:VHV244 VRR241:VRR244 WBN241:WBN244 WLJ241:WLJ244 AC217:AD240" xr:uid="{00000000-0002-0000-0000-000001000000}">
      <formula1>"有,無,－"</formula1>
    </dataValidation>
    <dataValidation type="list" allowBlank="1" showInputMessage="1" showErrorMessage="1" sqref="IQ162 SM162 ACI162 AME162 AWA162 BFW162 BPS162 BZO162 CJK162 CTG162 DDC162 DMY162 DWU162 EGQ162 EQM162 FAI162 FKE162 FUA162 GDW162 GNS162 GXO162 HHK162 HRG162 IBC162 IKY162 IUU162 JEQ162 JOM162 JYI162 KIE162 KSA162 LBW162 LLS162 LVO162 MFK162 MPG162 MZC162 NIY162 NSU162 OCQ162 OMM162 OWI162 PGE162 PQA162 PZW162 QJS162 QTO162 RDK162 RNG162 RXC162 SGY162 SQU162 TAQ162 TKM162 TUI162 UEE162 UOA162 UXW162 VHS162 VRO162 WBK162 WLG162 WVC162 SM180:SM182 ACI180:ACI182 AME180:AME182 AWA180:AWA182 BFW180:BFW182 BPS180:BPS182 BZO180:BZO182 CJK180:CJK182 CTG180:CTG182 DDC180:DDC182 DMY180:DMY182 DWU180:DWU182 EGQ180:EGQ182 EQM180:EQM182 FAI180:FAI182 FKE180:FKE182 FUA180:FUA182 GDW180:GDW182 GNS180:GNS182 GXO180:GXO182 HHK180:HHK182 HRG180:HRG182 IBC180:IBC182 IKY180:IKY182 IUU180:IUU182 JEQ180:JEQ182 JOM180:JOM182 JYI180:JYI182 KIE180:KIE182 KSA180:KSA182 LBW180:LBW182 LLS180:LLS182 LVO180:LVO182 MFK180:MFK182 MPG180:MPG182 MZC180:MZC182 NIY180:NIY182 NSU180:NSU182 OCQ180:OCQ182 OMM180:OMM182 OWI180:OWI182 PGE180:PGE182 PQA180:PQA182 PZW180:PZW182 QJS180:QJS182 QTO180:QTO182 RDK180:RDK182 RNG180:RNG182 RXC180:RXC182 SGY180:SGY182 SQU180:SQU182 TAQ180:TAQ182 TKM180:TKM182 TUI180:TUI182 UEE180:UEE182 UOA180:UOA182 UXW180:UXW182 VHS180:VHS182 VRO180:VRO182 WBK180:WBK182 WLG180:WLG182 WVC180:WVC182 IQ180:IQ182 SM185 ACI185 AME185 AWA185 BFW185 BPS185 BZO185 CJK185 CTG185 DDC185 DMY185 DWU185 EGQ185 EQM185 FAI185 FKE185 FUA185 GDW185 GNS185 GXO185 HHK185 HRG185 IBC185 IKY185 IUU185 JEQ185 JOM185 JYI185 KIE185 KSA185 LBW185 LLS185 LVO185 MFK185 MPG185 MZC185 NIY185 NSU185 OCQ185 OMM185 OWI185 PGE185 PQA185 PZW185 QJS185 QTO185 RDK185 RNG185 RXC185 SGY185 SQU185 TAQ185 TKM185 TUI185 UEE185 UOA185 UXW185 VHS185 VRO185 WBK185 WLG185 WVC185 IQ185 WVC249 WLG249 WBK249 VRO249 VHS249 UXW249 UOA249 UEE249 TUI249 TKM249 TAQ249 SQU249 SGY249 RXC249 RNG249 RDK249 QTO249 QJS249 PZW249 PQA249 PGE249 OWI249 OMM249 OCQ249 NSU249 NIY249 MZC249 MPG249 MFK249 LVO249 LLS249 LBW249 KSA249 KIE249 JYI249 JOM249 JEQ249 IUU249 IKY249 IBC249 HRG249 HHK249 GXO249 GNS249 GDW249 FUA249 FKE249 FAI249 EQM249 EGQ249 DWU249 DMY249 DDC249 CTG249 CJK249 BZO249 BPS249 BFW249 AWA249 AME249 ACI249 SM249 SM241:SM244 ACI241:ACI244 AME241:AME244 AWA241:AWA244 BFW241:BFW244 BPS241:BPS244 BZO241:BZO244 CJK241:CJK244 CTG241:CTG244 DDC241:DDC244 DMY241:DMY244 DWU241:DWU244 EGQ241:EGQ244 EQM241:EQM244 FAI241:FAI244 FKE241:FKE244 FUA241:FUA244 GDW241:GDW244 GNS241:GNS244 GXO241:GXO244 HHK241:HHK244 HRG241:HRG244 IBC241:IBC244 IKY241:IKY244 IUU241:IUU244 JEQ241:JEQ244 JOM241:JOM244 JYI241:JYI244 KIE241:KIE244 KSA241:KSA244 LBW241:LBW244 LLS241:LLS244 LVO241:LVO244 MFK241:MFK244 MPG241:MPG244 MZC241:MZC244 NIY241:NIY244 NSU241:NSU244 OCQ241:OCQ244 OMM241:OMM244 OWI241:OWI244 PGE241:PGE244 PQA241:PQA244 PZW241:PZW244 QJS241:QJS244 QTO241:QTO244 RDK241:RDK244 RNG241:RNG244 RXC241:RXC244 SGY241:SGY244 SQU241:SQU244 TAQ241:TAQ244 TKM241:TKM244 TUI241:TUI244 UEE241:UEE244 UOA241:UOA244 UXW241:UXW244 VHS241:VHS244 VRO241:VRO244 WBK241:WBK244 WLG241:WLG244 WVC241:WVC244 IQ241:IQ244 IQ249" xr:uid="{00000000-0002-0000-0000-000002000000}">
      <formula1>"Ⅰ,Ⅱ,Ⅲ,無"</formula1>
    </dataValidation>
    <dataValidation type="list" allowBlank="1" showInputMessage="1" showErrorMessage="1" sqref="SI162 ACE162 AMA162 AVW162 BFS162 BPO162 BZK162 CJG162 CTC162 DCY162 DMU162 DWQ162 EGM162 EQI162 FAE162 FKA162 FTW162 GDS162 GNO162 GXK162 HHG162 HRC162 IAY162 IKU162 IUQ162 JEM162 JOI162 JYE162 KIA162 KRW162 LBS162 LLO162 LVK162 MFG162 MPC162 MYY162 NIU162 NSQ162 OCM162 OMI162 OWE162 PGA162 PPW162 PZS162 QJO162 QTK162 RDG162 RNC162 RWY162 SGU162 SQQ162 TAM162 TKI162 TUE162 UEA162 UNW162 UXS162 VHO162 VRK162 WBG162 WLC162 WUY162 IM162 ACE180:ACE182 AMA180:AMA182 AVW180:AVW182 BFS180:BFS182 BPO180:BPO182 BZK180:BZK182 CJG180:CJG182 CTC180:CTC182 DCY180:DCY182 DMU180:DMU182 DWQ180:DWQ182 EGM180:EGM182 EQI180:EQI182 FAE180:FAE182 FKA180:FKA182 FTW180:FTW182 GDS180:GDS182 GNO180:GNO182 GXK180:GXK182 HHG180:HHG182 HRC180:HRC182 IAY180:IAY182 IKU180:IKU182 IUQ180:IUQ182 JEM180:JEM182 JOI180:JOI182 JYE180:JYE182 KIA180:KIA182 KRW180:KRW182 LBS180:LBS182 LLO180:LLO182 LVK180:LVK182 MFG180:MFG182 MPC180:MPC182 MYY180:MYY182 NIU180:NIU182 NSQ180:NSQ182 OCM180:OCM182 OMI180:OMI182 OWE180:OWE182 PGA180:PGA182 PPW180:PPW182 PZS180:PZS182 QJO180:QJO182 QTK180:QTK182 RDG180:RDG182 RNC180:RNC182 RWY180:RWY182 SGU180:SGU182 SQQ180:SQQ182 TAM180:TAM182 TKI180:TKI182 TUE180:TUE182 UEA180:UEA182 UNW180:UNW182 UXS180:UXS182 VHO180:VHO182 VRK180:VRK182 WBG180:WBG182 WLC180:WLC182 WUY180:WUY182 IM180:IM182 SI180:SI182 ACE185 AMA185 AVW185 BFS185 BPO185 BZK185 CJG185 CTC185 DCY185 DMU185 DWQ185 EGM185 EQI185 FAE185 FKA185 FTW185 GDS185 GNO185 GXK185 HHG185 HRC185 IAY185 IKU185 IUQ185 JEM185 JOI185 JYE185 KIA185 KRW185 LBS185 LLO185 LVK185 MFG185 MPC185 MYY185 NIU185 NSQ185 OCM185 OMI185 OWE185 PGA185 PPW185 PZS185 QJO185 QTK185 RDG185 RNC185 RWY185 SGU185 SQQ185 TAM185 TKI185 TUE185 UEA185 UNW185 UXS185 VHO185 VRK185 WBG185 WLC185 WUY185 IM185 SI185 IM249 WUY249 WLC249 WBG249 VRK249 VHO249 UXS249 UNW249 UEA249 TUE249 TKI249 TAM249 SQQ249 SGU249 RWY249 RNC249 RDG249 QTK249 QJO249 PZS249 PPW249 PGA249 OWE249 OMI249 OCM249 NSQ249 NIU249 MYY249 MPC249 MFG249 LVK249 LLO249 LBS249 KRW249 KIA249 JYE249 JOI249 JEM249 IUQ249 IKU249 IAY249 HRC249 HHG249 GXK249 GNO249 GDS249 FTW249 FKA249 FAE249 EQI249 EGM249 DWQ249 DMU249 DCY249 CTC249 CJG249 BZK249 BPO249 BFS249 AVW249 AMA249 ACE249 ACE241:ACE244 AMA241:AMA244 AVW241:AVW244 BFS241:BFS244 BPO241:BPO244 BZK241:BZK244 CJG241:CJG244 CTC241:CTC244 DCY241:DCY244 DMU241:DMU244 DWQ241:DWQ244 EGM241:EGM244 EQI241:EQI244 FAE241:FAE244 FKA241:FKA244 FTW241:FTW244 GDS241:GDS244 GNO241:GNO244 GXK241:GXK244 HHG241:HHG244 HRC241:HRC244 IAY241:IAY244 IKU241:IKU244 IUQ241:IUQ244 JEM241:JEM244 JOI241:JOI244 JYE241:JYE244 KIA241:KIA244 KRW241:KRW244 LBS241:LBS244 LLO241:LLO244 LVK241:LVK244 MFG241:MFG244 MPC241:MPC244 MYY241:MYY244 NIU241:NIU244 NSQ241:NSQ244 OCM241:OCM244 OMI241:OMI244 OWE241:OWE244 PGA241:PGA244 PPW241:PPW244 PZS241:PZS244 QJO241:QJO244 QTK241:QTK244 RDG241:RDG244 RNC241:RNC244 RWY241:RWY244 SGU241:SGU244 SQQ241:SQQ244 TAM241:TAM244 TKI241:TKI244 TUE241:TUE244 UEA241:UEA244 UNW241:UNW244 UXS241:UXS244 VHO241:VHO244 VRK241:VRK244 WBG241:WBG244 WLC241:WLC244 WUY241:WUY244 IM241:IM244 SI241:SI244 SI249" xr:uid="{00000000-0002-0000-0000-000003000000}">
      <formula1>"Ⅰ,Ⅱ,無"</formula1>
    </dataValidation>
    <dataValidation type="list" allowBlank="1" showInputMessage="1" showErrorMessage="1" sqref="ABZ162:ACB162 ALV162:ALX162 AVR162:AVT162 BFN162:BFP162 BPJ162:BPL162 BZF162:BZH162 CJB162:CJD162 CSX162:CSZ162 DCT162:DCV162 DMP162:DMR162 DWL162:DWN162 EGH162:EGJ162 EQD162:EQF162 EZZ162:FAB162 FJV162:FJX162 FTR162:FTT162 GDN162:GDP162 GNJ162:GNL162 GXF162:GXH162 HHB162:HHD162 HQX162:HQZ162 IAT162:IAV162 IKP162:IKR162 IUL162:IUN162 JEH162:JEJ162 JOD162:JOF162 JXZ162:JYB162 KHV162:KHX162 KRR162:KRT162 LBN162:LBP162 LLJ162:LLL162 LVF162:LVH162 MFB162:MFD162 MOX162:MOZ162 MYT162:MYV162 NIP162:NIR162 NSL162:NSN162 OCH162:OCJ162 OMD162:OMF162 OVZ162:OWB162 PFV162:PFX162 PPR162:PPT162 PZN162:PZP162 QJJ162:QJL162 QTF162:QTH162 RDB162:RDD162 RMX162:RMZ162 RWT162:RWV162 SGP162:SGR162 SQL162:SQN162 TAH162:TAJ162 TKD162:TKF162 TTZ162:TUB162 UDV162:UDX162 UNR162:UNT162 UXN162:UXP162 VHJ162:VHL162 VRF162:VRH162 WBB162:WBD162 WKX162:WKZ162 WUT162:WUV162 SD162:SF162 IH162:IJ162 ABZ180:ACB182 ALV180:ALX182 AVR180:AVT182 BFN180:BFP182 BPJ180:BPL182 BZF180:BZH182 CJB180:CJD182 CSX180:CSZ182 DCT180:DCV182 DMP180:DMR182 DWL180:DWN182 EGH180:EGJ182 EQD180:EQF182 EZZ180:FAB182 FJV180:FJX182 FTR180:FTT182 GDN180:GDP182 GNJ180:GNL182 GXF180:GXH182 HHB180:HHD182 HQX180:HQZ182 IAT180:IAV182 IKP180:IKR182 IUL180:IUN182 JEH180:JEJ182 JOD180:JOF182 JXZ180:JYB182 KHV180:KHX182 KRR180:KRT182 LBN180:LBP182 LLJ180:LLL182 LVF180:LVH182 MFB180:MFD182 MOX180:MOZ182 MYT180:MYV182 NIP180:NIR182 NSL180:NSN182 OCH180:OCJ182 OMD180:OMF182 OVZ180:OWB182 PFV180:PFX182 PPR180:PPT182 PZN180:PZP182 QJJ180:QJL182 QTF180:QTH182 RDB180:RDD182 RMX180:RMZ182 RWT180:RWV182 SGP180:SGR182 SQL180:SQN182 TAH180:TAJ182 TKD180:TKF182 TTZ180:TUB182 UDV180:UDX182 UNR180:UNT182 UXN180:UXP182 VHJ180:VHL182 VRF180:VRH182 WBB180:WBD182 WKX180:WKZ182 WUT180:WUV182 SD180:SF182 IH180:IJ182 ABZ185:ACB185 ALV185:ALX185 AVR185:AVT185 BFN185:BFP185 BPJ185:BPL185 BZF185:BZH185 CJB185:CJD185 CSX185:CSZ185 DCT185:DCV185 DMP185:DMR185 DWL185:DWN185 EGH185:EGJ185 EQD185:EQF185 EZZ185:FAB185 FJV185:FJX185 FTR185:FTT185 GDN185:GDP185 GNJ185:GNL185 GXF185:GXH185 HHB185:HHD185 HQX185:HQZ185 IAT185:IAV185 IKP185:IKR185 IUL185:IUN185 JEH185:JEJ185 JOD185:JOF185 JXZ185:JYB185 KHV185:KHX185 KRR185:KRT185 LBN185:LBP185 LLJ185:LLL185 LVF185:LVH185 MFB185:MFD185 MOX185:MOZ185 MYT185:MYV185 NIP185:NIR185 NSL185:NSN185 OCH185:OCJ185 OMD185:OMF185 OVZ185:OWB185 PFV185:PFX185 PPR185:PPT185 PZN185:PZP185 QJJ185:QJL185 QTF185:QTH185 RDB185:RDD185 RMX185:RMZ185 RWT185:RWV185 SGP185:SGR185 SQL185:SQN185 TAH185:TAJ185 TKD185:TKF185 TTZ185:TUB185 UDV185:UDX185 UNR185:UNT185 UXN185:UXP185 VHJ185:VHL185 VRF185:VRH185 WBB185:WBD185 WKX185:WKZ185 WUT185:WUV185 SD185:SF185 IH185:IJ185 SD249:SF249 WUT249:WUV249 WKX249:WKZ249 WBB249:WBD249 VRF249:VRH249 VHJ249:VHL249 UXN249:UXP249 UNR249:UNT249 UDV249:UDX249 TTZ249:TUB249 TKD249:TKF249 TAH249:TAJ249 SQL249:SQN249 SGP249:SGR249 RWT249:RWV249 RMX249:RMZ249 RDB249:RDD249 QTF249:QTH249 QJJ249:QJL249 PZN249:PZP249 PPR249:PPT249 PFV249:PFX249 OVZ249:OWB249 OMD249:OMF249 OCH249:OCJ249 NSL249:NSN249 NIP249:NIR249 MYT249:MYV249 MOX249:MOZ249 MFB249:MFD249 LVF249:LVH249 LLJ249:LLL249 LBN249:LBP249 KRR249:KRT249 KHV249:KHX249 JXZ249:JYB249 JOD249:JOF249 JEH249:JEJ249 IUL249:IUN249 IKP249:IKR249 IAT249:IAV249 HQX249:HQZ249 HHB249:HHD249 GXF249:GXH249 GNJ249:GNL249 GDN249:GDP249 FTR249:FTT249 FJV249:FJX249 EZZ249:FAB249 EQD249:EQF249 EGH249:EGJ249 DWL249:DWN249 DMP249:DMR249 DCT249:DCV249 CSX249:CSZ249 CJB249:CJD249 BZF249:BZH249 BPJ249:BPL249 BFN249:BFP249 AVR249:AVT249 ALV249:ALX249 ABZ249:ACB249 ABZ241:ACB244 ALV241:ALX244 AVR241:AVT244 BFN241:BFP244 BPJ241:BPL244 BZF241:BZH244 CJB241:CJD244 CSX241:CSZ244 DCT241:DCV244 DMP241:DMR244 DWL241:DWN244 EGH241:EGJ244 EQD241:EQF244 EZZ241:FAB244 FJV241:FJX244 FTR241:FTT244 GDN241:GDP244 GNJ241:GNL244 GXF241:GXH244 HHB241:HHD244 HQX241:HQZ244 IAT241:IAV244 IKP241:IKR244 IUL241:IUN244 JEH241:JEJ244 JOD241:JOF244 JXZ241:JYB244 KHV241:KHX244 KRR241:KRT244 LBN241:LBP244 LLJ241:LLL244 LVF241:LVH244 MFB241:MFD244 MOX241:MOZ244 MYT241:MYV244 NIP241:NIR244 NSL241:NSN244 OCH241:OCJ244 OMD241:OMF244 OVZ241:OWB244 PFV241:PFX244 PPR241:PPT244 PZN241:PZP244 QJJ241:QJL244 QTF241:QTH244 RDB241:RDD244 RMX241:RMZ244 RWT241:RWV244 SGP241:SGR244 SQL241:SQN244 TAH241:TAJ244 TKD241:TKF244 TTZ241:TUB244 UDV241:UDX244 UNR241:UNT244 UXN241:UXP244 VHJ241:VHL244 VRF241:VRH244 WBB241:WBD244 WKX241:WKZ244 WUT241:WUV244 SD241:SF244 IH241:IJ244 IH249:IJ249" xr:uid="{00000000-0002-0000-0000-000005000000}">
      <formula1>"5～15%,15～25%,25～35%,35～45%,45%～"</formula1>
    </dataValidation>
    <dataValidation type="list" allowBlank="1" showInputMessage="1" showErrorMessage="1" sqref="IS162 SO162 ACK162 AMG162 AWC162 BFY162 BPU162 BZQ162 CJM162 CTI162 DDE162 DNA162 DWW162 EGS162 EQO162 FAK162 FKG162 FUC162 GDY162 GNU162 GXQ162 HHM162 HRI162 IBE162 ILA162 IUW162 JES162 JOO162 JYK162 KIG162 KSC162 LBY162 LLU162 LVQ162 MFM162 MPI162 MZE162 NJA162 NSW162 OCS162 OMO162 OWK162 PGG162 PQC162 PZY162 QJU162 QTQ162 RDM162 RNI162 RXE162 SHA162 SQW162 TAS162 TKO162 TUK162 UEG162 UOC162 UXY162 VHU162 VRQ162 WBM162 WLI162 WVE162 SO180:SO182 ACK180:ACK182 AMG180:AMG182 AWC180:AWC182 BFY180:BFY182 BPU180:BPU182 BZQ180:BZQ182 CJM180:CJM182 CTI180:CTI182 DDE180:DDE182 DNA180:DNA182 DWW180:DWW182 EGS180:EGS182 EQO180:EQO182 FAK180:FAK182 FKG180:FKG182 FUC180:FUC182 GDY180:GDY182 GNU180:GNU182 GXQ180:GXQ182 HHM180:HHM182 HRI180:HRI182 IBE180:IBE182 ILA180:ILA182 IUW180:IUW182 JES180:JES182 JOO180:JOO182 JYK180:JYK182 KIG180:KIG182 KSC180:KSC182 LBY180:LBY182 LLU180:LLU182 LVQ180:LVQ182 MFM180:MFM182 MPI180:MPI182 MZE180:MZE182 NJA180:NJA182 NSW180:NSW182 OCS180:OCS182 OMO180:OMO182 OWK180:OWK182 PGG180:PGG182 PQC180:PQC182 PZY180:PZY182 QJU180:QJU182 QTQ180:QTQ182 RDM180:RDM182 RNI180:RNI182 RXE180:RXE182 SHA180:SHA182 SQW180:SQW182 TAS180:TAS182 TKO180:TKO182 TUK180:TUK182 UEG180:UEG182 UOC180:UOC182 UXY180:UXY182 VHU180:VHU182 VRQ180:VRQ182 WBM180:WBM182 WLI180:WLI182 WVE180:WVE182 IS180:IS182 SO185 ACK185 AMG185 AWC185 BFY185 BPU185 BZQ185 CJM185 CTI185 DDE185 DNA185 DWW185 EGS185 EQO185 FAK185 FKG185 FUC185 GDY185 GNU185 GXQ185 HHM185 HRI185 IBE185 ILA185 IUW185 JES185 JOO185 JYK185 KIG185 KSC185 LBY185 LLU185 LVQ185 MFM185 MPI185 MZE185 NJA185 NSW185 OCS185 OMO185 OWK185 PGG185 PQC185 PZY185 QJU185 QTQ185 RDM185 RNI185 RXE185 SHA185 SQW185 TAS185 TKO185 TUK185 UEG185 UOC185 UXY185 VHU185 VRQ185 WBM185 WLI185 WVE185 IS185 WVE249 WLI249 WBM249 VRQ249 VHU249 UXY249 UOC249 UEG249 TUK249 TKO249 TAS249 SQW249 SHA249 RXE249 RNI249 RDM249 QTQ249 QJU249 PZY249 PQC249 PGG249 OWK249 OMO249 OCS249 NSW249 NJA249 MZE249 MPI249 MFM249 LVQ249 LLU249 LBY249 KSC249 KIG249 JYK249 JOO249 JES249 IUW249 ILA249 IBE249 HRI249 HHM249 GXQ249 GNU249 GDY249 FUC249 FKG249 FAK249 EQO249 EGS249 DWW249 DNA249 DDE249 CTI249 CJM249 BZQ249 BPU249 BFY249 AWC249 AMG249 ACK249 SO249 SO241:SO244 ACK241:ACK244 AMG241:AMG244 AWC241:AWC244 BFY241:BFY244 BPU241:BPU244 BZQ241:BZQ244 CJM241:CJM244 CTI241:CTI244 DDE241:DDE244 DNA241:DNA244 DWW241:DWW244 EGS241:EGS244 EQO241:EQO244 FAK241:FAK244 FKG241:FKG244 FUC241:FUC244 GDY241:GDY244 GNU241:GNU244 GXQ241:GXQ244 HHM241:HHM244 HRI241:HRI244 IBE241:IBE244 ILA241:ILA244 IUW241:IUW244 JES241:JES244 JOO241:JOO244 JYK241:JYK244 KIG241:KIG244 KSC241:KSC244 LBY241:LBY244 LLU241:LLU244 LVQ241:LVQ244 MFM241:MFM244 MPI241:MPI244 MZE241:MZE244 NJA241:NJA244 NSW241:NSW244 OCS241:OCS244 OMO241:OMO244 OWK241:OWK244 PGG241:PGG244 PQC241:PQC244 PZY241:PZY244 QJU241:QJU244 QTQ241:QTQ244 RDM241:RDM244 RNI241:RNI244 RXE241:RXE244 SHA241:SHA244 SQW241:SQW244 TAS241:TAS244 TKO241:TKO244 TUK241:TUK244 UEG241:UEG244 UOC241:UOC244 UXY241:UXY244 VHU241:VHU244 VRQ241:VRQ244 WBM241:WBM244 WLI241:WLI244 WVE241:WVE244 IS241:IS244 IS249" xr:uid="{00000000-0002-0000-0000-000006000000}">
      <formula1>"Ⅰ,Ⅱ,Ⅲ"</formula1>
    </dataValidation>
  </dataValidations>
  <printOptions horizontalCentered="1"/>
  <pageMargins left="0" right="0" top="0.6692913385826772" bottom="0.27559055118110237" header="0.19685039370078741" footer="0.19685039370078741"/>
  <pageSetup paperSize="9" scale="10" fitToHeight="10" orientation="landscape" r:id="rId1"/>
  <headerFooter alignWithMargins="0">
    <oddFooter>&amp;P / &amp;N ページ</oddFooter>
  </headerFooter>
  <rowBreaks count="1" manualBreakCount="1">
    <brk id="134" max="30" man="1"/>
  </rowBreaks>
  <ignoredErrors>
    <ignoredError sqref="C204:O204 Q204:R204 V204:AE204 T204 AF204:XFD204"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9"/>
  <sheetViews>
    <sheetView view="pageBreakPreview" zoomScale="80" zoomScaleNormal="75" zoomScaleSheetLayoutView="80" workbookViewId="0">
      <selection activeCell="AF3" sqref="AF1:AF1048576"/>
    </sheetView>
  </sheetViews>
  <sheetFormatPr defaultColWidth="9" defaultRowHeight="13.5" x14ac:dyDescent="0.15"/>
  <cols>
    <col min="1" max="1" width="3.625" style="41" customWidth="1"/>
    <col min="2" max="2" width="4.125" style="27" customWidth="1"/>
    <col min="3" max="3" width="2.875" style="86" customWidth="1"/>
    <col min="4" max="4" width="10.625" style="40" customWidth="1"/>
    <col min="5" max="5" width="12.625" style="40" customWidth="1"/>
    <col min="6" max="6" width="12.625" style="41" customWidth="1"/>
    <col min="7" max="7" width="9.625" style="41" customWidth="1"/>
    <col min="8" max="8" width="2.125" style="42" customWidth="1"/>
    <col min="9" max="10" width="2.125" style="41" customWidth="1"/>
    <col min="11" max="11" width="11.625" style="27" customWidth="1"/>
    <col min="12" max="12" width="8.875" style="27" customWidth="1"/>
    <col min="13" max="13" width="5.125" style="43" customWidth="1"/>
    <col min="14" max="14" width="6.625" style="43" customWidth="1"/>
    <col min="15" max="15" width="10.625" style="43" customWidth="1"/>
    <col min="16" max="16" width="7.625" style="43" customWidth="1"/>
    <col min="17" max="17" width="11.625" style="27" customWidth="1"/>
    <col min="18" max="18" width="5.125" style="27" customWidth="1"/>
    <col min="19" max="19" width="6.625" style="27" customWidth="1"/>
    <col min="20" max="20" width="10.375" style="27" customWidth="1"/>
    <col min="21" max="21" width="6" style="27" customWidth="1"/>
    <col min="22" max="22" width="10.125" style="27" customWidth="1"/>
    <col min="23" max="26" width="2.625" style="27" customWidth="1"/>
    <col min="27" max="27" width="4.125" style="46" customWidth="1"/>
    <col min="28" max="30" width="2.625" style="27" hidden="1" customWidth="1"/>
    <col min="31" max="31" width="10.875" style="27" customWidth="1"/>
    <col min="32" max="32" width="18.375" style="27" customWidth="1"/>
    <col min="33" max="16384" width="9" style="27"/>
  </cols>
  <sheetData>
    <row r="1" spans="1:31" ht="42" customHeight="1" x14ac:dyDescent="0.15">
      <c r="A1" s="33"/>
      <c r="C1" s="34"/>
      <c r="D1" s="35"/>
      <c r="E1" s="35"/>
      <c r="F1" s="27"/>
      <c r="G1" s="27"/>
      <c r="H1" s="36"/>
      <c r="I1" s="27"/>
      <c r="J1" s="27"/>
      <c r="M1" s="27"/>
      <c r="N1" s="27"/>
      <c r="O1" s="27"/>
      <c r="P1" s="27"/>
      <c r="V1" s="37"/>
      <c r="AA1" s="36"/>
    </row>
    <row r="2" spans="1:31" ht="18" customHeight="1" x14ac:dyDescent="0.15">
      <c r="A2" s="33"/>
      <c r="C2" s="34"/>
      <c r="D2" s="35"/>
      <c r="E2" s="35"/>
      <c r="F2" s="27"/>
      <c r="G2" s="27"/>
      <c r="H2" s="36"/>
      <c r="I2" s="27"/>
      <c r="J2" s="27"/>
      <c r="M2" s="27"/>
      <c r="N2" s="27"/>
      <c r="O2" s="27"/>
      <c r="P2" s="27"/>
      <c r="V2" s="37"/>
      <c r="AA2" s="36"/>
    </row>
    <row r="3" spans="1:31" ht="29.25" customHeight="1" x14ac:dyDescent="0.15">
      <c r="A3" s="38" t="s">
        <v>35</v>
      </c>
      <c r="C3" s="39" t="s">
        <v>80</v>
      </c>
      <c r="S3" s="44"/>
      <c r="U3" s="45"/>
      <c r="V3" s="37"/>
    </row>
    <row r="4" spans="1:31" s="48" customFormat="1" ht="18.75" x14ac:dyDescent="0.15">
      <c r="A4" s="47"/>
      <c r="C4" s="49"/>
      <c r="D4" s="50"/>
      <c r="E4" s="50"/>
      <c r="F4" s="51"/>
      <c r="G4" s="51"/>
      <c r="H4" s="52"/>
      <c r="I4" s="51"/>
      <c r="J4" s="51"/>
      <c r="M4" s="53"/>
      <c r="N4" s="53"/>
      <c r="O4" s="53"/>
      <c r="P4" s="53"/>
      <c r="S4" s="54"/>
      <c r="V4" s="55"/>
      <c r="AA4" s="56"/>
    </row>
    <row r="5" spans="1:31" ht="19.5" customHeight="1" thickBot="1" x14ac:dyDescent="0.2">
      <c r="A5" s="38"/>
      <c r="C5" s="39"/>
      <c r="K5" s="57" t="str">
        <f>日中活動系!L5</f>
        <v>最終更新：</v>
      </c>
      <c r="L5" s="328">
        <f>日中活動系!$M$5</f>
        <v>46113</v>
      </c>
      <c r="M5" s="57"/>
      <c r="S5" s="44"/>
    </row>
    <row r="6" spans="1:31" ht="32.25" customHeight="1" x14ac:dyDescent="0.15">
      <c r="A6" s="58"/>
      <c r="B6" s="59"/>
      <c r="C6" s="60"/>
      <c r="D6" s="61"/>
      <c r="E6" s="62"/>
      <c r="F6" s="63"/>
      <c r="G6" s="586" t="s">
        <v>163</v>
      </c>
      <c r="H6" s="587"/>
      <c r="I6" s="587"/>
      <c r="J6" s="587"/>
      <c r="K6" s="587"/>
      <c r="L6" s="587"/>
      <c r="M6" s="587"/>
      <c r="N6" s="587"/>
      <c r="O6" s="587"/>
      <c r="P6" s="588"/>
      <c r="Q6" s="573" t="s">
        <v>164</v>
      </c>
      <c r="R6" s="574"/>
      <c r="S6" s="574"/>
      <c r="T6" s="574"/>
      <c r="U6" s="574"/>
      <c r="V6" s="575"/>
      <c r="W6" s="589" t="s">
        <v>151</v>
      </c>
      <c r="X6" s="590"/>
      <c r="Y6" s="590"/>
      <c r="Z6" s="591"/>
      <c r="AA6" s="64"/>
      <c r="AB6" s="583" t="s">
        <v>165</v>
      </c>
      <c r="AC6" s="584"/>
      <c r="AD6" s="585"/>
      <c r="AE6" s="64"/>
    </row>
    <row r="7" spans="1:31" s="22" customFormat="1" ht="168.75" customHeight="1" thickBot="1" x14ac:dyDescent="0.2">
      <c r="A7" s="66" t="s">
        <v>111</v>
      </c>
      <c r="B7" s="67" t="s">
        <v>162</v>
      </c>
      <c r="C7" s="68" t="s">
        <v>152</v>
      </c>
      <c r="D7" s="69" t="s">
        <v>348</v>
      </c>
      <c r="E7" s="88" t="s">
        <v>612</v>
      </c>
      <c r="F7" s="70" t="s">
        <v>613</v>
      </c>
      <c r="G7" s="71" t="s">
        <v>153</v>
      </c>
      <c r="H7" s="72" t="s">
        <v>36</v>
      </c>
      <c r="I7" s="73" t="s">
        <v>154</v>
      </c>
      <c r="J7" s="74" t="s">
        <v>352</v>
      </c>
      <c r="K7" s="75" t="s">
        <v>155</v>
      </c>
      <c r="L7" s="76" t="s">
        <v>110</v>
      </c>
      <c r="M7" s="77" t="s">
        <v>109</v>
      </c>
      <c r="N7" s="77" t="s">
        <v>10</v>
      </c>
      <c r="O7" s="75" t="s">
        <v>157</v>
      </c>
      <c r="P7" s="78" t="s">
        <v>8</v>
      </c>
      <c r="Q7" s="79" t="s">
        <v>94</v>
      </c>
      <c r="R7" s="77" t="s">
        <v>95</v>
      </c>
      <c r="S7" s="77" t="s">
        <v>268</v>
      </c>
      <c r="T7" s="80" t="s">
        <v>269</v>
      </c>
      <c r="U7" s="77" t="s">
        <v>270</v>
      </c>
      <c r="V7" s="81" t="s">
        <v>271</v>
      </c>
      <c r="W7" s="89" t="s">
        <v>158</v>
      </c>
      <c r="X7" s="90" t="s">
        <v>159</v>
      </c>
      <c r="Y7" s="91" t="s">
        <v>93</v>
      </c>
      <c r="Z7" s="92" t="s">
        <v>67</v>
      </c>
      <c r="AA7" s="82" t="s">
        <v>156</v>
      </c>
      <c r="AB7" s="93" t="s">
        <v>166</v>
      </c>
      <c r="AC7" s="83" t="s">
        <v>167</v>
      </c>
      <c r="AD7" s="84" t="s">
        <v>169</v>
      </c>
      <c r="AE7" s="85" t="s">
        <v>292</v>
      </c>
    </row>
    <row r="8" spans="1:31" s="37" customFormat="1" ht="51" customHeight="1" thickBot="1" x14ac:dyDescent="0.2">
      <c r="A8" s="128">
        <v>1</v>
      </c>
      <c r="B8" s="129">
        <v>1</v>
      </c>
      <c r="C8" s="120" t="s">
        <v>272</v>
      </c>
      <c r="D8" s="117" t="s">
        <v>81</v>
      </c>
      <c r="E8" s="121">
        <v>38991</v>
      </c>
      <c r="F8" s="121">
        <v>45566</v>
      </c>
      <c r="G8" s="5" t="s">
        <v>37</v>
      </c>
      <c r="H8" s="122"/>
      <c r="I8" s="32"/>
      <c r="J8" s="123"/>
      <c r="K8" s="3" t="s">
        <v>82</v>
      </c>
      <c r="L8" s="3"/>
      <c r="M8" s="3" t="s">
        <v>83</v>
      </c>
      <c r="N8" s="3" t="s">
        <v>272</v>
      </c>
      <c r="O8" s="3" t="s">
        <v>84</v>
      </c>
      <c r="P8" s="4" t="s">
        <v>85</v>
      </c>
      <c r="Q8" s="5" t="s">
        <v>86</v>
      </c>
      <c r="R8" s="3" t="s">
        <v>83</v>
      </c>
      <c r="S8" s="3" t="s">
        <v>272</v>
      </c>
      <c r="T8" s="3" t="s">
        <v>84</v>
      </c>
      <c r="U8" s="3" t="s">
        <v>359</v>
      </c>
      <c r="V8" s="4" t="s">
        <v>1689</v>
      </c>
      <c r="W8" s="124" t="s">
        <v>275</v>
      </c>
      <c r="X8" s="125" t="s">
        <v>275</v>
      </c>
      <c r="Y8" s="126" t="s">
        <v>275</v>
      </c>
      <c r="Z8" s="130" t="s">
        <v>69</v>
      </c>
      <c r="AA8" s="131">
        <v>30</v>
      </c>
      <c r="AB8" s="6" t="s">
        <v>5</v>
      </c>
      <c r="AC8" s="19" t="s">
        <v>88</v>
      </c>
      <c r="AD8" s="21" t="s">
        <v>100</v>
      </c>
      <c r="AE8" s="132"/>
    </row>
    <row r="9" spans="1:31" s="22" customFormat="1" ht="51" customHeight="1" thickBot="1" x14ac:dyDescent="0.2">
      <c r="A9" s="94">
        <v>2</v>
      </c>
      <c r="B9" s="95">
        <v>2</v>
      </c>
      <c r="C9" s="7" t="s">
        <v>272</v>
      </c>
      <c r="D9" s="8" t="s">
        <v>38</v>
      </c>
      <c r="E9" s="9">
        <v>40914</v>
      </c>
      <c r="F9" s="9">
        <v>45297</v>
      </c>
      <c r="G9" s="10" t="s">
        <v>150</v>
      </c>
      <c r="H9" s="11"/>
      <c r="I9" s="12"/>
      <c r="J9" s="13"/>
      <c r="K9" s="3" t="s">
        <v>87</v>
      </c>
      <c r="L9" s="14"/>
      <c r="M9" s="14" t="s">
        <v>89</v>
      </c>
      <c r="N9" s="14" t="s">
        <v>272</v>
      </c>
      <c r="O9" s="14" t="s">
        <v>614</v>
      </c>
      <c r="P9" s="15" t="s">
        <v>90</v>
      </c>
      <c r="Q9" s="10" t="s">
        <v>91</v>
      </c>
      <c r="R9" s="14" t="s">
        <v>89</v>
      </c>
      <c r="S9" s="14" t="s">
        <v>272</v>
      </c>
      <c r="T9" s="14" t="s">
        <v>615</v>
      </c>
      <c r="U9" s="14" t="s">
        <v>276</v>
      </c>
      <c r="V9" s="15" t="s">
        <v>92</v>
      </c>
      <c r="W9" s="16" t="s">
        <v>275</v>
      </c>
      <c r="X9" s="17" t="s">
        <v>275</v>
      </c>
      <c r="Y9" s="18" t="s">
        <v>275</v>
      </c>
      <c r="Z9" s="96"/>
      <c r="AA9" s="97">
        <v>18</v>
      </c>
      <c r="AB9" s="6" t="s">
        <v>100</v>
      </c>
      <c r="AC9" s="20" t="s">
        <v>412</v>
      </c>
      <c r="AD9" s="21" t="s">
        <v>5</v>
      </c>
      <c r="AE9" s="24"/>
    </row>
  </sheetData>
  <autoFilter ref="A7:AE9" xr:uid="{00000000-0009-0000-0000-000002000000}"/>
  <mergeCells count="4">
    <mergeCell ref="AB6:AD6"/>
    <mergeCell ref="G6:P6"/>
    <mergeCell ref="Q6:V6"/>
    <mergeCell ref="W6:Z6"/>
  </mergeCells>
  <phoneticPr fontId="1"/>
  <dataValidations count="2">
    <dataValidation type="list" allowBlank="1" showInputMessage="1" showErrorMessage="1" sqref="AB1:AB1048576 AD1:AD1048576" xr:uid="{00000000-0002-0000-0200-000001000000}">
      <formula1>"有,無,－"</formula1>
    </dataValidation>
    <dataValidation type="list" allowBlank="1" showInputMessage="1" showErrorMessage="1" sqref="AC1:AC7 AC9:AC65536" xr:uid="{00000000-0002-0000-0200-000002000000}">
      <formula1>"Ⅰ,Ⅱ,Ⅲ"</formula1>
    </dataValidation>
  </dataValidations>
  <printOptions horizontalCentered="1"/>
  <pageMargins left="0" right="0" top="0.27559055118110237" bottom="0.27559055118110237" header="0.19685039370078741" footer="0.19685039370078741"/>
  <pageSetup paperSize="9" scale="55" fitToHeight="0"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2"/>
  <sheetViews>
    <sheetView view="pageBreakPreview" zoomScaleNormal="100" zoomScaleSheetLayoutView="100" workbookViewId="0">
      <selection activeCell="F8" sqref="F8"/>
    </sheetView>
  </sheetViews>
  <sheetFormatPr defaultColWidth="9" defaultRowHeight="13.5" x14ac:dyDescent="0.15"/>
  <cols>
    <col min="1" max="1" width="2.875" style="27" customWidth="1"/>
    <col min="2" max="2" width="10.625" style="27" customWidth="1"/>
    <col min="3" max="3" width="16.625" style="27" bestFit="1" customWidth="1"/>
    <col min="4" max="4" width="8.375" style="27" customWidth="1"/>
    <col min="5" max="5" width="14.375" style="27" customWidth="1"/>
    <col min="6" max="6" width="17.375" style="27" customWidth="1"/>
    <col min="7" max="7" width="13" style="27" customWidth="1"/>
    <col min="8" max="8" width="15.375" style="27" customWidth="1"/>
    <col min="9" max="9" width="12.125" style="27" customWidth="1"/>
    <col min="10" max="10" width="12.625" style="27" customWidth="1"/>
    <col min="11" max="11" width="19.875" style="27" customWidth="1"/>
    <col min="12" max="12" width="2" style="27" customWidth="1"/>
    <col min="13" max="16384" width="9" style="27"/>
  </cols>
  <sheetData>
    <row r="1" spans="1:14" ht="6" customHeight="1" x14ac:dyDescent="0.15"/>
    <row r="2" spans="1:14" ht="13.5" customHeight="1" x14ac:dyDescent="0.15">
      <c r="A2" s="1"/>
      <c r="B2" s="593" t="s">
        <v>142</v>
      </c>
      <c r="C2" s="593"/>
      <c r="D2" s="593"/>
      <c r="E2" s="593"/>
      <c r="F2" s="593"/>
      <c r="G2" s="593"/>
      <c r="H2" s="593"/>
      <c r="I2" s="593"/>
      <c r="J2" s="593"/>
      <c r="K2" s="593"/>
      <c r="L2" s="1"/>
      <c r="M2" s="1"/>
      <c r="N2" s="1"/>
    </row>
    <row r="3" spans="1:14" ht="13.5" customHeight="1" x14ac:dyDescent="0.15">
      <c r="A3" s="1"/>
      <c r="B3" s="593"/>
      <c r="C3" s="593"/>
      <c r="D3" s="593"/>
      <c r="E3" s="593"/>
      <c r="F3" s="593"/>
      <c r="G3" s="593"/>
      <c r="H3" s="593"/>
      <c r="I3" s="593"/>
      <c r="J3" s="593"/>
      <c r="K3" s="593"/>
      <c r="L3" s="1"/>
      <c r="M3" s="1"/>
      <c r="N3" s="1"/>
    </row>
    <row r="4" spans="1:14" ht="13.5" customHeight="1" x14ac:dyDescent="0.15">
      <c r="A4" s="1"/>
      <c r="B4" s="593"/>
      <c r="C4" s="593"/>
      <c r="D4" s="593"/>
      <c r="E4" s="593"/>
      <c r="F4" s="593"/>
      <c r="G4" s="593"/>
      <c r="H4" s="593"/>
      <c r="I4" s="593"/>
      <c r="J4" s="593"/>
      <c r="K4" s="593"/>
      <c r="L4" s="1"/>
      <c r="M4" s="1"/>
      <c r="N4" s="1"/>
    </row>
    <row r="5" spans="1:14" ht="13.5" customHeight="1" x14ac:dyDescent="0.15">
      <c r="A5" s="1"/>
      <c r="B5" s="593"/>
      <c r="C5" s="593"/>
      <c r="D5" s="593"/>
      <c r="E5" s="593"/>
      <c r="F5" s="593"/>
      <c r="G5" s="593"/>
      <c r="H5" s="593"/>
      <c r="I5" s="593"/>
      <c r="J5" s="593"/>
      <c r="K5" s="593"/>
      <c r="L5" s="1"/>
      <c r="M5" s="1"/>
      <c r="N5" s="1"/>
    </row>
    <row r="6" spans="1:14" ht="8.25" customHeight="1" x14ac:dyDescent="0.15">
      <c r="A6" s="1"/>
      <c r="B6" s="1"/>
      <c r="C6" s="1"/>
      <c r="D6" s="1"/>
      <c r="E6" s="1"/>
      <c r="F6" s="1"/>
      <c r="G6" s="1"/>
      <c r="H6" s="1"/>
      <c r="I6" s="1"/>
      <c r="J6" s="1"/>
      <c r="K6" s="1"/>
      <c r="L6" s="1"/>
      <c r="M6" s="1"/>
      <c r="N6" s="1"/>
    </row>
    <row r="7" spans="1:14" ht="8.25" customHeight="1" x14ac:dyDescent="0.15">
      <c r="A7" s="1"/>
      <c r="B7" s="2"/>
      <c r="C7" s="2"/>
      <c r="D7" s="2"/>
      <c r="E7" s="2"/>
      <c r="F7" s="2"/>
      <c r="G7" s="2"/>
      <c r="H7" s="2"/>
      <c r="I7" s="2"/>
      <c r="J7" s="2"/>
      <c r="K7" s="2"/>
      <c r="L7" s="1"/>
      <c r="M7" s="1"/>
      <c r="N7" s="1"/>
    </row>
    <row r="8" spans="1:14" ht="18.75" customHeight="1" thickBot="1" x14ac:dyDescent="0.2">
      <c r="A8" s="1"/>
      <c r="B8" s="592" t="str">
        <f>日中活動系!L5</f>
        <v>最終更新：</v>
      </c>
      <c r="C8" s="592"/>
      <c r="D8" s="331">
        <f>基準該当事業所!L5</f>
        <v>46113</v>
      </c>
      <c r="E8" s="1"/>
      <c r="F8" s="1"/>
      <c r="G8" s="1"/>
      <c r="H8" s="1"/>
      <c r="I8" s="1"/>
      <c r="J8" s="1"/>
      <c r="K8" s="1"/>
      <c r="L8" s="1"/>
      <c r="M8" s="1"/>
      <c r="N8" s="1"/>
    </row>
    <row r="9" spans="1:14" ht="18.75" customHeight="1" x14ac:dyDescent="0.15">
      <c r="B9" s="594" t="s">
        <v>348</v>
      </c>
      <c r="C9" s="573" t="s">
        <v>143</v>
      </c>
      <c r="D9" s="574"/>
      <c r="E9" s="574"/>
      <c r="F9" s="574"/>
      <c r="G9" s="575"/>
      <c r="H9" s="573" t="s">
        <v>144</v>
      </c>
      <c r="I9" s="574"/>
      <c r="J9" s="575"/>
      <c r="K9" s="596" t="s">
        <v>145</v>
      </c>
    </row>
    <row r="10" spans="1:14" ht="31.5" customHeight="1" thickBot="1" x14ac:dyDescent="0.2">
      <c r="B10" s="595"/>
      <c r="C10" s="103" t="s">
        <v>153</v>
      </c>
      <c r="D10" s="104" t="s">
        <v>156</v>
      </c>
      <c r="E10" s="104" t="s">
        <v>146</v>
      </c>
      <c r="F10" s="104" t="s">
        <v>147</v>
      </c>
      <c r="G10" s="105" t="s">
        <v>8</v>
      </c>
      <c r="H10" s="103" t="s">
        <v>148</v>
      </c>
      <c r="I10" s="104" t="s">
        <v>417</v>
      </c>
      <c r="J10" s="105" t="s">
        <v>418</v>
      </c>
      <c r="K10" s="597"/>
    </row>
    <row r="11" spans="1:14" ht="37.5" customHeight="1" thickBot="1" x14ac:dyDescent="0.2">
      <c r="A11" s="22">
        <v>1</v>
      </c>
      <c r="B11" s="106">
        <v>4312400031</v>
      </c>
      <c r="C11" s="107" t="s">
        <v>419</v>
      </c>
      <c r="D11" s="98" t="s">
        <v>293</v>
      </c>
      <c r="E11" s="98" t="s">
        <v>296</v>
      </c>
      <c r="F11" s="98" t="s">
        <v>183</v>
      </c>
      <c r="G11" s="108" t="s">
        <v>297</v>
      </c>
      <c r="H11" s="109" t="s">
        <v>170</v>
      </c>
      <c r="I11" s="98" t="s">
        <v>288</v>
      </c>
      <c r="J11" s="108" t="s">
        <v>464</v>
      </c>
      <c r="K11" s="110" t="s">
        <v>255</v>
      </c>
    </row>
    <row r="12" spans="1:14" ht="37.5" customHeight="1" thickBot="1" x14ac:dyDescent="0.2">
      <c r="A12" s="22">
        <v>2</v>
      </c>
      <c r="B12" s="111">
        <v>4312400072</v>
      </c>
      <c r="C12" s="112" t="s">
        <v>419</v>
      </c>
      <c r="D12" s="14" t="s">
        <v>256</v>
      </c>
      <c r="E12" s="14" t="s">
        <v>298</v>
      </c>
      <c r="F12" s="14" t="s">
        <v>184</v>
      </c>
      <c r="G12" s="15" t="s">
        <v>299</v>
      </c>
      <c r="H12" s="10" t="s">
        <v>350</v>
      </c>
      <c r="I12" s="14" t="s">
        <v>288</v>
      </c>
      <c r="J12" s="15" t="s">
        <v>465</v>
      </c>
      <c r="K12" s="113" t="s">
        <v>29</v>
      </c>
    </row>
    <row r="13" spans="1:14" ht="37.5" customHeight="1" thickBot="1" x14ac:dyDescent="0.2">
      <c r="A13" s="22">
        <v>3</v>
      </c>
      <c r="B13" s="99">
        <v>4310100245</v>
      </c>
      <c r="C13" s="100" t="s">
        <v>419</v>
      </c>
      <c r="D13" s="30" t="s">
        <v>534</v>
      </c>
      <c r="E13" s="30" t="s">
        <v>294</v>
      </c>
      <c r="F13" s="30" t="s">
        <v>185</v>
      </c>
      <c r="G13" s="28" t="s">
        <v>301</v>
      </c>
      <c r="H13" s="29" t="s">
        <v>287</v>
      </c>
      <c r="I13" s="30" t="s">
        <v>288</v>
      </c>
      <c r="J13" s="28" t="s">
        <v>466</v>
      </c>
      <c r="K13" s="101" t="s">
        <v>295</v>
      </c>
    </row>
    <row r="14" spans="1:14" ht="38.25" customHeight="1" thickBot="1" x14ac:dyDescent="0.2">
      <c r="A14" s="22">
        <v>4</v>
      </c>
      <c r="B14" s="111">
        <v>4310100906</v>
      </c>
      <c r="C14" s="112" t="s">
        <v>419</v>
      </c>
      <c r="D14" s="14" t="s">
        <v>118</v>
      </c>
      <c r="E14" s="14" t="s">
        <v>285</v>
      </c>
      <c r="F14" s="14" t="s">
        <v>186</v>
      </c>
      <c r="G14" s="15" t="s">
        <v>536</v>
      </c>
      <c r="H14" s="10" t="s">
        <v>286</v>
      </c>
      <c r="I14" s="14" t="s">
        <v>288</v>
      </c>
      <c r="J14" s="15" t="s">
        <v>706</v>
      </c>
      <c r="K14" s="113" t="s">
        <v>255</v>
      </c>
    </row>
    <row r="15" spans="1:14" ht="38.25" customHeight="1" thickBot="1" x14ac:dyDescent="0.2">
      <c r="A15" s="22">
        <v>5</v>
      </c>
      <c r="B15" s="111">
        <v>4310100799</v>
      </c>
      <c r="C15" s="112" t="s">
        <v>419</v>
      </c>
      <c r="D15" s="14" t="s">
        <v>293</v>
      </c>
      <c r="E15" s="14" t="s">
        <v>357</v>
      </c>
      <c r="F15" s="14" t="s">
        <v>538</v>
      </c>
      <c r="G15" s="15" t="s">
        <v>96</v>
      </c>
      <c r="H15" s="10" t="s">
        <v>97</v>
      </c>
      <c r="I15" s="14" t="s">
        <v>288</v>
      </c>
      <c r="J15" s="15" t="s">
        <v>98</v>
      </c>
      <c r="K15" s="113" t="s">
        <v>255</v>
      </c>
    </row>
    <row r="16" spans="1:14" ht="41.25" thickBot="1" x14ac:dyDescent="0.2">
      <c r="A16" s="22">
        <v>6</v>
      </c>
      <c r="B16" s="106">
        <v>4310101011</v>
      </c>
      <c r="C16" s="114" t="s">
        <v>419</v>
      </c>
      <c r="D16" s="26" t="s">
        <v>535</v>
      </c>
      <c r="E16" s="26" t="s">
        <v>17</v>
      </c>
      <c r="F16" s="26" t="s">
        <v>539</v>
      </c>
      <c r="G16" s="23" t="s">
        <v>537</v>
      </c>
      <c r="H16" s="25" t="s">
        <v>18</v>
      </c>
      <c r="I16" s="26" t="s">
        <v>413</v>
      </c>
      <c r="J16" s="23" t="s">
        <v>414</v>
      </c>
      <c r="K16" s="102" t="s">
        <v>255</v>
      </c>
    </row>
    <row r="17" spans="1:11" ht="37.5" customHeight="1" thickBot="1" x14ac:dyDescent="0.2">
      <c r="A17" s="22">
        <v>7</v>
      </c>
      <c r="B17" s="111">
        <v>4310101284</v>
      </c>
      <c r="C17" s="112" t="s">
        <v>419</v>
      </c>
      <c r="D17" s="14" t="s">
        <v>293</v>
      </c>
      <c r="E17" s="14" t="s">
        <v>557</v>
      </c>
      <c r="F17" s="14" t="s">
        <v>545</v>
      </c>
      <c r="G17" s="15" t="s">
        <v>558</v>
      </c>
      <c r="H17" s="10" t="s">
        <v>559</v>
      </c>
      <c r="I17" s="14" t="s">
        <v>288</v>
      </c>
      <c r="J17" s="15" t="s">
        <v>546</v>
      </c>
      <c r="K17" s="113" t="s">
        <v>255</v>
      </c>
    </row>
    <row r="18" spans="1:11" ht="37.5" customHeight="1" thickBot="1" x14ac:dyDescent="0.2">
      <c r="A18" s="22">
        <v>8</v>
      </c>
      <c r="B18" s="99">
        <v>4310102779</v>
      </c>
      <c r="C18" s="100" t="s">
        <v>419</v>
      </c>
      <c r="D18" s="30" t="s">
        <v>535</v>
      </c>
      <c r="E18" s="30" t="s">
        <v>555</v>
      </c>
      <c r="F18" s="30" t="s">
        <v>560</v>
      </c>
      <c r="G18" s="28" t="s">
        <v>556</v>
      </c>
      <c r="H18" s="29" t="s">
        <v>552</v>
      </c>
      <c r="I18" s="30" t="s">
        <v>288</v>
      </c>
      <c r="J18" s="28" t="s">
        <v>553</v>
      </c>
      <c r="K18" s="101" t="s">
        <v>295</v>
      </c>
    </row>
    <row r="19" spans="1:11" ht="38.25" customHeight="1" thickBot="1" x14ac:dyDescent="0.2">
      <c r="A19" s="22">
        <v>9</v>
      </c>
      <c r="B19" s="99">
        <v>4310102647</v>
      </c>
      <c r="C19" s="100" t="s">
        <v>419</v>
      </c>
      <c r="D19" s="30" t="s">
        <v>535</v>
      </c>
      <c r="E19" s="30" t="s">
        <v>616</v>
      </c>
      <c r="F19" s="30" t="s">
        <v>568</v>
      </c>
      <c r="G19" s="28" t="s">
        <v>569</v>
      </c>
      <c r="H19" s="29" t="s">
        <v>617</v>
      </c>
      <c r="I19" s="30" t="s">
        <v>172</v>
      </c>
      <c r="J19" s="28" t="s">
        <v>705</v>
      </c>
      <c r="K19" s="113" t="s">
        <v>255</v>
      </c>
    </row>
    <row r="20" spans="1:11" ht="37.5" customHeight="1" thickBot="1" x14ac:dyDescent="0.2">
      <c r="A20" s="22">
        <v>10</v>
      </c>
      <c r="B20" s="99">
        <v>4310100823</v>
      </c>
      <c r="C20" s="100" t="s">
        <v>419</v>
      </c>
      <c r="D20" s="30" t="s">
        <v>535</v>
      </c>
      <c r="E20" s="30" t="s">
        <v>632</v>
      </c>
      <c r="F20" s="30" t="s">
        <v>838</v>
      </c>
      <c r="G20" s="28" t="s">
        <v>192</v>
      </c>
      <c r="H20" s="29" t="s">
        <v>633</v>
      </c>
      <c r="I20" s="30" t="s">
        <v>413</v>
      </c>
      <c r="J20" s="28" t="s">
        <v>160</v>
      </c>
      <c r="K20" s="113" t="s">
        <v>255</v>
      </c>
    </row>
    <row r="21" spans="1:11" ht="37.5" customHeight="1" thickBot="1" x14ac:dyDescent="0.2">
      <c r="A21" s="22">
        <v>11</v>
      </c>
      <c r="B21" s="99">
        <v>4310103264</v>
      </c>
      <c r="C21" s="100" t="s">
        <v>419</v>
      </c>
      <c r="D21" s="30" t="s">
        <v>293</v>
      </c>
      <c r="E21" s="30" t="s">
        <v>839</v>
      </c>
      <c r="F21" s="30" t="s">
        <v>837</v>
      </c>
      <c r="G21" s="28" t="s">
        <v>840</v>
      </c>
      <c r="H21" s="29" t="s">
        <v>841</v>
      </c>
      <c r="I21" s="30" t="s">
        <v>842</v>
      </c>
      <c r="J21" s="28" t="s">
        <v>843</v>
      </c>
      <c r="K21" s="113" t="s">
        <v>255</v>
      </c>
    </row>
    <row r="22" spans="1:11" ht="37.5" customHeight="1" thickBot="1" x14ac:dyDescent="0.2">
      <c r="A22" s="22">
        <v>12</v>
      </c>
      <c r="B22" s="99">
        <v>4310100484</v>
      </c>
      <c r="C22" s="100" t="s">
        <v>419</v>
      </c>
      <c r="D22" s="30" t="s">
        <v>876</v>
      </c>
      <c r="E22" s="30" t="s">
        <v>875</v>
      </c>
      <c r="F22" s="30" t="s">
        <v>877</v>
      </c>
      <c r="G22" s="28" t="s">
        <v>355</v>
      </c>
      <c r="H22" s="29" t="s">
        <v>514</v>
      </c>
      <c r="I22" s="30" t="s">
        <v>276</v>
      </c>
      <c r="J22" s="28" t="s">
        <v>356</v>
      </c>
      <c r="K22" s="113" t="s">
        <v>255</v>
      </c>
    </row>
  </sheetData>
  <mergeCells count="6">
    <mergeCell ref="B8:C8"/>
    <mergeCell ref="B2:K5"/>
    <mergeCell ref="C9:G9"/>
    <mergeCell ref="H9:J9"/>
    <mergeCell ref="B9:B10"/>
    <mergeCell ref="K9:K10"/>
  </mergeCells>
  <phoneticPr fontId="1"/>
  <pageMargins left="0.75" right="0.75" top="1" bottom="1" header="0.51200000000000001" footer="0.51200000000000001"/>
  <pageSetup paperSize="9" scale="8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E26" sqref="E26"/>
    </sheetView>
  </sheetViews>
  <sheetFormatPr defaultRowHeight="13.5" x14ac:dyDescent="0.15"/>
  <sheetData>
    <row r="1" spans="1:1" x14ac:dyDescent="0.15">
      <c r="A1" s="118">
        <v>1</v>
      </c>
    </row>
    <row r="2" spans="1:1" x14ac:dyDescent="0.15">
      <c r="A2" s="118">
        <v>2</v>
      </c>
    </row>
    <row r="3" spans="1:1" x14ac:dyDescent="0.15">
      <c r="A3" s="118">
        <v>3</v>
      </c>
    </row>
    <row r="4" spans="1:1" x14ac:dyDescent="0.15">
      <c r="A4" s="118">
        <v>4</v>
      </c>
    </row>
    <row r="5" spans="1:1" x14ac:dyDescent="0.15">
      <c r="A5" s="118">
        <v>5</v>
      </c>
    </row>
    <row r="6" spans="1:1" x14ac:dyDescent="0.15">
      <c r="A6" s="118">
        <v>6</v>
      </c>
    </row>
    <row r="7" spans="1:1" x14ac:dyDescent="0.15">
      <c r="A7" s="118">
        <v>7</v>
      </c>
    </row>
    <row r="8" spans="1:1" x14ac:dyDescent="0.15">
      <c r="A8" s="118">
        <v>8</v>
      </c>
    </row>
    <row r="9" spans="1:1" x14ac:dyDescent="0.15">
      <c r="A9" s="118">
        <v>9</v>
      </c>
    </row>
    <row r="10" spans="1:1" x14ac:dyDescent="0.15">
      <c r="A10" s="118">
        <v>10</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18"/>
  <sheetViews>
    <sheetView workbookViewId="0">
      <selection activeCell="E9" sqref="E9"/>
    </sheetView>
  </sheetViews>
  <sheetFormatPr defaultRowHeight="13.5" x14ac:dyDescent="0.15"/>
  <cols>
    <col min="2" max="2" width="21.125" customWidth="1"/>
    <col min="3" max="3" width="25.375" customWidth="1"/>
    <col min="4" max="5" width="21.125" customWidth="1"/>
    <col min="6" max="6" width="18" customWidth="1"/>
    <col min="7" max="7" width="18.625" customWidth="1"/>
  </cols>
  <sheetData>
    <row r="2" spans="2:9" x14ac:dyDescent="0.15">
      <c r="B2" s="115" t="s">
        <v>645</v>
      </c>
      <c r="C2" s="115" t="s">
        <v>644</v>
      </c>
      <c r="D2" s="115" t="s">
        <v>646</v>
      </c>
      <c r="E2" s="115" t="s">
        <v>651</v>
      </c>
    </row>
    <row r="3" spans="2:9" x14ac:dyDescent="0.15">
      <c r="B3" s="115" t="s">
        <v>647</v>
      </c>
      <c r="C3" s="115" t="s">
        <v>648</v>
      </c>
      <c r="D3" s="115" t="s">
        <v>649</v>
      </c>
      <c r="E3" s="115" t="s">
        <v>650</v>
      </c>
    </row>
    <row r="4" spans="2:9" x14ac:dyDescent="0.15">
      <c r="B4" t="s">
        <v>673</v>
      </c>
      <c r="C4" t="s">
        <v>666</v>
      </c>
      <c r="D4" t="s">
        <v>658</v>
      </c>
      <c r="E4" t="s">
        <v>652</v>
      </c>
    </row>
    <row r="5" spans="2:9" x14ac:dyDescent="0.15">
      <c r="B5" t="s">
        <v>674</v>
      </c>
      <c r="C5" t="s">
        <v>667</v>
      </c>
      <c r="D5" t="s">
        <v>659</v>
      </c>
      <c r="E5" t="s">
        <v>653</v>
      </c>
    </row>
    <row r="6" spans="2:9" x14ac:dyDescent="0.15">
      <c r="B6" t="s">
        <v>675</v>
      </c>
      <c r="C6" t="s">
        <v>668</v>
      </c>
      <c r="D6" t="s">
        <v>660</v>
      </c>
      <c r="E6" t="s">
        <v>654</v>
      </c>
    </row>
    <row r="7" spans="2:9" x14ac:dyDescent="0.15">
      <c r="B7" t="s">
        <v>676</v>
      </c>
      <c r="C7" t="s">
        <v>669</v>
      </c>
      <c r="D7" t="s">
        <v>661</v>
      </c>
      <c r="E7" t="s">
        <v>655</v>
      </c>
    </row>
    <row r="8" spans="2:9" x14ac:dyDescent="0.15">
      <c r="B8" t="s">
        <v>677</v>
      </c>
      <c r="C8" t="s">
        <v>670</v>
      </c>
      <c r="D8" t="s">
        <v>662</v>
      </c>
      <c r="E8" t="s">
        <v>656</v>
      </c>
    </row>
    <row r="9" spans="2:9" x14ac:dyDescent="0.15">
      <c r="B9" t="s">
        <v>678</v>
      </c>
      <c r="C9" t="s">
        <v>671</v>
      </c>
      <c r="D9" t="s">
        <v>663</v>
      </c>
      <c r="E9" t="s">
        <v>657</v>
      </c>
    </row>
    <row r="10" spans="2:9" x14ac:dyDescent="0.15">
      <c r="B10" s="116">
        <v>0</v>
      </c>
      <c r="C10" t="s">
        <v>672</v>
      </c>
      <c r="D10" t="s">
        <v>664</v>
      </c>
      <c r="E10" t="s">
        <v>741</v>
      </c>
    </row>
    <row r="11" spans="2:9" x14ac:dyDescent="0.15">
      <c r="B11" t="s">
        <v>665</v>
      </c>
      <c r="C11" t="s">
        <v>665</v>
      </c>
      <c r="D11" t="s">
        <v>665</v>
      </c>
    </row>
    <row r="14" spans="2:9" x14ac:dyDescent="0.15">
      <c r="B14" t="s">
        <v>150</v>
      </c>
      <c r="C14" t="s">
        <v>679</v>
      </c>
      <c r="D14" s="115" t="s">
        <v>645</v>
      </c>
      <c r="E14" s="115" t="s">
        <v>644</v>
      </c>
      <c r="F14" s="115" t="s">
        <v>646</v>
      </c>
      <c r="G14" s="115" t="s">
        <v>651</v>
      </c>
    </row>
    <row r="15" spans="2:9" x14ac:dyDescent="0.15">
      <c r="B15" t="s">
        <v>680</v>
      </c>
      <c r="C15" t="s">
        <v>682</v>
      </c>
      <c r="D15" t="s">
        <v>685</v>
      </c>
      <c r="E15" t="s">
        <v>686</v>
      </c>
      <c r="F15" t="s">
        <v>685</v>
      </c>
      <c r="G15" t="s">
        <v>687</v>
      </c>
    </row>
    <row r="16" spans="2:9" ht="27" x14ac:dyDescent="0.15">
      <c r="B16" t="s">
        <v>681</v>
      </c>
      <c r="C16" t="s">
        <v>683</v>
      </c>
      <c r="E16" t="s">
        <v>685</v>
      </c>
      <c r="G16" s="115" t="s">
        <v>688</v>
      </c>
      <c r="H16" s="115"/>
      <c r="I16" s="115"/>
    </row>
    <row r="17" spans="2:3" x14ac:dyDescent="0.15">
      <c r="B17" t="s">
        <v>6</v>
      </c>
      <c r="C17" t="s">
        <v>684</v>
      </c>
    </row>
    <row r="18" spans="2:3" x14ac:dyDescent="0.15">
      <c r="C18" t="s">
        <v>685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日中活動系</vt:lpstr>
      <vt:lpstr>基準該当事業所</vt:lpstr>
      <vt:lpstr>（就労継続支援Ａ型）利用者負担減免実施</vt:lpstr>
      <vt:lpstr>Sheet2</vt:lpstr>
      <vt:lpstr>Sheet1</vt:lpstr>
      <vt:lpstr>基準該当事業所!Criteria</vt:lpstr>
      <vt:lpstr>日中活動系!Criteria</vt:lpstr>
      <vt:lpstr>'（就労継続支援Ａ型）利用者負担減免実施'!Print_Area</vt:lpstr>
      <vt:lpstr>基準該当事業所!Print_Area</vt:lpstr>
      <vt:lpstr>日中活動系!Print_Area</vt:lpstr>
      <vt:lpstr>基準該当事業所!Print_Titles</vt:lpstr>
      <vt:lpstr>日中活動系!Print_Titles</vt:lpstr>
      <vt:lpstr>基準該当事業所!データ範囲</vt:lpstr>
      <vt:lpstr>データ範囲</vt:lpstr>
      <vt:lpstr>基準該当事業所!差込範囲</vt:lpstr>
      <vt:lpstr>差込範囲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2026-04-02T23:39:53Z</dcterms:created>
  <dcterms:modified xsi:type="dcterms:W3CDTF">2026-04-02T23:40:00Z</dcterms:modified>
</cp:coreProperties>
</file>