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FA7BDEC-C690-47C2-93B7-3E67595D3831}" xr6:coauthVersionLast="47" xr6:coauthVersionMax="47" xr10:uidLastSave="{00000000-0000-0000-0000-000000000000}"/>
  <bookViews>
    <workbookView xWindow="2868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日中活動系!$A$7:$AG$249</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日中活動系!$A$1:$AE$250</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日中活動系!$A$7:$AB$36</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3" i="7" l="1"/>
  <c r="B124" i="7"/>
  <c r="B125" i="7"/>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A70" i="7"/>
  <c r="A71" i="7"/>
  <c r="A72" i="7"/>
  <c r="B29" i="7"/>
  <c r="B31" i="7"/>
  <c r="B33" i="7"/>
  <c r="B35" i="7"/>
  <c r="B37" i="7"/>
  <c r="B39" i="7"/>
  <c r="B41" i="7"/>
  <c r="B43" i="7"/>
  <c r="B45" i="7"/>
  <c r="B47" i="7"/>
  <c r="B49" i="7"/>
  <c r="B51" i="7"/>
  <c r="B53" i="7"/>
  <c r="B55" i="7"/>
  <c r="B57" i="7"/>
  <c r="B59" i="7"/>
  <c r="B61" i="7"/>
  <c r="B63" i="7"/>
  <c r="B65" i="7"/>
  <c r="B67" i="7"/>
  <c r="B69" i="7"/>
  <c r="B71" i="7"/>
  <c r="B73" i="7"/>
  <c r="B75" i="7"/>
  <c r="B77" i="7"/>
  <c r="B79" i="7"/>
  <c r="B81" i="7"/>
  <c r="B83" i="7"/>
  <c r="B85" i="7"/>
  <c r="B87" i="7"/>
  <c r="B89" i="7"/>
  <c r="B91" i="7"/>
  <c r="B93" i="7"/>
  <c r="B95" i="7"/>
  <c r="B97" i="7"/>
  <c r="B99" i="7"/>
  <c r="T212" i="7"/>
  <c r="A10" i="7" l="1"/>
  <c r="A11" i="7" s="1"/>
  <c r="A12" i="7" s="1"/>
  <c r="A13" i="7" s="1"/>
  <c r="A14" i="7" s="1"/>
  <c r="A15" i="7" s="1"/>
  <c r="L5" i="9"/>
  <c r="D8" i="8" s="1"/>
  <c r="T211" i="7"/>
  <c r="A16" i="7" l="1"/>
  <c r="A17" i="7" s="1"/>
  <c r="B10" i="7"/>
  <c r="B11" i="7" s="1"/>
  <c r="B12" i="7" s="1"/>
  <c r="B13" i="7" s="1"/>
  <c r="B14" i="7" s="1"/>
  <c r="B15" i="7" s="1"/>
  <c r="B16" i="7" s="1"/>
  <c r="B17" i="7" s="1"/>
  <c r="B18" i="7" s="1"/>
  <c r="B19" i="7" s="1"/>
  <c r="B20" i="7" s="1"/>
  <c r="B21" i="7" s="1"/>
  <c r="B22" i="7" s="1"/>
  <c r="B23" i="7" s="1"/>
  <c r="B24" i="7" s="1"/>
  <c r="B25" i="7" s="1"/>
  <c r="B26" i="7" s="1"/>
  <c r="B27" i="7" s="1"/>
  <c r="B102" i="7" l="1"/>
  <c r="B103" i="7" s="1"/>
  <c r="B104" i="7" s="1"/>
  <c r="A18" i="7"/>
  <c r="A19" i="7" s="1"/>
  <c r="A20" i="7" s="1"/>
  <c r="A21" i="7" s="1"/>
  <c r="A22" i="7" s="1"/>
  <c r="A23" i="7" s="1"/>
  <c r="A24" i="7" s="1"/>
  <c r="A25" i="7" s="1"/>
  <c r="A26" i="7" s="1"/>
  <c r="A27" i="7" s="1"/>
  <c r="B8" i="8"/>
  <c r="K5" i="9"/>
  <c r="A29" i="7" l="1"/>
  <c r="A30" i="7" s="1"/>
  <c r="A31" i="7" s="1"/>
  <c r="A32" i="7" s="1"/>
  <c r="A33" i="7" s="1"/>
  <c r="A34" i="7" s="1"/>
  <c r="A35" i="7" s="1"/>
  <c r="A36" i="7" s="1"/>
  <c r="A37" i="7" s="1"/>
  <c r="A38" i="7" s="1"/>
  <c r="A39" i="7" s="1"/>
  <c r="A28" i="7"/>
  <c r="B105" i="7"/>
  <c r="B106" i="7" s="1"/>
  <c r="B107" i="7" s="1"/>
  <c r="B108" i="7" s="1"/>
  <c r="B109" i="7" s="1"/>
  <c r="B110" i="7" s="1"/>
  <c r="B111" i="7" s="1"/>
  <c r="B112" i="7" s="1"/>
  <c r="B113" i="7" s="1"/>
  <c r="B114" i="7" s="1"/>
  <c r="B115" i="7" s="1"/>
  <c r="B116" i="7" s="1"/>
  <c r="B117" i="7" s="1"/>
  <c r="B118" i="7" l="1"/>
  <c r="B119" i="7" s="1"/>
  <c r="B120" i="7" s="1"/>
  <c r="B121" i="7" s="1"/>
  <c r="B122" i="7" s="1"/>
  <c r="A40" i="7"/>
  <c r="A41" i="7" s="1"/>
  <c r="A42" i="7" s="1"/>
  <c r="A43" i="7" s="1"/>
  <c r="A44" i="7" s="1"/>
  <c r="B155" i="7" l="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A45" i="7"/>
  <c r="A46" i="7" s="1"/>
  <c r="A47" i="7" s="1"/>
  <c r="A48" i="7" s="1"/>
  <c r="A49" i="7" s="1"/>
  <c r="A50" i="7" s="1"/>
  <c r="A51" i="7" s="1"/>
  <c r="A52" i="7" s="1"/>
  <c r="A53" i="7" s="1"/>
  <c r="A54" i="7" s="1"/>
  <c r="A55" i="7" s="1"/>
  <c r="A56" i="7" s="1"/>
  <c r="A57" i="7" s="1"/>
  <c r="A58" i="7" l="1"/>
  <c r="A59" i="7" s="1"/>
  <c r="A60" i="7" s="1"/>
  <c r="A61" i="7" s="1"/>
  <c r="A62" i="7" s="1"/>
  <c r="A63" i="7" s="1"/>
  <c r="A64" i="7" s="1"/>
  <c r="A65" i="7" s="1"/>
  <c r="A66" i="7" s="1"/>
  <c r="A67" i="7" s="1"/>
  <c r="A68" i="7" s="1"/>
  <c r="A69"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7" i="7" l="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126" i="7"/>
  <c r="A223" i="7" l="1"/>
  <c r="A224" i="7" s="1"/>
  <c r="A225" i="7" s="1"/>
  <c r="A226"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22" i="7"/>
  <c r="A185" i="7"/>
  <c r="A227" i="7" l="1"/>
  <c r="A228" i="7" s="1"/>
</calcChain>
</file>

<file path=xl/sharedStrings.xml><?xml version="1.0" encoding="utf-8"?>
<sst xmlns="http://schemas.openxmlformats.org/spreadsheetml/2006/main" count="4639" uniqueCount="1856">
  <si>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</si>
  <si>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</si>
  <si>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</si>
  <si>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</si>
  <si>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</si>
  <si>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</si>
  <si>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</si>
  <si>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</si>
  <si>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</si>
  <si>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</si>
  <si>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</si>
  <si>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</si>
  <si>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</si>
  <si>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</si>
  <si>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</si>
  <si>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</si>
  <si>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</si>
  <si>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</si>
  <si>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</si>
  <si>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</si>
  <si>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</si>
  <si>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</si>
  <si>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</si>
  <si>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</si>
  <si>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</si>
  <si>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</si>
  <si>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</si>
  <si>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</si>
  <si>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</si>
  <si>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</si>
  <si>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</si>
  <si>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</si>
  <si>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</si>
  <si>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</si>
  <si>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</si>
  <si>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</si>
  <si>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</si>
  <si>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</si>
  <si>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</si>
  <si>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</si>
  <si>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</si>
  <si>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</si>
  <si>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</si>
  <si>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</si>
  <si>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</si>
  <si>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</si>
  <si>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</si>
  <si>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</si>
  <si>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</si>
  <si>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</si>
  <si>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</si>
  <si>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</si>
  <si>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</si>
  <si>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</si>
  <si>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</si>
  <si>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</si>
  <si>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</si>
  <si>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</si>
  <si>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</si>
  <si>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</si>
  <si>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</si>
  <si>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</si>
  <si>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</si>
  <si>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</si>
  <si>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</si>
  <si>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</si>
  <si>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</si>
  <si>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</si>
  <si>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</si>
  <si>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</si>
  <si>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</si>
  <si>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</si>
  <si>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</si>
  <si>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</si>
  <si>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</si>
  <si>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</si>
  <si>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</si>
  <si>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</si>
  <si>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</si>
  <si>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</si>
  <si>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</si>
  <si>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</si>
  <si>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</si>
  <si>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</si>
  <si>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</si>
  <si>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</si>
  <si>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</si>
  <si>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</si>
  <si>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</si>
  <si>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</si>
  <si>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</si>
  <si>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</si>
  <si>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</si>
  <si>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</si>
  <si>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</si>
  <si>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</si>
  <si>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</si>
  <si>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</si>
  <si>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</si>
  <si>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</si>
  <si>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</si>
  <si>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</si>
  <si>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</si>
  <si>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</si>
  <si>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</si>
  <si>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</si>
  <si>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</si>
  <si>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</si>
  <si>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</si>
  <si>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</si>
  <si>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</si>
  <si>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</si>
  <si>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</si>
  <si>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</si>
  <si>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</si>
  <si>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</si>
  <si>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</si>
  <si>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</si>
  <si>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</si>
  <si>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</si>
  <si>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</si>
  <si>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</si>
  <si>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</si>
  <si>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</si>
  <si>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</si>
  <si>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</si>
  <si>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</si>
  <si>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</si>
  <si>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</si>
  <si>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</si>
  <si>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</si>
  <si>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</si>
  <si>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</si>
  <si>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</si>
  <si>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</si>
  <si>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</si>
  <si>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</si>
  <si>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</si>
  <si>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</si>
  <si>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</si>
  <si>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</si>
  <si>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</si>
  <si>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</si>
  <si>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</si>
  <si>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</si>
  <si>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</si>
  <si>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</si>
  <si>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</si>
  <si>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</si>
  <si>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</si>
  <si>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</si>
  <si>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</si>
  <si>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</si>
  <si>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</si>
  <si>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</si>
  <si>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</si>
  <si>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</si>
  <si>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</si>
  <si>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</si>
  <si>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</si>
  <si>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</si>
  <si>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</si>
  <si>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</si>
  <si>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</si>
  <si>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</si>
  <si>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</si>
  <si>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</si>
  <si>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</si>
  <si>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</si>
  <si>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</si>
  <si>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</si>
  <si>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</si>
  <si>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</si>
  <si>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</si>
  <si>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</si>
  <si>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</si>
  <si>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</si>
  <si>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</si>
  <si>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</si>
  <si>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</si>
  <si>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</si>
  <si>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861-8041</t>
  </si>
  <si>
    <t>096-380-5752</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</si>
  <si>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</si>
  <si>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</si>
  <si>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</si>
  <si>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</si>
  <si>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</si>
  <si>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</si>
  <si>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</si>
  <si>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</si>
  <si>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</si>
  <si>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</si>
  <si>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</si>
  <si>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</si>
  <si>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</si>
  <si>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</si>
  <si>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</si>
  <si>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</si>
  <si>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</si>
  <si>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</si>
  <si>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</si>
  <si>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</si>
  <si>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</si>
  <si>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</si>
  <si>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</si>
  <si>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</si>
  <si>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</si>
  <si>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</si>
  <si>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</si>
  <si>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</si>
  <si>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</si>
  <si>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</si>
  <si>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</si>
  <si>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</si>
  <si>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</si>
  <si>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</si>
  <si>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</si>
  <si>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</si>
  <si>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</si>
  <si>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</si>
  <si>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</si>
  <si>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</si>
  <si>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</si>
  <si>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</si>
  <si>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</si>
  <si>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</si>
  <si>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</si>
  <si>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</si>
  <si>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</si>
  <si>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</si>
  <si>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</si>
  <si>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</si>
  <si>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</si>
  <si>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</si>
  <si>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</si>
  <si>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</si>
  <si>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</si>
  <si>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</si>
  <si>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</si>
  <si>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</si>
  <si>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</si>
  <si>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</si>
  <si>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</si>
  <si>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</si>
  <si>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</si>
  <si>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</si>
  <si>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</si>
  <si>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</si>
  <si>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</si>
  <si>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</si>
  <si>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</si>
  <si>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</si>
  <si>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</si>
  <si>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</si>
  <si>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</si>
  <si>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</si>
  <si>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</si>
  <si>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</si>
  <si>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</si>
  <si>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</si>
  <si>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</si>
  <si>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</si>
  <si>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</si>
  <si>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</si>
  <si>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</si>
  <si>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</si>
  <si>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</si>
  <si>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</si>
  <si>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</si>
  <si>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</si>
  <si>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</si>
  <si>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</si>
  <si>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</si>
  <si>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</si>
  <si>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</si>
  <si>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</si>
  <si>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</si>
  <si>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</si>
  <si>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</si>
  <si>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</si>
  <si>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</si>
  <si>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</si>
  <si>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</si>
  <si>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</si>
  <si>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</si>
  <si>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</si>
  <si>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</si>
  <si>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</si>
  <si>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</si>
  <si>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</si>
  <si>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</si>
  <si>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</si>
  <si>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</si>
  <si>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</si>
  <si>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</si>
  <si>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</si>
  <si>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</si>
  <si>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</si>
  <si>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</si>
  <si>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</si>
  <si>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</si>
  <si>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</si>
  <si>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</si>
  <si>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</si>
  <si>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</si>
  <si>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</si>
  <si>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</si>
  <si>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</si>
  <si>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</si>
  <si>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</si>
  <si>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</si>
  <si>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</si>
  <si>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</si>
  <si>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</si>
  <si>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</si>
  <si>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</si>
  <si>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</si>
  <si>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</si>
  <si>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</si>
  <si>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</si>
  <si>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</si>
  <si>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</si>
  <si>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</si>
  <si>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</si>
  <si>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</si>
  <si>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</si>
  <si>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</si>
  <si>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</si>
  <si>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</si>
  <si>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</si>
  <si>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</si>
  <si>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</si>
  <si>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</si>
  <si>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</si>
  <si>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</si>
  <si>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</si>
  <si>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</si>
  <si>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</si>
  <si>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</si>
  <si>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</si>
  <si>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</si>
  <si>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</si>
  <si>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</si>
  <si>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</si>
  <si>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</si>
  <si>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</si>
  <si>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</si>
  <si>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</si>
  <si>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</si>
  <si>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</si>
  <si>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</si>
  <si>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</si>
  <si>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</si>
  <si>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</si>
  <si>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</si>
  <si>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</si>
  <si>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</si>
  <si>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</si>
  <si>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</si>
  <si>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</si>
  <si>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</si>
  <si>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</si>
  <si>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</si>
  <si>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</si>
  <si>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</si>
  <si>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</si>
  <si>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</si>
  <si>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</si>
  <si>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</si>
  <si>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</si>
  <si>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</si>
  <si>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</si>
  <si>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</si>
  <si>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</si>
  <si>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</si>
  <si>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</si>
  <si>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</si>
  <si>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</si>
  <si>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</si>
  <si>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</si>
  <si>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</si>
  <si>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</si>
  <si>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</si>
  <si>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</si>
  <si>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</si>
  <si>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</si>
  <si>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</si>
  <si>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</si>
  <si>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</si>
  <si>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</si>
  <si>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</si>
  <si>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</si>
  <si>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</si>
  <si>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</si>
  <si>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</si>
  <si>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</si>
  <si>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</si>
  <si>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</si>
  <si>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</si>
  <si>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</si>
  <si>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</si>
  <si>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</si>
  <si>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</si>
  <si>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</si>
  <si>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</si>
  <si>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</si>
  <si>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</si>
  <si>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</si>
  <si>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</si>
  <si>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</si>
  <si>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</si>
  <si>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</si>
  <si>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</si>
  <si>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</si>
  <si>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</si>
  <si>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</si>
  <si>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</si>
  <si>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</si>
  <si>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</si>
  <si>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</si>
  <si>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</si>
  <si>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</si>
  <si>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</si>
  <si>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</si>
  <si>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</si>
  <si>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</si>
  <si>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</si>
  <si>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</si>
  <si>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</si>
  <si>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</si>
  <si>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</si>
  <si>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</si>
  <si>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</si>
  <si>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</si>
  <si>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</si>
  <si>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</si>
  <si>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</si>
  <si>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</si>
  <si>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</si>
  <si>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</si>
  <si>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</si>
  <si>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</si>
  <si>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</si>
  <si>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</si>
  <si>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</si>
  <si>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</si>
  <si>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</si>
  <si>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</si>
  <si>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</si>
  <si>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</si>
  <si>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</si>
  <si>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</si>
  <si>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</si>
  <si>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</si>
  <si>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</si>
  <si>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</si>
  <si>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</si>
  <si>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</si>
  <si>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</si>
  <si>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</si>
  <si>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</si>
  <si>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</si>
  <si>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</si>
  <si>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</si>
  <si>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</si>
  <si>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</si>
  <si>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</si>
  <si>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</si>
  <si>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</si>
  <si>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</si>
  <si>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</si>
  <si>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</si>
  <si>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</si>
  <si>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</si>
  <si>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</si>
  <si>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</si>
  <si>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</si>
  <si>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</si>
  <si>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</si>
  <si>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</si>
  <si>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</si>
  <si>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</si>
  <si>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</si>
  <si>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</si>
  <si>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</si>
  <si>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</si>
  <si>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</si>
  <si>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</si>
  <si>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</si>
  <si>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</si>
  <si>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</si>
  <si>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</si>
  <si>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</si>
  <si>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</si>
  <si>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</si>
  <si>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</si>
  <si>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</si>
  <si>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</si>
  <si>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</si>
  <si>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</si>
  <si>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</si>
  <si>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</si>
  <si>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</si>
  <si>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</si>
  <si>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</si>
  <si>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</si>
  <si>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</si>
  <si>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</si>
  <si>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</si>
  <si>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</si>
  <si>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</si>
  <si>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</si>
  <si>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</si>
  <si>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</si>
  <si>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</si>
  <si>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</si>
  <si>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</si>
  <si>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</si>
  <si>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</si>
  <si>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</si>
  <si>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</si>
  <si>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</si>
  <si>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</si>
  <si>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</si>
  <si>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</si>
  <si>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</si>
  <si>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</si>
  <si>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</si>
  <si>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</si>
  <si>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</si>
  <si>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</si>
  <si>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</si>
  <si>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</si>
  <si>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</si>
  <si>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</si>
  <si>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</si>
  <si>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</si>
  <si>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</si>
  <si>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</si>
  <si>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</si>
  <si>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</si>
  <si>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</si>
  <si>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</si>
  <si>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</si>
  <si>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</si>
  <si>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</si>
  <si>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</si>
  <si>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</si>
  <si>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</si>
  <si>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</si>
  <si>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</si>
  <si>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</si>
  <si>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</si>
  <si>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</si>
  <si>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</si>
  <si>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</si>
  <si>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</si>
  <si>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</si>
  <si>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</si>
  <si>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</si>
  <si>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</si>
  <si>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</si>
  <si>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</si>
  <si>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</si>
  <si>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</si>
  <si>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</si>
  <si>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</si>
  <si>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</si>
  <si>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</si>
  <si>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</si>
  <si>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</si>
  <si>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</si>
  <si>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</si>
  <si>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</si>
  <si>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</si>
  <si>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</si>
  <si>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</si>
  <si>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</si>
  <si>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</si>
  <si>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</si>
  <si>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</si>
  <si>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</si>
  <si>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</si>
  <si>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</si>
  <si>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</si>
  <si>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</si>
  <si>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</si>
  <si>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</si>
  <si>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</si>
  <si>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</si>
  <si>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</si>
  <si>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</si>
  <si>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</si>
  <si>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</si>
  <si>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</si>
  <si>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</si>
  <si>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</si>
  <si>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</si>
  <si>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</si>
  <si>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</si>
  <si>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</si>
  <si>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</si>
  <si>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</si>
  <si>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</si>
  <si>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</si>
  <si>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</si>
  <si>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</si>
  <si>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</si>
  <si>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</si>
  <si>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</si>
  <si>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</si>
  <si>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</si>
  <si>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</si>
  <si>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</si>
  <si>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</si>
  <si>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</si>
  <si>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</si>
  <si>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</si>
  <si>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</si>
  <si>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</si>
  <si>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</si>
  <si>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</si>
  <si>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</si>
  <si>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</si>
  <si>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</si>
  <si>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</si>
  <si>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</si>
  <si>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</si>
  <si>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</si>
  <si>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</si>
  <si>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</si>
  <si>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</si>
  <si>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</si>
  <si>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</si>
  <si>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</si>
  <si>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</si>
  <si>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</si>
  <si>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</si>
  <si>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</si>
  <si>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</si>
  <si>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</si>
  <si>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</si>
  <si>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</si>
  <si>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</si>
  <si>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</si>
  <si>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</si>
  <si>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</si>
  <si>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</si>
  <si>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</si>
  <si>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</si>
  <si>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</si>
  <si>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</si>
  <si>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</si>
  <si>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</si>
  <si>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</si>
  <si>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</si>
  <si>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</si>
  <si>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</si>
  <si>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</si>
  <si>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</si>
  <si>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</si>
  <si>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</si>
  <si>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</si>
  <si>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</si>
  <si>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</si>
  <si>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</si>
  <si>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</si>
  <si>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</si>
  <si>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</si>
  <si>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</si>
  <si>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</si>
  <si>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</si>
  <si>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</si>
  <si>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</si>
  <si>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</si>
  <si>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</si>
  <si>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</si>
  <si>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</si>
  <si>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</si>
  <si>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</si>
  <si>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</si>
  <si>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</si>
  <si>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</si>
  <si>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</si>
  <si>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</si>
  <si>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</si>
  <si>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</si>
  <si>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</si>
  <si>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</si>
  <si>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</si>
  <si>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</si>
  <si>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</si>
  <si>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</si>
  <si>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</si>
  <si>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</si>
  <si>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</si>
  <si>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</si>
  <si>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</si>
  <si>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</si>
  <si>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</si>
  <si>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</si>
  <si>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</si>
  <si>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</si>
  <si>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</si>
  <si>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</si>
  <si>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</si>
  <si>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</si>
  <si>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</si>
  <si>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</si>
  <si>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</si>
  <si>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</si>
  <si>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</si>
  <si>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</si>
  <si>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</si>
  <si>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</si>
  <si>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</si>
  <si>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</si>
  <si>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</si>
  <si>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</si>
  <si>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</si>
  <si>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</si>
  <si>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</si>
  <si>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</si>
  <si>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</si>
  <si>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</si>
  <si>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</si>
  <si>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</si>
  <si>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</si>
  <si>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</si>
  <si>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</si>
  <si>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</si>
  <si>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</si>
  <si>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</si>
  <si>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</si>
  <si>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</si>
  <si>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</si>
  <si>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</si>
  <si>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</si>
  <si>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</si>
  <si>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</si>
  <si>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</si>
  <si>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</si>
  <si>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</si>
  <si>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</si>
  <si>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</si>
  <si>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</si>
  <si>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</si>
  <si>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</si>
  <si>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</si>
  <si>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</si>
  <si>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</si>
  <si>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</si>
  <si>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</si>
  <si>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</si>
  <si>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</si>
  <si>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</si>
  <si>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</si>
  <si>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</si>
  <si>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</si>
  <si>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</si>
  <si>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</si>
  <si>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</si>
  <si>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</si>
  <si>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</si>
  <si>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</si>
  <si>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</si>
  <si>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</si>
  <si>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</si>
  <si>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</si>
  <si>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</si>
  <si>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</si>
  <si>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</si>
  <si>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</si>
  <si>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</si>
  <si>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</si>
  <si>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</si>
  <si>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</si>
  <si>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</si>
  <si>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</si>
  <si>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</si>
  <si>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</si>
  <si>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</si>
  <si>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</si>
  <si>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</si>
  <si>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</si>
  <si>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</si>
  <si>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</si>
  <si>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</si>
  <si>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</si>
  <si>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</si>
  <si>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</si>
  <si>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</si>
  <si>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</si>
  <si>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</si>
  <si>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</si>
  <si>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</si>
  <si>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</si>
  <si>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</si>
  <si>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</si>
  <si>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</si>
  <si>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</si>
  <si>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</si>
  <si>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</si>
  <si>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</si>
  <si>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</si>
  <si>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</si>
  <si>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</si>
  <si>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</si>
  <si>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</si>
  <si>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</si>
  <si>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</si>
  <si>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</si>
  <si>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</si>
  <si>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</si>
  <si>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</si>
  <si>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</si>
  <si>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</si>
  <si>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</si>
  <si>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</si>
  <si>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</si>
  <si>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</si>
  <si>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</si>
  <si>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</si>
  <si>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</si>
  <si>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</si>
  <si>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</si>
  <si>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</si>
  <si>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</si>
  <si>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</si>
  <si>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</si>
  <si>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</si>
  <si>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</si>
  <si>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</si>
  <si>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</si>
  <si>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</si>
  <si>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</si>
  <si>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</si>
  <si>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</si>
  <si>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</si>
  <si>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</si>
  <si>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</si>
  <si>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</si>
  <si>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</si>
  <si>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</si>
  <si>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</si>
  <si>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</si>
  <si>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</si>
  <si>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</si>
  <si>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</si>
  <si>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</si>
  <si>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</si>
  <si>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</si>
  <si>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</si>
  <si>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</si>
  <si>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</si>
  <si>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</si>
  <si>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</si>
  <si>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</si>
  <si>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</si>
  <si>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</si>
  <si>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</si>
  <si>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</si>
  <si>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</si>
  <si>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</si>
  <si>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</si>
  <si>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</si>
  <si>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</si>
  <si>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</si>
  <si>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</si>
  <si>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</si>
  <si>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</si>
  <si>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</si>
  <si>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</si>
  <si>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</si>
  <si>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</si>
  <si>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</si>
  <si>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</si>
  <si>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</si>
  <si>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</si>
  <si>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</si>
  <si>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</si>
  <si>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</si>
  <si>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</si>
  <si>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</si>
  <si>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</si>
  <si>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</si>
  <si>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</si>
  <si>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</si>
  <si>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</si>
  <si>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</si>
  <si>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</si>
  <si>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</si>
  <si>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</si>
  <si>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</si>
  <si>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</si>
  <si>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</si>
  <si>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</si>
  <si>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</si>
  <si>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</si>
  <si>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</si>
  <si>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</si>
  <si>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</si>
  <si>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</si>
  <si>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</si>
  <si>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</si>
  <si>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</si>
  <si>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</si>
  <si>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</si>
  <si>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</si>
  <si>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</si>
  <si>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</si>
  <si>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</si>
  <si>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</si>
  <si>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</si>
  <si>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</si>
  <si>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</si>
  <si>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</si>
  <si>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</si>
  <si>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</si>
  <si>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</si>
  <si>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</si>
  <si>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</si>
  <si>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</si>
  <si>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</si>
  <si>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</si>
  <si>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</si>
  <si>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</si>
  <si>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</si>
  <si>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</si>
  <si>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</si>
  <si>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</si>
  <si>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</si>
  <si>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</si>
  <si>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</si>
  <si>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</si>
  <si>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</si>
  <si>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</si>
  <si>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</si>
  <si>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</si>
  <si>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</si>
  <si>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</si>
  <si>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</si>
  <si>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</si>
  <si>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</si>
  <si>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</si>
  <si>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</si>
  <si>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</si>
  <si>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</si>
  <si>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</si>
  <si>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</si>
  <si>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</si>
  <si>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</si>
  <si>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</si>
  <si>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</si>
  <si>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</si>
  <si>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</si>
  <si>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</si>
  <si>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</si>
  <si>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</si>
  <si>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</si>
  <si>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</si>
  <si>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</si>
  <si>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</si>
  <si>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</si>
  <si>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</si>
  <si>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</si>
  <si>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</si>
  <si>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</si>
  <si>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</si>
  <si>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</si>
  <si>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</si>
  <si>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</si>
  <si>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</si>
  <si>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</si>
  <si>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</si>
  <si>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</si>
  <si>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</si>
  <si>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</si>
  <si>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</si>
  <si>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</si>
  <si>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</si>
  <si>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</si>
  <si>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</si>
  <si>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</si>
  <si>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</si>
  <si>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</si>
  <si>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</si>
  <si>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</si>
  <si>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</si>
  <si>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</si>
  <si>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</si>
  <si>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</si>
  <si>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</si>
  <si>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</si>
  <si>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</si>
  <si>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</si>
  <si>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</si>
  <si>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</si>
  <si>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</si>
  <si>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</si>
  <si>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</si>
  <si>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</si>
  <si>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</si>
  <si>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</si>
  <si>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</si>
  <si>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</si>
  <si>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</si>
  <si>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</si>
  <si>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</si>
  <si>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</si>
  <si>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</si>
  <si>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</si>
  <si>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</si>
  <si>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</si>
  <si>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</si>
  <si>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</si>
  <si>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</si>
  <si>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</si>
  <si>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</si>
  <si>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</si>
  <si>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</si>
  <si>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</si>
  <si>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</si>
  <si>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</si>
  <si>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</si>
  <si>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</si>
  <si>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</si>
  <si>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</si>
  <si>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</si>
  <si>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</si>
  <si>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</si>
  <si>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</si>
  <si>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</si>
  <si>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</si>
  <si>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</si>
  <si>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</si>
  <si>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</si>
  <si>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</si>
  <si>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</si>
  <si>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</si>
  <si>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</si>
  <si>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</si>
  <si>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</si>
  <si>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</si>
  <si>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</si>
  <si>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</si>
  <si>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</si>
  <si>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</si>
  <si>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</si>
  <si>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</si>
  <si>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</si>
  <si>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</si>
  <si>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</si>
  <si>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</si>
  <si>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</si>
  <si>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</si>
  <si>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</si>
  <si>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</si>
  <si>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</si>
  <si>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</si>
  <si>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</si>
  <si>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</si>
  <si>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</si>
  <si>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</si>
  <si>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</si>
  <si>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</si>
  <si>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</si>
  <si>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</si>
  <si>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</si>
  <si>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</si>
  <si>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</si>
  <si>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</si>
  <si>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</si>
  <si>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</si>
  <si>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</si>
  <si>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</si>
  <si>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</si>
  <si>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</si>
  <si>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</si>
  <si>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</si>
  <si>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</si>
  <si>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</si>
  <si>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</si>
  <si>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</si>
  <si>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</si>
  <si>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</si>
  <si>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</si>
  <si>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</si>
  <si>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</si>
  <si>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</si>
  <si>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</si>
  <si>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</si>
  <si>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</si>
  <si>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</si>
  <si>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</si>
  <si>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</si>
  <si>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</si>
  <si>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</si>
  <si>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</si>
  <si>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</si>
  <si>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</si>
  <si>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</si>
  <si>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</si>
  <si>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</si>
  <si>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</si>
  <si>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</si>
  <si>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</si>
  <si>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</si>
  <si>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</si>
  <si>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</si>
  <si>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</si>
  <si>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</si>
  <si>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</si>
  <si>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</si>
  <si>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</si>
  <si>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</si>
  <si>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</si>
  <si>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</si>
  <si>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</si>
  <si>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</si>
  <si>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</si>
  <si>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</si>
  <si>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</si>
  <si>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</si>
  <si>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</si>
  <si>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</si>
  <si>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</si>
  <si>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</si>
  <si>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</si>
  <si>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</si>
  <si>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</si>
  <si>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</si>
  <si>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</si>
  <si>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</si>
  <si>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</si>
  <si>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</si>
  <si>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</si>
  <si>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</si>
  <si>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</si>
  <si>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</si>
  <si>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</si>
  <si>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</si>
  <si>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</si>
  <si>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</si>
  <si>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</si>
  <si>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</si>
  <si>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</si>
  <si>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</si>
  <si>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</si>
  <si>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</si>
  <si>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</si>
  <si>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</si>
  <si>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</si>
  <si>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</si>
  <si>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</si>
  <si>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</si>
  <si>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</si>
  <si>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</si>
  <si>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</si>
  <si>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</si>
  <si>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</si>
  <si>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</si>
  <si>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</si>
  <si>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</si>
  <si>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</si>
  <si>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</si>
  <si>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</si>
  <si>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</si>
  <si>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</si>
  <si>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</si>
  <si>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</si>
  <si>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</si>
  <si>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</si>
  <si>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</si>
  <si>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</si>
  <si>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</si>
  <si>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</si>
  <si>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</si>
  <si>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</si>
  <si>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</si>
  <si>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</si>
  <si>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</si>
  <si>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</si>
  <si>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</si>
  <si>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</si>
  <si>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</si>
  <si>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</si>
  <si>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</si>
  <si>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</si>
  <si>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</si>
  <si>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</si>
  <si>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</si>
  <si>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</si>
  <si>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</si>
  <si>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</si>
  <si>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</si>
  <si>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</si>
  <si>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</si>
  <si>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</si>
  <si>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</si>
  <si>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</si>
  <si>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</si>
  <si>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</si>
  <si>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</si>
  <si>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</si>
  <si>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</si>
  <si>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</si>
  <si>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</si>
  <si>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</si>
  <si>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</si>
  <si>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</si>
  <si>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</si>
  <si>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</si>
  <si>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</si>
  <si>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</si>
  <si>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</si>
  <si>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</si>
  <si>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</si>
  <si>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</si>
  <si>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</si>
  <si>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</si>
  <si>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</si>
  <si>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</si>
  <si>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</si>
  <si>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</si>
  <si>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</si>
  <si>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</si>
  <si>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</si>
  <si>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</si>
  <si>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</si>
  <si>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</si>
  <si>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</si>
  <si>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</si>
  <si>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</si>
  <si>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</si>
  <si>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</si>
  <si>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</si>
  <si>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</si>
  <si>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</si>
  <si>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</si>
  <si>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</si>
  <si>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</si>
  <si>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</si>
  <si>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</si>
  <si>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</si>
  <si>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</si>
  <si>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</si>
  <si>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</si>
  <si>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</si>
  <si>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</si>
  <si>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</si>
  <si>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</si>
  <si>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</si>
  <si>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</si>
  <si>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</si>
  <si>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</si>
  <si>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</si>
  <si>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</si>
  <si>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</si>
  <si>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</si>
  <si>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</si>
  <si>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</si>
  <si>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</si>
  <si>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</si>
  <si>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</si>
  <si>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</si>
  <si>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</si>
  <si>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</si>
  <si>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</si>
  <si>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</si>
  <si>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</si>
  <si>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</si>
  <si>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</si>
  <si>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</si>
  <si>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</si>
  <si>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</si>
  <si>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</si>
  <si>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</si>
  <si>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</si>
  <si>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</si>
  <si>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</si>
  <si>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</si>
  <si>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</si>
  <si>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</si>
  <si>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</si>
  <si>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</si>
  <si>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</si>
  <si>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</si>
  <si>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</si>
  <si>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</si>
  <si>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</si>
  <si>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</si>
  <si>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</si>
  <si>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</si>
  <si>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</si>
  <si>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</si>
  <si>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</si>
  <si>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</si>
  <si>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</si>
  <si>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</si>
  <si>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</si>
  <si>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</si>
  <si>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</si>
  <si>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</si>
  <si>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</si>
  <si>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</si>
  <si>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</si>
  <si>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</si>
  <si>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</si>
  <si>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</si>
  <si>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</si>
  <si>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</si>
  <si>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</si>
  <si>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</si>
  <si>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</si>
  <si>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</si>
  <si>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</si>
  <si>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</si>
  <si>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</si>
  <si>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</si>
  <si>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</si>
  <si>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</si>
  <si>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</si>
  <si>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</si>
  <si>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</si>
  <si>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</si>
  <si>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</si>
  <si>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</si>
  <si>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</si>
  <si>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</si>
  <si>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</si>
  <si>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</si>
  <si>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</si>
  <si>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</si>
  <si>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</si>
  <si>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</si>
  <si>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</si>
  <si>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</si>
  <si>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</si>
  <si>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</si>
  <si>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</si>
  <si>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</si>
  <si>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</si>
  <si>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</si>
  <si>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</si>
  <si>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</si>
  <si>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</si>
  <si>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</si>
  <si>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</si>
  <si>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</si>
  <si>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</si>
  <si>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</si>
  <si>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</si>
  <si>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</si>
  <si>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</si>
  <si>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</si>
  <si>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</si>
  <si>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</si>
  <si>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</si>
  <si>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</si>
  <si>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</si>
  <si>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</si>
  <si>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</si>
  <si>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</si>
  <si>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</si>
  <si>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</si>
  <si>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</si>
  <si>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</si>
  <si>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</si>
  <si>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</si>
  <si>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</si>
  <si>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</si>
  <si>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</si>
  <si>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</si>
  <si>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</si>
  <si>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</si>
  <si>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</si>
  <si>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</si>
  <si>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</si>
  <si>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</si>
  <si>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</si>
  <si>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</si>
  <si>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</si>
  <si>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</si>
  <si>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</si>
  <si>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</si>
  <si>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</si>
  <si>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</si>
  <si>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</si>
  <si>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</si>
  <si>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</si>
  <si>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</si>
  <si>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</si>
  <si>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</si>
  <si>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</si>
  <si>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</si>
  <si>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</si>
  <si>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</si>
  <si>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</si>
  <si>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</si>
  <si>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</si>
  <si>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</si>
  <si>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</si>
  <si>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</si>
  <si>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</si>
  <si>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</si>
  <si>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</si>
  <si>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</si>
  <si>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</si>
  <si>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</si>
  <si>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</si>
  <si>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</si>
  <si>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</si>
  <si>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</si>
  <si>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</si>
  <si>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</si>
  <si>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</si>
  <si>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</si>
  <si>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</si>
  <si>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</si>
  <si>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</si>
  <si>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</si>
  <si>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</si>
  <si>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</si>
  <si>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</si>
  <si>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</si>
  <si>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</si>
  <si>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</si>
  <si>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</si>
  <si>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</si>
  <si>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</si>
  <si>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</si>
  <si>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</si>
  <si>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</si>
  <si>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</si>
  <si>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</si>
  <si>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</si>
  <si>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</si>
  <si>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</si>
  <si>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</si>
  <si>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</si>
  <si>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</si>
  <si>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</si>
  <si>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</si>
  <si>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</si>
  <si>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</si>
  <si>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</si>
  <si>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</si>
  <si>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</si>
  <si>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</si>
  <si>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</si>
  <si>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</si>
  <si>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</si>
  <si>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</si>
  <si>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</si>
  <si>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</si>
  <si>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</si>
  <si>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</si>
  <si>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</si>
  <si>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</si>
  <si>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</si>
  <si>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</si>
  <si>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</si>
  <si>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</si>
  <si>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</si>
  <si>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</si>
  <si>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</si>
  <si>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</si>
  <si>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</si>
  <si>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</si>
  <si>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</si>
  <si>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</si>
  <si>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</si>
  <si>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</si>
  <si>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</si>
  <si>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</si>
  <si>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</si>
  <si>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</si>
  <si>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</si>
  <si>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</si>
  <si>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</si>
  <si>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</si>
  <si>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</si>
  <si>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</si>
  <si>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</si>
  <si>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</si>
  <si>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</si>
  <si>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</si>
  <si>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</si>
  <si>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</si>
  <si>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</si>
  <si>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</si>
  <si>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</si>
  <si>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</si>
  <si>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</si>
  <si>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</si>
  <si>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</si>
  <si>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</si>
  <si>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</si>
  <si>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</si>
  <si>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</si>
  <si>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</si>
  <si>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</si>
  <si>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</si>
  <si>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</si>
  <si>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</si>
  <si>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</si>
  <si>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</si>
  <si>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</si>
  <si>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</si>
  <si>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</si>
  <si>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</si>
  <si>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</si>
  <si>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</si>
  <si>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</si>
  <si>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</si>
  <si>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</si>
  <si>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</si>
  <si>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</si>
  <si>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</si>
  <si>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</si>
  <si>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</si>
  <si>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</si>
  <si>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</si>
  <si>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</si>
  <si>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</si>
  <si>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</si>
  <si>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</si>
  <si>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</si>
  <si>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</si>
  <si>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</si>
  <si>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</si>
  <si>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</si>
  <si>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</si>
  <si>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</si>
  <si>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</si>
  <si>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</si>
  <si>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</si>
  <si>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</si>
  <si>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</si>
  <si>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</si>
  <si>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</si>
  <si>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</si>
  <si>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</si>
  <si>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</si>
  <si>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</si>
  <si>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</si>
  <si>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</si>
  <si>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</si>
  <si>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</si>
  <si>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</si>
  <si>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</si>
  <si>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</si>
  <si>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</si>
  <si>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</si>
  <si>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</si>
  <si>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</si>
  <si>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</si>
  <si>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</si>
  <si>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</si>
  <si>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</si>
  <si>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</si>
  <si>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</si>
  <si>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</si>
  <si>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</si>
  <si>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</si>
  <si>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</si>
  <si>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</si>
  <si>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</si>
  <si>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</si>
  <si>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</si>
  <si>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</si>
  <si>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</si>
  <si>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</si>
  <si>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</si>
  <si>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</si>
  <si>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</si>
  <si>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</si>
  <si>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</si>
  <si>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</si>
  <si>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</si>
  <si>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</si>
  <si>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</si>
  <si>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</si>
  <si>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</si>
  <si>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</si>
  <si>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</si>
  <si>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</si>
  <si>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</si>
  <si>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</si>
  <si>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</si>
  <si>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</si>
  <si>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</si>
  <si>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</si>
  <si>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</si>
  <si>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</si>
  <si>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</si>
  <si>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</si>
  <si>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</si>
  <si>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</si>
  <si>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</si>
  <si>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</si>
  <si>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</si>
  <si>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</si>
  <si>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</si>
  <si>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</si>
  <si>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</si>
  <si>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</si>
  <si>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</si>
  <si>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</si>
  <si>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</si>
  <si>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</si>
  <si>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</si>
  <si>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</si>
  <si>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</si>
  <si>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</si>
  <si>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</si>
  <si>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</si>
  <si>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</si>
  <si>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</si>
  <si>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</si>
  <si>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</si>
  <si>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</si>
  <si>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</si>
  <si>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</si>
  <si>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</si>
  <si>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</si>
  <si>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</si>
  <si>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</si>
  <si>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</si>
  <si>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</si>
  <si>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</si>
  <si>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</si>
  <si>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</si>
  <si>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</si>
  <si>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</si>
  <si>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</si>
  <si>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</si>
  <si>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</si>
  <si>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</si>
  <si>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</si>
  <si>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</si>
  <si>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</si>
  <si>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</si>
  <si>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</si>
  <si>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</si>
  <si>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</si>
  <si>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</si>
  <si>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</si>
  <si>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</si>
  <si>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</si>
  <si>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</si>
  <si>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</si>
  <si>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</si>
  <si>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</si>
  <si>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</si>
  <si>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</si>
  <si>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</si>
  <si>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</si>
  <si>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</si>
  <si>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</si>
  <si>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</si>
  <si>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</si>
  <si>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</si>
  <si>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</si>
  <si>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</si>
  <si>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</si>
  <si>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</si>
  <si>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</si>
  <si>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</si>
  <si>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</si>
  <si>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</si>
  <si>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</si>
  <si>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</si>
  <si>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</si>
  <si>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</si>
  <si>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</si>
  <si>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</si>
  <si>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</si>
  <si>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</si>
  <si>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</si>
  <si>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</si>
  <si>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</si>
  <si>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</si>
  <si>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</si>
  <si>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</si>
  <si>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</si>
  <si>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</si>
  <si>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</si>
  <si>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</si>
  <si>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</si>
  <si>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</si>
  <si>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</si>
  <si>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</si>
  <si>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</si>
  <si>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</si>
  <si>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</si>
  <si>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</si>
  <si>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</si>
  <si>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</si>
  <si>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</si>
  <si>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</si>
  <si>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</si>
  <si>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</si>
  <si>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</si>
  <si>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</si>
  <si>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</si>
  <si>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</si>
  <si>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</si>
  <si>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</si>
  <si>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</si>
  <si>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</si>
  <si>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</si>
  <si>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</si>
  <si>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</si>
  <si>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</si>
  <si>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</si>
  <si>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</si>
  <si>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</si>
  <si>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</si>
  <si>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</si>
  <si>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</si>
  <si>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</si>
  <si>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</si>
  <si>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</si>
  <si>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</si>
  <si>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</si>
  <si>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</si>
  <si>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</si>
  <si>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</si>
  <si>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</si>
  <si>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</si>
  <si>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</si>
  <si>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</si>
  <si>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</si>
  <si>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</si>
  <si>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</si>
  <si>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</si>
  <si>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令和12年9月30日まで</t>
    <rPh sb="0" eb="2">
      <t>レイワ</t>
    </rPh>
    <rPh sb="4" eb="5">
      <t>ネン</t>
    </rPh>
    <rPh sb="5" eb="6">
      <t>ヘイネン</t>
    </rPh>
    <rPh sb="6" eb="7">
      <t>ガツ</t>
    </rPh>
    <rPh sb="9" eb="10">
      <t>ニチ</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</si>
  <si>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</si>
  <si>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</si>
  <si>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</si>
  <si>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</si>
  <si>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</si>
  <si>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</si>
  <si>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</si>
  <si>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</si>
  <si>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</si>
  <si>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</si>
  <si>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</si>
  <si>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</si>
  <si>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</si>
  <si>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</si>
  <si>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</si>
  <si>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</si>
  <si>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</si>
  <si>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</si>
  <si>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</si>
  <si>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</si>
  <si>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</si>
  <si>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</si>
  <si>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</si>
  <si>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</si>
  <si>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</si>
  <si>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</si>
  <si>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</si>
  <si>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</si>
  <si>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</si>
  <si>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</si>
  <si>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</si>
  <si>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</si>
  <si>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</si>
  <si>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</si>
  <si>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</si>
  <si>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</si>
  <si>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</si>
  <si>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</si>
  <si>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</si>
  <si>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</si>
  <si>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</si>
  <si>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</si>
  <si>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</si>
  <si>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</si>
  <si>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</si>
  <si>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</si>
  <si>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</si>
  <si>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</si>
  <si>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</si>
  <si>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</si>
  <si>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</si>
  <si>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</si>
  <si>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</si>
  <si>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</si>
  <si>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</si>
  <si>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</si>
  <si>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</si>
  <si>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</si>
  <si>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</si>
  <si>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</si>
  <si>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</si>
  <si>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</si>
  <si>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</si>
  <si>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</si>
  <si>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</si>
  <si>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</si>
  <si>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</si>
  <si>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</si>
  <si>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</si>
  <si>
    <t>合同会社といろ</t>
    <phoneticPr fontId="1"/>
  </si>
  <si>
    <t>就労継続支援B型Worka熊本</t>
    <phoneticPr fontId="1"/>
  </si>
  <si>
    <t>860-0813</t>
    <phoneticPr fontId="1"/>
  </si>
  <si>
    <t>中央区琴平二丁目６番４４号　２Ｆ</t>
    <rPh sb="0" eb="3">
      <t>チュウオウク</t>
    </rPh>
    <rPh sb="3" eb="5">
      <t>コトヒラ</t>
    </rPh>
    <rPh sb="5" eb="6">
      <t>フタ</t>
    </rPh>
    <rPh sb="6" eb="8">
      <t>チョウメ</t>
    </rPh>
    <rPh sb="9" eb="10">
      <t>バン</t>
    </rPh>
    <rPh sb="12" eb="13">
      <t>ゴウ</t>
    </rPh>
    <phoneticPr fontId="1"/>
  </si>
  <si>
    <t>070-5356-5651</t>
    <phoneticPr fontId="1"/>
  </si>
  <si>
    <t>株式会社ｉｓｍ</t>
    <phoneticPr fontId="1"/>
  </si>
  <si>
    <t>中央区琴平二丁目６番４４号</t>
    <rPh sb="0" eb="3">
      <t>チュウオウク</t>
    </rPh>
    <rPh sb="3" eb="5">
      <t>コトヒラ</t>
    </rPh>
    <rPh sb="5" eb="6">
      <t>フタ</t>
    </rPh>
    <rPh sb="6" eb="8">
      <t>チョウメ</t>
    </rPh>
    <rPh sb="9" eb="10">
      <t>バン</t>
    </rPh>
    <rPh sb="12" eb="13">
      <t>ゴウ</t>
    </rPh>
    <phoneticPr fontId="1"/>
  </si>
  <si>
    <t>社会就労センターライン工房</t>
    <phoneticPr fontId="1"/>
  </si>
  <si>
    <t>社会福祉法人ライン工房</t>
    <phoneticPr fontId="1"/>
  </si>
  <si>
    <t>Tha Good Life</t>
    <phoneticPr fontId="1"/>
  </si>
  <si>
    <t>860-0079</t>
    <phoneticPr fontId="1"/>
  </si>
  <si>
    <t>西区上熊本三丁目１６番１７号　無限ビル２－Ｂ</t>
    <phoneticPr fontId="1"/>
  </si>
  <si>
    <t>096-200-3277</t>
    <phoneticPr fontId="1"/>
  </si>
  <si>
    <t>株式会社冒険</t>
    <phoneticPr fontId="1"/>
  </si>
  <si>
    <t>815-0034</t>
    <phoneticPr fontId="1"/>
  </si>
  <si>
    <t>福岡県福岡市</t>
    <phoneticPr fontId="1"/>
  </si>
  <si>
    <t>南区南大橋二丁目３５番２１号</t>
    <phoneticPr fontId="1"/>
  </si>
  <si>
    <t>桑原　康史</t>
    <phoneticPr fontId="1"/>
  </si>
  <si>
    <t>4310104551</t>
    <phoneticPr fontId="1"/>
  </si>
  <si>
    <t>西区池上町１２３３番地６</t>
    <rPh sb="0" eb="2">
      <t>ニシク</t>
    </rPh>
    <rPh sb="2" eb="5">
      <t>イケガミマチ</t>
    </rPh>
    <rPh sb="9" eb="11">
      <t>バンチ</t>
    </rPh>
    <phoneticPr fontId="1"/>
  </si>
  <si>
    <t>西区池上町１２３３番地６</t>
    <phoneticPr fontId="1"/>
  </si>
  <si>
    <t>𠮷田　周生</t>
    <rPh sb="0" eb="3">
      <t>ヨシダ</t>
    </rPh>
    <rPh sb="4" eb="5">
      <t>シュウ</t>
    </rPh>
    <rPh sb="5" eb="6">
      <t>セイ</t>
    </rPh>
    <phoneticPr fontId="1"/>
  </si>
  <si>
    <t>東区江津1丁目24－11</t>
    <rPh sb="2" eb="4">
      <t>エヅ</t>
    </rPh>
    <rPh sb="5" eb="7">
      <t>チョウメ</t>
    </rPh>
    <phoneticPr fontId="1"/>
  </si>
  <si>
    <t>4310104577</t>
    <phoneticPr fontId="1"/>
  </si>
  <si>
    <t>就労移行支援事業所　サテライトセンター</t>
    <phoneticPr fontId="1"/>
  </si>
  <si>
    <t>861-8019</t>
    <phoneticPr fontId="1"/>
  </si>
  <si>
    <t>東区下南部一丁目２番９４号</t>
    <rPh sb="0" eb="8">
      <t>ヒガシクシモナベ1チョウメ</t>
    </rPh>
    <rPh sb="9" eb="10">
      <t>バン</t>
    </rPh>
    <rPh sb="12" eb="13">
      <t>ゴウ</t>
    </rPh>
    <phoneticPr fontId="1"/>
  </si>
  <si>
    <t>096-283-3777</t>
    <phoneticPr fontId="1"/>
  </si>
  <si>
    <t>特定非営利活動法人　在宅就労支援事業団</t>
    <rPh sb="0" eb="9">
      <t>トクテイヒエイリカツドウホウジン</t>
    </rPh>
    <rPh sb="10" eb="19">
      <t>ザイタクシュウロウシエンジギョウダン</t>
    </rPh>
    <phoneticPr fontId="1"/>
  </si>
  <si>
    <t>熊本市</t>
    <rPh sb="0" eb="2">
      <t>クマモト</t>
    </rPh>
    <rPh sb="2" eb="3">
      <t>シ</t>
    </rPh>
    <phoneticPr fontId="1"/>
  </si>
  <si>
    <t>東区下南部一丁目１番７２号</t>
    <phoneticPr fontId="1"/>
  </si>
  <si>
    <t>理事長</t>
    <rPh sb="0" eb="3">
      <t>リジチョウ</t>
    </rPh>
    <phoneticPr fontId="1"/>
  </si>
  <si>
    <t>田中　良明</t>
    <rPh sb="0" eb="2">
      <t>タナカ</t>
    </rPh>
    <rPh sb="3" eb="5">
      <t>ヨシアキ</t>
    </rPh>
    <phoneticPr fontId="1"/>
  </si>
  <si>
    <t>ディーエンカレッジ　熊本下通キャンパス</t>
    <phoneticPr fontId="1"/>
  </si>
  <si>
    <t>中央区手取本町４番１７号　ＴＥＴＯＲＩＨＯＮＣＨＯ　ＳＡＭＵＲＡＩ　ＢＬＤ．４Ｆ</t>
    <phoneticPr fontId="1"/>
  </si>
  <si>
    <t>長　茉莉奈</t>
    <rPh sb="0" eb="1">
      <t>チョウ</t>
    </rPh>
    <rPh sb="2" eb="4">
      <t>マリ</t>
    </rPh>
    <rPh sb="4" eb="5">
      <t>ナ</t>
    </rPh>
    <phoneticPr fontId="1"/>
  </si>
  <si>
    <t>4310104585</t>
    <phoneticPr fontId="1"/>
  </si>
  <si>
    <t>在宅就労支援　ホープ熊本</t>
    <rPh sb="0" eb="2">
      <t>ザイタク</t>
    </rPh>
    <rPh sb="2" eb="4">
      <t>シュウロウ</t>
    </rPh>
    <rPh sb="4" eb="6">
      <t>シエン</t>
    </rPh>
    <rPh sb="10" eb="12">
      <t>クマモト</t>
    </rPh>
    <phoneticPr fontId="1"/>
  </si>
  <si>
    <t>東区保田窪四丁目８番６０－１０１号</t>
    <phoneticPr fontId="1"/>
  </si>
  <si>
    <t>熊本市</t>
    <rPh sb="0" eb="3">
      <t>クマモトシ</t>
    </rPh>
    <phoneticPr fontId="1"/>
  </si>
  <si>
    <t>862-0926</t>
    <phoneticPr fontId="1"/>
  </si>
  <si>
    <t>096-237-9481</t>
    <phoneticPr fontId="1"/>
  </si>
  <si>
    <t>熊本県菊池郡菊陽町</t>
    <phoneticPr fontId="1"/>
  </si>
  <si>
    <t>大字原水１１８７番地４</t>
    <phoneticPr fontId="1"/>
  </si>
  <si>
    <t>エスペリオン株式会社</t>
    <phoneticPr fontId="1"/>
  </si>
  <si>
    <t>井上　貴裕</t>
    <phoneticPr fontId="1"/>
  </si>
  <si>
    <t>096-277-1303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</si>
</sst>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s>
  <cellStyleXfs count="1">
    <xf numFmtId="0" fontId="0" fillId="0" borderId="0">
      <alignment vertical="center"/>
    </xf>
  </cellStyleXfs>
  <cellXfs count="602">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shrinkToFit="1"/>
    </xf>
    <xf numFmtId="58" fontId="0" fillId="0" borderId="0" xfId="0" applyNumberFormat="1" applyBorder="1" applyAlignment="1">
      <alignment horizontal="center" vertical="center" wrapTex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0" fontId="0" fillId="0" borderId="92" xfId="0" applyFont="1" applyFill="1" applyBorder="1" applyAlignment="1">
      <alignment horizontal="left" vertical="center" shrinkToFi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131"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0"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2" xfId="0" applyFont="1" applyBorder="1" applyAlignment="1">
      <alignment vertical="center" wrapText="1"/>
    </xf>
    <xf numFmtId="0" fontId="0" fillId="0" borderId="133"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29"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3"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4" xfId="0" applyFont="1" applyFill="1" applyBorder="1" applyAlignment="1">
      <alignment vertical="center" wrapText="1"/>
    </xf>
    <xf numFmtId="0" fontId="0" fillId="0" borderId="123" xfId="0" applyFont="1" applyFill="1" applyBorder="1">
      <alignment vertical="center"/>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7"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7" xfId="0" applyFont="1" applyFill="1" applyBorder="1" applyAlignment="1">
      <alignment horizontal="center" vertical="center" wrapText="1"/>
    </xf>
    <xf numFmtId="0" fontId="0" fillId="0" borderId="93" xfId="0" applyFont="1" applyFill="1" applyBorder="1" applyAlignment="1">
      <alignment horizontal="left" vertical="center" shrinkToFit="1"/>
    </xf>
    <xf numFmtId="0" fontId="0" fillId="0" borderId="75" xfId="0" applyFont="1" applyFill="1" applyBorder="1" applyAlignment="1">
      <alignment horizontal="center" vertical="center" shrinkToFit="1"/>
    </xf>
    <xf numFmtId="0" fontId="0" fillId="0" borderId="138" xfId="0" applyFont="1" applyFill="1" applyBorder="1" applyAlignment="1">
      <alignment horizontal="center" vertical="center" wrapText="1"/>
    </xf>
    <xf numFmtId="0" fontId="0" fillId="0" borderId="119" xfId="0" applyFont="1" applyFill="1" applyBorder="1" applyAlignment="1">
      <alignment horizontal="left" vertical="center" shrinkToFit="1"/>
    </xf>
    <xf numFmtId="0" fontId="0" fillId="0" borderId="94" xfId="0" applyFont="1" applyFill="1" applyBorder="1" applyAlignment="1">
      <alignment vertical="center" textRotation="255" shrinkToFit="1"/>
    </xf>
    <xf numFmtId="178" fontId="0" fillId="0" borderId="139"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2" xfId="0" applyFont="1" applyFill="1" applyBorder="1" applyAlignment="1">
      <alignment vertical="center" wrapText="1"/>
    </xf>
    <xf numFmtId="0" fontId="0" fillId="0" borderId="140"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1"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2" xfId="0" applyNumberFormat="1" applyFont="1" applyFill="1" applyBorder="1" applyAlignment="1">
      <alignment vertical="center" shrinkToFit="1"/>
    </xf>
    <xf numFmtId="178" fontId="0" fillId="0" borderId="142" xfId="0" applyNumberFormat="1" applyFont="1" applyFill="1" applyBorder="1" applyAlignment="1">
      <alignment vertical="center" shrinkToFit="1"/>
    </xf>
    <xf numFmtId="178" fontId="0" fillId="0" borderId="143" xfId="0" applyNumberFormat="1" applyFont="1" applyFill="1" applyBorder="1" applyAlignment="1">
      <alignment vertical="center" shrinkToFit="1"/>
    </xf>
    <xf numFmtId="0" fontId="0" fillId="0" borderId="144" xfId="0" applyFont="1" applyFill="1" applyBorder="1" applyAlignment="1">
      <alignment vertical="center" wrapText="1"/>
    </xf>
    <xf numFmtId="0" fontId="0" fillId="0" borderId="145"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0" fillId="0" borderId="146" xfId="0" applyFont="1" applyFill="1" applyBorder="1" applyAlignment="1">
      <alignment vertical="center" shrinkToFit="1"/>
    </xf>
    <xf numFmtId="0" fontId="0" fillId="0" borderId="76" xfId="0" applyFont="1" applyFill="1" applyBorder="1" applyAlignment="1">
      <alignment vertical="center" shrinkToFit="1"/>
    </xf>
    <xf numFmtId="0" fontId="0" fillId="0" borderId="142" xfId="0" applyFont="1" applyFill="1" applyBorder="1" applyAlignment="1">
      <alignment vertical="center" wrapText="1"/>
    </xf>
    <xf numFmtId="0" fontId="0" fillId="0" borderId="147" xfId="0" applyFont="1" applyFill="1" applyBorder="1" applyAlignment="1">
      <alignment vertical="center" wrapText="1"/>
    </xf>
    <xf numFmtId="0" fontId="0" fillId="0" borderId="146"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48"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49" xfId="0" applyFont="1" applyFill="1" applyBorder="1">
      <alignment vertical="center"/>
    </xf>
    <xf numFmtId="58" fontId="0" fillId="0" borderId="150" xfId="0" applyNumberFormat="1" applyFont="1" applyFill="1" applyBorder="1" applyAlignment="1">
      <alignment horizontal="center" vertical="center" shrinkToFit="1"/>
    </xf>
    <xf numFmtId="0" fontId="0" fillId="0" borderId="151" xfId="0" applyFont="1" applyFill="1" applyBorder="1" applyAlignment="1">
      <alignment horizontal="left" vertical="center" shrinkToFit="1"/>
    </xf>
    <xf numFmtId="0" fontId="0" fillId="0" borderId="152" xfId="0" applyFont="1" applyFill="1" applyBorder="1" applyAlignment="1">
      <alignment vertical="center" wrapText="1"/>
    </xf>
    <xf numFmtId="0" fontId="0" fillId="0" borderId="151"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3" xfId="0" applyNumberFormat="1" applyFont="1" applyFill="1" applyBorder="1" applyAlignment="1">
      <alignment horizontal="center" vertical="center" shrinkToFit="1"/>
    </xf>
    <xf numFmtId="0" fontId="0" fillId="0" borderId="148" xfId="0" applyFont="1" applyBorder="1" applyAlignment="1">
      <alignment vertical="center" wrapText="1"/>
    </xf>
    <xf numFmtId="0" fontId="0" fillId="0" borderId="100" xfId="0" applyFont="1" applyBorder="1" applyAlignment="1">
      <alignment vertical="center" wrapText="1"/>
    </xf>
    <xf numFmtId="0" fontId="0" fillId="0" borderId="134" xfId="0" applyFont="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0" xfId="0"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6"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50"/>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B155" sqref="B155"/>
    </sheetView>
  </sheetViews>
  <sheetFormatPr defaultColWidth="9" defaultRowHeight="13" x14ac:dyDescent="0.2"/>
  <cols>
    <col min="1" max="1" width="5.90625" style="41" customWidth="1"/>
    <col min="2" max="2" width="4.36328125" style="27" customWidth="1"/>
    <col min="3" max="3" width="3.6328125" style="86" customWidth="1"/>
    <col min="4" max="4" width="11.90625" style="40" customWidth="1"/>
    <col min="5" max="5" width="12.6328125" style="40" customWidth="1"/>
    <col min="6" max="6" width="12.6328125" style="41" customWidth="1"/>
    <col min="7" max="7" width="9.6328125" style="41" customWidth="1"/>
    <col min="8" max="9" width="2.08984375" style="42" customWidth="1"/>
    <col min="10" max="11" width="2.08984375" style="41" customWidth="1"/>
    <col min="12" max="12" width="21.90625" style="27" bestFit="1" customWidth="1"/>
    <col min="13" max="13" width="14.6328125" style="27" bestFit="1" customWidth="1"/>
    <col min="14" max="14" width="6.08984375" style="43" customWidth="1"/>
    <col min="15" max="15" width="6.6328125" style="43" customWidth="1"/>
    <col min="16" max="16" width="13.08984375" style="43" customWidth="1"/>
    <col min="17" max="17" width="7.6328125" style="43" customWidth="1"/>
    <col min="18" max="18" width="11.6328125" style="27" customWidth="1"/>
    <col min="19" max="19" width="6.08984375" style="27" customWidth="1"/>
    <col min="20" max="20" width="6.6328125" style="27" customWidth="1"/>
    <col min="21" max="21" width="10.36328125" style="27" customWidth="1"/>
    <col min="22" max="22" width="6" style="27" customWidth="1"/>
    <col min="23" max="23" width="10.08984375" style="27" customWidth="1"/>
    <col min="24" max="27" width="2.6328125" style="275" customWidth="1"/>
    <col min="28" max="28" width="4.08984375" style="46" customWidth="1"/>
    <col min="29" max="29" width="3" style="27" hidden="1" customWidth="1"/>
    <col min="30" max="30" width="3" style="27" customWidth="1"/>
    <col min="31" max="31" width="19.90625" style="27" customWidth="1"/>
    <col min="32" max="16384" width="9" style="27"/>
  </cols>
  <sheetData>
    <row r="1" spans="1:31" ht="7.5" customHeight="1" x14ac:dyDescent="0.2">
      <c r="A1" s="33"/>
      <c r="C1" s="34"/>
      <c r="D1" s="35"/>
      <c r="E1" s="35"/>
      <c r="F1" s="27"/>
      <c r="G1" s="27"/>
      <c r="H1" s="36"/>
      <c r="I1" s="36"/>
      <c r="J1" s="27"/>
      <c r="K1" s="27"/>
      <c r="N1" s="27"/>
      <c r="O1" s="27"/>
      <c r="P1" s="27"/>
      <c r="Q1" s="27"/>
      <c r="W1" s="37"/>
      <c r="AB1" s="36"/>
    </row>
    <row r="2" spans="1:31" ht="7.5" customHeight="1" x14ac:dyDescent="0.2">
      <c r="A2" s="33"/>
      <c r="C2" s="34"/>
      <c r="D2" s="35"/>
      <c r="E2" s="35"/>
      <c r="F2" s="27"/>
      <c r="G2" s="27"/>
      <c r="H2" s="36"/>
      <c r="I2" s="36"/>
      <c r="J2" s="27"/>
      <c r="K2" s="27"/>
      <c r="N2" s="27"/>
      <c r="O2" s="27"/>
      <c r="P2" s="27"/>
      <c r="Q2" s="27"/>
      <c r="W2" s="37"/>
      <c r="AB2" s="36"/>
    </row>
    <row r="3" spans="1:31" ht="20.25" customHeight="1" x14ac:dyDescent="0.2">
      <c r="A3" s="38" t="s">
        <v>7</v>
      </c>
      <c r="C3" s="39" t="s">
        <v>161</v>
      </c>
      <c r="N3" s="119"/>
      <c r="T3" s="44"/>
      <c r="V3" s="45"/>
      <c r="W3" s="37"/>
    </row>
    <row r="4" spans="1:31" s="48" customFormat="1" ht="15.75" customHeight="1" x14ac:dyDescent="0.2">
      <c r="A4" s="47" t="s">
        <v>509</v>
      </c>
      <c r="C4" s="49"/>
      <c r="D4" s="50"/>
      <c r="E4" s="50"/>
      <c r="F4" s="51"/>
      <c r="G4" s="51"/>
      <c r="H4" s="52"/>
      <c r="I4" s="52"/>
      <c r="J4" s="51"/>
      <c r="K4" s="51"/>
      <c r="N4" s="53"/>
      <c r="O4" s="53"/>
      <c r="P4" s="53"/>
      <c r="Q4" s="53"/>
      <c r="T4" s="54"/>
      <c r="W4" s="55"/>
      <c r="AB4" s="56"/>
    </row>
    <row r="5" spans="1:31" ht="19.5" customHeight="1" thickBot="1" x14ac:dyDescent="0.25">
      <c r="A5" s="38"/>
      <c r="C5" s="39"/>
      <c r="L5" s="273" t="s">
        <v>911</v>
      </c>
      <c r="M5" s="274">
        <v>46143</v>
      </c>
      <c r="N5" s="57"/>
      <c r="T5" s="44"/>
    </row>
    <row r="6" spans="1:31" ht="32.25" customHeight="1" x14ac:dyDescent="0.2">
      <c r="A6" s="58"/>
      <c r="B6" s="59"/>
      <c r="C6" s="60"/>
      <c r="D6" s="61"/>
      <c r="E6" s="62"/>
      <c r="F6" s="63"/>
      <c r="G6" s="574" t="s">
        <v>163</v>
      </c>
      <c r="H6" s="575"/>
      <c r="I6" s="575"/>
      <c r="J6" s="575"/>
      <c r="K6" s="575"/>
      <c r="L6" s="575"/>
      <c r="M6" s="575"/>
      <c r="N6" s="575"/>
      <c r="O6" s="575"/>
      <c r="P6" s="575"/>
      <c r="Q6" s="576"/>
      <c r="R6" s="577" t="s">
        <v>164</v>
      </c>
      <c r="S6" s="578"/>
      <c r="T6" s="578"/>
      <c r="U6" s="578"/>
      <c r="V6" s="578"/>
      <c r="W6" s="579"/>
      <c r="X6" s="580" t="s">
        <v>688</v>
      </c>
      <c r="Y6" s="581"/>
      <c r="Z6" s="581"/>
      <c r="AA6" s="582"/>
      <c r="AB6" s="64"/>
      <c r="AC6" s="64"/>
      <c r="AD6" s="64"/>
      <c r="AE6" s="65"/>
    </row>
    <row r="7" spans="1:31" s="22" customFormat="1" ht="92.9" customHeight="1" x14ac:dyDescent="0.2">
      <c r="A7" s="150" t="s">
        <v>111</v>
      </c>
      <c r="B7" s="151" t="s">
        <v>162</v>
      </c>
      <c r="C7" s="152" t="s">
        <v>152</v>
      </c>
      <c r="D7" s="153" t="s">
        <v>348</v>
      </c>
      <c r="E7" s="154" t="s">
        <v>241</v>
      </c>
      <c r="F7" s="155" t="s">
        <v>242</v>
      </c>
      <c r="G7" s="317" t="s">
        <v>689</v>
      </c>
      <c r="H7" s="318" t="s">
        <v>127</v>
      </c>
      <c r="I7" s="319" t="s">
        <v>898</v>
      </c>
      <c r="J7" s="320" t="s">
        <v>154</v>
      </c>
      <c r="K7" s="321" t="s">
        <v>352</v>
      </c>
      <c r="L7" s="322" t="s">
        <v>1587</v>
      </c>
      <c r="M7" s="322" t="s">
        <v>110</v>
      </c>
      <c r="N7" s="322" t="s">
        <v>109</v>
      </c>
      <c r="O7" s="322" t="s">
        <v>10</v>
      </c>
      <c r="P7" s="322" t="s">
        <v>157</v>
      </c>
      <c r="Q7" s="323" t="s">
        <v>8</v>
      </c>
      <c r="R7" s="158" t="s">
        <v>94</v>
      </c>
      <c r="S7" s="156" t="s">
        <v>95</v>
      </c>
      <c r="T7" s="156" t="s">
        <v>268</v>
      </c>
      <c r="U7" s="159" t="s">
        <v>269</v>
      </c>
      <c r="V7" s="156" t="s">
        <v>270</v>
      </c>
      <c r="W7" s="157" t="s">
        <v>271</v>
      </c>
      <c r="X7" s="276" t="s">
        <v>158</v>
      </c>
      <c r="Y7" s="277" t="s">
        <v>159</v>
      </c>
      <c r="Z7" s="278" t="s">
        <v>93</v>
      </c>
      <c r="AA7" s="279" t="s">
        <v>67</v>
      </c>
      <c r="AB7" s="160" t="s">
        <v>156</v>
      </c>
      <c r="AC7" s="160" t="s">
        <v>292</v>
      </c>
      <c r="AD7" s="160" t="s">
        <v>1525</v>
      </c>
      <c r="AE7" s="161" t="s">
        <v>34</v>
      </c>
    </row>
    <row r="8" spans="1:31" s="37" customFormat="1" ht="63.75" customHeight="1" x14ac:dyDescent="0.2">
      <c r="A8" s="162">
        <v>1</v>
      </c>
      <c r="B8" s="133">
        <v>1</v>
      </c>
      <c r="C8" s="163" t="s">
        <v>272</v>
      </c>
      <c r="D8" s="135" t="s">
        <v>797</v>
      </c>
      <c r="E8" s="164" t="s">
        <v>243</v>
      </c>
      <c r="F8" s="165">
        <v>45566</v>
      </c>
      <c r="G8" s="138" t="s">
        <v>1477</v>
      </c>
      <c r="H8" s="248"/>
      <c r="I8" s="375"/>
      <c r="J8" s="251"/>
      <c r="K8" s="173"/>
      <c r="L8" s="140" t="s">
        <v>921</v>
      </c>
      <c r="M8" s="140"/>
      <c r="N8" s="140" t="s">
        <v>223</v>
      </c>
      <c r="O8" s="140" t="s">
        <v>272</v>
      </c>
      <c r="P8" s="140" t="s">
        <v>1828</v>
      </c>
      <c r="Q8" s="142" t="s">
        <v>9</v>
      </c>
      <c r="R8" s="138" t="s">
        <v>281</v>
      </c>
      <c r="S8" s="140" t="s">
        <v>223</v>
      </c>
      <c r="T8" s="140" t="s">
        <v>272</v>
      </c>
      <c r="U8" s="143" t="s">
        <v>1829</v>
      </c>
      <c r="V8" s="140" t="s">
        <v>288</v>
      </c>
      <c r="W8" s="142" t="s">
        <v>818</v>
      </c>
      <c r="X8" s="374" t="s">
        <v>275</v>
      </c>
      <c r="Y8" s="372" t="s">
        <v>275</v>
      </c>
      <c r="Z8" s="280" t="s">
        <v>275</v>
      </c>
      <c r="AA8" s="376" t="s">
        <v>69</v>
      </c>
      <c r="AB8" s="286">
        <v>20</v>
      </c>
      <c r="AC8" s="166"/>
      <c r="AD8" s="166"/>
      <c r="AE8" s="167">
        <v>47756</v>
      </c>
    </row>
    <row r="9" spans="1:31" s="37" customFormat="1" ht="63.75" customHeight="1" x14ac:dyDescent="0.2">
      <c r="A9" s="162">
        <v>2</v>
      </c>
      <c r="B9" s="133">
        <v>2</v>
      </c>
      <c r="C9" s="163" t="s">
        <v>272</v>
      </c>
      <c r="D9" s="135" t="s">
        <v>1689</v>
      </c>
      <c r="E9" s="164" t="s">
        <v>490</v>
      </c>
      <c r="F9" s="165">
        <v>44348</v>
      </c>
      <c r="G9" s="138" t="s">
        <v>1477</v>
      </c>
      <c r="H9" s="248"/>
      <c r="I9" s="375"/>
      <c r="J9" s="251"/>
      <c r="K9" s="173"/>
      <c r="L9" s="140" t="s">
        <v>1690</v>
      </c>
      <c r="M9" s="140"/>
      <c r="N9" s="140" t="s">
        <v>280</v>
      </c>
      <c r="O9" s="140" t="s">
        <v>272</v>
      </c>
      <c r="P9" s="140" t="s">
        <v>1218</v>
      </c>
      <c r="Q9" s="142" t="s">
        <v>128</v>
      </c>
      <c r="R9" s="138" t="s">
        <v>279</v>
      </c>
      <c r="S9" s="140" t="s">
        <v>129</v>
      </c>
      <c r="T9" s="140" t="s">
        <v>272</v>
      </c>
      <c r="U9" s="143" t="s">
        <v>1029</v>
      </c>
      <c r="V9" s="140" t="s">
        <v>276</v>
      </c>
      <c r="W9" s="142" t="s">
        <v>1257</v>
      </c>
      <c r="X9" s="374" t="s">
        <v>274</v>
      </c>
      <c r="Y9" s="372" t="s">
        <v>274</v>
      </c>
      <c r="Z9" s="280" t="s">
        <v>275</v>
      </c>
      <c r="AA9" s="376"/>
      <c r="AB9" s="286">
        <v>20</v>
      </c>
      <c r="AC9" s="168" t="s">
        <v>577</v>
      </c>
      <c r="AD9" s="168"/>
      <c r="AE9" s="169">
        <v>46538</v>
      </c>
    </row>
    <row r="10" spans="1:31" s="37" customFormat="1" ht="63.75" customHeight="1" x14ac:dyDescent="0.2">
      <c r="A10" s="162">
        <f t="shared" ref="A10:A74" si="0">IF(D10=D9,A9,A9+1)</f>
        <v>3</v>
      </c>
      <c r="B10" s="133">
        <f t="shared" ref="B10:B73" si="1">B9+1</f>
        <v>3</v>
      </c>
      <c r="C10" s="163" t="s">
        <v>272</v>
      </c>
      <c r="D10" s="135" t="s">
        <v>278</v>
      </c>
      <c r="E10" s="164" t="s">
        <v>243</v>
      </c>
      <c r="F10" s="165">
        <v>45505</v>
      </c>
      <c r="G10" s="138" t="s">
        <v>1477</v>
      </c>
      <c r="H10" s="248"/>
      <c r="I10" s="375"/>
      <c r="J10" s="251"/>
      <c r="K10" s="173"/>
      <c r="L10" s="140" t="s">
        <v>922</v>
      </c>
      <c r="M10" s="140"/>
      <c r="N10" s="140" t="s">
        <v>129</v>
      </c>
      <c r="O10" s="140" t="s">
        <v>349</v>
      </c>
      <c r="P10" s="140" t="s">
        <v>1029</v>
      </c>
      <c r="Q10" s="142" t="s">
        <v>130</v>
      </c>
      <c r="R10" s="138" t="s">
        <v>279</v>
      </c>
      <c r="S10" s="140" t="s">
        <v>131</v>
      </c>
      <c r="T10" s="140" t="s">
        <v>272</v>
      </c>
      <c r="U10" s="143" t="s">
        <v>1029</v>
      </c>
      <c r="V10" s="140" t="s">
        <v>276</v>
      </c>
      <c r="W10" s="142" t="s">
        <v>1257</v>
      </c>
      <c r="X10" s="374" t="s">
        <v>275</v>
      </c>
      <c r="Y10" s="372" t="s">
        <v>275</v>
      </c>
      <c r="Z10" s="280" t="s">
        <v>275</v>
      </c>
      <c r="AA10" s="376" t="s">
        <v>60</v>
      </c>
      <c r="AB10" s="286">
        <v>20</v>
      </c>
      <c r="AC10" s="166"/>
      <c r="AD10" s="166"/>
      <c r="AE10" s="169">
        <v>47695</v>
      </c>
    </row>
    <row r="11" spans="1:31" s="37" customFormat="1" ht="63.75" customHeight="1" x14ac:dyDescent="0.2">
      <c r="A11" s="162">
        <f t="shared" si="0"/>
        <v>4</v>
      </c>
      <c r="B11" s="133">
        <f t="shared" si="1"/>
        <v>4</v>
      </c>
      <c r="C11" s="163" t="s">
        <v>349</v>
      </c>
      <c r="D11" s="135" t="s">
        <v>132</v>
      </c>
      <c r="E11" s="164" t="s">
        <v>244</v>
      </c>
      <c r="F11" s="165">
        <v>45597</v>
      </c>
      <c r="G11" s="138" t="s">
        <v>1478</v>
      </c>
      <c r="H11" s="248"/>
      <c r="I11" s="375"/>
      <c r="J11" s="251"/>
      <c r="K11" s="173"/>
      <c r="L11" s="140" t="s">
        <v>923</v>
      </c>
      <c r="M11" s="140"/>
      <c r="N11" s="140" t="s">
        <v>39</v>
      </c>
      <c r="O11" s="140" t="s">
        <v>349</v>
      </c>
      <c r="P11" s="140" t="s">
        <v>1442</v>
      </c>
      <c r="Q11" s="142" t="s">
        <v>133</v>
      </c>
      <c r="R11" s="138" t="s">
        <v>1100</v>
      </c>
      <c r="S11" s="140" t="s">
        <v>134</v>
      </c>
      <c r="T11" s="140" t="s">
        <v>351</v>
      </c>
      <c r="U11" s="143" t="s">
        <v>1443</v>
      </c>
      <c r="V11" s="140" t="s">
        <v>276</v>
      </c>
      <c r="W11" s="142" t="s">
        <v>1773</v>
      </c>
      <c r="X11" s="374" t="s">
        <v>274</v>
      </c>
      <c r="Y11" s="372"/>
      <c r="Z11" s="280" t="s">
        <v>135</v>
      </c>
      <c r="AA11" s="376" t="s">
        <v>68</v>
      </c>
      <c r="AB11" s="286">
        <v>40</v>
      </c>
      <c r="AC11" s="166"/>
      <c r="AD11" s="166"/>
      <c r="AE11" s="167">
        <v>47787</v>
      </c>
    </row>
    <row r="12" spans="1:31" s="45" customFormat="1" ht="63.75" customHeight="1" x14ac:dyDescent="0.2">
      <c r="A12" s="162">
        <f t="shared" si="0"/>
        <v>5</v>
      </c>
      <c r="B12" s="133">
        <f t="shared" si="1"/>
        <v>5</v>
      </c>
      <c r="C12" s="170" t="s">
        <v>349</v>
      </c>
      <c r="D12" s="171">
        <v>4310100245</v>
      </c>
      <c r="E12" s="164" t="s">
        <v>245</v>
      </c>
      <c r="F12" s="164">
        <v>43556</v>
      </c>
      <c r="G12" s="138" t="s">
        <v>1478</v>
      </c>
      <c r="H12" s="139"/>
      <c r="I12" s="251"/>
      <c r="J12" s="251"/>
      <c r="K12" s="141"/>
      <c r="L12" s="140" t="s">
        <v>924</v>
      </c>
      <c r="M12" s="140"/>
      <c r="N12" s="141" t="s">
        <v>137</v>
      </c>
      <c r="O12" s="140" t="s">
        <v>349</v>
      </c>
      <c r="P12" s="140" t="s">
        <v>1559</v>
      </c>
      <c r="Q12" s="142" t="s">
        <v>138</v>
      </c>
      <c r="R12" s="138" t="s">
        <v>1101</v>
      </c>
      <c r="S12" s="140" t="s">
        <v>139</v>
      </c>
      <c r="T12" s="140" t="s">
        <v>349</v>
      </c>
      <c r="U12" s="140" t="s">
        <v>1559</v>
      </c>
      <c r="V12" s="140" t="s">
        <v>288</v>
      </c>
      <c r="W12" s="142" t="s">
        <v>456</v>
      </c>
      <c r="X12" s="174"/>
      <c r="Y12" s="145" t="s">
        <v>140</v>
      </c>
      <c r="Z12" s="144" t="s">
        <v>140</v>
      </c>
      <c r="AA12" s="146" t="s">
        <v>68</v>
      </c>
      <c r="AB12" s="147">
        <v>17</v>
      </c>
      <c r="AC12" s="175"/>
      <c r="AD12" s="175"/>
      <c r="AE12" s="176">
        <v>45747</v>
      </c>
    </row>
    <row r="13" spans="1:31" s="45" customFormat="1" ht="63.75" customHeight="1" x14ac:dyDescent="0.2">
      <c r="A13" s="162">
        <f t="shared" si="0"/>
        <v>6</v>
      </c>
      <c r="B13" s="133">
        <f t="shared" si="1"/>
        <v>6</v>
      </c>
      <c r="C13" s="170" t="s">
        <v>272</v>
      </c>
      <c r="D13" s="171">
        <v>4310100294</v>
      </c>
      <c r="E13" s="164">
        <v>43922</v>
      </c>
      <c r="F13" s="164">
        <v>45748</v>
      </c>
      <c r="G13" s="172" t="s">
        <v>861</v>
      </c>
      <c r="H13" s="139" t="s">
        <v>275</v>
      </c>
      <c r="I13" s="251"/>
      <c r="J13" s="251" t="s">
        <v>274</v>
      </c>
      <c r="K13" s="141"/>
      <c r="L13" s="140" t="s">
        <v>116</v>
      </c>
      <c r="M13" s="140"/>
      <c r="N13" s="141" t="s">
        <v>117</v>
      </c>
      <c r="O13" s="140" t="s">
        <v>272</v>
      </c>
      <c r="P13" s="140" t="s">
        <v>1448</v>
      </c>
      <c r="Q13" s="142" t="s">
        <v>1</v>
      </c>
      <c r="R13" s="138" t="s">
        <v>2</v>
      </c>
      <c r="S13" s="140" t="s">
        <v>117</v>
      </c>
      <c r="T13" s="140" t="s">
        <v>272</v>
      </c>
      <c r="U13" s="140" t="s">
        <v>1409</v>
      </c>
      <c r="V13" s="140" t="s">
        <v>276</v>
      </c>
      <c r="W13" s="142" t="s">
        <v>1602</v>
      </c>
      <c r="X13" s="174" t="s">
        <v>60</v>
      </c>
      <c r="Y13" s="145" t="s">
        <v>275</v>
      </c>
      <c r="Z13" s="144" t="s">
        <v>60</v>
      </c>
      <c r="AA13" s="146" t="s">
        <v>60</v>
      </c>
      <c r="AB13" s="147">
        <v>20</v>
      </c>
      <c r="AC13" s="175"/>
      <c r="AD13" s="175"/>
      <c r="AE13" s="177">
        <v>47938</v>
      </c>
    </row>
    <row r="14" spans="1:31" s="45" customFormat="1" ht="63.75" customHeight="1" x14ac:dyDescent="0.2">
      <c r="A14" s="162">
        <f t="shared" si="0"/>
        <v>6</v>
      </c>
      <c r="B14" s="133">
        <f t="shared" si="1"/>
        <v>7</v>
      </c>
      <c r="C14" s="170" t="s">
        <v>272</v>
      </c>
      <c r="D14" s="171">
        <v>4310100294</v>
      </c>
      <c r="E14" s="164" t="s">
        <v>245</v>
      </c>
      <c r="F14" s="164">
        <v>45748</v>
      </c>
      <c r="G14" s="138" t="s">
        <v>1477</v>
      </c>
      <c r="H14" s="139" t="s">
        <v>275</v>
      </c>
      <c r="I14" s="251"/>
      <c r="J14" s="251" t="s">
        <v>274</v>
      </c>
      <c r="K14" s="141"/>
      <c r="L14" s="140" t="s">
        <v>116</v>
      </c>
      <c r="M14" s="140"/>
      <c r="N14" s="141" t="s">
        <v>1219</v>
      </c>
      <c r="O14" s="140" t="s">
        <v>272</v>
      </c>
      <c r="P14" s="140" t="s">
        <v>1220</v>
      </c>
      <c r="Q14" s="142" t="s">
        <v>1</v>
      </c>
      <c r="R14" s="138" t="s">
        <v>2</v>
      </c>
      <c r="S14" s="140" t="s">
        <v>1219</v>
      </c>
      <c r="T14" s="140" t="s">
        <v>272</v>
      </c>
      <c r="U14" s="140" t="s">
        <v>1409</v>
      </c>
      <c r="V14" s="140" t="s">
        <v>276</v>
      </c>
      <c r="W14" s="142" t="s">
        <v>1602</v>
      </c>
      <c r="X14" s="174" t="s">
        <v>60</v>
      </c>
      <c r="Y14" s="145" t="s">
        <v>275</v>
      </c>
      <c r="Z14" s="144" t="s">
        <v>60</v>
      </c>
      <c r="AA14" s="146" t="s">
        <v>60</v>
      </c>
      <c r="AB14" s="147">
        <v>20</v>
      </c>
      <c r="AC14" s="175"/>
      <c r="AD14" s="175"/>
      <c r="AE14" s="176">
        <v>47938</v>
      </c>
    </row>
    <row r="15" spans="1:31" s="45" customFormat="1" ht="63.75" customHeight="1" x14ac:dyDescent="0.2">
      <c r="A15" s="162">
        <f t="shared" si="0"/>
        <v>7</v>
      </c>
      <c r="B15" s="133">
        <f t="shared" si="1"/>
        <v>8</v>
      </c>
      <c r="C15" s="170" t="s">
        <v>272</v>
      </c>
      <c r="D15" s="171" t="s">
        <v>798</v>
      </c>
      <c r="E15" s="164" t="s">
        <v>245</v>
      </c>
      <c r="F15" s="164">
        <v>45748</v>
      </c>
      <c r="G15" s="138" t="s">
        <v>1477</v>
      </c>
      <c r="H15" s="139" t="s">
        <v>431</v>
      </c>
      <c r="I15" s="251"/>
      <c r="J15" s="251" t="s">
        <v>274</v>
      </c>
      <c r="K15" s="141"/>
      <c r="L15" s="140" t="s">
        <v>925</v>
      </c>
      <c r="M15" s="140"/>
      <c r="N15" s="141" t="s">
        <v>432</v>
      </c>
      <c r="O15" s="140" t="s">
        <v>272</v>
      </c>
      <c r="P15" s="140" t="s">
        <v>1221</v>
      </c>
      <c r="Q15" s="142" t="s">
        <v>24</v>
      </c>
      <c r="R15" s="178" t="s">
        <v>12</v>
      </c>
      <c r="S15" s="140" t="s">
        <v>432</v>
      </c>
      <c r="T15" s="140" t="s">
        <v>272</v>
      </c>
      <c r="U15" s="140" t="s">
        <v>1211</v>
      </c>
      <c r="V15" s="140" t="s">
        <v>276</v>
      </c>
      <c r="W15" s="142" t="s">
        <v>13</v>
      </c>
      <c r="X15" s="174" t="s">
        <v>275</v>
      </c>
      <c r="Y15" s="145" t="s">
        <v>275</v>
      </c>
      <c r="Z15" s="144" t="s">
        <v>275</v>
      </c>
      <c r="AA15" s="146" t="s">
        <v>0</v>
      </c>
      <c r="AB15" s="147">
        <v>40</v>
      </c>
      <c r="AC15" s="175"/>
      <c r="AD15" s="175"/>
      <c r="AE15" s="176">
        <v>47938</v>
      </c>
    </row>
    <row r="16" spans="1:31" s="45" customFormat="1" ht="63.75" customHeight="1" x14ac:dyDescent="0.2">
      <c r="A16" s="162">
        <f t="shared" si="0"/>
        <v>8</v>
      </c>
      <c r="B16" s="133">
        <f t="shared" si="1"/>
        <v>9</v>
      </c>
      <c r="C16" s="170" t="s">
        <v>272</v>
      </c>
      <c r="D16" s="171" t="s">
        <v>141</v>
      </c>
      <c r="E16" s="136" t="s">
        <v>245</v>
      </c>
      <c r="F16" s="164">
        <v>45748</v>
      </c>
      <c r="G16" s="138" t="s">
        <v>1477</v>
      </c>
      <c r="H16" s="139" t="s">
        <v>275</v>
      </c>
      <c r="I16" s="251"/>
      <c r="J16" s="251" t="s">
        <v>274</v>
      </c>
      <c r="K16" s="141"/>
      <c r="L16" s="140" t="s">
        <v>14</v>
      </c>
      <c r="M16" s="140" t="s">
        <v>274</v>
      </c>
      <c r="N16" s="141" t="s">
        <v>15</v>
      </c>
      <c r="O16" s="140" t="s">
        <v>272</v>
      </c>
      <c r="P16" s="140" t="s">
        <v>1412</v>
      </c>
      <c r="Q16" s="142" t="s">
        <v>404</v>
      </c>
      <c r="R16" s="138" t="s">
        <v>405</v>
      </c>
      <c r="S16" s="140" t="s">
        <v>15</v>
      </c>
      <c r="T16" s="140" t="s">
        <v>272</v>
      </c>
      <c r="U16" s="140" t="s">
        <v>1412</v>
      </c>
      <c r="V16" s="140" t="s">
        <v>276</v>
      </c>
      <c r="W16" s="142" t="s">
        <v>1588</v>
      </c>
      <c r="X16" s="174" t="s">
        <v>275</v>
      </c>
      <c r="Y16" s="145" t="s">
        <v>275</v>
      </c>
      <c r="Z16" s="144" t="s">
        <v>275</v>
      </c>
      <c r="AA16" s="146" t="s">
        <v>60</v>
      </c>
      <c r="AB16" s="147">
        <v>15</v>
      </c>
      <c r="AC16" s="175"/>
      <c r="AD16" s="175"/>
      <c r="AE16" s="176">
        <v>47938</v>
      </c>
    </row>
    <row r="17" spans="1:31" s="45" customFormat="1" ht="63.75" customHeight="1" x14ac:dyDescent="0.2">
      <c r="A17" s="162">
        <f>IF(D17=D16,A16,A16+1)</f>
        <v>8</v>
      </c>
      <c r="B17" s="133">
        <f t="shared" si="1"/>
        <v>10</v>
      </c>
      <c r="C17" s="170" t="s">
        <v>272</v>
      </c>
      <c r="D17" s="171" t="s">
        <v>1691</v>
      </c>
      <c r="E17" s="164" t="s">
        <v>246</v>
      </c>
      <c r="F17" s="164">
        <v>45261</v>
      </c>
      <c r="G17" s="172" t="s">
        <v>360</v>
      </c>
      <c r="H17" s="139" t="s">
        <v>275</v>
      </c>
      <c r="I17" s="251"/>
      <c r="J17" s="251" t="s">
        <v>274</v>
      </c>
      <c r="K17" s="141"/>
      <c r="L17" s="140" t="s">
        <v>14</v>
      </c>
      <c r="M17" s="140" t="s">
        <v>274</v>
      </c>
      <c r="N17" s="141" t="s">
        <v>15</v>
      </c>
      <c r="O17" s="140" t="s">
        <v>272</v>
      </c>
      <c r="P17" s="140" t="s">
        <v>1412</v>
      </c>
      <c r="Q17" s="142" t="s">
        <v>404</v>
      </c>
      <c r="R17" s="138" t="s">
        <v>405</v>
      </c>
      <c r="S17" s="140" t="s">
        <v>15</v>
      </c>
      <c r="T17" s="140" t="s">
        <v>272</v>
      </c>
      <c r="U17" s="140" t="s">
        <v>1412</v>
      </c>
      <c r="V17" s="140" t="s">
        <v>276</v>
      </c>
      <c r="W17" s="142" t="s">
        <v>1588</v>
      </c>
      <c r="X17" s="174" t="s">
        <v>275</v>
      </c>
      <c r="Y17" s="145" t="s">
        <v>275</v>
      </c>
      <c r="Z17" s="144" t="s">
        <v>275</v>
      </c>
      <c r="AA17" s="146" t="s">
        <v>0</v>
      </c>
      <c r="AB17" s="147">
        <v>6</v>
      </c>
      <c r="AC17" s="175"/>
      <c r="AD17" s="175"/>
      <c r="AE17" s="176">
        <v>47452</v>
      </c>
    </row>
    <row r="18" spans="1:31" s="45" customFormat="1" ht="63.75" customHeight="1" x14ac:dyDescent="0.2">
      <c r="A18" s="162">
        <f t="shared" si="0"/>
        <v>9</v>
      </c>
      <c r="B18" s="133">
        <f t="shared" si="1"/>
        <v>11</v>
      </c>
      <c r="C18" s="170" t="s">
        <v>272</v>
      </c>
      <c r="D18" s="171" t="s">
        <v>1692</v>
      </c>
      <c r="E18" s="164" t="s">
        <v>245</v>
      </c>
      <c r="F18" s="164">
        <v>45748</v>
      </c>
      <c r="G18" s="138" t="s">
        <v>1477</v>
      </c>
      <c r="H18" s="139" t="s">
        <v>0</v>
      </c>
      <c r="I18" s="251"/>
      <c r="J18" s="251" t="s">
        <v>274</v>
      </c>
      <c r="K18" s="141"/>
      <c r="L18" s="140" t="s">
        <v>406</v>
      </c>
      <c r="M18" s="140" t="s">
        <v>274</v>
      </c>
      <c r="N18" s="141" t="s">
        <v>407</v>
      </c>
      <c r="O18" s="140" t="s">
        <v>272</v>
      </c>
      <c r="P18" s="140" t="s">
        <v>1030</v>
      </c>
      <c r="Q18" s="142" t="s">
        <v>408</v>
      </c>
      <c r="R18" s="138" t="s">
        <v>1102</v>
      </c>
      <c r="S18" s="140" t="s">
        <v>407</v>
      </c>
      <c r="T18" s="140" t="s">
        <v>272</v>
      </c>
      <c r="U18" s="140" t="s">
        <v>1030</v>
      </c>
      <c r="V18" s="140" t="s">
        <v>276</v>
      </c>
      <c r="W18" s="142" t="s">
        <v>409</v>
      </c>
      <c r="X18" s="174" t="s">
        <v>275</v>
      </c>
      <c r="Y18" s="145" t="s">
        <v>275</v>
      </c>
      <c r="Z18" s="144" t="s">
        <v>275</v>
      </c>
      <c r="AA18" s="146" t="s">
        <v>60</v>
      </c>
      <c r="AB18" s="147">
        <v>25</v>
      </c>
      <c r="AC18" s="175"/>
      <c r="AD18" s="175"/>
      <c r="AE18" s="176">
        <v>47938</v>
      </c>
    </row>
    <row r="19" spans="1:31" s="37" customFormat="1" ht="63.75" customHeight="1" x14ac:dyDescent="0.2">
      <c r="A19" s="162">
        <f t="shared" si="0"/>
        <v>9</v>
      </c>
      <c r="B19" s="133">
        <f t="shared" si="1"/>
        <v>12</v>
      </c>
      <c r="C19" s="163" t="s">
        <v>272</v>
      </c>
      <c r="D19" s="135" t="s">
        <v>1692</v>
      </c>
      <c r="E19" s="164" t="s">
        <v>247</v>
      </c>
      <c r="F19" s="165">
        <v>45748</v>
      </c>
      <c r="G19" s="138" t="s">
        <v>150</v>
      </c>
      <c r="H19" s="248" t="s">
        <v>28</v>
      </c>
      <c r="I19" s="375"/>
      <c r="J19" s="251"/>
      <c r="K19" s="173"/>
      <c r="L19" s="140" t="s">
        <v>406</v>
      </c>
      <c r="M19" s="140"/>
      <c r="N19" s="140" t="s">
        <v>407</v>
      </c>
      <c r="O19" s="140" t="s">
        <v>272</v>
      </c>
      <c r="P19" s="140" t="s">
        <v>1707</v>
      </c>
      <c r="Q19" s="142" t="s">
        <v>408</v>
      </c>
      <c r="R19" s="138" t="s">
        <v>1102</v>
      </c>
      <c r="S19" s="140" t="s">
        <v>407</v>
      </c>
      <c r="T19" s="140" t="s">
        <v>272</v>
      </c>
      <c r="U19" s="140" t="s">
        <v>1704</v>
      </c>
      <c r="V19" s="140" t="s">
        <v>276</v>
      </c>
      <c r="W19" s="142" t="s">
        <v>409</v>
      </c>
      <c r="X19" s="174" t="s">
        <v>275</v>
      </c>
      <c r="Y19" s="372" t="s">
        <v>275</v>
      </c>
      <c r="Z19" s="144" t="s">
        <v>275</v>
      </c>
      <c r="AA19" s="376" t="s">
        <v>60</v>
      </c>
      <c r="AB19" s="286">
        <v>15</v>
      </c>
      <c r="AC19" s="166"/>
      <c r="AD19" s="166"/>
      <c r="AE19" s="176">
        <v>47938</v>
      </c>
    </row>
    <row r="20" spans="1:31" s="311" customFormat="1" ht="63.75" customHeight="1" x14ac:dyDescent="0.2">
      <c r="A20" s="337">
        <f t="shared" si="0"/>
        <v>10</v>
      </c>
      <c r="B20" s="290">
        <f t="shared" si="1"/>
        <v>13</v>
      </c>
      <c r="C20" s="353" t="s">
        <v>272</v>
      </c>
      <c r="D20" s="354">
        <v>4312400114</v>
      </c>
      <c r="E20" s="355" t="s">
        <v>245</v>
      </c>
      <c r="F20" s="355">
        <v>43556</v>
      </c>
      <c r="G20" s="356" t="s">
        <v>284</v>
      </c>
      <c r="H20" s="357" t="s">
        <v>275</v>
      </c>
      <c r="I20" s="298"/>
      <c r="J20" s="298" t="s">
        <v>274</v>
      </c>
      <c r="K20" s="301"/>
      <c r="L20" s="300" t="s">
        <v>410</v>
      </c>
      <c r="M20" s="300" t="s">
        <v>274</v>
      </c>
      <c r="N20" s="301" t="s">
        <v>411</v>
      </c>
      <c r="O20" s="300" t="s">
        <v>272</v>
      </c>
      <c r="P20" s="300" t="s">
        <v>1447</v>
      </c>
      <c r="Q20" s="302" t="s">
        <v>173</v>
      </c>
      <c r="R20" s="295" t="s">
        <v>1255</v>
      </c>
      <c r="S20" s="300" t="s">
        <v>411</v>
      </c>
      <c r="T20" s="300" t="s">
        <v>272</v>
      </c>
      <c r="U20" s="300" t="s">
        <v>1447</v>
      </c>
      <c r="V20" s="300" t="s">
        <v>282</v>
      </c>
      <c r="W20" s="302" t="s">
        <v>1256</v>
      </c>
      <c r="X20" s="304" t="s">
        <v>274</v>
      </c>
      <c r="Y20" s="305" t="s">
        <v>274</v>
      </c>
      <c r="Z20" s="306" t="s">
        <v>275</v>
      </c>
      <c r="AA20" s="307" t="s">
        <v>71</v>
      </c>
      <c r="AB20" s="308">
        <v>6</v>
      </c>
      <c r="AC20" s="309"/>
      <c r="AD20" s="309"/>
      <c r="AE20" s="358">
        <v>45747</v>
      </c>
    </row>
    <row r="21" spans="1:31" s="45" customFormat="1" ht="63.75" customHeight="1" x14ac:dyDescent="0.2">
      <c r="A21" s="162">
        <f t="shared" si="0"/>
        <v>10</v>
      </c>
      <c r="B21" s="133">
        <f t="shared" si="1"/>
        <v>14</v>
      </c>
      <c r="C21" s="170" t="s">
        <v>272</v>
      </c>
      <c r="D21" s="171">
        <v>4312400114</v>
      </c>
      <c r="E21" s="164" t="s">
        <v>245</v>
      </c>
      <c r="F21" s="164">
        <v>45748</v>
      </c>
      <c r="G21" s="138" t="s">
        <v>1477</v>
      </c>
      <c r="H21" s="139" t="s">
        <v>275</v>
      </c>
      <c r="I21" s="251"/>
      <c r="J21" s="251" t="s">
        <v>274</v>
      </c>
      <c r="K21" s="141"/>
      <c r="L21" s="140" t="s">
        <v>410</v>
      </c>
      <c r="M21" s="140" t="s">
        <v>274</v>
      </c>
      <c r="N21" s="141" t="s">
        <v>411</v>
      </c>
      <c r="O21" s="140" t="s">
        <v>272</v>
      </c>
      <c r="P21" s="140" t="s">
        <v>1447</v>
      </c>
      <c r="Q21" s="142" t="s">
        <v>173</v>
      </c>
      <c r="R21" s="138" t="s">
        <v>1255</v>
      </c>
      <c r="S21" s="140" t="s">
        <v>411</v>
      </c>
      <c r="T21" s="140" t="s">
        <v>272</v>
      </c>
      <c r="U21" s="140" t="s">
        <v>1447</v>
      </c>
      <c r="V21" s="140" t="s">
        <v>282</v>
      </c>
      <c r="W21" s="142" t="s">
        <v>1256</v>
      </c>
      <c r="X21" s="174" t="s">
        <v>274</v>
      </c>
      <c r="Y21" s="145" t="s">
        <v>274</v>
      </c>
      <c r="Z21" s="144" t="s">
        <v>275</v>
      </c>
      <c r="AA21" s="146" t="s">
        <v>71</v>
      </c>
      <c r="AB21" s="147">
        <v>30</v>
      </c>
      <c r="AC21" s="175"/>
      <c r="AD21" s="175"/>
      <c r="AE21" s="176">
        <v>47938</v>
      </c>
    </row>
    <row r="22" spans="1:31" s="45" customFormat="1" ht="63.75" customHeight="1" x14ac:dyDescent="0.2">
      <c r="A22" s="162">
        <f t="shared" si="0"/>
        <v>11</v>
      </c>
      <c r="B22" s="133">
        <f t="shared" si="1"/>
        <v>15</v>
      </c>
      <c r="C22" s="170" t="s">
        <v>272</v>
      </c>
      <c r="D22" s="171">
        <v>4312440094</v>
      </c>
      <c r="E22" s="164" t="s">
        <v>245</v>
      </c>
      <c r="F22" s="164">
        <v>45748</v>
      </c>
      <c r="G22" s="172" t="s">
        <v>273</v>
      </c>
      <c r="H22" s="139" t="s">
        <v>275</v>
      </c>
      <c r="I22" s="251"/>
      <c r="J22" s="251" t="s">
        <v>274</v>
      </c>
      <c r="K22" s="141"/>
      <c r="L22" s="140" t="s">
        <v>174</v>
      </c>
      <c r="M22" s="140" t="s">
        <v>274</v>
      </c>
      <c r="N22" s="141" t="s">
        <v>175</v>
      </c>
      <c r="O22" s="140" t="s">
        <v>272</v>
      </c>
      <c r="P22" s="140" t="s">
        <v>1432</v>
      </c>
      <c r="Q22" s="142" t="s">
        <v>176</v>
      </c>
      <c r="R22" s="138" t="s">
        <v>177</v>
      </c>
      <c r="S22" s="140" t="s">
        <v>73</v>
      </c>
      <c r="T22" s="140" t="s">
        <v>272</v>
      </c>
      <c r="U22" s="140" t="s">
        <v>1432</v>
      </c>
      <c r="V22" s="140" t="s">
        <v>178</v>
      </c>
      <c r="W22" s="142" t="s">
        <v>179</v>
      </c>
      <c r="X22" s="174" t="s">
        <v>275</v>
      </c>
      <c r="Y22" s="145" t="s">
        <v>275</v>
      </c>
      <c r="Z22" s="144" t="s">
        <v>275</v>
      </c>
      <c r="AA22" s="146"/>
      <c r="AB22" s="147">
        <v>14</v>
      </c>
      <c r="AC22" s="175"/>
      <c r="AD22" s="175"/>
      <c r="AE22" s="177">
        <v>47938</v>
      </c>
    </row>
    <row r="23" spans="1:31" s="311" customFormat="1" ht="63.75" customHeight="1" x14ac:dyDescent="0.2">
      <c r="A23" s="337">
        <f t="shared" si="0"/>
        <v>11</v>
      </c>
      <c r="B23" s="290">
        <f t="shared" si="1"/>
        <v>16</v>
      </c>
      <c r="C23" s="353" t="s">
        <v>272</v>
      </c>
      <c r="D23" s="354">
        <v>4312440094</v>
      </c>
      <c r="E23" s="355" t="s">
        <v>245</v>
      </c>
      <c r="F23" s="355">
        <v>43556</v>
      </c>
      <c r="G23" s="356" t="s">
        <v>180</v>
      </c>
      <c r="H23" s="357" t="s">
        <v>275</v>
      </c>
      <c r="I23" s="298"/>
      <c r="J23" s="298" t="s">
        <v>274</v>
      </c>
      <c r="K23" s="301"/>
      <c r="L23" s="300" t="s">
        <v>174</v>
      </c>
      <c r="M23" s="300" t="s">
        <v>274</v>
      </c>
      <c r="N23" s="301" t="s">
        <v>175</v>
      </c>
      <c r="O23" s="300" t="s">
        <v>272</v>
      </c>
      <c r="P23" s="300" t="s">
        <v>1432</v>
      </c>
      <c r="Q23" s="302" t="s">
        <v>176</v>
      </c>
      <c r="R23" s="295" t="s">
        <v>177</v>
      </c>
      <c r="S23" s="300" t="s">
        <v>73</v>
      </c>
      <c r="T23" s="300" t="s">
        <v>272</v>
      </c>
      <c r="U23" s="300" t="s">
        <v>1432</v>
      </c>
      <c r="V23" s="300" t="s">
        <v>178</v>
      </c>
      <c r="W23" s="302" t="s">
        <v>179</v>
      </c>
      <c r="X23" s="304" t="s">
        <v>275</v>
      </c>
      <c r="Y23" s="305" t="s">
        <v>274</v>
      </c>
      <c r="Z23" s="306" t="s">
        <v>274</v>
      </c>
      <c r="AA23" s="307"/>
      <c r="AB23" s="308">
        <v>6</v>
      </c>
      <c r="AC23" s="309"/>
      <c r="AD23" s="309"/>
      <c r="AE23" s="310">
        <v>45747</v>
      </c>
    </row>
    <row r="24" spans="1:31" s="45" customFormat="1" ht="63.75" customHeight="1" x14ac:dyDescent="0.2">
      <c r="A24" s="162">
        <f t="shared" si="0"/>
        <v>12</v>
      </c>
      <c r="B24" s="133">
        <f t="shared" si="1"/>
        <v>17</v>
      </c>
      <c r="C24" s="170" t="s">
        <v>272</v>
      </c>
      <c r="D24" s="171" t="s">
        <v>598</v>
      </c>
      <c r="E24" s="164" t="s">
        <v>245</v>
      </c>
      <c r="F24" s="164">
        <v>45748</v>
      </c>
      <c r="G24" s="138" t="s">
        <v>1477</v>
      </c>
      <c r="H24" s="139" t="s">
        <v>275</v>
      </c>
      <c r="I24" s="251"/>
      <c r="J24" s="251" t="s">
        <v>274</v>
      </c>
      <c r="K24" s="141"/>
      <c r="L24" s="140" t="s">
        <v>1816</v>
      </c>
      <c r="M24" s="140"/>
      <c r="N24" s="141" t="s">
        <v>1222</v>
      </c>
      <c r="O24" s="140" t="s">
        <v>272</v>
      </c>
      <c r="P24" s="140" t="s">
        <v>1223</v>
      </c>
      <c r="Q24" s="142" t="s">
        <v>182</v>
      </c>
      <c r="R24" s="138" t="s">
        <v>1817</v>
      </c>
      <c r="S24" s="140" t="s">
        <v>181</v>
      </c>
      <c r="T24" s="140" t="s">
        <v>272</v>
      </c>
      <c r="U24" s="140" t="s">
        <v>1410</v>
      </c>
      <c r="V24" s="140" t="s">
        <v>276</v>
      </c>
      <c r="W24" s="142" t="s">
        <v>603</v>
      </c>
      <c r="X24" s="174" t="s">
        <v>275</v>
      </c>
      <c r="Y24" s="145" t="s">
        <v>275</v>
      </c>
      <c r="Z24" s="144" t="s">
        <v>99</v>
      </c>
      <c r="AA24" s="146" t="s">
        <v>60</v>
      </c>
      <c r="AB24" s="147">
        <v>38</v>
      </c>
      <c r="AC24" s="175" t="s">
        <v>695</v>
      </c>
      <c r="AD24" s="175"/>
      <c r="AE24" s="177">
        <v>47938</v>
      </c>
    </row>
    <row r="25" spans="1:31" s="268" customFormat="1" ht="63.75" customHeight="1" thickBot="1" x14ac:dyDescent="0.25">
      <c r="A25" s="162">
        <f t="shared" si="0"/>
        <v>12</v>
      </c>
      <c r="B25" s="133">
        <f t="shared" si="1"/>
        <v>18</v>
      </c>
      <c r="C25" s="170" t="s">
        <v>272</v>
      </c>
      <c r="D25" s="171" t="s">
        <v>597</v>
      </c>
      <c r="E25" s="136">
        <v>39753</v>
      </c>
      <c r="F25" s="164">
        <v>45748</v>
      </c>
      <c r="G25" s="179" t="s">
        <v>251</v>
      </c>
      <c r="H25" s="139" t="s">
        <v>275</v>
      </c>
      <c r="I25" s="251"/>
      <c r="J25" s="251" t="s">
        <v>274</v>
      </c>
      <c r="K25" s="141"/>
      <c r="L25" s="140" t="s">
        <v>1816</v>
      </c>
      <c r="M25" s="140"/>
      <c r="N25" s="141" t="s">
        <v>181</v>
      </c>
      <c r="O25" s="140" t="s">
        <v>272</v>
      </c>
      <c r="P25" s="140" t="s">
        <v>1223</v>
      </c>
      <c r="Q25" s="142" t="s">
        <v>182</v>
      </c>
      <c r="R25" s="138" t="s">
        <v>1817</v>
      </c>
      <c r="S25" s="140" t="s">
        <v>181</v>
      </c>
      <c r="T25" s="140" t="s">
        <v>272</v>
      </c>
      <c r="U25" s="140" t="s">
        <v>1410</v>
      </c>
      <c r="V25" s="140" t="s">
        <v>276</v>
      </c>
      <c r="W25" s="142" t="s">
        <v>603</v>
      </c>
      <c r="X25" s="174" t="s">
        <v>275</v>
      </c>
      <c r="Y25" s="145" t="s">
        <v>275</v>
      </c>
      <c r="Z25" s="144" t="s">
        <v>275</v>
      </c>
      <c r="AA25" s="146" t="s">
        <v>60</v>
      </c>
      <c r="AB25" s="147">
        <v>6</v>
      </c>
      <c r="AC25" s="175" t="s">
        <v>694</v>
      </c>
      <c r="AD25" s="175"/>
      <c r="AE25" s="177">
        <v>47938</v>
      </c>
    </row>
    <row r="26" spans="1:31" s="87" customFormat="1" ht="66.75" customHeight="1" x14ac:dyDescent="0.2">
      <c r="A26" s="162">
        <f t="shared" si="0"/>
        <v>12</v>
      </c>
      <c r="B26" s="133">
        <f t="shared" si="1"/>
        <v>19</v>
      </c>
      <c r="C26" s="170" t="s">
        <v>272</v>
      </c>
      <c r="D26" s="171" t="s">
        <v>43</v>
      </c>
      <c r="E26" s="136">
        <v>41365</v>
      </c>
      <c r="F26" s="164">
        <v>45748</v>
      </c>
      <c r="G26" s="179" t="s">
        <v>150</v>
      </c>
      <c r="H26" s="139" t="s">
        <v>60</v>
      </c>
      <c r="I26" s="251"/>
      <c r="J26" s="251"/>
      <c r="K26" s="141"/>
      <c r="L26" s="140" t="s">
        <v>1816</v>
      </c>
      <c r="M26" s="140" t="s">
        <v>274</v>
      </c>
      <c r="N26" s="141" t="s">
        <v>181</v>
      </c>
      <c r="O26" s="140" t="s">
        <v>272</v>
      </c>
      <c r="P26" s="140" t="s">
        <v>1223</v>
      </c>
      <c r="Q26" s="142" t="s">
        <v>182</v>
      </c>
      <c r="R26" s="138" t="s">
        <v>1817</v>
      </c>
      <c r="S26" s="140" t="s">
        <v>181</v>
      </c>
      <c r="T26" s="140" t="s">
        <v>272</v>
      </c>
      <c r="U26" s="140" t="s">
        <v>1410</v>
      </c>
      <c r="V26" s="140" t="s">
        <v>276</v>
      </c>
      <c r="W26" s="142" t="s">
        <v>603</v>
      </c>
      <c r="X26" s="174" t="s">
        <v>275</v>
      </c>
      <c r="Y26" s="145" t="s">
        <v>275</v>
      </c>
      <c r="Z26" s="144" t="s">
        <v>275</v>
      </c>
      <c r="AA26" s="146" t="s">
        <v>275</v>
      </c>
      <c r="AB26" s="147">
        <v>16</v>
      </c>
      <c r="AC26" s="175" t="s">
        <v>693</v>
      </c>
      <c r="AD26" s="175"/>
      <c r="AE26" s="177">
        <v>47938</v>
      </c>
    </row>
    <row r="27" spans="1:31" s="87" customFormat="1" ht="63.75" customHeight="1" x14ac:dyDescent="0.2">
      <c r="A27" s="162">
        <f t="shared" si="0"/>
        <v>12</v>
      </c>
      <c r="B27" s="133">
        <f t="shared" si="1"/>
        <v>20</v>
      </c>
      <c r="C27" s="170" t="s">
        <v>349</v>
      </c>
      <c r="D27" s="171" t="s">
        <v>717</v>
      </c>
      <c r="E27" s="136">
        <v>43374</v>
      </c>
      <c r="F27" s="137">
        <v>45566</v>
      </c>
      <c r="G27" s="179" t="s">
        <v>713</v>
      </c>
      <c r="H27" s="139"/>
      <c r="I27" s="251"/>
      <c r="J27" s="251"/>
      <c r="K27" s="141"/>
      <c r="L27" s="140" t="s">
        <v>1816</v>
      </c>
      <c r="M27" s="140"/>
      <c r="N27" s="141" t="s">
        <v>181</v>
      </c>
      <c r="O27" s="140" t="s">
        <v>272</v>
      </c>
      <c r="P27" s="140" t="s">
        <v>1223</v>
      </c>
      <c r="Q27" s="142" t="s">
        <v>182</v>
      </c>
      <c r="R27" s="138" t="s">
        <v>1817</v>
      </c>
      <c r="S27" s="140" t="s">
        <v>1222</v>
      </c>
      <c r="T27" s="140" t="s">
        <v>272</v>
      </c>
      <c r="U27" s="140" t="s">
        <v>1410</v>
      </c>
      <c r="V27" s="140" t="s">
        <v>276</v>
      </c>
      <c r="W27" s="142" t="s">
        <v>603</v>
      </c>
      <c r="X27" s="174" t="s">
        <v>275</v>
      </c>
      <c r="Y27" s="145" t="s">
        <v>275</v>
      </c>
      <c r="Z27" s="144" t="s">
        <v>275</v>
      </c>
      <c r="AA27" s="146" t="s">
        <v>275</v>
      </c>
      <c r="AB27" s="437"/>
      <c r="AC27" s="194"/>
      <c r="AD27" s="175"/>
      <c r="AE27" s="176">
        <v>47756</v>
      </c>
    </row>
    <row r="28" spans="1:31" s="87" customFormat="1" ht="63.75" customHeight="1" x14ac:dyDescent="0.2">
      <c r="A28" s="162">
        <f t="shared" si="0"/>
        <v>12</v>
      </c>
      <c r="B28" s="133">
        <v>21</v>
      </c>
      <c r="C28" s="170" t="s">
        <v>349</v>
      </c>
      <c r="D28" s="171" t="s">
        <v>43</v>
      </c>
      <c r="E28" s="136">
        <v>46113</v>
      </c>
      <c r="F28" s="136">
        <v>46113</v>
      </c>
      <c r="G28" s="138" t="s">
        <v>1780</v>
      </c>
      <c r="H28" s="139"/>
      <c r="I28" s="251"/>
      <c r="J28" s="251"/>
      <c r="K28" s="141"/>
      <c r="L28" s="140" t="s">
        <v>1816</v>
      </c>
      <c r="M28" s="140"/>
      <c r="N28" s="141" t="s">
        <v>181</v>
      </c>
      <c r="O28" s="140" t="s">
        <v>272</v>
      </c>
      <c r="P28" s="140" t="s">
        <v>1223</v>
      </c>
      <c r="Q28" s="142" t="s">
        <v>182</v>
      </c>
      <c r="R28" s="138" t="s">
        <v>1817</v>
      </c>
      <c r="S28" s="140" t="s">
        <v>1222</v>
      </c>
      <c r="T28" s="140" t="s">
        <v>272</v>
      </c>
      <c r="U28" s="140" t="s">
        <v>1410</v>
      </c>
      <c r="V28" s="140" t="s">
        <v>276</v>
      </c>
      <c r="W28" s="142" t="s">
        <v>603</v>
      </c>
      <c r="X28" s="174" t="s">
        <v>275</v>
      </c>
      <c r="Y28" s="145" t="s">
        <v>275</v>
      </c>
      <c r="Z28" s="144" t="s">
        <v>275</v>
      </c>
      <c r="AA28" s="146" t="s">
        <v>275</v>
      </c>
      <c r="AB28" s="147">
        <v>10</v>
      </c>
      <c r="AC28" s="194"/>
      <c r="AD28" s="175"/>
      <c r="AE28" s="176">
        <v>48304</v>
      </c>
    </row>
    <row r="29" spans="1:31" s="45" customFormat="1" ht="63.75" customHeight="1" x14ac:dyDescent="0.2">
      <c r="A29" s="162">
        <f>IF(D29=D27,A27,A27+1)</f>
        <v>13</v>
      </c>
      <c r="B29" s="133">
        <f t="shared" si="1"/>
        <v>22</v>
      </c>
      <c r="C29" s="170" t="s">
        <v>349</v>
      </c>
      <c r="D29" s="171" t="s">
        <v>361</v>
      </c>
      <c r="E29" s="136">
        <v>39173</v>
      </c>
      <c r="F29" s="137">
        <v>45748</v>
      </c>
      <c r="G29" s="138" t="s">
        <v>1477</v>
      </c>
      <c r="H29" s="139" t="s">
        <v>274</v>
      </c>
      <c r="I29" s="251"/>
      <c r="J29" s="251" t="s">
        <v>274</v>
      </c>
      <c r="K29" s="141"/>
      <c r="L29" s="140" t="s">
        <v>926</v>
      </c>
      <c r="M29" s="140" t="s">
        <v>274</v>
      </c>
      <c r="N29" s="141" t="s">
        <v>362</v>
      </c>
      <c r="O29" s="140" t="s">
        <v>349</v>
      </c>
      <c r="P29" s="140" t="s">
        <v>1224</v>
      </c>
      <c r="Q29" s="142" t="s">
        <v>66</v>
      </c>
      <c r="R29" s="138" t="s">
        <v>1103</v>
      </c>
      <c r="S29" s="140" t="s">
        <v>3</v>
      </c>
      <c r="T29" s="140" t="s">
        <v>351</v>
      </c>
      <c r="U29" s="140" t="s">
        <v>1797</v>
      </c>
      <c r="V29" s="140" t="s">
        <v>276</v>
      </c>
      <c r="W29" s="142" t="s">
        <v>4</v>
      </c>
      <c r="X29" s="174" t="s">
        <v>274</v>
      </c>
      <c r="Y29" s="145" t="s">
        <v>275</v>
      </c>
      <c r="Z29" s="144" t="s">
        <v>275</v>
      </c>
      <c r="AA29" s="146"/>
      <c r="AB29" s="147">
        <v>20</v>
      </c>
      <c r="AC29" s="175"/>
      <c r="AD29" s="175"/>
      <c r="AE29" s="176">
        <v>47938</v>
      </c>
    </row>
    <row r="30" spans="1:31" s="45" customFormat="1" ht="63.75" customHeight="1" x14ac:dyDescent="0.2">
      <c r="A30" s="162">
        <f t="shared" si="0"/>
        <v>14</v>
      </c>
      <c r="B30" s="133">
        <v>22</v>
      </c>
      <c r="C30" s="163" t="s">
        <v>272</v>
      </c>
      <c r="D30" s="135" t="s">
        <v>873</v>
      </c>
      <c r="E30" s="136">
        <v>39234</v>
      </c>
      <c r="F30" s="180">
        <v>43617</v>
      </c>
      <c r="G30" s="138" t="s">
        <v>1478</v>
      </c>
      <c r="H30" s="373" t="s">
        <v>515</v>
      </c>
      <c r="I30" s="375"/>
      <c r="J30" s="251"/>
      <c r="K30" s="173"/>
      <c r="L30" s="182" t="s">
        <v>102</v>
      </c>
      <c r="M30" s="183" t="s">
        <v>1701</v>
      </c>
      <c r="N30" s="184" t="s">
        <v>354</v>
      </c>
      <c r="O30" s="184" t="s">
        <v>272</v>
      </c>
      <c r="P30" s="184" t="s">
        <v>1433</v>
      </c>
      <c r="Q30" s="185" t="s">
        <v>877</v>
      </c>
      <c r="R30" s="181" t="s">
        <v>514</v>
      </c>
      <c r="S30" s="183" t="s">
        <v>354</v>
      </c>
      <c r="T30" s="183" t="s">
        <v>272</v>
      </c>
      <c r="U30" s="183" t="s">
        <v>1433</v>
      </c>
      <c r="V30" s="183" t="s">
        <v>878</v>
      </c>
      <c r="W30" s="186" t="s">
        <v>879</v>
      </c>
      <c r="X30" s="281" t="s">
        <v>275</v>
      </c>
      <c r="Y30" s="282" t="s">
        <v>275</v>
      </c>
      <c r="Z30" s="283" t="s">
        <v>275</v>
      </c>
      <c r="AA30" s="284" t="s">
        <v>582</v>
      </c>
      <c r="AB30" s="286">
        <v>28</v>
      </c>
      <c r="AC30" s="166"/>
      <c r="AD30" s="166"/>
      <c r="AE30" s="176">
        <v>45808</v>
      </c>
    </row>
    <row r="31" spans="1:31" s="45" customFormat="1" ht="63.75" customHeight="1" x14ac:dyDescent="0.2">
      <c r="A31" s="162">
        <f t="shared" si="0"/>
        <v>14</v>
      </c>
      <c r="B31" s="133">
        <f t="shared" si="1"/>
        <v>23</v>
      </c>
      <c r="C31" s="163" t="s">
        <v>272</v>
      </c>
      <c r="D31" s="135" t="s">
        <v>101</v>
      </c>
      <c r="E31" s="136">
        <v>42461</v>
      </c>
      <c r="F31" s="188">
        <v>43617</v>
      </c>
      <c r="G31" s="138" t="s">
        <v>1477</v>
      </c>
      <c r="H31" s="373" t="s">
        <v>515</v>
      </c>
      <c r="I31" s="375"/>
      <c r="J31" s="251"/>
      <c r="K31" s="173"/>
      <c r="L31" s="182" t="s">
        <v>102</v>
      </c>
      <c r="M31" s="183"/>
      <c r="N31" s="184" t="s">
        <v>354</v>
      </c>
      <c r="O31" s="184" t="s">
        <v>272</v>
      </c>
      <c r="P31" s="184" t="s">
        <v>1433</v>
      </c>
      <c r="Q31" s="185" t="s">
        <v>355</v>
      </c>
      <c r="R31" s="181" t="s">
        <v>514</v>
      </c>
      <c r="S31" s="183" t="s">
        <v>354</v>
      </c>
      <c r="T31" s="183" t="s">
        <v>272</v>
      </c>
      <c r="U31" s="189" t="s">
        <v>1433</v>
      </c>
      <c r="V31" s="183" t="s">
        <v>276</v>
      </c>
      <c r="W31" s="186" t="s">
        <v>356</v>
      </c>
      <c r="X31" s="281" t="s">
        <v>275</v>
      </c>
      <c r="Y31" s="282" t="s">
        <v>275</v>
      </c>
      <c r="Z31" s="283" t="s">
        <v>275</v>
      </c>
      <c r="AA31" s="284" t="s">
        <v>515</v>
      </c>
      <c r="AB31" s="286">
        <v>12</v>
      </c>
      <c r="AC31" s="166"/>
      <c r="AD31" s="166"/>
      <c r="AE31" s="177">
        <v>45808</v>
      </c>
    </row>
    <row r="32" spans="1:31" s="37" customFormat="1" ht="63.75" customHeight="1" x14ac:dyDescent="0.2">
      <c r="A32" s="162">
        <f t="shared" si="0"/>
        <v>15</v>
      </c>
      <c r="B32" s="133">
        <v>23</v>
      </c>
      <c r="C32" s="163" t="s">
        <v>272</v>
      </c>
      <c r="D32" s="135" t="s">
        <v>363</v>
      </c>
      <c r="E32" s="190">
        <v>39356</v>
      </c>
      <c r="F32" s="191">
        <v>43739</v>
      </c>
      <c r="G32" s="138" t="s">
        <v>1477</v>
      </c>
      <c r="H32" s="248"/>
      <c r="I32" s="375"/>
      <c r="J32" s="251"/>
      <c r="K32" s="173"/>
      <c r="L32" s="140" t="s">
        <v>1225</v>
      </c>
      <c r="M32" s="140"/>
      <c r="N32" s="140" t="s">
        <v>47</v>
      </c>
      <c r="O32" s="140" t="s">
        <v>272</v>
      </c>
      <c r="P32" s="140" t="s">
        <v>1438</v>
      </c>
      <c r="Q32" s="142" t="s">
        <v>364</v>
      </c>
      <c r="R32" s="138" t="s">
        <v>1384</v>
      </c>
      <c r="S32" s="140" t="s">
        <v>46</v>
      </c>
      <c r="T32" s="140" t="s">
        <v>272</v>
      </c>
      <c r="U32" s="143" t="s">
        <v>1188</v>
      </c>
      <c r="V32" s="140" t="s">
        <v>282</v>
      </c>
      <c r="W32" s="142" t="s">
        <v>816</v>
      </c>
      <c r="X32" s="374"/>
      <c r="Y32" s="372" t="s">
        <v>275</v>
      </c>
      <c r="Z32" s="280"/>
      <c r="AA32" s="376"/>
      <c r="AB32" s="286">
        <v>20</v>
      </c>
      <c r="AC32" s="166"/>
      <c r="AD32" s="166"/>
      <c r="AE32" s="176">
        <v>45930</v>
      </c>
    </row>
    <row r="33" spans="1:31" s="37" customFormat="1" ht="63.75" customHeight="1" x14ac:dyDescent="0.2">
      <c r="A33" s="162">
        <f t="shared" si="0"/>
        <v>16</v>
      </c>
      <c r="B33" s="133">
        <f t="shared" si="1"/>
        <v>24</v>
      </c>
      <c r="C33" s="163" t="s">
        <v>272</v>
      </c>
      <c r="D33" s="135" t="s">
        <v>365</v>
      </c>
      <c r="E33" s="190">
        <v>41000</v>
      </c>
      <c r="F33" s="191">
        <v>45383</v>
      </c>
      <c r="G33" s="138" t="s">
        <v>366</v>
      </c>
      <c r="H33" s="248"/>
      <c r="I33" s="375"/>
      <c r="J33" s="251"/>
      <c r="K33" s="173"/>
      <c r="L33" s="140" t="s">
        <v>927</v>
      </c>
      <c r="M33" s="140"/>
      <c r="N33" s="140" t="s">
        <v>367</v>
      </c>
      <c r="O33" s="140" t="s">
        <v>272</v>
      </c>
      <c r="P33" s="140" t="s">
        <v>1439</v>
      </c>
      <c r="Q33" s="142" t="s">
        <v>368</v>
      </c>
      <c r="R33" s="138" t="s">
        <v>1104</v>
      </c>
      <c r="S33" s="140" t="s">
        <v>369</v>
      </c>
      <c r="T33" s="140" t="s">
        <v>272</v>
      </c>
      <c r="U33" s="143" t="s">
        <v>1444</v>
      </c>
      <c r="V33" s="140" t="s">
        <v>282</v>
      </c>
      <c r="W33" s="142" t="s">
        <v>343</v>
      </c>
      <c r="X33" s="374"/>
      <c r="Y33" s="372"/>
      <c r="Z33" s="280" t="s">
        <v>275</v>
      </c>
      <c r="AA33" s="376"/>
      <c r="AB33" s="286">
        <v>40</v>
      </c>
      <c r="AC33" s="166"/>
      <c r="AD33" s="166" t="s">
        <v>1526</v>
      </c>
      <c r="AE33" s="167">
        <v>47573</v>
      </c>
    </row>
    <row r="34" spans="1:31" s="37" customFormat="1" ht="63.75" customHeight="1" x14ac:dyDescent="0.2">
      <c r="A34" s="162">
        <f t="shared" si="0"/>
        <v>17</v>
      </c>
      <c r="B34" s="133">
        <v>24</v>
      </c>
      <c r="C34" s="163" t="s">
        <v>272</v>
      </c>
      <c r="D34" s="135" t="s">
        <v>370</v>
      </c>
      <c r="E34" s="190">
        <v>41000</v>
      </c>
      <c r="F34" s="191">
        <v>45383</v>
      </c>
      <c r="G34" s="138" t="s">
        <v>1477</v>
      </c>
      <c r="H34" s="248"/>
      <c r="I34" s="375"/>
      <c r="J34" s="251"/>
      <c r="K34" s="173"/>
      <c r="L34" s="140" t="s">
        <v>1227</v>
      </c>
      <c r="M34" s="140"/>
      <c r="N34" s="140" t="s">
        <v>367</v>
      </c>
      <c r="O34" s="140" t="s">
        <v>272</v>
      </c>
      <c r="P34" s="140" t="s">
        <v>1226</v>
      </c>
      <c r="Q34" s="142" t="s">
        <v>371</v>
      </c>
      <c r="R34" s="138" t="s">
        <v>1104</v>
      </c>
      <c r="S34" s="140" t="s">
        <v>369</v>
      </c>
      <c r="T34" s="140" t="s">
        <v>272</v>
      </c>
      <c r="U34" s="143" t="s">
        <v>1444</v>
      </c>
      <c r="V34" s="140" t="s">
        <v>282</v>
      </c>
      <c r="W34" s="142" t="s">
        <v>343</v>
      </c>
      <c r="X34" s="374" t="s">
        <v>274</v>
      </c>
      <c r="Y34" s="372"/>
      <c r="Z34" s="280" t="s">
        <v>372</v>
      </c>
      <c r="AA34" s="376"/>
      <c r="AB34" s="286">
        <v>30</v>
      </c>
      <c r="AC34" s="166"/>
      <c r="AD34" s="166"/>
      <c r="AE34" s="258">
        <v>47573</v>
      </c>
    </row>
    <row r="35" spans="1:31" s="37" customFormat="1" ht="63.75" customHeight="1" x14ac:dyDescent="0.2">
      <c r="A35" s="162">
        <f t="shared" si="0"/>
        <v>18</v>
      </c>
      <c r="B35" s="133">
        <f t="shared" si="1"/>
        <v>25</v>
      </c>
      <c r="C35" s="163" t="s">
        <v>349</v>
      </c>
      <c r="D35" s="135" t="s">
        <v>373</v>
      </c>
      <c r="E35" s="190">
        <v>39539</v>
      </c>
      <c r="F35" s="213">
        <v>43922</v>
      </c>
      <c r="G35" s="138" t="s">
        <v>1477</v>
      </c>
      <c r="H35" s="248" t="s">
        <v>136</v>
      </c>
      <c r="I35" s="375"/>
      <c r="J35" s="251"/>
      <c r="K35" s="173"/>
      <c r="L35" s="140" t="s">
        <v>928</v>
      </c>
      <c r="M35" s="140"/>
      <c r="N35" s="140" t="s">
        <v>374</v>
      </c>
      <c r="O35" s="140" t="s">
        <v>349</v>
      </c>
      <c r="P35" s="140" t="s">
        <v>1228</v>
      </c>
      <c r="Q35" s="142" t="s">
        <v>375</v>
      </c>
      <c r="R35" s="138" t="s">
        <v>1105</v>
      </c>
      <c r="S35" s="140" t="s">
        <v>252</v>
      </c>
      <c r="T35" s="140" t="s">
        <v>349</v>
      </c>
      <c r="U35" s="140" t="s">
        <v>1031</v>
      </c>
      <c r="V35" s="140" t="s">
        <v>288</v>
      </c>
      <c r="W35" s="142" t="s">
        <v>1586</v>
      </c>
      <c r="X35" s="374"/>
      <c r="Y35" s="372" t="s">
        <v>376</v>
      </c>
      <c r="Z35" s="280" t="s">
        <v>854</v>
      </c>
      <c r="AA35" s="376" t="s">
        <v>854</v>
      </c>
      <c r="AB35" s="286">
        <v>20</v>
      </c>
      <c r="AC35" s="166"/>
      <c r="AD35" s="166"/>
      <c r="AE35" s="176">
        <v>46112</v>
      </c>
    </row>
    <row r="36" spans="1:31" s="37" customFormat="1" ht="63.75" customHeight="1" x14ac:dyDescent="0.2">
      <c r="A36" s="162">
        <f t="shared" si="0"/>
        <v>19</v>
      </c>
      <c r="B36" s="133">
        <v>25</v>
      </c>
      <c r="C36" s="163" t="s">
        <v>272</v>
      </c>
      <c r="D36" s="135" t="s">
        <v>377</v>
      </c>
      <c r="E36" s="190">
        <v>39539</v>
      </c>
      <c r="F36" s="191">
        <v>43922</v>
      </c>
      <c r="G36" s="138" t="s">
        <v>1477</v>
      </c>
      <c r="H36" s="248"/>
      <c r="I36" s="375"/>
      <c r="J36" s="251"/>
      <c r="K36" s="173"/>
      <c r="L36" s="140" t="s">
        <v>929</v>
      </c>
      <c r="M36" s="140"/>
      <c r="N36" s="140" t="s">
        <v>378</v>
      </c>
      <c r="O36" s="140" t="s">
        <v>349</v>
      </c>
      <c r="P36" s="140" t="s">
        <v>1658</v>
      </c>
      <c r="Q36" s="142" t="s">
        <v>379</v>
      </c>
      <c r="R36" s="138" t="s">
        <v>1106</v>
      </c>
      <c r="S36" s="140" t="s">
        <v>380</v>
      </c>
      <c r="T36" s="140" t="s">
        <v>349</v>
      </c>
      <c r="U36" s="140" t="s">
        <v>1659</v>
      </c>
      <c r="V36" s="140" t="s">
        <v>288</v>
      </c>
      <c r="W36" s="142" t="s">
        <v>253</v>
      </c>
      <c r="X36" s="374" t="s">
        <v>381</v>
      </c>
      <c r="Y36" s="372" t="s">
        <v>381</v>
      </c>
      <c r="Z36" s="280" t="s">
        <v>381</v>
      </c>
      <c r="AA36" s="376" t="s">
        <v>60</v>
      </c>
      <c r="AB36" s="286">
        <v>20</v>
      </c>
      <c r="AC36" s="166"/>
      <c r="AD36" s="166"/>
      <c r="AE36" s="176">
        <v>46112</v>
      </c>
    </row>
    <row r="37" spans="1:31" s="45" customFormat="1" ht="63.75" customHeight="1" x14ac:dyDescent="0.2">
      <c r="A37" s="162">
        <f t="shared" si="0"/>
        <v>20</v>
      </c>
      <c r="B37" s="133">
        <f t="shared" si="1"/>
        <v>26</v>
      </c>
      <c r="C37" s="163" t="s">
        <v>272</v>
      </c>
      <c r="D37" s="135" t="s">
        <v>382</v>
      </c>
      <c r="E37" s="190">
        <v>39630</v>
      </c>
      <c r="F37" s="191">
        <v>44013</v>
      </c>
      <c r="G37" s="138" t="s">
        <v>1478</v>
      </c>
      <c r="H37" s="248" t="s">
        <v>0</v>
      </c>
      <c r="I37" s="375"/>
      <c r="J37" s="251"/>
      <c r="K37" s="173"/>
      <c r="L37" s="140" t="s">
        <v>930</v>
      </c>
      <c r="M37" s="140"/>
      <c r="N37" s="140" t="s">
        <v>383</v>
      </c>
      <c r="O37" s="140" t="s">
        <v>272</v>
      </c>
      <c r="P37" s="140" t="s">
        <v>1032</v>
      </c>
      <c r="Q37" s="142" t="s">
        <v>384</v>
      </c>
      <c r="R37" s="138" t="s">
        <v>1107</v>
      </c>
      <c r="S37" s="140" t="s">
        <v>112</v>
      </c>
      <c r="T37" s="140" t="s">
        <v>272</v>
      </c>
      <c r="U37" s="140" t="s">
        <v>1032</v>
      </c>
      <c r="V37" s="140" t="s">
        <v>276</v>
      </c>
      <c r="W37" s="142" t="s">
        <v>113</v>
      </c>
      <c r="X37" s="374" t="s">
        <v>274</v>
      </c>
      <c r="Y37" s="372" t="s">
        <v>385</v>
      </c>
      <c r="Z37" s="280"/>
      <c r="AA37" s="376"/>
      <c r="AB37" s="286">
        <v>14</v>
      </c>
      <c r="AC37" s="175" t="s">
        <v>579</v>
      </c>
      <c r="AD37" s="175"/>
      <c r="AE37" s="176">
        <v>46203</v>
      </c>
    </row>
    <row r="38" spans="1:31" s="45" customFormat="1" ht="78" customHeight="1" x14ac:dyDescent="0.2">
      <c r="A38" s="162">
        <f t="shared" si="0"/>
        <v>21</v>
      </c>
      <c r="B38" s="133">
        <v>26</v>
      </c>
      <c r="C38" s="163" t="s">
        <v>386</v>
      </c>
      <c r="D38" s="135" t="s">
        <v>387</v>
      </c>
      <c r="E38" s="190">
        <v>39722</v>
      </c>
      <c r="F38" s="191">
        <v>44105</v>
      </c>
      <c r="G38" s="138" t="s">
        <v>817</v>
      </c>
      <c r="H38" s="248" t="s">
        <v>324</v>
      </c>
      <c r="I38" s="375"/>
      <c r="J38" s="251"/>
      <c r="K38" s="173"/>
      <c r="L38" s="140" t="s">
        <v>931</v>
      </c>
      <c r="M38" s="140"/>
      <c r="N38" s="140" t="s">
        <v>61</v>
      </c>
      <c r="O38" s="140" t="s">
        <v>349</v>
      </c>
      <c r="P38" s="140" t="s">
        <v>1229</v>
      </c>
      <c r="Q38" s="142" t="s">
        <v>62</v>
      </c>
      <c r="R38" s="138" t="s">
        <v>1108</v>
      </c>
      <c r="S38" s="140" t="s">
        <v>61</v>
      </c>
      <c r="T38" s="140" t="s">
        <v>349</v>
      </c>
      <c r="U38" s="140" t="s">
        <v>1207</v>
      </c>
      <c r="V38" s="140" t="s">
        <v>276</v>
      </c>
      <c r="W38" s="142" t="s">
        <v>388</v>
      </c>
      <c r="X38" s="374" t="s">
        <v>60</v>
      </c>
      <c r="Y38" s="372" t="s">
        <v>275</v>
      </c>
      <c r="Z38" s="280" t="s">
        <v>275</v>
      </c>
      <c r="AA38" s="376" t="s">
        <v>449</v>
      </c>
      <c r="AB38" s="286">
        <v>20</v>
      </c>
      <c r="AC38" s="166"/>
      <c r="AD38" s="166"/>
      <c r="AE38" s="176">
        <v>46295</v>
      </c>
    </row>
    <row r="39" spans="1:31" s="45" customFormat="1" ht="78" customHeight="1" x14ac:dyDescent="0.2">
      <c r="A39" s="162">
        <f t="shared" si="0"/>
        <v>21</v>
      </c>
      <c r="B39" s="133">
        <f t="shared" si="1"/>
        <v>27</v>
      </c>
      <c r="C39" s="163" t="s">
        <v>349</v>
      </c>
      <c r="D39" s="135" t="s">
        <v>771</v>
      </c>
      <c r="E39" s="190">
        <v>43497</v>
      </c>
      <c r="F39" s="191">
        <v>45689</v>
      </c>
      <c r="G39" s="138" t="s">
        <v>772</v>
      </c>
      <c r="H39" s="248"/>
      <c r="I39" s="375"/>
      <c r="J39" s="251"/>
      <c r="K39" s="173"/>
      <c r="L39" s="140" t="s">
        <v>932</v>
      </c>
      <c r="M39" s="140"/>
      <c r="N39" s="140" t="s">
        <v>774</v>
      </c>
      <c r="O39" s="140" t="s">
        <v>775</v>
      </c>
      <c r="P39" s="140" t="s">
        <v>1230</v>
      </c>
      <c r="Q39" s="142" t="s">
        <v>776</v>
      </c>
      <c r="R39" s="138" t="s">
        <v>1108</v>
      </c>
      <c r="S39" s="140" t="s">
        <v>773</v>
      </c>
      <c r="T39" s="140" t="s">
        <v>349</v>
      </c>
      <c r="U39" s="140" t="s">
        <v>1207</v>
      </c>
      <c r="V39" s="140" t="s">
        <v>276</v>
      </c>
      <c r="W39" s="142" t="s">
        <v>777</v>
      </c>
      <c r="X39" s="374" t="s">
        <v>275</v>
      </c>
      <c r="Y39" s="372" t="s">
        <v>275</v>
      </c>
      <c r="Z39" s="280" t="s">
        <v>275</v>
      </c>
      <c r="AA39" s="376" t="s">
        <v>275</v>
      </c>
      <c r="AB39" s="434"/>
      <c r="AC39" s="166"/>
      <c r="AD39" s="166"/>
      <c r="AE39" s="176">
        <v>47879</v>
      </c>
    </row>
    <row r="40" spans="1:31" s="45" customFormat="1" ht="63.75" customHeight="1" x14ac:dyDescent="0.2">
      <c r="A40" s="162">
        <f t="shared" si="0"/>
        <v>22</v>
      </c>
      <c r="B40" s="133">
        <v>27</v>
      </c>
      <c r="C40" s="163" t="s">
        <v>349</v>
      </c>
      <c r="D40" s="135" t="s">
        <v>389</v>
      </c>
      <c r="E40" s="190">
        <v>39904</v>
      </c>
      <c r="F40" s="191">
        <v>44287</v>
      </c>
      <c r="G40" s="138" t="s">
        <v>1477</v>
      </c>
      <c r="H40" s="248"/>
      <c r="I40" s="375"/>
      <c r="J40" s="251"/>
      <c r="K40" s="173"/>
      <c r="L40" s="140" t="s">
        <v>933</v>
      </c>
      <c r="M40" s="140"/>
      <c r="N40" s="140" t="s">
        <v>390</v>
      </c>
      <c r="O40" s="140" t="s">
        <v>349</v>
      </c>
      <c r="P40" s="140" t="s">
        <v>1231</v>
      </c>
      <c r="Q40" s="142" t="s">
        <v>528</v>
      </c>
      <c r="R40" s="138" t="s">
        <v>1601</v>
      </c>
      <c r="S40" s="140" t="s">
        <v>390</v>
      </c>
      <c r="T40" s="140" t="s">
        <v>349</v>
      </c>
      <c r="U40" s="140" t="s">
        <v>1411</v>
      </c>
      <c r="V40" s="140" t="s">
        <v>288</v>
      </c>
      <c r="W40" s="142" t="s">
        <v>493</v>
      </c>
      <c r="X40" s="374" t="s">
        <v>135</v>
      </c>
      <c r="Y40" s="372" t="s">
        <v>135</v>
      </c>
      <c r="Z40" s="280" t="s">
        <v>135</v>
      </c>
      <c r="AA40" s="376" t="s">
        <v>69</v>
      </c>
      <c r="AB40" s="286">
        <v>20</v>
      </c>
      <c r="AC40" s="166"/>
      <c r="AD40" s="166"/>
      <c r="AE40" s="176">
        <v>46477</v>
      </c>
    </row>
    <row r="41" spans="1:31" s="37" customFormat="1" ht="63.75" customHeight="1" x14ac:dyDescent="0.2">
      <c r="A41" s="162">
        <f t="shared" si="0"/>
        <v>23</v>
      </c>
      <c r="B41" s="133">
        <f t="shared" si="1"/>
        <v>28</v>
      </c>
      <c r="C41" s="163" t="s">
        <v>349</v>
      </c>
      <c r="D41" s="135" t="s">
        <v>391</v>
      </c>
      <c r="E41" s="190">
        <v>39904</v>
      </c>
      <c r="F41" s="191">
        <v>44287</v>
      </c>
      <c r="G41" s="138" t="s">
        <v>1478</v>
      </c>
      <c r="H41" s="248"/>
      <c r="I41" s="375"/>
      <c r="J41" s="251"/>
      <c r="K41" s="173"/>
      <c r="L41" s="140" t="s">
        <v>934</v>
      </c>
      <c r="M41" s="140"/>
      <c r="N41" s="140" t="s">
        <v>392</v>
      </c>
      <c r="O41" s="140" t="s">
        <v>349</v>
      </c>
      <c r="P41" s="140" t="s">
        <v>1033</v>
      </c>
      <c r="Q41" s="142" t="s">
        <v>393</v>
      </c>
      <c r="R41" s="138" t="s">
        <v>1109</v>
      </c>
      <c r="S41" s="140" t="s">
        <v>342</v>
      </c>
      <c r="T41" s="140" t="s">
        <v>349</v>
      </c>
      <c r="U41" s="140" t="s">
        <v>1033</v>
      </c>
      <c r="V41" s="140" t="s">
        <v>288</v>
      </c>
      <c r="W41" s="142" t="s">
        <v>529</v>
      </c>
      <c r="X41" s="374" t="s">
        <v>275</v>
      </c>
      <c r="Y41" s="372" t="s">
        <v>275</v>
      </c>
      <c r="Z41" s="280" t="s">
        <v>394</v>
      </c>
      <c r="AA41" s="376" t="s">
        <v>60</v>
      </c>
      <c r="AB41" s="286">
        <v>40</v>
      </c>
      <c r="AC41" s="168"/>
      <c r="AD41" s="168"/>
      <c r="AE41" s="176">
        <v>46477</v>
      </c>
    </row>
    <row r="42" spans="1:31" s="45" customFormat="1" ht="63.75" customHeight="1" x14ac:dyDescent="0.2">
      <c r="A42" s="337">
        <f t="shared" si="0"/>
        <v>24</v>
      </c>
      <c r="B42" s="133">
        <v>28</v>
      </c>
      <c r="C42" s="353" t="s">
        <v>272</v>
      </c>
      <c r="D42" s="354" t="s">
        <v>395</v>
      </c>
      <c r="E42" s="293">
        <v>39904</v>
      </c>
      <c r="F42" s="507">
        <v>44287</v>
      </c>
      <c r="G42" s="356" t="s">
        <v>360</v>
      </c>
      <c r="H42" s="468" t="s">
        <v>114</v>
      </c>
      <c r="I42" s="297"/>
      <c r="J42" s="298"/>
      <c r="K42" s="301"/>
      <c r="L42" s="300" t="s">
        <v>935</v>
      </c>
      <c r="M42" s="300"/>
      <c r="N42" s="301" t="s">
        <v>171</v>
      </c>
      <c r="O42" s="300" t="s">
        <v>349</v>
      </c>
      <c r="P42" s="300" t="s">
        <v>1236</v>
      </c>
      <c r="Q42" s="302" t="s">
        <v>396</v>
      </c>
      <c r="R42" s="295" t="s">
        <v>1110</v>
      </c>
      <c r="S42" s="301" t="s">
        <v>171</v>
      </c>
      <c r="T42" s="300" t="s">
        <v>349</v>
      </c>
      <c r="U42" s="300" t="s">
        <v>1189</v>
      </c>
      <c r="V42" s="300" t="s">
        <v>288</v>
      </c>
      <c r="W42" s="302" t="s">
        <v>909</v>
      </c>
      <c r="X42" s="304"/>
      <c r="Y42" s="305" t="s">
        <v>397</v>
      </c>
      <c r="Z42" s="306"/>
      <c r="AA42" s="307"/>
      <c r="AB42" s="308">
        <v>14</v>
      </c>
      <c r="AC42" s="309"/>
      <c r="AD42" s="309"/>
      <c r="AE42" s="310">
        <v>46477</v>
      </c>
    </row>
    <row r="43" spans="1:31" s="45" customFormat="1" ht="63.75" customHeight="1" x14ac:dyDescent="0.2">
      <c r="A43" s="337">
        <f t="shared" si="0"/>
        <v>24</v>
      </c>
      <c r="B43" s="133">
        <f t="shared" si="1"/>
        <v>29</v>
      </c>
      <c r="C43" s="353" t="s">
        <v>272</v>
      </c>
      <c r="D43" s="354" t="s">
        <v>395</v>
      </c>
      <c r="E43" s="293">
        <v>39904</v>
      </c>
      <c r="F43" s="507">
        <v>44287</v>
      </c>
      <c r="G43" s="356" t="s">
        <v>104</v>
      </c>
      <c r="H43" s="468" t="s">
        <v>0</v>
      </c>
      <c r="I43" s="297"/>
      <c r="J43" s="298"/>
      <c r="K43" s="301"/>
      <c r="L43" s="300" t="s">
        <v>935</v>
      </c>
      <c r="M43" s="300"/>
      <c r="N43" s="301" t="s">
        <v>171</v>
      </c>
      <c r="O43" s="300" t="s">
        <v>349</v>
      </c>
      <c r="P43" s="300" t="s">
        <v>1236</v>
      </c>
      <c r="Q43" s="302" t="s">
        <v>396</v>
      </c>
      <c r="R43" s="295" t="s">
        <v>1110</v>
      </c>
      <c r="S43" s="301" t="s">
        <v>171</v>
      </c>
      <c r="T43" s="300" t="s">
        <v>349</v>
      </c>
      <c r="U43" s="300" t="s">
        <v>1189</v>
      </c>
      <c r="V43" s="300" t="s">
        <v>288</v>
      </c>
      <c r="W43" s="302" t="s">
        <v>909</v>
      </c>
      <c r="X43" s="304"/>
      <c r="Y43" s="305" t="s">
        <v>397</v>
      </c>
      <c r="Z43" s="306"/>
      <c r="AA43" s="307"/>
      <c r="AB43" s="308">
        <v>6</v>
      </c>
      <c r="AC43" s="309"/>
      <c r="AD43" s="309"/>
      <c r="AE43" s="310">
        <v>46477</v>
      </c>
    </row>
    <row r="44" spans="1:31" s="45" customFormat="1" ht="63.75" customHeight="1" x14ac:dyDescent="0.2">
      <c r="A44" s="162">
        <f t="shared" si="0"/>
        <v>24</v>
      </c>
      <c r="B44" s="133">
        <v>29</v>
      </c>
      <c r="C44" s="170" t="s">
        <v>272</v>
      </c>
      <c r="D44" s="171" t="s">
        <v>395</v>
      </c>
      <c r="E44" s="136">
        <v>44287</v>
      </c>
      <c r="F44" s="137">
        <v>44287</v>
      </c>
      <c r="G44" s="172" t="s">
        <v>650</v>
      </c>
      <c r="H44" s="248" t="s">
        <v>324</v>
      </c>
      <c r="I44" s="375"/>
      <c r="J44" s="251"/>
      <c r="K44" s="141"/>
      <c r="L44" s="140" t="s">
        <v>935</v>
      </c>
      <c r="M44" s="140"/>
      <c r="N44" s="141" t="s">
        <v>171</v>
      </c>
      <c r="O44" s="140" t="s">
        <v>903</v>
      </c>
      <c r="P44" s="140" t="s">
        <v>1236</v>
      </c>
      <c r="Q44" s="142" t="s">
        <v>396</v>
      </c>
      <c r="R44" s="138" t="s">
        <v>1110</v>
      </c>
      <c r="S44" s="141" t="s">
        <v>171</v>
      </c>
      <c r="T44" s="140" t="s">
        <v>349</v>
      </c>
      <c r="U44" s="140" t="s">
        <v>1189</v>
      </c>
      <c r="V44" s="140" t="s">
        <v>288</v>
      </c>
      <c r="W44" s="142" t="s">
        <v>909</v>
      </c>
      <c r="X44" s="174"/>
      <c r="Y44" s="145" t="s">
        <v>324</v>
      </c>
      <c r="Z44" s="144"/>
      <c r="AA44" s="146"/>
      <c r="AB44" s="435"/>
      <c r="AC44" s="175"/>
      <c r="AD44" s="175"/>
      <c r="AE44" s="176">
        <v>46477</v>
      </c>
    </row>
    <row r="45" spans="1:31" s="271" customFormat="1" ht="63.75" customHeight="1" x14ac:dyDescent="0.2">
      <c r="A45" s="162">
        <f t="shared" si="0"/>
        <v>25</v>
      </c>
      <c r="B45" s="133">
        <f t="shared" si="1"/>
        <v>30</v>
      </c>
      <c r="C45" s="163" t="s">
        <v>349</v>
      </c>
      <c r="D45" s="135" t="s">
        <v>65</v>
      </c>
      <c r="E45" s="190">
        <v>39934</v>
      </c>
      <c r="F45" s="191">
        <v>44317</v>
      </c>
      <c r="G45" s="138" t="s">
        <v>1478</v>
      </c>
      <c r="H45" s="248"/>
      <c r="I45" s="375"/>
      <c r="J45" s="251"/>
      <c r="K45" s="173"/>
      <c r="L45" s="140" t="s">
        <v>936</v>
      </c>
      <c r="M45" s="140"/>
      <c r="N45" s="140" t="s">
        <v>398</v>
      </c>
      <c r="O45" s="140" t="s">
        <v>349</v>
      </c>
      <c r="P45" s="140" t="s">
        <v>1034</v>
      </c>
      <c r="Q45" s="142" t="s">
        <v>399</v>
      </c>
      <c r="R45" s="138" t="s">
        <v>1111</v>
      </c>
      <c r="S45" s="140" t="s">
        <v>19</v>
      </c>
      <c r="T45" s="140" t="s">
        <v>349</v>
      </c>
      <c r="U45" s="140" t="s">
        <v>1450</v>
      </c>
      <c r="V45" s="140" t="s">
        <v>288</v>
      </c>
      <c r="W45" s="142" t="s">
        <v>918</v>
      </c>
      <c r="X45" s="374" t="s">
        <v>400</v>
      </c>
      <c r="Y45" s="372" t="s">
        <v>400</v>
      </c>
      <c r="Z45" s="144" t="s">
        <v>400</v>
      </c>
      <c r="AA45" s="146" t="s">
        <v>69</v>
      </c>
      <c r="AB45" s="286">
        <v>10</v>
      </c>
      <c r="AC45" s="168"/>
      <c r="AD45" s="168"/>
      <c r="AE45" s="169">
        <v>46507</v>
      </c>
    </row>
    <row r="46" spans="1:31" s="271" customFormat="1" ht="63.75" customHeight="1" x14ac:dyDescent="0.2">
      <c r="A46" s="162">
        <f t="shared" si="0"/>
        <v>25</v>
      </c>
      <c r="B46" s="133">
        <v>30</v>
      </c>
      <c r="C46" s="163" t="s">
        <v>349</v>
      </c>
      <c r="D46" s="135" t="s">
        <v>65</v>
      </c>
      <c r="E46" s="190">
        <v>44470</v>
      </c>
      <c r="F46" s="191">
        <v>44470</v>
      </c>
      <c r="G46" s="138" t="s">
        <v>1477</v>
      </c>
      <c r="H46" s="248"/>
      <c r="I46" s="375"/>
      <c r="J46" s="251"/>
      <c r="K46" s="173"/>
      <c r="L46" s="140" t="s">
        <v>1329</v>
      </c>
      <c r="M46" s="140"/>
      <c r="N46" s="140" t="s">
        <v>398</v>
      </c>
      <c r="O46" s="140" t="s">
        <v>349</v>
      </c>
      <c r="P46" s="140" t="s">
        <v>1331</v>
      </c>
      <c r="Q46" s="142" t="s">
        <v>399</v>
      </c>
      <c r="R46" s="138" t="s">
        <v>1330</v>
      </c>
      <c r="S46" s="140" t="s">
        <v>19</v>
      </c>
      <c r="T46" s="140" t="s">
        <v>349</v>
      </c>
      <c r="U46" s="140" t="s">
        <v>1450</v>
      </c>
      <c r="V46" s="140" t="s">
        <v>288</v>
      </c>
      <c r="W46" s="142" t="s">
        <v>918</v>
      </c>
      <c r="X46" s="374" t="s">
        <v>0</v>
      </c>
      <c r="Y46" s="372" t="s">
        <v>0</v>
      </c>
      <c r="Z46" s="144" t="s">
        <v>0</v>
      </c>
      <c r="AA46" s="146" t="s">
        <v>0</v>
      </c>
      <c r="AB46" s="286">
        <v>20</v>
      </c>
      <c r="AC46" s="168"/>
      <c r="AD46" s="168"/>
      <c r="AE46" s="169">
        <v>46660</v>
      </c>
    </row>
    <row r="47" spans="1:31" s="272" customFormat="1" ht="63.75" customHeight="1" x14ac:dyDescent="0.2">
      <c r="A47" s="337">
        <f t="shared" si="0"/>
        <v>26</v>
      </c>
      <c r="B47" s="133">
        <f t="shared" si="1"/>
        <v>31</v>
      </c>
      <c r="C47" s="482" t="s">
        <v>349</v>
      </c>
      <c r="D47" s="292" t="s">
        <v>401</v>
      </c>
      <c r="E47" s="466">
        <v>39965</v>
      </c>
      <c r="F47" s="467">
        <v>44348</v>
      </c>
      <c r="G47" s="295" t="s">
        <v>1478</v>
      </c>
      <c r="H47" s="468" t="s">
        <v>324</v>
      </c>
      <c r="I47" s="297"/>
      <c r="J47" s="298"/>
      <c r="K47" s="299"/>
      <c r="L47" s="300" t="s">
        <v>937</v>
      </c>
      <c r="M47" s="300"/>
      <c r="N47" s="300" t="s">
        <v>249</v>
      </c>
      <c r="O47" s="300" t="s">
        <v>349</v>
      </c>
      <c r="P47" s="300" t="s">
        <v>1237</v>
      </c>
      <c r="Q47" s="302" t="s">
        <v>610</v>
      </c>
      <c r="R47" s="295" t="s">
        <v>1112</v>
      </c>
      <c r="S47" s="300" t="s">
        <v>249</v>
      </c>
      <c r="T47" s="300" t="s">
        <v>349</v>
      </c>
      <c r="U47" s="300" t="s">
        <v>1190</v>
      </c>
      <c r="V47" s="300" t="s">
        <v>288</v>
      </c>
      <c r="W47" s="302" t="s">
        <v>1774</v>
      </c>
      <c r="X47" s="471" t="s">
        <v>275</v>
      </c>
      <c r="Y47" s="472" t="s">
        <v>275</v>
      </c>
      <c r="Z47" s="473" t="s">
        <v>126</v>
      </c>
      <c r="AA47" s="474" t="s">
        <v>60</v>
      </c>
      <c r="AB47" s="456">
        <v>20</v>
      </c>
      <c r="AC47" s="475"/>
      <c r="AD47" s="475"/>
      <c r="AE47" s="483">
        <v>46538</v>
      </c>
    </row>
    <row r="48" spans="1:31" s="87" customFormat="1" ht="63.75" customHeight="1" x14ac:dyDescent="0.2">
      <c r="A48" s="162">
        <f t="shared" si="0"/>
        <v>26</v>
      </c>
      <c r="B48" s="133">
        <v>31</v>
      </c>
      <c r="C48" s="163" t="s">
        <v>349</v>
      </c>
      <c r="D48" s="135" t="s">
        <v>401</v>
      </c>
      <c r="E48" s="190">
        <v>40909</v>
      </c>
      <c r="F48" s="191">
        <v>45292</v>
      </c>
      <c r="G48" s="138" t="s">
        <v>1477</v>
      </c>
      <c r="H48" s="248" t="s">
        <v>324</v>
      </c>
      <c r="I48" s="375"/>
      <c r="J48" s="251"/>
      <c r="K48" s="173"/>
      <c r="L48" s="140" t="s">
        <v>937</v>
      </c>
      <c r="M48" s="140"/>
      <c r="N48" s="140" t="s">
        <v>1238</v>
      </c>
      <c r="O48" s="140" t="s">
        <v>349</v>
      </c>
      <c r="P48" s="140" t="s">
        <v>1237</v>
      </c>
      <c r="Q48" s="142" t="s">
        <v>610</v>
      </c>
      <c r="R48" s="138" t="s">
        <v>1112</v>
      </c>
      <c r="S48" s="140" t="s">
        <v>249</v>
      </c>
      <c r="T48" s="140" t="s">
        <v>349</v>
      </c>
      <c r="U48" s="140" t="s">
        <v>1190</v>
      </c>
      <c r="V48" s="140" t="s">
        <v>288</v>
      </c>
      <c r="W48" s="142" t="s">
        <v>1774</v>
      </c>
      <c r="X48" s="374" t="s">
        <v>275</v>
      </c>
      <c r="Y48" s="372" t="s">
        <v>275</v>
      </c>
      <c r="Z48" s="280" t="s">
        <v>126</v>
      </c>
      <c r="AA48" s="376" t="s">
        <v>60</v>
      </c>
      <c r="AB48" s="286">
        <v>10</v>
      </c>
      <c r="AC48" s="166"/>
      <c r="AD48" s="166"/>
      <c r="AE48" s="167">
        <v>47483</v>
      </c>
    </row>
    <row r="49" spans="1:31" s="311" customFormat="1" ht="63.75" customHeight="1" x14ac:dyDescent="0.2">
      <c r="A49" s="337">
        <f t="shared" si="0"/>
        <v>27</v>
      </c>
      <c r="B49" s="133">
        <f t="shared" si="1"/>
        <v>32</v>
      </c>
      <c r="C49" s="482" t="s">
        <v>272</v>
      </c>
      <c r="D49" s="292" t="s">
        <v>187</v>
      </c>
      <c r="E49" s="466">
        <v>40087</v>
      </c>
      <c r="F49" s="467">
        <v>44470</v>
      </c>
      <c r="G49" s="295" t="s">
        <v>1478</v>
      </c>
      <c r="H49" s="468" t="s">
        <v>60</v>
      </c>
      <c r="I49" s="297"/>
      <c r="J49" s="298"/>
      <c r="K49" s="299"/>
      <c r="L49" s="300" t="s">
        <v>938</v>
      </c>
      <c r="M49" s="300"/>
      <c r="N49" s="300" t="s">
        <v>42</v>
      </c>
      <c r="O49" s="300" t="s">
        <v>349</v>
      </c>
      <c r="P49" s="300" t="s">
        <v>1035</v>
      </c>
      <c r="Q49" s="302" t="s">
        <v>188</v>
      </c>
      <c r="R49" s="295" t="s">
        <v>1700</v>
      </c>
      <c r="S49" s="300" t="s">
        <v>358</v>
      </c>
      <c r="T49" s="300" t="s">
        <v>349</v>
      </c>
      <c r="U49" s="300" t="s">
        <v>1035</v>
      </c>
      <c r="V49" s="300" t="s">
        <v>288</v>
      </c>
      <c r="W49" s="302" t="s">
        <v>189</v>
      </c>
      <c r="X49" s="471"/>
      <c r="Y49" s="472" t="s">
        <v>22</v>
      </c>
      <c r="Z49" s="306" t="s">
        <v>275</v>
      </c>
      <c r="AA49" s="307" t="s">
        <v>69</v>
      </c>
      <c r="AB49" s="456">
        <v>10</v>
      </c>
      <c r="AC49" s="505"/>
      <c r="AD49" s="505"/>
      <c r="AE49" s="506">
        <v>46660</v>
      </c>
    </row>
    <row r="50" spans="1:31" s="45" customFormat="1" ht="63.75" customHeight="1" x14ac:dyDescent="0.2">
      <c r="A50" s="162">
        <f t="shared" si="0"/>
        <v>27</v>
      </c>
      <c r="B50" s="133">
        <v>32</v>
      </c>
      <c r="C50" s="193" t="s">
        <v>272</v>
      </c>
      <c r="D50" s="135" t="s">
        <v>59</v>
      </c>
      <c r="E50" s="190">
        <v>41275</v>
      </c>
      <c r="F50" s="191">
        <v>44470</v>
      </c>
      <c r="G50" s="138" t="s">
        <v>1477</v>
      </c>
      <c r="H50" s="248" t="s">
        <v>60</v>
      </c>
      <c r="I50" s="375"/>
      <c r="J50" s="251"/>
      <c r="K50" s="173"/>
      <c r="L50" s="140" t="s">
        <v>938</v>
      </c>
      <c r="M50" s="140"/>
      <c r="N50" s="140" t="s">
        <v>42</v>
      </c>
      <c r="O50" s="140" t="s">
        <v>349</v>
      </c>
      <c r="P50" s="140" t="s">
        <v>1035</v>
      </c>
      <c r="Q50" s="142" t="s">
        <v>188</v>
      </c>
      <c r="R50" s="138" t="s">
        <v>1700</v>
      </c>
      <c r="S50" s="140" t="s">
        <v>358</v>
      </c>
      <c r="T50" s="140" t="s">
        <v>349</v>
      </c>
      <c r="U50" s="140" t="s">
        <v>1035</v>
      </c>
      <c r="V50" s="140" t="s">
        <v>288</v>
      </c>
      <c r="W50" s="142" t="s">
        <v>189</v>
      </c>
      <c r="X50" s="374"/>
      <c r="Y50" s="372" t="s">
        <v>22</v>
      </c>
      <c r="Z50" s="144" t="s">
        <v>275</v>
      </c>
      <c r="AA50" s="146" t="s">
        <v>69</v>
      </c>
      <c r="AB50" s="286">
        <v>10</v>
      </c>
      <c r="AC50" s="168"/>
      <c r="AD50" s="168"/>
      <c r="AE50" s="176">
        <v>46660</v>
      </c>
    </row>
    <row r="51" spans="1:31" s="45" customFormat="1" ht="63.75" customHeight="1" x14ac:dyDescent="0.2">
      <c r="A51" s="162">
        <f t="shared" si="0"/>
        <v>28</v>
      </c>
      <c r="B51" s="133">
        <f t="shared" si="1"/>
        <v>33</v>
      </c>
      <c r="C51" s="163" t="s">
        <v>272</v>
      </c>
      <c r="D51" s="135" t="s">
        <v>190</v>
      </c>
      <c r="E51" s="190">
        <v>40179</v>
      </c>
      <c r="F51" s="191">
        <v>44562</v>
      </c>
      <c r="G51" s="138" t="s">
        <v>1478</v>
      </c>
      <c r="H51" s="248"/>
      <c r="I51" s="375"/>
      <c r="J51" s="251"/>
      <c r="K51" s="173"/>
      <c r="L51" s="140" t="s">
        <v>939</v>
      </c>
      <c r="M51" s="140"/>
      <c r="N51" s="140" t="s">
        <v>1571</v>
      </c>
      <c r="O51" s="140" t="s">
        <v>349</v>
      </c>
      <c r="P51" s="140" t="s">
        <v>1831</v>
      </c>
      <c r="Q51" s="142" t="s">
        <v>192</v>
      </c>
      <c r="R51" s="138" t="s">
        <v>1113</v>
      </c>
      <c r="S51" s="140" t="s">
        <v>1571</v>
      </c>
      <c r="T51" s="140" t="s">
        <v>349</v>
      </c>
      <c r="U51" s="140" t="s">
        <v>1572</v>
      </c>
      <c r="V51" s="140" t="s">
        <v>353</v>
      </c>
      <c r="W51" s="142" t="s">
        <v>919</v>
      </c>
      <c r="X51" s="374" t="s">
        <v>69</v>
      </c>
      <c r="Y51" s="372" t="s">
        <v>197</v>
      </c>
      <c r="Z51" s="144" t="s">
        <v>275</v>
      </c>
      <c r="AA51" s="146"/>
      <c r="AB51" s="286">
        <v>20</v>
      </c>
      <c r="AC51" s="168"/>
      <c r="AD51" s="168"/>
      <c r="AE51" s="169">
        <v>44561</v>
      </c>
    </row>
    <row r="52" spans="1:31" s="45" customFormat="1" ht="63.75" customHeight="1" x14ac:dyDescent="0.2">
      <c r="A52" s="162">
        <f t="shared" si="0"/>
        <v>29</v>
      </c>
      <c r="B52" s="133">
        <v>33</v>
      </c>
      <c r="C52" s="170" t="s">
        <v>272</v>
      </c>
      <c r="D52" s="135" t="s">
        <v>198</v>
      </c>
      <c r="E52" s="136">
        <v>40238</v>
      </c>
      <c r="F52" s="192">
        <v>44621</v>
      </c>
      <c r="G52" s="138" t="s">
        <v>1478</v>
      </c>
      <c r="H52" s="248" t="s">
        <v>21</v>
      </c>
      <c r="I52" s="375"/>
      <c r="J52" s="251"/>
      <c r="K52" s="141"/>
      <c r="L52" s="140" t="s">
        <v>940</v>
      </c>
      <c r="M52" s="140"/>
      <c r="N52" s="141" t="s">
        <v>199</v>
      </c>
      <c r="O52" s="140" t="s">
        <v>349</v>
      </c>
      <c r="P52" s="140" t="s">
        <v>1036</v>
      </c>
      <c r="Q52" s="142" t="s">
        <v>200</v>
      </c>
      <c r="R52" s="138" t="s">
        <v>1114</v>
      </c>
      <c r="S52" s="141" t="s">
        <v>512</v>
      </c>
      <c r="T52" s="140" t="s">
        <v>115</v>
      </c>
      <c r="U52" s="140" t="s">
        <v>1191</v>
      </c>
      <c r="V52" s="140" t="s">
        <v>442</v>
      </c>
      <c r="W52" s="142" t="s">
        <v>583</v>
      </c>
      <c r="X52" s="174"/>
      <c r="Y52" s="145" t="s">
        <v>201</v>
      </c>
      <c r="Z52" s="144"/>
      <c r="AA52" s="146"/>
      <c r="AB52" s="175">
        <v>25</v>
      </c>
      <c r="AC52" s="194" t="s">
        <v>692</v>
      </c>
      <c r="AD52" s="194"/>
      <c r="AE52" s="259">
        <v>46812</v>
      </c>
    </row>
    <row r="53" spans="1:31" s="45" customFormat="1" ht="63.75" customHeight="1" x14ac:dyDescent="0.2">
      <c r="A53" s="162">
        <f t="shared" si="0"/>
        <v>29</v>
      </c>
      <c r="B53" s="133">
        <f t="shared" si="1"/>
        <v>34</v>
      </c>
      <c r="C53" s="170" t="s">
        <v>272</v>
      </c>
      <c r="D53" s="135" t="s">
        <v>202</v>
      </c>
      <c r="E53" s="136">
        <v>40238</v>
      </c>
      <c r="F53" s="192">
        <v>44621</v>
      </c>
      <c r="G53" s="138" t="s">
        <v>1477</v>
      </c>
      <c r="H53" s="248" t="s">
        <v>203</v>
      </c>
      <c r="I53" s="375"/>
      <c r="J53" s="251"/>
      <c r="K53" s="141"/>
      <c r="L53" s="140" t="s">
        <v>940</v>
      </c>
      <c r="M53" s="140"/>
      <c r="N53" s="141" t="s">
        <v>199</v>
      </c>
      <c r="O53" s="140" t="s">
        <v>349</v>
      </c>
      <c r="P53" s="140" t="s">
        <v>1036</v>
      </c>
      <c r="Q53" s="142" t="s">
        <v>200</v>
      </c>
      <c r="R53" s="138" t="s">
        <v>1114</v>
      </c>
      <c r="S53" s="141" t="s">
        <v>511</v>
      </c>
      <c r="T53" s="140" t="s">
        <v>115</v>
      </c>
      <c r="U53" s="140" t="s">
        <v>1191</v>
      </c>
      <c r="V53" s="140" t="s">
        <v>442</v>
      </c>
      <c r="W53" s="142" t="s">
        <v>584</v>
      </c>
      <c r="X53" s="174"/>
      <c r="Y53" s="145" t="s">
        <v>201</v>
      </c>
      <c r="Z53" s="144"/>
      <c r="AA53" s="146"/>
      <c r="AB53" s="175">
        <v>32</v>
      </c>
      <c r="AC53" s="194" t="s">
        <v>691</v>
      </c>
      <c r="AD53" s="194"/>
      <c r="AE53" s="260">
        <v>46812</v>
      </c>
    </row>
    <row r="54" spans="1:31" s="45" customFormat="1" ht="63.65" customHeight="1" x14ac:dyDescent="0.2">
      <c r="A54" s="162">
        <f t="shared" si="0"/>
        <v>30</v>
      </c>
      <c r="B54" s="133">
        <v>34</v>
      </c>
      <c r="C54" s="170" t="s">
        <v>272</v>
      </c>
      <c r="D54" s="171" t="s">
        <v>204</v>
      </c>
      <c r="E54" s="190">
        <v>40269</v>
      </c>
      <c r="F54" s="191">
        <v>44652</v>
      </c>
      <c r="G54" s="138" t="s">
        <v>1478</v>
      </c>
      <c r="H54" s="139"/>
      <c r="I54" s="251"/>
      <c r="J54" s="251" t="s">
        <v>274</v>
      </c>
      <c r="K54" s="141"/>
      <c r="L54" s="140" t="s">
        <v>941</v>
      </c>
      <c r="M54" s="140"/>
      <c r="N54" s="141" t="s">
        <v>1239</v>
      </c>
      <c r="O54" s="140" t="s">
        <v>205</v>
      </c>
      <c r="P54" s="140" t="s">
        <v>1240</v>
      </c>
      <c r="Q54" s="142" t="s">
        <v>404</v>
      </c>
      <c r="R54" s="138" t="s">
        <v>405</v>
      </c>
      <c r="S54" s="140" t="s">
        <v>15</v>
      </c>
      <c r="T54" s="140" t="s">
        <v>272</v>
      </c>
      <c r="U54" s="140" t="s">
        <v>1412</v>
      </c>
      <c r="V54" s="140" t="s">
        <v>276</v>
      </c>
      <c r="W54" s="142" t="s">
        <v>1588</v>
      </c>
      <c r="X54" s="174" t="s">
        <v>275</v>
      </c>
      <c r="Y54" s="145" t="s">
        <v>513</v>
      </c>
      <c r="Z54" s="144" t="s">
        <v>513</v>
      </c>
      <c r="AA54" s="146" t="s">
        <v>69</v>
      </c>
      <c r="AB54" s="175">
        <v>30</v>
      </c>
      <c r="AC54" s="194"/>
      <c r="AD54" s="194"/>
      <c r="AE54" s="177">
        <v>46843</v>
      </c>
    </row>
    <row r="55" spans="1:31" s="45" customFormat="1" ht="63.75" customHeight="1" x14ac:dyDescent="0.2">
      <c r="A55" s="162">
        <f t="shared" si="0"/>
        <v>31</v>
      </c>
      <c r="B55" s="133">
        <f t="shared" si="1"/>
        <v>35</v>
      </c>
      <c r="C55" s="170" t="s">
        <v>272</v>
      </c>
      <c r="D55" s="135" t="s">
        <v>206</v>
      </c>
      <c r="E55" s="136">
        <v>40269</v>
      </c>
      <c r="F55" s="192">
        <v>44652</v>
      </c>
      <c r="G55" s="172" t="s">
        <v>150</v>
      </c>
      <c r="H55" s="248"/>
      <c r="I55" s="375"/>
      <c r="J55" s="251" t="s">
        <v>274</v>
      </c>
      <c r="K55" s="141"/>
      <c r="L55" s="140" t="s">
        <v>942</v>
      </c>
      <c r="M55" s="140"/>
      <c r="N55" s="140" t="s">
        <v>207</v>
      </c>
      <c r="O55" s="140" t="s">
        <v>349</v>
      </c>
      <c r="P55" s="142" t="s">
        <v>1215</v>
      </c>
      <c r="Q55" s="142" t="s">
        <v>208</v>
      </c>
      <c r="R55" s="140" t="s">
        <v>1115</v>
      </c>
      <c r="S55" s="140" t="s">
        <v>25</v>
      </c>
      <c r="T55" s="140" t="s">
        <v>349</v>
      </c>
      <c r="U55" s="140" t="s">
        <v>1192</v>
      </c>
      <c r="V55" s="195" t="s">
        <v>288</v>
      </c>
      <c r="W55" s="142" t="s">
        <v>26</v>
      </c>
      <c r="X55" s="174" t="s">
        <v>372</v>
      </c>
      <c r="Y55" s="145" t="s">
        <v>372</v>
      </c>
      <c r="Z55" s="144"/>
      <c r="AA55" s="146" t="s">
        <v>69</v>
      </c>
      <c r="AB55" s="147">
        <v>20</v>
      </c>
      <c r="AC55" s="175"/>
      <c r="AD55" s="175"/>
      <c r="AE55" s="177">
        <v>46843</v>
      </c>
    </row>
    <row r="56" spans="1:31" s="87" customFormat="1" ht="63.75" customHeight="1" x14ac:dyDescent="0.2">
      <c r="A56" s="162">
        <f t="shared" si="0"/>
        <v>32</v>
      </c>
      <c r="B56" s="133">
        <v>35</v>
      </c>
      <c r="C56" s="163" t="s">
        <v>272</v>
      </c>
      <c r="D56" s="135" t="s">
        <v>209</v>
      </c>
      <c r="E56" s="136">
        <v>40269</v>
      </c>
      <c r="F56" s="192">
        <v>44652</v>
      </c>
      <c r="G56" s="172" t="s">
        <v>150</v>
      </c>
      <c r="H56" s="248" t="s">
        <v>28</v>
      </c>
      <c r="I56" s="375"/>
      <c r="J56" s="251" t="s">
        <v>274</v>
      </c>
      <c r="K56" s="141"/>
      <c r="L56" s="140" t="s">
        <v>943</v>
      </c>
      <c r="M56" s="140" t="s">
        <v>274</v>
      </c>
      <c r="N56" s="140" t="s">
        <v>210</v>
      </c>
      <c r="O56" s="140" t="s">
        <v>349</v>
      </c>
      <c r="P56" s="142" t="s">
        <v>1216</v>
      </c>
      <c r="Q56" s="142" t="s">
        <v>70</v>
      </c>
      <c r="R56" s="140" t="s">
        <v>1116</v>
      </c>
      <c r="S56" s="140" t="s">
        <v>211</v>
      </c>
      <c r="T56" s="140" t="s">
        <v>349</v>
      </c>
      <c r="U56" s="143" t="s">
        <v>1193</v>
      </c>
      <c r="V56" s="140" t="s">
        <v>288</v>
      </c>
      <c r="W56" s="142" t="s">
        <v>262</v>
      </c>
      <c r="X56" s="174" t="s">
        <v>108</v>
      </c>
      <c r="Y56" s="145"/>
      <c r="Z56" s="144"/>
      <c r="AA56" s="146" t="s">
        <v>60</v>
      </c>
      <c r="AB56" s="147">
        <v>20</v>
      </c>
      <c r="AC56" s="175"/>
      <c r="AD56" s="175"/>
      <c r="AE56" s="177">
        <v>46843</v>
      </c>
    </row>
    <row r="57" spans="1:31" s="45" customFormat="1" ht="63.75" customHeight="1" x14ac:dyDescent="0.2">
      <c r="A57" s="162">
        <f t="shared" si="0"/>
        <v>33</v>
      </c>
      <c r="B57" s="133">
        <f t="shared" si="1"/>
        <v>36</v>
      </c>
      <c r="C57" s="196" t="s">
        <v>349</v>
      </c>
      <c r="D57" s="135" t="s">
        <v>799</v>
      </c>
      <c r="E57" s="190">
        <v>40422</v>
      </c>
      <c r="F57" s="191">
        <v>44805</v>
      </c>
      <c r="G57" s="138" t="s">
        <v>1478</v>
      </c>
      <c r="H57" s="248"/>
      <c r="I57" s="375"/>
      <c r="J57" s="251"/>
      <c r="K57" s="173"/>
      <c r="L57" s="140" t="s">
        <v>415</v>
      </c>
      <c r="M57" s="140"/>
      <c r="N57" s="197" t="s">
        <v>486</v>
      </c>
      <c r="O57" s="198" t="s">
        <v>212</v>
      </c>
      <c r="P57" s="140" t="s">
        <v>1037</v>
      </c>
      <c r="Q57" s="142" t="s">
        <v>499</v>
      </c>
      <c r="R57" s="138" t="s">
        <v>1117</v>
      </c>
      <c r="S57" s="197" t="s">
        <v>567</v>
      </c>
      <c r="T57" s="198" t="s">
        <v>272</v>
      </c>
      <c r="U57" s="140" t="s">
        <v>1037</v>
      </c>
      <c r="V57" s="140" t="s">
        <v>353</v>
      </c>
      <c r="W57" s="142" t="s">
        <v>416</v>
      </c>
      <c r="X57" s="374"/>
      <c r="Y57" s="372" t="s">
        <v>275</v>
      </c>
      <c r="Z57" s="280" t="s">
        <v>0</v>
      </c>
      <c r="AA57" s="376" t="s">
        <v>68</v>
      </c>
      <c r="AB57" s="286">
        <v>15</v>
      </c>
      <c r="AC57" s="166"/>
      <c r="AD57" s="166"/>
      <c r="AE57" s="167">
        <v>46996</v>
      </c>
    </row>
    <row r="58" spans="1:31" s="313" customFormat="1" ht="63.75" customHeight="1" x14ac:dyDescent="0.2">
      <c r="A58" s="337">
        <f t="shared" si="0"/>
        <v>34</v>
      </c>
      <c r="B58" s="133">
        <v>36</v>
      </c>
      <c r="C58" s="465" t="s">
        <v>349</v>
      </c>
      <c r="D58" s="292">
        <v>4310101011</v>
      </c>
      <c r="E58" s="466">
        <v>40422</v>
      </c>
      <c r="F58" s="467">
        <v>44805</v>
      </c>
      <c r="G58" s="295" t="s">
        <v>1478</v>
      </c>
      <c r="H58" s="468" t="s">
        <v>324</v>
      </c>
      <c r="I58" s="297"/>
      <c r="J58" s="298"/>
      <c r="K58" s="299"/>
      <c r="L58" s="300" t="s">
        <v>1242</v>
      </c>
      <c r="M58" s="300"/>
      <c r="N58" s="469" t="s">
        <v>1709</v>
      </c>
      <c r="O58" s="470" t="s">
        <v>212</v>
      </c>
      <c r="P58" s="300" t="s">
        <v>1708</v>
      </c>
      <c r="Q58" s="302" t="s">
        <v>803</v>
      </c>
      <c r="R58" s="295" t="s">
        <v>1118</v>
      </c>
      <c r="S58" s="469" t="s">
        <v>1709</v>
      </c>
      <c r="T58" s="470" t="s">
        <v>272</v>
      </c>
      <c r="U58" s="300" t="s">
        <v>1708</v>
      </c>
      <c r="V58" s="300" t="s">
        <v>353</v>
      </c>
      <c r="W58" s="302" t="s">
        <v>16</v>
      </c>
      <c r="X58" s="471"/>
      <c r="Y58" s="472" t="s">
        <v>275</v>
      </c>
      <c r="Z58" s="473" t="s">
        <v>376</v>
      </c>
      <c r="AA58" s="474" t="s">
        <v>68</v>
      </c>
      <c r="AB58" s="456">
        <v>10</v>
      </c>
      <c r="AC58" s="475"/>
      <c r="AD58" s="475"/>
      <c r="AE58" s="476">
        <v>46996</v>
      </c>
    </row>
    <row r="59" spans="1:31" s="87" customFormat="1" ht="63.75" customHeight="1" x14ac:dyDescent="0.2">
      <c r="A59" s="162">
        <f t="shared" si="0"/>
        <v>34</v>
      </c>
      <c r="B59" s="133">
        <f t="shared" si="1"/>
        <v>37</v>
      </c>
      <c r="C59" s="196" t="s">
        <v>349</v>
      </c>
      <c r="D59" s="135">
        <v>4310101011</v>
      </c>
      <c r="E59" s="190">
        <v>43586</v>
      </c>
      <c r="F59" s="191">
        <v>44805</v>
      </c>
      <c r="G59" s="138" t="s">
        <v>1477</v>
      </c>
      <c r="H59" s="248" t="s">
        <v>324</v>
      </c>
      <c r="I59" s="375"/>
      <c r="J59" s="251"/>
      <c r="K59" s="173"/>
      <c r="L59" s="140" t="s">
        <v>1241</v>
      </c>
      <c r="M59" s="140"/>
      <c r="N59" s="197" t="s">
        <v>1709</v>
      </c>
      <c r="O59" s="198" t="s">
        <v>205</v>
      </c>
      <c r="P59" s="140" t="s">
        <v>1708</v>
      </c>
      <c r="Q59" s="142" t="s">
        <v>803</v>
      </c>
      <c r="R59" s="138" t="s">
        <v>1118</v>
      </c>
      <c r="S59" s="197" t="s">
        <v>1709</v>
      </c>
      <c r="T59" s="198" t="s">
        <v>272</v>
      </c>
      <c r="U59" s="140" t="s">
        <v>1708</v>
      </c>
      <c r="V59" s="140" t="s">
        <v>353</v>
      </c>
      <c r="W59" s="142" t="s">
        <v>16</v>
      </c>
      <c r="X59" s="374" t="s">
        <v>275</v>
      </c>
      <c r="Y59" s="372" t="s">
        <v>275</v>
      </c>
      <c r="Z59" s="280" t="s">
        <v>0</v>
      </c>
      <c r="AA59" s="376" t="s">
        <v>275</v>
      </c>
      <c r="AB59" s="286">
        <v>10</v>
      </c>
      <c r="AC59" s="166"/>
      <c r="AD59" s="166"/>
      <c r="AE59" s="167">
        <v>46996</v>
      </c>
    </row>
    <row r="60" spans="1:31" s="127" customFormat="1" ht="63.75" customHeight="1" x14ac:dyDescent="0.2">
      <c r="A60" s="162">
        <f t="shared" si="0"/>
        <v>35</v>
      </c>
      <c r="B60" s="133">
        <v>37</v>
      </c>
      <c r="C60" s="196" t="s">
        <v>349</v>
      </c>
      <c r="D60" s="135" t="s">
        <v>213</v>
      </c>
      <c r="E60" s="190">
        <v>40452</v>
      </c>
      <c r="F60" s="191">
        <v>44835</v>
      </c>
      <c r="G60" s="172" t="s">
        <v>150</v>
      </c>
      <c r="H60" s="248"/>
      <c r="I60" s="375"/>
      <c r="J60" s="251"/>
      <c r="K60" s="173"/>
      <c r="L60" s="140" t="s">
        <v>1232</v>
      </c>
      <c r="M60" s="140"/>
      <c r="N60" s="197" t="s">
        <v>171</v>
      </c>
      <c r="O60" s="140" t="s">
        <v>349</v>
      </c>
      <c r="P60" s="140" t="s">
        <v>1217</v>
      </c>
      <c r="Q60" s="142" t="s">
        <v>214</v>
      </c>
      <c r="R60" s="140" t="s">
        <v>1110</v>
      </c>
      <c r="S60" s="197" t="s">
        <v>171</v>
      </c>
      <c r="T60" s="140" t="s">
        <v>349</v>
      </c>
      <c r="U60" s="140" t="s">
        <v>1451</v>
      </c>
      <c r="V60" s="195" t="s">
        <v>288</v>
      </c>
      <c r="W60" s="142" t="s">
        <v>910</v>
      </c>
      <c r="X60" s="374"/>
      <c r="Y60" s="372" t="s">
        <v>275</v>
      </c>
      <c r="Z60" s="280"/>
      <c r="AA60" s="376" t="s">
        <v>71</v>
      </c>
      <c r="AB60" s="286">
        <v>20</v>
      </c>
      <c r="AC60" s="166"/>
      <c r="AD60" s="166"/>
      <c r="AE60" s="167">
        <v>47026</v>
      </c>
    </row>
    <row r="61" spans="1:31" s="127" customFormat="1" ht="63.75" customHeight="1" x14ac:dyDescent="0.2">
      <c r="A61" s="162">
        <f t="shared" si="0"/>
        <v>36</v>
      </c>
      <c r="B61" s="133">
        <f t="shared" si="1"/>
        <v>38</v>
      </c>
      <c r="C61" s="163" t="s">
        <v>349</v>
      </c>
      <c r="D61" s="135" t="s">
        <v>491</v>
      </c>
      <c r="E61" s="190">
        <v>40634</v>
      </c>
      <c r="F61" s="191">
        <v>42826</v>
      </c>
      <c r="G61" s="138" t="s">
        <v>150</v>
      </c>
      <c r="H61" s="248" t="s">
        <v>28</v>
      </c>
      <c r="I61" s="375"/>
      <c r="J61" s="251"/>
      <c r="K61" s="173"/>
      <c r="L61" s="140" t="s">
        <v>1530</v>
      </c>
      <c r="M61" s="140"/>
      <c r="N61" s="140" t="s">
        <v>122</v>
      </c>
      <c r="O61" s="140" t="s">
        <v>272</v>
      </c>
      <c r="P61" s="140" t="s">
        <v>1531</v>
      </c>
      <c r="Q61" s="143" t="s">
        <v>123</v>
      </c>
      <c r="R61" s="138" t="s">
        <v>1528</v>
      </c>
      <c r="S61" s="140" t="s">
        <v>122</v>
      </c>
      <c r="T61" s="140" t="s">
        <v>272</v>
      </c>
      <c r="U61" s="140" t="s">
        <v>1527</v>
      </c>
      <c r="V61" s="140" t="s">
        <v>124</v>
      </c>
      <c r="W61" s="142" t="s">
        <v>254</v>
      </c>
      <c r="X61" s="374"/>
      <c r="Y61" s="372" t="s">
        <v>275</v>
      </c>
      <c r="Z61" s="280"/>
      <c r="AA61" s="376" t="s">
        <v>68</v>
      </c>
      <c r="AB61" s="286">
        <v>18</v>
      </c>
      <c r="AC61" s="166"/>
      <c r="AD61" s="166"/>
      <c r="AE61" s="167">
        <v>47208</v>
      </c>
    </row>
    <row r="62" spans="1:31" s="127" customFormat="1" ht="63.75" customHeight="1" x14ac:dyDescent="0.2">
      <c r="A62" s="162">
        <f t="shared" si="0"/>
        <v>36</v>
      </c>
      <c r="B62" s="133">
        <v>38</v>
      </c>
      <c r="C62" s="163" t="s">
        <v>349</v>
      </c>
      <c r="D62" s="135" t="s">
        <v>491</v>
      </c>
      <c r="E62" s="190">
        <v>40634</v>
      </c>
      <c r="F62" s="191">
        <v>42826</v>
      </c>
      <c r="G62" s="138" t="s">
        <v>1477</v>
      </c>
      <c r="H62" s="248" t="s">
        <v>136</v>
      </c>
      <c r="I62" s="375"/>
      <c r="J62" s="251"/>
      <c r="K62" s="173"/>
      <c r="L62" s="140" t="s">
        <v>944</v>
      </c>
      <c r="M62" s="140"/>
      <c r="N62" s="140" t="s">
        <v>122</v>
      </c>
      <c r="O62" s="140" t="s">
        <v>272</v>
      </c>
      <c r="P62" s="140" t="s">
        <v>1038</v>
      </c>
      <c r="Q62" s="143" t="s">
        <v>123</v>
      </c>
      <c r="R62" s="138" t="s">
        <v>1119</v>
      </c>
      <c r="S62" s="140" t="s">
        <v>122</v>
      </c>
      <c r="T62" s="140" t="s">
        <v>272</v>
      </c>
      <c r="U62" s="140" t="s">
        <v>1527</v>
      </c>
      <c r="V62" s="140" t="s">
        <v>1529</v>
      </c>
      <c r="W62" s="142" t="s">
        <v>254</v>
      </c>
      <c r="X62" s="374"/>
      <c r="Y62" s="372" t="s">
        <v>275</v>
      </c>
      <c r="Z62" s="280"/>
      <c r="AA62" s="376" t="s">
        <v>68</v>
      </c>
      <c r="AB62" s="286">
        <v>18</v>
      </c>
      <c r="AC62" s="166"/>
      <c r="AD62" s="166"/>
      <c r="AE62" s="167">
        <v>47208</v>
      </c>
    </row>
    <row r="63" spans="1:31" s="127" customFormat="1" ht="63.75" customHeight="1" x14ac:dyDescent="0.2">
      <c r="A63" s="162">
        <f t="shared" si="0"/>
        <v>37</v>
      </c>
      <c r="B63" s="133">
        <f t="shared" si="1"/>
        <v>39</v>
      </c>
      <c r="C63" s="163" t="s">
        <v>349</v>
      </c>
      <c r="D63" s="135" t="s">
        <v>492</v>
      </c>
      <c r="E63" s="190">
        <v>40634</v>
      </c>
      <c r="F63" s="191">
        <v>45017</v>
      </c>
      <c r="G63" s="138" t="s">
        <v>150</v>
      </c>
      <c r="H63" s="248" t="s">
        <v>28</v>
      </c>
      <c r="I63" s="375"/>
      <c r="J63" s="251"/>
      <c r="K63" s="173"/>
      <c r="L63" s="140" t="s">
        <v>945</v>
      </c>
      <c r="M63" s="140"/>
      <c r="N63" s="140" t="s">
        <v>215</v>
      </c>
      <c r="O63" s="140" t="s">
        <v>272</v>
      </c>
      <c r="P63" s="140" t="s">
        <v>1204</v>
      </c>
      <c r="Q63" s="143" t="s">
        <v>303</v>
      </c>
      <c r="R63" s="138" t="s">
        <v>304</v>
      </c>
      <c r="S63" s="140" t="s">
        <v>305</v>
      </c>
      <c r="T63" s="140" t="s">
        <v>272</v>
      </c>
      <c r="U63" s="140" t="s">
        <v>1204</v>
      </c>
      <c r="V63" s="140" t="s">
        <v>276</v>
      </c>
      <c r="W63" s="142" t="s">
        <v>1534</v>
      </c>
      <c r="X63" s="374"/>
      <c r="Y63" s="372" t="s">
        <v>275</v>
      </c>
      <c r="Z63" s="280"/>
      <c r="AA63" s="376" t="s">
        <v>68</v>
      </c>
      <c r="AB63" s="286">
        <v>10</v>
      </c>
      <c r="AC63" s="199" t="s">
        <v>701</v>
      </c>
      <c r="AD63" s="199"/>
      <c r="AE63" s="167">
        <v>47208</v>
      </c>
    </row>
    <row r="64" spans="1:31" s="37" customFormat="1" ht="63.75" customHeight="1" x14ac:dyDescent="0.2">
      <c r="A64" s="162">
        <f t="shared" si="0"/>
        <v>37</v>
      </c>
      <c r="B64" s="133">
        <v>39</v>
      </c>
      <c r="C64" s="163" t="s">
        <v>349</v>
      </c>
      <c r="D64" s="135" t="s">
        <v>800</v>
      </c>
      <c r="E64" s="190">
        <v>40634</v>
      </c>
      <c r="F64" s="191">
        <v>45017</v>
      </c>
      <c r="G64" s="138" t="s">
        <v>1477</v>
      </c>
      <c r="H64" s="248" t="s">
        <v>136</v>
      </c>
      <c r="I64" s="375"/>
      <c r="J64" s="251"/>
      <c r="K64" s="173"/>
      <c r="L64" s="140" t="s">
        <v>945</v>
      </c>
      <c r="M64" s="140"/>
      <c r="N64" s="140" t="s">
        <v>215</v>
      </c>
      <c r="O64" s="140" t="s">
        <v>272</v>
      </c>
      <c r="P64" s="140" t="s">
        <v>1204</v>
      </c>
      <c r="Q64" s="143" t="s">
        <v>604</v>
      </c>
      <c r="R64" s="138" t="s">
        <v>304</v>
      </c>
      <c r="S64" s="140" t="s">
        <v>305</v>
      </c>
      <c r="T64" s="140" t="s">
        <v>272</v>
      </c>
      <c r="U64" s="140" t="s">
        <v>1204</v>
      </c>
      <c r="V64" s="140" t="s">
        <v>276</v>
      </c>
      <c r="W64" s="142" t="s">
        <v>1534</v>
      </c>
      <c r="X64" s="374"/>
      <c r="Y64" s="372" t="s">
        <v>275</v>
      </c>
      <c r="Z64" s="280"/>
      <c r="AA64" s="376" t="s">
        <v>68</v>
      </c>
      <c r="AB64" s="286">
        <v>30</v>
      </c>
      <c r="AC64" s="199" t="s">
        <v>702</v>
      </c>
      <c r="AD64" s="199"/>
      <c r="AE64" s="167">
        <v>47208</v>
      </c>
    </row>
    <row r="65" spans="1:31" s="37" customFormat="1" ht="63.75" customHeight="1" x14ac:dyDescent="0.2">
      <c r="A65" s="162">
        <f t="shared" si="0"/>
        <v>38</v>
      </c>
      <c r="B65" s="133">
        <f t="shared" si="1"/>
        <v>40</v>
      </c>
      <c r="C65" s="163" t="s">
        <v>349</v>
      </c>
      <c r="D65" s="135" t="s">
        <v>216</v>
      </c>
      <c r="E65" s="190">
        <v>40634</v>
      </c>
      <c r="F65" s="191">
        <v>45017</v>
      </c>
      <c r="G65" s="138" t="s">
        <v>150</v>
      </c>
      <c r="H65" s="248" t="s">
        <v>28</v>
      </c>
      <c r="I65" s="375"/>
      <c r="J65" s="251"/>
      <c r="K65" s="173"/>
      <c r="L65" s="140" t="s">
        <v>946</v>
      </c>
      <c r="M65" s="140"/>
      <c r="N65" s="140" t="s">
        <v>259</v>
      </c>
      <c r="O65" s="140" t="s">
        <v>272</v>
      </c>
      <c r="P65" s="140" t="s">
        <v>1434</v>
      </c>
      <c r="Q65" s="143" t="s">
        <v>260</v>
      </c>
      <c r="R65" s="138" t="s">
        <v>261</v>
      </c>
      <c r="S65" s="140" t="s">
        <v>259</v>
      </c>
      <c r="T65" s="140" t="s">
        <v>272</v>
      </c>
      <c r="U65" s="140" t="s">
        <v>1434</v>
      </c>
      <c r="V65" s="140" t="s">
        <v>276</v>
      </c>
      <c r="W65" s="142" t="s">
        <v>725</v>
      </c>
      <c r="X65" s="374"/>
      <c r="Y65" s="372" t="s">
        <v>275</v>
      </c>
      <c r="Z65" s="280"/>
      <c r="AA65" s="376" t="s">
        <v>68</v>
      </c>
      <c r="AB65" s="286">
        <v>6</v>
      </c>
      <c r="AC65" s="199" t="s">
        <v>703</v>
      </c>
      <c r="AD65" s="199"/>
      <c r="AE65" s="167">
        <v>47208</v>
      </c>
    </row>
    <row r="66" spans="1:31" s="37" customFormat="1" ht="63.75" customHeight="1" x14ac:dyDescent="0.2">
      <c r="A66" s="162">
        <f t="shared" si="0"/>
        <v>38</v>
      </c>
      <c r="B66" s="133">
        <v>40</v>
      </c>
      <c r="C66" s="163" t="s">
        <v>349</v>
      </c>
      <c r="D66" s="135" t="s">
        <v>216</v>
      </c>
      <c r="E66" s="190">
        <v>40634</v>
      </c>
      <c r="F66" s="191">
        <v>45017</v>
      </c>
      <c r="G66" s="138" t="s">
        <v>1477</v>
      </c>
      <c r="H66" s="248" t="s">
        <v>136</v>
      </c>
      <c r="I66" s="375"/>
      <c r="J66" s="251"/>
      <c r="K66" s="173"/>
      <c r="L66" s="140" t="s">
        <v>946</v>
      </c>
      <c r="M66" s="140"/>
      <c r="N66" s="140" t="s">
        <v>259</v>
      </c>
      <c r="O66" s="140" t="s">
        <v>272</v>
      </c>
      <c r="P66" s="140" t="s">
        <v>1434</v>
      </c>
      <c r="Q66" s="143" t="s">
        <v>260</v>
      </c>
      <c r="R66" s="138" t="s">
        <v>261</v>
      </c>
      <c r="S66" s="140" t="s">
        <v>259</v>
      </c>
      <c r="T66" s="140" t="s">
        <v>272</v>
      </c>
      <c r="U66" s="140" t="s">
        <v>1434</v>
      </c>
      <c r="V66" s="140" t="s">
        <v>276</v>
      </c>
      <c r="W66" s="142" t="s">
        <v>725</v>
      </c>
      <c r="X66" s="374"/>
      <c r="Y66" s="372" t="s">
        <v>275</v>
      </c>
      <c r="Z66" s="280"/>
      <c r="AA66" s="376" t="s">
        <v>68</v>
      </c>
      <c r="AB66" s="286">
        <v>24</v>
      </c>
      <c r="AC66" s="199" t="s">
        <v>577</v>
      </c>
      <c r="AD66" s="199"/>
      <c r="AE66" s="167">
        <v>47208</v>
      </c>
    </row>
    <row r="67" spans="1:31" s="37" customFormat="1" ht="63.75" customHeight="1" x14ac:dyDescent="0.2">
      <c r="A67" s="162">
        <f t="shared" si="0"/>
        <v>39</v>
      </c>
      <c r="B67" s="133">
        <f t="shared" si="1"/>
        <v>41</v>
      </c>
      <c r="C67" s="163" t="s">
        <v>349</v>
      </c>
      <c r="D67" s="135" t="s">
        <v>217</v>
      </c>
      <c r="E67" s="190">
        <v>40634</v>
      </c>
      <c r="F67" s="191">
        <v>45017</v>
      </c>
      <c r="G67" s="138" t="s">
        <v>150</v>
      </c>
      <c r="H67" s="248"/>
      <c r="I67" s="375"/>
      <c r="J67" s="251"/>
      <c r="K67" s="173"/>
      <c r="L67" s="140" t="s">
        <v>947</v>
      </c>
      <c r="M67" s="140"/>
      <c r="N67" s="140" t="s">
        <v>420</v>
      </c>
      <c r="O67" s="140" t="s">
        <v>272</v>
      </c>
      <c r="P67" s="140" t="s">
        <v>1039</v>
      </c>
      <c r="Q67" s="143" t="s">
        <v>421</v>
      </c>
      <c r="R67" s="138" t="s">
        <v>422</v>
      </c>
      <c r="S67" s="140" t="s">
        <v>423</v>
      </c>
      <c r="T67" s="140" t="s">
        <v>424</v>
      </c>
      <c r="U67" s="140" t="s">
        <v>425</v>
      </c>
      <c r="V67" s="140" t="s">
        <v>276</v>
      </c>
      <c r="W67" s="142" t="s">
        <v>403</v>
      </c>
      <c r="X67" s="374" t="s">
        <v>99</v>
      </c>
      <c r="Y67" s="372" t="s">
        <v>275</v>
      </c>
      <c r="Z67" s="280"/>
      <c r="AA67" s="376" t="s">
        <v>68</v>
      </c>
      <c r="AB67" s="286">
        <v>30</v>
      </c>
      <c r="AC67" s="166"/>
      <c r="AD67" s="166"/>
      <c r="AE67" s="167">
        <v>47208</v>
      </c>
    </row>
    <row r="68" spans="1:31" s="127" customFormat="1" ht="63.75" customHeight="1" x14ac:dyDescent="0.2">
      <c r="A68" s="162">
        <f t="shared" si="0"/>
        <v>40</v>
      </c>
      <c r="B68" s="133">
        <v>41</v>
      </c>
      <c r="C68" s="163" t="s">
        <v>272</v>
      </c>
      <c r="D68" s="135" t="s">
        <v>103</v>
      </c>
      <c r="E68" s="190">
        <v>40634</v>
      </c>
      <c r="F68" s="191">
        <v>45017</v>
      </c>
      <c r="G68" s="138" t="s">
        <v>1477</v>
      </c>
      <c r="H68" s="248"/>
      <c r="I68" s="375"/>
      <c r="J68" s="251"/>
      <c r="K68" s="173"/>
      <c r="L68" s="140" t="s">
        <v>948</v>
      </c>
      <c r="M68" s="140"/>
      <c r="N68" s="140" t="s">
        <v>1243</v>
      </c>
      <c r="O68" s="140" t="s">
        <v>272</v>
      </c>
      <c r="P68" s="140" t="s">
        <v>1244</v>
      </c>
      <c r="Q68" s="143" t="s">
        <v>106</v>
      </c>
      <c r="R68" s="138" t="s">
        <v>1120</v>
      </c>
      <c r="S68" s="140" t="s">
        <v>1243</v>
      </c>
      <c r="T68" s="140" t="s">
        <v>272</v>
      </c>
      <c r="U68" s="140" t="s">
        <v>1413</v>
      </c>
      <c r="V68" s="140" t="s">
        <v>276</v>
      </c>
      <c r="W68" s="142" t="s">
        <v>218</v>
      </c>
      <c r="X68" s="374" t="s">
        <v>275</v>
      </c>
      <c r="Y68" s="372" t="s">
        <v>275</v>
      </c>
      <c r="Z68" s="280" t="s">
        <v>275</v>
      </c>
      <c r="AA68" s="376"/>
      <c r="AB68" s="286">
        <v>30</v>
      </c>
      <c r="AC68" s="166"/>
      <c r="AD68" s="166"/>
      <c r="AE68" s="167">
        <v>47208</v>
      </c>
    </row>
    <row r="69" spans="1:31" s="87" customFormat="1" ht="63.75" customHeight="1" x14ac:dyDescent="0.2">
      <c r="A69" s="162">
        <f t="shared" si="0"/>
        <v>41</v>
      </c>
      <c r="B69" s="133">
        <f t="shared" si="1"/>
        <v>42</v>
      </c>
      <c r="C69" s="170" t="s">
        <v>349</v>
      </c>
      <c r="D69" s="171" t="s">
        <v>344</v>
      </c>
      <c r="E69" s="190">
        <v>40725</v>
      </c>
      <c r="F69" s="191">
        <v>45108</v>
      </c>
      <c r="G69" s="138" t="s">
        <v>1478</v>
      </c>
      <c r="H69" s="139" t="s">
        <v>324</v>
      </c>
      <c r="I69" s="251"/>
      <c r="J69" s="251" t="s">
        <v>274</v>
      </c>
      <c r="K69" s="141"/>
      <c r="L69" s="140" t="s">
        <v>949</v>
      </c>
      <c r="M69" s="140"/>
      <c r="N69" s="141" t="s">
        <v>168</v>
      </c>
      <c r="O69" s="140" t="s">
        <v>349</v>
      </c>
      <c r="P69" s="140" t="s">
        <v>1712</v>
      </c>
      <c r="Q69" s="143" t="s">
        <v>1646</v>
      </c>
      <c r="R69" s="138" t="s">
        <v>1121</v>
      </c>
      <c r="S69" s="140" t="s">
        <v>345</v>
      </c>
      <c r="T69" s="140" t="s">
        <v>349</v>
      </c>
      <c r="U69" s="140" t="s">
        <v>1414</v>
      </c>
      <c r="V69" s="140" t="s">
        <v>288</v>
      </c>
      <c r="W69" s="142" t="s">
        <v>443</v>
      </c>
      <c r="X69" s="174" t="s">
        <v>108</v>
      </c>
      <c r="Y69" s="145" t="s">
        <v>108</v>
      </c>
      <c r="Z69" s="144" t="s">
        <v>108</v>
      </c>
      <c r="AA69" s="146" t="s">
        <v>69</v>
      </c>
      <c r="AB69" s="147">
        <v>15</v>
      </c>
      <c r="AC69" s="175"/>
      <c r="AD69" s="175"/>
      <c r="AE69" s="177">
        <v>47299</v>
      </c>
    </row>
    <row r="70" spans="1:31" s="45" customFormat="1" ht="63.75" customHeight="1" x14ac:dyDescent="0.2">
      <c r="A70" s="162">
        <f t="shared" si="0"/>
        <v>42</v>
      </c>
      <c r="B70" s="133">
        <v>42</v>
      </c>
      <c r="C70" s="163" t="s">
        <v>349</v>
      </c>
      <c r="D70" s="135" t="s">
        <v>219</v>
      </c>
      <c r="E70" s="136">
        <v>40787</v>
      </c>
      <c r="F70" s="200">
        <v>45170</v>
      </c>
      <c r="G70" s="195" t="s">
        <v>105</v>
      </c>
      <c r="H70" s="373"/>
      <c r="I70" s="375"/>
      <c r="J70" s="251"/>
      <c r="K70" s="173"/>
      <c r="L70" s="195" t="s">
        <v>950</v>
      </c>
      <c r="M70" s="201"/>
      <c r="N70" s="202" t="s">
        <v>75</v>
      </c>
      <c r="O70" s="203" t="s">
        <v>349</v>
      </c>
      <c r="P70" s="204" t="s">
        <v>1245</v>
      </c>
      <c r="Q70" s="205" t="s">
        <v>220</v>
      </c>
      <c r="R70" s="195" t="s">
        <v>1122</v>
      </c>
      <c r="S70" s="202" t="s">
        <v>221</v>
      </c>
      <c r="T70" s="203" t="s">
        <v>349</v>
      </c>
      <c r="U70" s="204" t="s">
        <v>1040</v>
      </c>
      <c r="V70" s="140" t="s">
        <v>257</v>
      </c>
      <c r="W70" s="187" t="s">
        <v>258</v>
      </c>
      <c r="X70" s="285"/>
      <c r="Y70" s="282" t="s">
        <v>376</v>
      </c>
      <c r="Z70" s="282" t="s">
        <v>376</v>
      </c>
      <c r="AA70" s="284"/>
      <c r="AB70" s="286">
        <v>12</v>
      </c>
      <c r="AC70" s="148"/>
      <c r="AD70" s="148"/>
      <c r="AE70" s="176">
        <v>47361</v>
      </c>
    </row>
    <row r="71" spans="1:31" s="45" customFormat="1" ht="63.75" customHeight="1" x14ac:dyDescent="0.2">
      <c r="A71" s="162">
        <f t="shared" si="0"/>
        <v>42</v>
      </c>
      <c r="B71" s="133">
        <f t="shared" si="1"/>
        <v>43</v>
      </c>
      <c r="C71" s="134" t="s">
        <v>349</v>
      </c>
      <c r="D71" s="135" t="s">
        <v>726</v>
      </c>
      <c r="E71" s="136">
        <v>43405</v>
      </c>
      <c r="F71" s="200">
        <v>45597</v>
      </c>
      <c r="G71" s="195" t="s">
        <v>727</v>
      </c>
      <c r="H71" s="373"/>
      <c r="I71" s="375"/>
      <c r="J71" s="251"/>
      <c r="K71" s="173"/>
      <c r="L71" s="195" t="s">
        <v>1246</v>
      </c>
      <c r="M71" s="201"/>
      <c r="N71" s="202" t="s">
        <v>191</v>
      </c>
      <c r="O71" s="203" t="s">
        <v>349</v>
      </c>
      <c r="P71" s="206" t="s">
        <v>1521</v>
      </c>
      <c r="Q71" s="205" t="s">
        <v>893</v>
      </c>
      <c r="R71" s="195" t="s">
        <v>1122</v>
      </c>
      <c r="S71" s="202" t="s">
        <v>1247</v>
      </c>
      <c r="T71" s="203" t="s">
        <v>349</v>
      </c>
      <c r="U71" s="204" t="s">
        <v>1040</v>
      </c>
      <c r="V71" s="140" t="s">
        <v>257</v>
      </c>
      <c r="W71" s="187" t="s">
        <v>258</v>
      </c>
      <c r="X71" s="285" t="s">
        <v>275</v>
      </c>
      <c r="Y71" s="282" t="s">
        <v>275</v>
      </c>
      <c r="Z71" s="282" t="s">
        <v>275</v>
      </c>
      <c r="AA71" s="284" t="s">
        <v>275</v>
      </c>
      <c r="AB71" s="434"/>
      <c r="AC71" s="148"/>
      <c r="AD71" s="148"/>
      <c r="AE71" s="176">
        <v>47787</v>
      </c>
    </row>
    <row r="72" spans="1:31" s="45" customFormat="1" ht="63.75" customHeight="1" x14ac:dyDescent="0.2">
      <c r="A72" s="162">
        <f t="shared" si="0"/>
        <v>42</v>
      </c>
      <c r="B72" s="133">
        <v>43</v>
      </c>
      <c r="C72" s="134" t="s">
        <v>349</v>
      </c>
      <c r="D72" s="135" t="s">
        <v>726</v>
      </c>
      <c r="E72" s="136">
        <v>45931</v>
      </c>
      <c r="F72" s="137">
        <v>45931</v>
      </c>
      <c r="G72" s="138" t="s">
        <v>1780</v>
      </c>
      <c r="H72" s="516"/>
      <c r="I72" s="517"/>
      <c r="J72" s="251"/>
      <c r="K72" s="173"/>
      <c r="L72" s="195" t="s">
        <v>1791</v>
      </c>
      <c r="M72" s="201"/>
      <c r="N72" s="202" t="s">
        <v>191</v>
      </c>
      <c r="O72" s="203" t="s">
        <v>349</v>
      </c>
      <c r="P72" s="206" t="s">
        <v>1521</v>
      </c>
      <c r="Q72" s="205" t="s">
        <v>893</v>
      </c>
      <c r="R72" s="195" t="s">
        <v>1122</v>
      </c>
      <c r="S72" s="202" t="s">
        <v>75</v>
      </c>
      <c r="T72" s="203" t="s">
        <v>349</v>
      </c>
      <c r="U72" s="204" t="s">
        <v>1040</v>
      </c>
      <c r="V72" s="140" t="s">
        <v>257</v>
      </c>
      <c r="W72" s="187" t="s">
        <v>258</v>
      </c>
      <c r="X72" s="285" t="s">
        <v>275</v>
      </c>
      <c r="Y72" s="282" t="s">
        <v>275</v>
      </c>
      <c r="Z72" s="282" t="s">
        <v>275</v>
      </c>
      <c r="AA72" s="284" t="s">
        <v>275</v>
      </c>
      <c r="AB72" s="286">
        <v>10</v>
      </c>
      <c r="AC72" s="148"/>
      <c r="AD72" s="148"/>
      <c r="AE72" s="176">
        <v>48121</v>
      </c>
    </row>
    <row r="73" spans="1:31" s="311" customFormat="1" ht="63.75" customHeight="1" x14ac:dyDescent="0.2">
      <c r="A73" s="337">
        <f>IF(D73=D71,A71,A71+1)</f>
        <v>43</v>
      </c>
      <c r="B73" s="133">
        <f t="shared" si="1"/>
        <v>44</v>
      </c>
      <c r="C73" s="291" t="s">
        <v>349</v>
      </c>
      <c r="D73" s="292" t="s">
        <v>222</v>
      </c>
      <c r="E73" s="293">
        <v>40787</v>
      </c>
      <c r="F73" s="312">
        <v>45170</v>
      </c>
      <c r="G73" s="295" t="s">
        <v>1478</v>
      </c>
      <c r="H73" s="296"/>
      <c r="I73" s="297"/>
      <c r="J73" s="298"/>
      <c r="K73" s="299"/>
      <c r="L73" s="445" t="s">
        <v>557</v>
      </c>
      <c r="M73" s="446"/>
      <c r="N73" s="447" t="s">
        <v>223</v>
      </c>
      <c r="O73" s="448" t="s">
        <v>349</v>
      </c>
      <c r="P73" s="449" t="s">
        <v>1041</v>
      </c>
      <c r="Q73" s="450" t="s">
        <v>224</v>
      </c>
      <c r="R73" s="445" t="s">
        <v>1123</v>
      </c>
      <c r="S73" s="447" t="s">
        <v>225</v>
      </c>
      <c r="T73" s="448" t="s">
        <v>349</v>
      </c>
      <c r="U73" s="451" t="s">
        <v>1194</v>
      </c>
      <c r="V73" s="300" t="s">
        <v>288</v>
      </c>
      <c r="W73" s="452" t="s">
        <v>11</v>
      </c>
      <c r="X73" s="453"/>
      <c r="Y73" s="454" t="s">
        <v>108</v>
      </c>
      <c r="Z73" s="454" t="s">
        <v>108</v>
      </c>
      <c r="AA73" s="455"/>
      <c r="AB73" s="456">
        <v>10</v>
      </c>
      <c r="AC73" s="331"/>
      <c r="AD73" s="331"/>
      <c r="AE73" s="457">
        <v>47361</v>
      </c>
    </row>
    <row r="74" spans="1:31" s="87" customFormat="1" ht="63.75" customHeight="1" x14ac:dyDescent="0.2">
      <c r="A74" s="162">
        <f t="shared" si="0"/>
        <v>44</v>
      </c>
      <c r="B74" s="133">
        <v>44</v>
      </c>
      <c r="C74" s="134" t="s">
        <v>349</v>
      </c>
      <c r="D74" s="135" t="s">
        <v>226</v>
      </c>
      <c r="E74" s="136">
        <v>40788</v>
      </c>
      <c r="F74" s="137">
        <v>45171</v>
      </c>
      <c r="G74" s="138" t="s">
        <v>1478</v>
      </c>
      <c r="H74" s="373"/>
      <c r="I74" s="375"/>
      <c r="J74" s="251"/>
      <c r="K74" s="173"/>
      <c r="L74" s="195" t="s">
        <v>951</v>
      </c>
      <c r="M74" s="207"/>
      <c r="N74" s="202" t="s">
        <v>227</v>
      </c>
      <c r="O74" s="203" t="s">
        <v>349</v>
      </c>
      <c r="P74" s="206" t="s">
        <v>1042</v>
      </c>
      <c r="Q74" s="205" t="s">
        <v>57</v>
      </c>
      <c r="R74" s="195" t="s">
        <v>1124</v>
      </c>
      <c r="S74" s="202" t="s">
        <v>227</v>
      </c>
      <c r="T74" s="203" t="s">
        <v>349</v>
      </c>
      <c r="U74" s="204" t="s">
        <v>1042</v>
      </c>
      <c r="V74" s="140" t="s">
        <v>353</v>
      </c>
      <c r="W74" s="208" t="s">
        <v>796</v>
      </c>
      <c r="X74" s="285"/>
      <c r="Y74" s="282" t="s">
        <v>228</v>
      </c>
      <c r="Z74" s="282" t="s">
        <v>228</v>
      </c>
      <c r="AA74" s="284"/>
      <c r="AB74" s="286">
        <v>20</v>
      </c>
      <c r="AC74" s="148"/>
      <c r="AD74" s="148"/>
      <c r="AE74" s="217">
        <v>45170</v>
      </c>
    </row>
    <row r="75" spans="1:31" s="45" customFormat="1" ht="63.75" customHeight="1" x14ac:dyDescent="0.2">
      <c r="A75" s="162">
        <f t="shared" ref="A75:A139" si="2">IF(D75=D74,A74,A74+1)</f>
        <v>45</v>
      </c>
      <c r="B75" s="133">
        <f t="shared" ref="B75:B99" si="3">B74+1</f>
        <v>45</v>
      </c>
      <c r="C75" s="134" t="s">
        <v>349</v>
      </c>
      <c r="D75" s="135" t="s">
        <v>229</v>
      </c>
      <c r="E75" s="136">
        <v>40817</v>
      </c>
      <c r="F75" s="137">
        <v>45200</v>
      </c>
      <c r="G75" s="138" t="s">
        <v>150</v>
      </c>
      <c r="H75" s="373" t="s">
        <v>28</v>
      </c>
      <c r="I75" s="375"/>
      <c r="J75" s="251"/>
      <c r="K75" s="173"/>
      <c r="L75" s="195" t="s">
        <v>952</v>
      </c>
      <c r="M75" s="207"/>
      <c r="N75" s="202" t="s">
        <v>230</v>
      </c>
      <c r="O75" s="203" t="s">
        <v>349</v>
      </c>
      <c r="P75" s="206" t="s">
        <v>1406</v>
      </c>
      <c r="Q75" s="205" t="s">
        <v>231</v>
      </c>
      <c r="R75" s="195" t="s">
        <v>1125</v>
      </c>
      <c r="S75" s="202" t="s">
        <v>230</v>
      </c>
      <c r="T75" s="203" t="s">
        <v>349</v>
      </c>
      <c r="U75" s="206" t="s">
        <v>1043</v>
      </c>
      <c r="V75" s="140" t="s">
        <v>288</v>
      </c>
      <c r="W75" s="208" t="s">
        <v>862</v>
      </c>
      <c r="X75" s="285" t="s">
        <v>232</v>
      </c>
      <c r="Y75" s="282" t="s">
        <v>232</v>
      </c>
      <c r="Z75" s="282" t="s">
        <v>232</v>
      </c>
      <c r="AA75" s="284" t="s">
        <v>69</v>
      </c>
      <c r="AB75" s="286">
        <v>10</v>
      </c>
      <c r="AC75" s="148"/>
      <c r="AD75" s="148"/>
      <c r="AE75" s="217">
        <v>47391</v>
      </c>
    </row>
    <row r="76" spans="1:31" s="45" customFormat="1" ht="63.75" customHeight="1" x14ac:dyDescent="0.2">
      <c r="A76" s="162">
        <f t="shared" si="2"/>
        <v>45</v>
      </c>
      <c r="B76" s="133">
        <v>45</v>
      </c>
      <c r="C76" s="134" t="s">
        <v>349</v>
      </c>
      <c r="D76" s="135" t="s">
        <v>229</v>
      </c>
      <c r="E76" s="136">
        <v>40817</v>
      </c>
      <c r="F76" s="137">
        <v>43009</v>
      </c>
      <c r="G76" s="138" t="s">
        <v>1477</v>
      </c>
      <c r="H76" s="373" t="s">
        <v>203</v>
      </c>
      <c r="I76" s="375"/>
      <c r="J76" s="251"/>
      <c r="K76" s="173"/>
      <c r="L76" s="195" t="s">
        <v>952</v>
      </c>
      <c r="M76" s="207"/>
      <c r="N76" s="202" t="s">
        <v>230</v>
      </c>
      <c r="O76" s="203" t="s">
        <v>349</v>
      </c>
      <c r="P76" s="206" t="s">
        <v>1406</v>
      </c>
      <c r="Q76" s="205" t="s">
        <v>231</v>
      </c>
      <c r="R76" s="195" t="s">
        <v>1125</v>
      </c>
      <c r="S76" s="202" t="s">
        <v>230</v>
      </c>
      <c r="T76" s="203" t="s">
        <v>349</v>
      </c>
      <c r="U76" s="206" t="s">
        <v>1043</v>
      </c>
      <c r="V76" s="140" t="s">
        <v>288</v>
      </c>
      <c r="W76" s="208" t="s">
        <v>121</v>
      </c>
      <c r="X76" s="285" t="s">
        <v>232</v>
      </c>
      <c r="Y76" s="282" t="s">
        <v>232</v>
      </c>
      <c r="Z76" s="282" t="s">
        <v>232</v>
      </c>
      <c r="AA76" s="284" t="s">
        <v>69</v>
      </c>
      <c r="AB76" s="286">
        <v>20</v>
      </c>
      <c r="AC76" s="148"/>
      <c r="AD76" s="148"/>
      <c r="AE76" s="217">
        <v>45199</v>
      </c>
    </row>
    <row r="77" spans="1:31" s="87" customFormat="1" ht="63.75" customHeight="1" x14ac:dyDescent="0.2">
      <c r="A77" s="162">
        <f t="shared" si="2"/>
        <v>46</v>
      </c>
      <c r="B77" s="133">
        <f t="shared" si="3"/>
        <v>46</v>
      </c>
      <c r="C77" s="163" t="s">
        <v>349</v>
      </c>
      <c r="D77" s="135" t="s">
        <v>233</v>
      </c>
      <c r="E77" s="136">
        <v>40878</v>
      </c>
      <c r="F77" s="137">
        <v>45261</v>
      </c>
      <c r="G77" s="138" t="s">
        <v>1477</v>
      </c>
      <c r="H77" s="373"/>
      <c r="I77" s="375"/>
      <c r="J77" s="251"/>
      <c r="K77" s="173"/>
      <c r="L77" s="140" t="s">
        <v>953</v>
      </c>
      <c r="M77" s="140" t="s">
        <v>274</v>
      </c>
      <c r="N77" s="141" t="s">
        <v>1239</v>
      </c>
      <c r="O77" s="140" t="s">
        <v>272</v>
      </c>
      <c r="P77" s="140" t="s">
        <v>1240</v>
      </c>
      <c r="Q77" s="142" t="s">
        <v>404</v>
      </c>
      <c r="R77" s="138" t="s">
        <v>405</v>
      </c>
      <c r="S77" s="140" t="s">
        <v>15</v>
      </c>
      <c r="T77" s="140" t="s">
        <v>272</v>
      </c>
      <c r="U77" s="140" t="s">
        <v>1412</v>
      </c>
      <c r="V77" s="140" t="s">
        <v>276</v>
      </c>
      <c r="W77" s="142" t="s">
        <v>1588</v>
      </c>
      <c r="X77" s="174"/>
      <c r="Y77" s="145" t="s">
        <v>275</v>
      </c>
      <c r="Z77" s="144"/>
      <c r="AA77" s="146" t="s">
        <v>69</v>
      </c>
      <c r="AB77" s="147">
        <v>25</v>
      </c>
      <c r="AC77" s="148"/>
      <c r="AD77" s="148"/>
      <c r="AE77" s="209">
        <v>47452</v>
      </c>
    </row>
    <row r="78" spans="1:31" s="45" customFormat="1" ht="63.75" customHeight="1" x14ac:dyDescent="0.2">
      <c r="A78" s="162">
        <f t="shared" si="2"/>
        <v>47</v>
      </c>
      <c r="B78" s="133">
        <v>46</v>
      </c>
      <c r="C78" s="170" t="s">
        <v>349</v>
      </c>
      <c r="D78" s="171" t="s">
        <v>234</v>
      </c>
      <c r="E78" s="136">
        <v>40912</v>
      </c>
      <c r="F78" s="137">
        <v>45295</v>
      </c>
      <c r="G78" s="172" t="s">
        <v>105</v>
      </c>
      <c r="H78" s="139" t="s">
        <v>275</v>
      </c>
      <c r="I78" s="251"/>
      <c r="J78" s="251" t="s">
        <v>274</v>
      </c>
      <c r="K78" s="141"/>
      <c r="L78" s="140" t="s">
        <v>954</v>
      </c>
      <c r="M78" s="140" t="s">
        <v>274</v>
      </c>
      <c r="N78" s="141" t="s">
        <v>402</v>
      </c>
      <c r="O78" s="140" t="s">
        <v>349</v>
      </c>
      <c r="P78" s="140" t="s">
        <v>1044</v>
      </c>
      <c r="Q78" s="142" t="s">
        <v>235</v>
      </c>
      <c r="R78" s="138" t="s">
        <v>1126</v>
      </c>
      <c r="S78" s="140" t="s">
        <v>236</v>
      </c>
      <c r="T78" s="140" t="s">
        <v>349</v>
      </c>
      <c r="U78" s="140" t="s">
        <v>1195</v>
      </c>
      <c r="V78" s="140" t="s">
        <v>172</v>
      </c>
      <c r="W78" s="142" t="s">
        <v>885</v>
      </c>
      <c r="X78" s="174" t="s">
        <v>1618</v>
      </c>
      <c r="Y78" s="145" t="s">
        <v>275</v>
      </c>
      <c r="Z78" s="144" t="s">
        <v>275</v>
      </c>
      <c r="AA78" s="146" t="s">
        <v>60</v>
      </c>
      <c r="AB78" s="147">
        <v>10</v>
      </c>
      <c r="AC78" s="175"/>
      <c r="AD78" s="175"/>
      <c r="AE78" s="210">
        <v>47486</v>
      </c>
    </row>
    <row r="79" spans="1:31" s="87" customFormat="1" ht="63.75" customHeight="1" x14ac:dyDescent="0.2">
      <c r="A79" s="162">
        <f t="shared" si="2"/>
        <v>47</v>
      </c>
      <c r="B79" s="133">
        <f t="shared" si="3"/>
        <v>47</v>
      </c>
      <c r="C79" s="170" t="s">
        <v>349</v>
      </c>
      <c r="D79" s="171" t="s">
        <v>234</v>
      </c>
      <c r="E79" s="136">
        <v>40912</v>
      </c>
      <c r="F79" s="137">
        <v>45295</v>
      </c>
      <c r="G79" s="172" t="s">
        <v>149</v>
      </c>
      <c r="H79" s="139" t="s">
        <v>275</v>
      </c>
      <c r="I79" s="251"/>
      <c r="J79" s="251" t="s">
        <v>274</v>
      </c>
      <c r="K79" s="141"/>
      <c r="L79" s="140" t="s">
        <v>954</v>
      </c>
      <c r="M79" s="140" t="s">
        <v>274</v>
      </c>
      <c r="N79" s="141" t="s">
        <v>402</v>
      </c>
      <c r="O79" s="140" t="s">
        <v>349</v>
      </c>
      <c r="P79" s="140" t="s">
        <v>1044</v>
      </c>
      <c r="Q79" s="142" t="s">
        <v>235</v>
      </c>
      <c r="R79" s="138" t="s">
        <v>1126</v>
      </c>
      <c r="S79" s="140" t="s">
        <v>236</v>
      </c>
      <c r="T79" s="140" t="s">
        <v>272</v>
      </c>
      <c r="U79" s="140" t="s">
        <v>1195</v>
      </c>
      <c r="V79" s="140" t="s">
        <v>172</v>
      </c>
      <c r="W79" s="142" t="s">
        <v>885</v>
      </c>
      <c r="X79" s="174" t="s">
        <v>0</v>
      </c>
      <c r="Y79" s="145" t="s">
        <v>400</v>
      </c>
      <c r="Z79" s="144" t="s">
        <v>400</v>
      </c>
      <c r="AA79" s="146" t="s">
        <v>0</v>
      </c>
      <c r="AB79" s="147">
        <v>10</v>
      </c>
      <c r="AC79" s="175"/>
      <c r="AD79" s="175"/>
      <c r="AE79" s="210">
        <v>47486</v>
      </c>
    </row>
    <row r="80" spans="1:31" s="87" customFormat="1" ht="63.75" customHeight="1" x14ac:dyDescent="0.2">
      <c r="A80" s="337">
        <f t="shared" si="2"/>
        <v>48</v>
      </c>
      <c r="B80" s="133">
        <v>47</v>
      </c>
      <c r="C80" s="291" t="s">
        <v>349</v>
      </c>
      <c r="D80" s="292" t="s">
        <v>237</v>
      </c>
      <c r="E80" s="293">
        <v>40918</v>
      </c>
      <c r="F80" s="312">
        <v>45301</v>
      </c>
      <c r="G80" s="295" t="s">
        <v>307</v>
      </c>
      <c r="H80" s="296"/>
      <c r="I80" s="297"/>
      <c r="J80" s="298"/>
      <c r="K80" s="299"/>
      <c r="L80" s="300" t="s">
        <v>1299</v>
      </c>
      <c r="M80" s="300" t="s">
        <v>274</v>
      </c>
      <c r="N80" s="301" t="s">
        <v>595</v>
      </c>
      <c r="O80" s="300" t="s">
        <v>349</v>
      </c>
      <c r="P80" s="300" t="s">
        <v>1248</v>
      </c>
      <c r="Q80" s="302" t="s">
        <v>308</v>
      </c>
      <c r="R80" s="295" t="s">
        <v>1291</v>
      </c>
      <c r="S80" s="300" t="s">
        <v>595</v>
      </c>
      <c r="T80" s="300" t="s">
        <v>349</v>
      </c>
      <c r="U80" s="300" t="s">
        <v>1045</v>
      </c>
      <c r="V80" s="300" t="s">
        <v>172</v>
      </c>
      <c r="W80" s="302" t="s">
        <v>1710</v>
      </c>
      <c r="X80" s="304"/>
      <c r="Y80" s="305" t="s">
        <v>275</v>
      </c>
      <c r="Z80" s="306" t="s">
        <v>107</v>
      </c>
      <c r="AA80" s="307"/>
      <c r="AB80" s="308">
        <v>20</v>
      </c>
      <c r="AC80" s="148"/>
      <c r="AD80" s="331"/>
      <c r="AE80" s="484">
        <v>47492</v>
      </c>
    </row>
    <row r="81" spans="1:31" s="87" customFormat="1" ht="63.75" customHeight="1" x14ac:dyDescent="0.2">
      <c r="A81" s="337">
        <f t="shared" si="2"/>
        <v>48</v>
      </c>
      <c r="B81" s="133">
        <f t="shared" si="3"/>
        <v>48</v>
      </c>
      <c r="C81" s="291" t="s">
        <v>349</v>
      </c>
      <c r="D81" s="292" t="s">
        <v>237</v>
      </c>
      <c r="E81" s="293">
        <v>43435</v>
      </c>
      <c r="F81" s="312">
        <v>45627</v>
      </c>
      <c r="G81" s="295" t="s">
        <v>650</v>
      </c>
      <c r="H81" s="296"/>
      <c r="I81" s="297"/>
      <c r="J81" s="298"/>
      <c r="K81" s="299"/>
      <c r="L81" s="300" t="s">
        <v>955</v>
      </c>
      <c r="M81" s="300" t="s">
        <v>274</v>
      </c>
      <c r="N81" s="301" t="s">
        <v>738</v>
      </c>
      <c r="O81" s="300" t="s">
        <v>349</v>
      </c>
      <c r="P81" s="300" t="s">
        <v>1045</v>
      </c>
      <c r="Q81" s="302" t="s">
        <v>739</v>
      </c>
      <c r="R81" s="295" t="s">
        <v>1127</v>
      </c>
      <c r="S81" s="301" t="s">
        <v>1258</v>
      </c>
      <c r="T81" s="300" t="s">
        <v>349</v>
      </c>
      <c r="U81" s="300" t="s">
        <v>1045</v>
      </c>
      <c r="V81" s="303" t="s">
        <v>172</v>
      </c>
      <c r="W81" s="302" t="s">
        <v>1710</v>
      </c>
      <c r="X81" s="304"/>
      <c r="Y81" s="305" t="s">
        <v>275</v>
      </c>
      <c r="Z81" s="306" t="s">
        <v>275</v>
      </c>
      <c r="AA81" s="307"/>
      <c r="AB81" s="436"/>
      <c r="AC81" s="148"/>
      <c r="AD81" s="331"/>
      <c r="AE81" s="484">
        <v>47817</v>
      </c>
    </row>
    <row r="82" spans="1:31" s="87" customFormat="1" ht="63.75" customHeight="1" x14ac:dyDescent="0.2">
      <c r="A82" s="162">
        <f t="shared" si="2"/>
        <v>49</v>
      </c>
      <c r="B82" s="133">
        <v>48</v>
      </c>
      <c r="C82" s="134" t="s">
        <v>349</v>
      </c>
      <c r="D82" s="135" t="s">
        <v>309</v>
      </c>
      <c r="E82" s="136">
        <v>40953</v>
      </c>
      <c r="F82" s="137">
        <v>45336</v>
      </c>
      <c r="G82" s="138" t="s">
        <v>1478</v>
      </c>
      <c r="H82" s="373"/>
      <c r="I82" s="375"/>
      <c r="J82" s="251"/>
      <c r="K82" s="173"/>
      <c r="L82" s="140" t="s">
        <v>956</v>
      </c>
      <c r="M82" s="140" t="s">
        <v>274</v>
      </c>
      <c r="N82" s="141" t="s">
        <v>310</v>
      </c>
      <c r="O82" s="140" t="s">
        <v>349</v>
      </c>
      <c r="P82" s="140" t="s">
        <v>1046</v>
      </c>
      <c r="Q82" s="142" t="s">
        <v>58</v>
      </c>
      <c r="R82" s="138" t="s">
        <v>1128</v>
      </c>
      <c r="S82" s="141" t="s">
        <v>311</v>
      </c>
      <c r="T82" s="140" t="s">
        <v>349</v>
      </c>
      <c r="U82" s="140" t="s">
        <v>1046</v>
      </c>
      <c r="V82" s="143" t="s">
        <v>353</v>
      </c>
      <c r="W82" s="142" t="s">
        <v>1728</v>
      </c>
      <c r="X82" s="174" t="s">
        <v>302</v>
      </c>
      <c r="Y82" s="145" t="s">
        <v>275</v>
      </c>
      <c r="Z82" s="144" t="s">
        <v>302</v>
      </c>
      <c r="AA82" s="146" t="s">
        <v>69</v>
      </c>
      <c r="AB82" s="147">
        <v>20</v>
      </c>
      <c r="AC82" s="148"/>
      <c r="AD82" s="148"/>
      <c r="AE82" s="176">
        <v>47527</v>
      </c>
    </row>
    <row r="83" spans="1:31" s="87" customFormat="1" ht="63.75" customHeight="1" x14ac:dyDescent="0.2">
      <c r="A83" s="162">
        <f t="shared" si="2"/>
        <v>50</v>
      </c>
      <c r="B83" s="133">
        <f t="shared" si="3"/>
        <v>49</v>
      </c>
      <c r="C83" s="134" t="s">
        <v>349</v>
      </c>
      <c r="D83" s="135" t="s">
        <v>312</v>
      </c>
      <c r="E83" s="136">
        <v>40969</v>
      </c>
      <c r="F83" s="137">
        <v>45352</v>
      </c>
      <c r="G83" s="138" t="s">
        <v>1477</v>
      </c>
      <c r="H83" s="373"/>
      <c r="I83" s="375"/>
      <c r="J83" s="251"/>
      <c r="K83" s="173"/>
      <c r="L83" s="140" t="s">
        <v>957</v>
      </c>
      <c r="M83" s="140"/>
      <c r="N83" s="141" t="s">
        <v>83</v>
      </c>
      <c r="O83" s="140" t="s">
        <v>349</v>
      </c>
      <c r="P83" s="140" t="s">
        <v>1249</v>
      </c>
      <c r="Q83" s="142" t="s">
        <v>313</v>
      </c>
      <c r="R83" s="138" t="s">
        <v>1129</v>
      </c>
      <c r="S83" s="141" t="s">
        <v>314</v>
      </c>
      <c r="T83" s="140" t="s">
        <v>349</v>
      </c>
      <c r="U83" s="140" t="s">
        <v>1415</v>
      </c>
      <c r="V83" s="143" t="s">
        <v>359</v>
      </c>
      <c r="W83" s="142" t="s">
        <v>1614</v>
      </c>
      <c r="X83" s="174"/>
      <c r="Y83" s="145" t="s">
        <v>381</v>
      </c>
      <c r="Z83" s="144" t="s">
        <v>381</v>
      </c>
      <c r="AA83" s="146" t="s">
        <v>71</v>
      </c>
      <c r="AB83" s="147">
        <v>20</v>
      </c>
      <c r="AC83" s="211" t="s">
        <v>578</v>
      </c>
      <c r="AD83" s="211"/>
      <c r="AE83" s="176">
        <v>47542</v>
      </c>
    </row>
    <row r="84" spans="1:31" s="87" customFormat="1" ht="63.75" customHeight="1" x14ac:dyDescent="0.2">
      <c r="A84" s="162">
        <f t="shared" si="2"/>
        <v>51</v>
      </c>
      <c r="B84" s="133">
        <v>49</v>
      </c>
      <c r="C84" s="134" t="s">
        <v>349</v>
      </c>
      <c r="D84" s="135" t="s">
        <v>315</v>
      </c>
      <c r="E84" s="136">
        <v>40969</v>
      </c>
      <c r="F84" s="200">
        <v>45352</v>
      </c>
      <c r="G84" s="138" t="s">
        <v>150</v>
      </c>
      <c r="H84" s="373" t="s">
        <v>28</v>
      </c>
      <c r="I84" s="375"/>
      <c r="J84" s="251"/>
      <c r="K84" s="173"/>
      <c r="L84" s="140" t="s">
        <v>958</v>
      </c>
      <c r="M84" s="140"/>
      <c r="N84" s="141" t="s">
        <v>316</v>
      </c>
      <c r="O84" s="140" t="s">
        <v>349</v>
      </c>
      <c r="P84" s="140" t="s">
        <v>1047</v>
      </c>
      <c r="Q84" s="142" t="s">
        <v>317</v>
      </c>
      <c r="R84" s="138" t="s">
        <v>1114</v>
      </c>
      <c r="S84" s="140" t="s">
        <v>318</v>
      </c>
      <c r="T84" s="140" t="s">
        <v>115</v>
      </c>
      <c r="U84" s="140" t="s">
        <v>1191</v>
      </c>
      <c r="V84" s="143" t="s">
        <v>441</v>
      </c>
      <c r="W84" s="142" t="s">
        <v>584</v>
      </c>
      <c r="X84" s="174"/>
      <c r="Y84" s="145" t="s">
        <v>201</v>
      </c>
      <c r="Z84" s="144"/>
      <c r="AA84" s="146" t="s">
        <v>68</v>
      </c>
      <c r="AB84" s="147">
        <v>30</v>
      </c>
      <c r="AC84" s="175" t="s">
        <v>578</v>
      </c>
      <c r="AD84" s="175"/>
      <c r="AE84" s="176">
        <v>47542</v>
      </c>
    </row>
    <row r="85" spans="1:31" s="45" customFormat="1" ht="63.75" customHeight="1" x14ac:dyDescent="0.2">
      <c r="A85" s="162">
        <f t="shared" si="2"/>
        <v>51</v>
      </c>
      <c r="B85" s="133">
        <f t="shared" si="3"/>
        <v>50</v>
      </c>
      <c r="C85" s="134" t="s">
        <v>349</v>
      </c>
      <c r="D85" s="135" t="s">
        <v>315</v>
      </c>
      <c r="E85" s="136">
        <v>40969</v>
      </c>
      <c r="F85" s="137">
        <v>45352</v>
      </c>
      <c r="G85" s="138" t="s">
        <v>1477</v>
      </c>
      <c r="H85" s="373" t="s">
        <v>136</v>
      </c>
      <c r="I85" s="375"/>
      <c r="J85" s="251"/>
      <c r="K85" s="173"/>
      <c r="L85" s="140" t="s">
        <v>958</v>
      </c>
      <c r="M85" s="140"/>
      <c r="N85" s="141" t="s">
        <v>316</v>
      </c>
      <c r="O85" s="140" t="s">
        <v>349</v>
      </c>
      <c r="P85" s="140" t="s">
        <v>1047</v>
      </c>
      <c r="Q85" s="142" t="s">
        <v>317</v>
      </c>
      <c r="R85" s="138" t="s">
        <v>1114</v>
      </c>
      <c r="S85" s="141" t="s">
        <v>318</v>
      </c>
      <c r="T85" s="140" t="s">
        <v>115</v>
      </c>
      <c r="U85" s="140" t="s">
        <v>1191</v>
      </c>
      <c r="V85" s="143" t="s">
        <v>442</v>
      </c>
      <c r="W85" s="142" t="s">
        <v>584</v>
      </c>
      <c r="X85" s="174"/>
      <c r="Y85" s="145" t="s">
        <v>201</v>
      </c>
      <c r="Z85" s="144"/>
      <c r="AA85" s="146" t="s">
        <v>68</v>
      </c>
      <c r="AB85" s="147">
        <v>10</v>
      </c>
      <c r="AC85" s="175" t="s">
        <v>690</v>
      </c>
      <c r="AD85" s="175"/>
      <c r="AE85" s="176">
        <v>47542</v>
      </c>
    </row>
    <row r="86" spans="1:31" s="87" customFormat="1" ht="63.75" customHeight="1" x14ac:dyDescent="0.2">
      <c r="A86" s="162">
        <f t="shared" si="2"/>
        <v>52</v>
      </c>
      <c r="B86" s="133">
        <v>50</v>
      </c>
      <c r="C86" s="134" t="s">
        <v>349</v>
      </c>
      <c r="D86" s="135" t="s">
        <v>319</v>
      </c>
      <c r="E86" s="136">
        <v>40969</v>
      </c>
      <c r="F86" s="200">
        <v>45352</v>
      </c>
      <c r="G86" s="138" t="s">
        <v>1478</v>
      </c>
      <c r="H86" s="373" t="s">
        <v>203</v>
      </c>
      <c r="I86" s="375"/>
      <c r="J86" s="251"/>
      <c r="K86" s="173"/>
      <c r="L86" s="140" t="s">
        <v>959</v>
      </c>
      <c r="M86" s="140"/>
      <c r="N86" s="140" t="s">
        <v>316</v>
      </c>
      <c r="O86" s="140" t="s">
        <v>349</v>
      </c>
      <c r="P86" s="140" t="s">
        <v>1048</v>
      </c>
      <c r="Q86" s="142" t="s">
        <v>200</v>
      </c>
      <c r="R86" s="138" t="s">
        <v>1114</v>
      </c>
      <c r="S86" s="141" t="s">
        <v>318</v>
      </c>
      <c r="T86" s="140" t="s">
        <v>115</v>
      </c>
      <c r="U86" s="140" t="s">
        <v>1191</v>
      </c>
      <c r="V86" s="143" t="s">
        <v>442</v>
      </c>
      <c r="W86" s="142" t="s">
        <v>584</v>
      </c>
      <c r="X86" s="174"/>
      <c r="Y86" s="145" t="s">
        <v>201</v>
      </c>
      <c r="Z86" s="144"/>
      <c r="AA86" s="146" t="s">
        <v>71</v>
      </c>
      <c r="AB86" s="147">
        <v>10</v>
      </c>
      <c r="AC86" s="175" t="s">
        <v>691</v>
      </c>
      <c r="AD86" s="175"/>
      <c r="AE86" s="176">
        <v>47542</v>
      </c>
    </row>
    <row r="87" spans="1:31" s="87" customFormat="1" ht="63.75" customHeight="1" x14ac:dyDescent="0.2">
      <c r="A87" s="162">
        <f t="shared" si="2"/>
        <v>52</v>
      </c>
      <c r="B87" s="133">
        <f t="shared" si="3"/>
        <v>51</v>
      </c>
      <c r="C87" s="134" t="s">
        <v>349</v>
      </c>
      <c r="D87" s="135" t="s">
        <v>319</v>
      </c>
      <c r="E87" s="136">
        <v>40969</v>
      </c>
      <c r="F87" s="200">
        <v>45352</v>
      </c>
      <c r="G87" s="138" t="s">
        <v>1477</v>
      </c>
      <c r="H87" s="373" t="s">
        <v>203</v>
      </c>
      <c r="I87" s="375"/>
      <c r="J87" s="251"/>
      <c r="K87" s="173"/>
      <c r="L87" s="140" t="s">
        <v>959</v>
      </c>
      <c r="M87" s="140"/>
      <c r="N87" s="141" t="s">
        <v>316</v>
      </c>
      <c r="O87" s="140" t="s">
        <v>349</v>
      </c>
      <c r="P87" s="140" t="s">
        <v>1048</v>
      </c>
      <c r="Q87" s="142" t="s">
        <v>200</v>
      </c>
      <c r="R87" s="138" t="s">
        <v>1114</v>
      </c>
      <c r="S87" s="141" t="s">
        <v>318</v>
      </c>
      <c r="T87" s="140" t="s">
        <v>115</v>
      </c>
      <c r="U87" s="140" t="s">
        <v>1191</v>
      </c>
      <c r="V87" s="143" t="s">
        <v>442</v>
      </c>
      <c r="W87" s="142" t="s">
        <v>584</v>
      </c>
      <c r="X87" s="174"/>
      <c r="Y87" s="145" t="s">
        <v>201</v>
      </c>
      <c r="Z87" s="144"/>
      <c r="AA87" s="146" t="s">
        <v>71</v>
      </c>
      <c r="AB87" s="147">
        <v>24</v>
      </c>
      <c r="AC87" s="175" t="s">
        <v>691</v>
      </c>
      <c r="AD87" s="175"/>
      <c r="AE87" s="176">
        <v>47542</v>
      </c>
    </row>
    <row r="88" spans="1:31" s="45" customFormat="1" ht="63.75" customHeight="1" x14ac:dyDescent="0.2">
      <c r="A88" s="162">
        <f t="shared" si="2"/>
        <v>53</v>
      </c>
      <c r="B88" s="133">
        <v>51</v>
      </c>
      <c r="C88" s="163" t="s">
        <v>349</v>
      </c>
      <c r="D88" s="135" t="s">
        <v>320</v>
      </c>
      <c r="E88" s="190">
        <v>40999</v>
      </c>
      <c r="F88" s="191">
        <v>43190</v>
      </c>
      <c r="G88" s="138" t="s">
        <v>150</v>
      </c>
      <c r="H88" s="373"/>
      <c r="I88" s="375"/>
      <c r="J88" s="251"/>
      <c r="K88" s="173"/>
      <c r="L88" s="140" t="s">
        <v>960</v>
      </c>
      <c r="M88" s="140"/>
      <c r="N88" s="141" t="s">
        <v>321</v>
      </c>
      <c r="O88" s="140" t="s">
        <v>349</v>
      </c>
      <c r="P88" s="140" t="s">
        <v>1449</v>
      </c>
      <c r="Q88" s="142" t="s">
        <v>322</v>
      </c>
      <c r="R88" s="138" t="s">
        <v>1130</v>
      </c>
      <c r="S88" s="141" t="s">
        <v>168</v>
      </c>
      <c r="T88" s="140" t="s">
        <v>349</v>
      </c>
      <c r="U88" s="140" t="s">
        <v>1742</v>
      </c>
      <c r="V88" s="143" t="s">
        <v>288</v>
      </c>
      <c r="W88" s="142" t="s">
        <v>1573</v>
      </c>
      <c r="X88" s="174" t="s">
        <v>323</v>
      </c>
      <c r="Y88" s="145" t="s">
        <v>323</v>
      </c>
      <c r="Z88" s="144" t="s">
        <v>323</v>
      </c>
      <c r="AA88" s="146" t="s">
        <v>60</v>
      </c>
      <c r="AB88" s="147">
        <v>40</v>
      </c>
      <c r="AC88" s="148"/>
      <c r="AD88" s="148"/>
      <c r="AE88" s="212">
        <v>47572</v>
      </c>
    </row>
    <row r="89" spans="1:31" s="45" customFormat="1" ht="63.75" customHeight="1" x14ac:dyDescent="0.2">
      <c r="A89" s="162">
        <f t="shared" si="2"/>
        <v>54</v>
      </c>
      <c r="B89" s="133">
        <f t="shared" si="3"/>
        <v>52</v>
      </c>
      <c r="C89" s="134" t="s">
        <v>349</v>
      </c>
      <c r="D89" s="135" t="s">
        <v>325</v>
      </c>
      <c r="E89" s="136">
        <v>40999</v>
      </c>
      <c r="F89" s="137">
        <v>43190</v>
      </c>
      <c r="G89" s="138" t="s">
        <v>150</v>
      </c>
      <c r="H89" s="373" t="s">
        <v>28</v>
      </c>
      <c r="I89" s="375"/>
      <c r="J89" s="251"/>
      <c r="K89" s="173"/>
      <c r="L89" s="140" t="s">
        <v>961</v>
      </c>
      <c r="M89" s="140"/>
      <c r="N89" s="141" t="s">
        <v>63</v>
      </c>
      <c r="O89" s="140" t="s">
        <v>349</v>
      </c>
      <c r="P89" s="140" t="s">
        <v>1495</v>
      </c>
      <c r="Q89" s="142" t="s">
        <v>326</v>
      </c>
      <c r="R89" s="138" t="s">
        <v>1130</v>
      </c>
      <c r="S89" s="141" t="s">
        <v>168</v>
      </c>
      <c r="T89" s="140" t="s">
        <v>349</v>
      </c>
      <c r="U89" s="140" t="s">
        <v>1741</v>
      </c>
      <c r="V89" s="143" t="s">
        <v>288</v>
      </c>
      <c r="W89" s="142" t="s">
        <v>1573</v>
      </c>
      <c r="X89" s="174" t="s">
        <v>323</v>
      </c>
      <c r="Y89" s="145" t="s">
        <v>323</v>
      </c>
      <c r="Z89" s="144" t="s">
        <v>323</v>
      </c>
      <c r="AA89" s="146" t="s">
        <v>60</v>
      </c>
      <c r="AB89" s="147">
        <v>40</v>
      </c>
      <c r="AC89" s="148"/>
      <c r="AD89" s="148"/>
      <c r="AE89" s="212">
        <v>47572</v>
      </c>
    </row>
    <row r="90" spans="1:31" s="87" customFormat="1" ht="63.75" customHeight="1" x14ac:dyDescent="0.2">
      <c r="A90" s="162">
        <f t="shared" si="2"/>
        <v>54</v>
      </c>
      <c r="B90" s="133">
        <v>52</v>
      </c>
      <c r="C90" s="134" t="s">
        <v>349</v>
      </c>
      <c r="D90" s="135" t="s">
        <v>325</v>
      </c>
      <c r="E90" s="136">
        <v>40999</v>
      </c>
      <c r="F90" s="137">
        <v>43190</v>
      </c>
      <c r="G90" s="138" t="s">
        <v>1477</v>
      </c>
      <c r="H90" s="373" t="s">
        <v>136</v>
      </c>
      <c r="I90" s="375"/>
      <c r="J90" s="251"/>
      <c r="K90" s="173"/>
      <c r="L90" s="140" t="s">
        <v>961</v>
      </c>
      <c r="M90" s="140"/>
      <c r="N90" s="141" t="s">
        <v>63</v>
      </c>
      <c r="O90" s="140" t="s">
        <v>349</v>
      </c>
      <c r="P90" s="140" t="s">
        <v>1495</v>
      </c>
      <c r="Q90" s="142" t="s">
        <v>326</v>
      </c>
      <c r="R90" s="138" t="s">
        <v>1130</v>
      </c>
      <c r="S90" s="141" t="s">
        <v>168</v>
      </c>
      <c r="T90" s="140" t="s">
        <v>349</v>
      </c>
      <c r="U90" s="140" t="s">
        <v>1742</v>
      </c>
      <c r="V90" s="143" t="s">
        <v>288</v>
      </c>
      <c r="W90" s="142" t="s">
        <v>1573</v>
      </c>
      <c r="X90" s="174" t="s">
        <v>323</v>
      </c>
      <c r="Y90" s="145" t="s">
        <v>323</v>
      </c>
      <c r="Z90" s="144" t="s">
        <v>323</v>
      </c>
      <c r="AA90" s="146" t="s">
        <v>60</v>
      </c>
      <c r="AB90" s="147">
        <v>20</v>
      </c>
      <c r="AC90" s="148"/>
      <c r="AD90" s="148"/>
      <c r="AE90" s="212">
        <v>47572</v>
      </c>
    </row>
    <row r="91" spans="1:31" s="45" customFormat="1" ht="63.75" customHeight="1" x14ac:dyDescent="0.2">
      <c r="A91" s="337">
        <f t="shared" si="2"/>
        <v>55</v>
      </c>
      <c r="B91" s="133">
        <f t="shared" si="3"/>
        <v>53</v>
      </c>
      <c r="C91" s="291" t="s">
        <v>349</v>
      </c>
      <c r="D91" s="292" t="s">
        <v>327</v>
      </c>
      <c r="E91" s="293">
        <v>41000</v>
      </c>
      <c r="F91" s="312">
        <v>45383</v>
      </c>
      <c r="G91" s="295" t="s">
        <v>1478</v>
      </c>
      <c r="H91" s="296" t="s">
        <v>0</v>
      </c>
      <c r="I91" s="297"/>
      <c r="J91" s="298"/>
      <c r="K91" s="299"/>
      <c r="L91" s="300" t="s">
        <v>962</v>
      </c>
      <c r="M91" s="300" t="s">
        <v>274</v>
      </c>
      <c r="N91" s="301" t="s">
        <v>300</v>
      </c>
      <c r="O91" s="300" t="s">
        <v>349</v>
      </c>
      <c r="P91" s="300" t="s">
        <v>1250</v>
      </c>
      <c r="Q91" s="302" t="s">
        <v>328</v>
      </c>
      <c r="R91" s="295" t="s">
        <v>1131</v>
      </c>
      <c r="S91" s="301" t="s">
        <v>329</v>
      </c>
      <c r="T91" s="300" t="s">
        <v>349</v>
      </c>
      <c r="U91" s="300" t="s">
        <v>1196</v>
      </c>
      <c r="V91" s="303" t="s">
        <v>288</v>
      </c>
      <c r="W91" s="302" t="s">
        <v>23</v>
      </c>
      <c r="X91" s="304"/>
      <c r="Y91" s="305" t="s">
        <v>250</v>
      </c>
      <c r="Z91" s="306" t="s">
        <v>250</v>
      </c>
      <c r="AA91" s="307" t="s">
        <v>68</v>
      </c>
      <c r="AB91" s="308">
        <v>10</v>
      </c>
      <c r="AC91" s="148"/>
      <c r="AD91" s="331"/>
      <c r="AE91" s="310">
        <v>47573</v>
      </c>
    </row>
    <row r="92" spans="1:31" s="271" customFormat="1" ht="63.75" customHeight="1" x14ac:dyDescent="0.2">
      <c r="A92" s="162">
        <f t="shared" si="2"/>
        <v>55</v>
      </c>
      <c r="B92" s="133">
        <v>53</v>
      </c>
      <c r="C92" s="134" t="s">
        <v>349</v>
      </c>
      <c r="D92" s="135" t="s">
        <v>327</v>
      </c>
      <c r="E92" s="136">
        <v>42156</v>
      </c>
      <c r="F92" s="137">
        <v>44348</v>
      </c>
      <c r="G92" s="138" t="s">
        <v>1477</v>
      </c>
      <c r="H92" s="373" t="s">
        <v>0</v>
      </c>
      <c r="I92" s="375"/>
      <c r="J92" s="251"/>
      <c r="K92" s="173"/>
      <c r="L92" s="140" t="s">
        <v>962</v>
      </c>
      <c r="M92" s="140"/>
      <c r="N92" s="141" t="s">
        <v>300</v>
      </c>
      <c r="O92" s="140" t="s">
        <v>349</v>
      </c>
      <c r="P92" s="140" t="s">
        <v>1049</v>
      </c>
      <c r="Q92" s="142" t="s">
        <v>328</v>
      </c>
      <c r="R92" s="138" t="s">
        <v>1131</v>
      </c>
      <c r="S92" s="141" t="s">
        <v>329</v>
      </c>
      <c r="T92" s="140" t="s">
        <v>349</v>
      </c>
      <c r="U92" s="140" t="s">
        <v>1196</v>
      </c>
      <c r="V92" s="143" t="s">
        <v>288</v>
      </c>
      <c r="W92" s="142" t="s">
        <v>1844</v>
      </c>
      <c r="X92" s="174"/>
      <c r="Y92" s="145" t="s">
        <v>0</v>
      </c>
      <c r="Z92" s="144" t="s">
        <v>0</v>
      </c>
      <c r="AA92" s="146" t="s">
        <v>68</v>
      </c>
      <c r="AB92" s="147">
        <v>10</v>
      </c>
      <c r="AC92" s="148"/>
      <c r="AD92" s="148"/>
      <c r="AE92" s="176">
        <v>46538</v>
      </c>
    </row>
    <row r="93" spans="1:31" s="87" customFormat="1" ht="63.75" customHeight="1" x14ac:dyDescent="0.2">
      <c r="A93" s="162">
        <f t="shared" si="2"/>
        <v>56</v>
      </c>
      <c r="B93" s="133">
        <f t="shared" si="3"/>
        <v>54</v>
      </c>
      <c r="C93" s="134" t="s">
        <v>349</v>
      </c>
      <c r="D93" s="135" t="s">
        <v>330</v>
      </c>
      <c r="E93" s="136">
        <v>41000</v>
      </c>
      <c r="F93" s="137">
        <v>45383</v>
      </c>
      <c r="G93" s="138" t="s">
        <v>150</v>
      </c>
      <c r="H93" s="373" t="s">
        <v>28</v>
      </c>
      <c r="I93" s="375"/>
      <c r="J93" s="251"/>
      <c r="K93" s="173"/>
      <c r="L93" s="140" t="s">
        <v>963</v>
      </c>
      <c r="M93" s="140"/>
      <c r="N93" s="141" t="s">
        <v>331</v>
      </c>
      <c r="O93" s="140" t="s">
        <v>349</v>
      </c>
      <c r="P93" s="140" t="s">
        <v>1050</v>
      </c>
      <c r="Q93" s="142" t="s">
        <v>332</v>
      </c>
      <c r="R93" s="138" t="s">
        <v>1132</v>
      </c>
      <c r="S93" s="141" t="s">
        <v>331</v>
      </c>
      <c r="T93" s="140" t="s">
        <v>349</v>
      </c>
      <c r="U93" s="140" t="s">
        <v>1050</v>
      </c>
      <c r="V93" s="143" t="s">
        <v>288</v>
      </c>
      <c r="W93" s="142" t="s">
        <v>516</v>
      </c>
      <c r="X93" s="174" t="s">
        <v>108</v>
      </c>
      <c r="Y93" s="145" t="s">
        <v>108</v>
      </c>
      <c r="Z93" s="144" t="s">
        <v>108</v>
      </c>
      <c r="AA93" s="146" t="s">
        <v>60</v>
      </c>
      <c r="AB93" s="147">
        <v>30</v>
      </c>
      <c r="AC93" s="148"/>
      <c r="AD93" s="148"/>
      <c r="AE93" s="176">
        <v>47573</v>
      </c>
    </row>
    <row r="94" spans="1:31" s="87" customFormat="1" ht="63.75" customHeight="1" x14ac:dyDescent="0.2">
      <c r="A94" s="162">
        <f t="shared" si="2"/>
        <v>56</v>
      </c>
      <c r="B94" s="133">
        <v>54</v>
      </c>
      <c r="C94" s="134" t="s">
        <v>349</v>
      </c>
      <c r="D94" s="135" t="s">
        <v>330</v>
      </c>
      <c r="E94" s="136">
        <v>41000</v>
      </c>
      <c r="F94" s="137">
        <v>45383</v>
      </c>
      <c r="G94" s="138" t="s">
        <v>1477</v>
      </c>
      <c r="H94" s="373" t="s">
        <v>136</v>
      </c>
      <c r="I94" s="375"/>
      <c r="J94" s="251"/>
      <c r="K94" s="173"/>
      <c r="L94" s="140" t="s">
        <v>963</v>
      </c>
      <c r="M94" s="140"/>
      <c r="N94" s="141" t="s">
        <v>331</v>
      </c>
      <c r="O94" s="140" t="s">
        <v>349</v>
      </c>
      <c r="P94" s="140" t="s">
        <v>1050</v>
      </c>
      <c r="Q94" s="142" t="s">
        <v>332</v>
      </c>
      <c r="R94" s="138" t="s">
        <v>1132</v>
      </c>
      <c r="S94" s="141" t="s">
        <v>331</v>
      </c>
      <c r="T94" s="140" t="s">
        <v>349</v>
      </c>
      <c r="U94" s="140" t="s">
        <v>1050</v>
      </c>
      <c r="V94" s="143" t="s">
        <v>288</v>
      </c>
      <c r="W94" s="142" t="s">
        <v>516</v>
      </c>
      <c r="X94" s="174" t="s">
        <v>108</v>
      </c>
      <c r="Y94" s="145" t="s">
        <v>275</v>
      </c>
      <c r="Z94" s="144" t="s">
        <v>108</v>
      </c>
      <c r="AA94" s="146" t="s">
        <v>60</v>
      </c>
      <c r="AB94" s="147">
        <v>10</v>
      </c>
      <c r="AC94" s="148"/>
      <c r="AD94" s="148"/>
      <c r="AE94" s="176">
        <v>47573</v>
      </c>
    </row>
    <row r="95" spans="1:31" s="87" customFormat="1" ht="63.75" customHeight="1" x14ac:dyDescent="0.2">
      <c r="A95" s="162">
        <f t="shared" si="2"/>
        <v>57</v>
      </c>
      <c r="B95" s="133">
        <f t="shared" si="3"/>
        <v>55</v>
      </c>
      <c r="C95" s="134" t="s">
        <v>349</v>
      </c>
      <c r="D95" s="135" t="s">
        <v>333</v>
      </c>
      <c r="E95" s="136">
        <v>41000</v>
      </c>
      <c r="F95" s="137">
        <v>45383</v>
      </c>
      <c r="G95" s="138" t="s">
        <v>150</v>
      </c>
      <c r="H95" s="373" t="s">
        <v>28</v>
      </c>
      <c r="I95" s="375"/>
      <c r="J95" s="251"/>
      <c r="K95" s="173"/>
      <c r="L95" s="140" t="s">
        <v>964</v>
      </c>
      <c r="M95" s="140"/>
      <c r="N95" s="141" t="s">
        <v>334</v>
      </c>
      <c r="O95" s="140" t="s">
        <v>349</v>
      </c>
      <c r="P95" s="140" t="s">
        <v>1051</v>
      </c>
      <c r="Q95" s="142" t="s">
        <v>335</v>
      </c>
      <c r="R95" s="138" t="s">
        <v>1133</v>
      </c>
      <c r="S95" s="141" t="s">
        <v>336</v>
      </c>
      <c r="T95" s="140" t="s">
        <v>349</v>
      </c>
      <c r="U95" s="140" t="s">
        <v>1051</v>
      </c>
      <c r="V95" s="143" t="s">
        <v>288</v>
      </c>
      <c r="W95" s="142" t="s">
        <v>426</v>
      </c>
      <c r="X95" s="174" t="s">
        <v>68</v>
      </c>
      <c r="Y95" s="145" t="s">
        <v>324</v>
      </c>
      <c r="Z95" s="144" t="s">
        <v>68</v>
      </c>
      <c r="AA95" s="146" t="s">
        <v>68</v>
      </c>
      <c r="AB95" s="147">
        <v>25</v>
      </c>
      <c r="AC95" s="148"/>
      <c r="AD95" s="148"/>
      <c r="AE95" s="176">
        <v>47573</v>
      </c>
    </row>
    <row r="96" spans="1:31" s="87" customFormat="1" ht="63.75" customHeight="1" x14ac:dyDescent="0.2">
      <c r="A96" s="162">
        <f t="shared" si="2"/>
        <v>57</v>
      </c>
      <c r="B96" s="133">
        <v>55</v>
      </c>
      <c r="C96" s="134" t="s">
        <v>349</v>
      </c>
      <c r="D96" s="135" t="s">
        <v>574</v>
      </c>
      <c r="E96" s="136">
        <v>43191</v>
      </c>
      <c r="F96" s="137">
        <v>45383</v>
      </c>
      <c r="G96" s="138" t="s">
        <v>1477</v>
      </c>
      <c r="H96" s="373" t="s">
        <v>275</v>
      </c>
      <c r="I96" s="375"/>
      <c r="J96" s="251"/>
      <c r="K96" s="173"/>
      <c r="L96" s="140" t="s">
        <v>964</v>
      </c>
      <c r="M96" s="140"/>
      <c r="N96" s="141" t="s">
        <v>575</v>
      </c>
      <c r="O96" s="140" t="s">
        <v>349</v>
      </c>
      <c r="P96" s="140" t="s">
        <v>1051</v>
      </c>
      <c r="Q96" s="142" t="s">
        <v>576</v>
      </c>
      <c r="R96" s="138" t="s">
        <v>1133</v>
      </c>
      <c r="S96" s="141" t="s">
        <v>575</v>
      </c>
      <c r="T96" s="140" t="s">
        <v>349</v>
      </c>
      <c r="U96" s="140" t="s">
        <v>1051</v>
      </c>
      <c r="V96" s="143" t="s">
        <v>288</v>
      </c>
      <c r="W96" s="142" t="s">
        <v>426</v>
      </c>
      <c r="X96" s="174" t="s">
        <v>68</v>
      </c>
      <c r="Y96" s="145" t="s">
        <v>324</v>
      </c>
      <c r="Z96" s="144" t="s">
        <v>68</v>
      </c>
      <c r="AA96" s="146" t="s">
        <v>68</v>
      </c>
      <c r="AB96" s="147">
        <v>15</v>
      </c>
      <c r="AC96" s="148"/>
      <c r="AD96" s="148"/>
      <c r="AE96" s="176">
        <v>47573</v>
      </c>
    </row>
    <row r="97" spans="1:31" s="87" customFormat="1" ht="63.75" customHeight="1" x14ac:dyDescent="0.2">
      <c r="A97" s="162">
        <f t="shared" si="2"/>
        <v>58</v>
      </c>
      <c r="B97" s="133">
        <f t="shared" si="3"/>
        <v>56</v>
      </c>
      <c r="C97" s="134" t="s">
        <v>349</v>
      </c>
      <c r="D97" s="135" t="s">
        <v>337</v>
      </c>
      <c r="E97" s="136">
        <v>41000</v>
      </c>
      <c r="F97" s="137">
        <v>45383</v>
      </c>
      <c r="G97" s="138" t="s">
        <v>1477</v>
      </c>
      <c r="H97" s="373"/>
      <c r="I97" s="375"/>
      <c r="J97" s="251"/>
      <c r="K97" s="173"/>
      <c r="L97" s="140" t="s">
        <v>965</v>
      </c>
      <c r="M97" s="140"/>
      <c r="N97" s="140" t="s">
        <v>338</v>
      </c>
      <c r="O97" s="140" t="s">
        <v>349</v>
      </c>
      <c r="P97" s="140" t="s">
        <v>1251</v>
      </c>
      <c r="Q97" s="142" t="s">
        <v>339</v>
      </c>
      <c r="R97" s="138" t="s">
        <v>1133</v>
      </c>
      <c r="S97" s="141" t="s">
        <v>336</v>
      </c>
      <c r="T97" s="140" t="s">
        <v>349</v>
      </c>
      <c r="U97" s="140" t="s">
        <v>1051</v>
      </c>
      <c r="V97" s="143" t="s">
        <v>288</v>
      </c>
      <c r="W97" s="142" t="s">
        <v>426</v>
      </c>
      <c r="X97" s="174" t="s">
        <v>60</v>
      </c>
      <c r="Y97" s="145" t="s">
        <v>275</v>
      </c>
      <c r="Z97" s="144" t="s">
        <v>0</v>
      </c>
      <c r="AA97" s="146" t="s">
        <v>60</v>
      </c>
      <c r="AB97" s="147">
        <v>29</v>
      </c>
      <c r="AC97" s="148"/>
      <c r="AD97" s="148"/>
      <c r="AE97" s="176">
        <v>47573</v>
      </c>
    </row>
    <row r="98" spans="1:31" s="87" customFormat="1" ht="63.75" customHeight="1" x14ac:dyDescent="0.2">
      <c r="A98" s="337">
        <f t="shared" si="2"/>
        <v>58</v>
      </c>
      <c r="B98" s="133">
        <v>56</v>
      </c>
      <c r="C98" s="291" t="s">
        <v>349</v>
      </c>
      <c r="D98" s="292" t="s">
        <v>728</v>
      </c>
      <c r="E98" s="293">
        <v>43405</v>
      </c>
      <c r="F98" s="294">
        <v>43405</v>
      </c>
      <c r="G98" s="301" t="s">
        <v>650</v>
      </c>
      <c r="H98" s="296"/>
      <c r="I98" s="297"/>
      <c r="J98" s="298"/>
      <c r="K98" s="299"/>
      <c r="L98" s="300" t="s">
        <v>965</v>
      </c>
      <c r="M98" s="300"/>
      <c r="N98" s="300" t="s">
        <v>729</v>
      </c>
      <c r="O98" s="300" t="s">
        <v>349</v>
      </c>
      <c r="P98" s="300" t="s">
        <v>1052</v>
      </c>
      <c r="Q98" s="303" t="s">
        <v>730</v>
      </c>
      <c r="R98" s="295" t="s">
        <v>1133</v>
      </c>
      <c r="S98" s="301" t="s">
        <v>575</v>
      </c>
      <c r="T98" s="300" t="s">
        <v>349</v>
      </c>
      <c r="U98" s="300" t="s">
        <v>1051</v>
      </c>
      <c r="V98" s="303" t="s">
        <v>288</v>
      </c>
      <c r="W98" s="302" t="s">
        <v>426</v>
      </c>
      <c r="X98" s="304" t="s">
        <v>275</v>
      </c>
      <c r="Y98" s="305" t="s">
        <v>275</v>
      </c>
      <c r="Z98" s="306" t="s">
        <v>275</v>
      </c>
      <c r="AA98" s="307" t="s">
        <v>275</v>
      </c>
      <c r="AB98" s="436"/>
      <c r="AC98" s="331"/>
      <c r="AD98" s="331"/>
      <c r="AE98" s="310">
        <v>45596</v>
      </c>
    </row>
    <row r="99" spans="1:31" s="127" customFormat="1" ht="63.75" customHeight="1" x14ac:dyDescent="0.2">
      <c r="A99" s="162">
        <f t="shared" si="2"/>
        <v>59</v>
      </c>
      <c r="B99" s="133">
        <f t="shared" si="3"/>
        <v>57</v>
      </c>
      <c r="C99" s="570" t="s">
        <v>349</v>
      </c>
      <c r="D99" s="135" t="s">
        <v>580</v>
      </c>
      <c r="E99" s="190">
        <v>41000</v>
      </c>
      <c r="F99" s="213">
        <v>43191</v>
      </c>
      <c r="G99" s="141" t="s">
        <v>150</v>
      </c>
      <c r="H99" s="583" t="s">
        <v>581</v>
      </c>
      <c r="I99" s="375"/>
      <c r="J99" s="585"/>
      <c r="K99" s="571"/>
      <c r="L99" s="140" t="s">
        <v>966</v>
      </c>
      <c r="M99" s="140"/>
      <c r="N99" s="140" t="s">
        <v>420</v>
      </c>
      <c r="O99" s="140" t="s">
        <v>272</v>
      </c>
      <c r="P99" s="140" t="s">
        <v>1039</v>
      </c>
      <c r="Q99" s="143" t="s">
        <v>1763</v>
      </c>
      <c r="R99" s="138" t="s">
        <v>422</v>
      </c>
      <c r="S99" s="140" t="s">
        <v>423</v>
      </c>
      <c r="T99" s="140" t="s">
        <v>424</v>
      </c>
      <c r="U99" s="140" t="s">
        <v>425</v>
      </c>
      <c r="V99" s="143" t="s">
        <v>276</v>
      </c>
      <c r="W99" s="142" t="s">
        <v>403</v>
      </c>
      <c r="X99" s="584" t="s">
        <v>581</v>
      </c>
      <c r="Y99" s="572" t="s">
        <v>275</v>
      </c>
      <c r="Z99" s="572"/>
      <c r="AA99" s="586"/>
      <c r="AB99" s="573">
        <v>7</v>
      </c>
      <c r="AC99" s="166"/>
      <c r="AD99" s="166"/>
      <c r="AE99" s="176">
        <v>45382</v>
      </c>
    </row>
    <row r="100" spans="1:31" s="45" customFormat="1" ht="63.75" customHeight="1" x14ac:dyDescent="0.2">
      <c r="A100" s="162">
        <f t="shared" si="2"/>
        <v>59</v>
      </c>
      <c r="B100" s="427"/>
      <c r="C100" s="570"/>
      <c r="D100" s="135" t="s">
        <v>1694</v>
      </c>
      <c r="E100" s="426" t="s">
        <v>1693</v>
      </c>
      <c r="F100" s="192"/>
      <c r="G100" s="428" t="s">
        <v>120</v>
      </c>
      <c r="H100" s="583"/>
      <c r="I100" s="375"/>
      <c r="J100" s="585"/>
      <c r="K100" s="571"/>
      <c r="L100" s="425" t="s">
        <v>966</v>
      </c>
      <c r="M100" s="207"/>
      <c r="N100" s="203"/>
      <c r="O100" s="203"/>
      <c r="P100" s="203" t="s">
        <v>274</v>
      </c>
      <c r="Q100" s="214"/>
      <c r="R100" s="215" t="s">
        <v>274</v>
      </c>
      <c r="S100" s="207"/>
      <c r="T100" s="207"/>
      <c r="U100" s="207" t="s">
        <v>274</v>
      </c>
      <c r="V100" s="201"/>
      <c r="W100" s="208"/>
      <c r="X100" s="584"/>
      <c r="Y100" s="572"/>
      <c r="Z100" s="572"/>
      <c r="AA100" s="586"/>
      <c r="AB100" s="573"/>
      <c r="AC100" s="148"/>
      <c r="AD100" s="148"/>
      <c r="AE100" s="176">
        <v>45382</v>
      </c>
    </row>
    <row r="101" spans="1:31" s="45" customFormat="1" ht="63.75" customHeight="1" x14ac:dyDescent="0.2">
      <c r="A101" s="162">
        <f t="shared" si="2"/>
        <v>59</v>
      </c>
      <c r="B101" s="427"/>
      <c r="C101" s="570"/>
      <c r="D101" s="135" t="s">
        <v>1694</v>
      </c>
      <c r="E101" s="426" t="s">
        <v>1693</v>
      </c>
      <c r="F101" s="192"/>
      <c r="G101" s="428" t="s">
        <v>119</v>
      </c>
      <c r="H101" s="583"/>
      <c r="I101" s="375"/>
      <c r="J101" s="585"/>
      <c r="K101" s="571"/>
      <c r="L101" s="425" t="s">
        <v>966</v>
      </c>
      <c r="M101" s="207"/>
      <c r="N101" s="203"/>
      <c r="O101" s="203"/>
      <c r="P101" s="203" t="s">
        <v>274</v>
      </c>
      <c r="Q101" s="214"/>
      <c r="R101" s="215" t="s">
        <v>274</v>
      </c>
      <c r="S101" s="207"/>
      <c r="T101" s="207"/>
      <c r="U101" s="207" t="s">
        <v>274</v>
      </c>
      <c r="V101" s="201"/>
      <c r="W101" s="208"/>
      <c r="X101" s="584"/>
      <c r="Y101" s="572"/>
      <c r="Z101" s="572"/>
      <c r="AA101" s="586"/>
      <c r="AB101" s="573"/>
      <c r="AC101" s="148"/>
      <c r="AD101" s="148"/>
      <c r="AE101" s="176">
        <v>45382</v>
      </c>
    </row>
    <row r="102" spans="1:31" s="45" customFormat="1" ht="63.75" customHeight="1" x14ac:dyDescent="0.2">
      <c r="A102" s="162">
        <f t="shared" si="2"/>
        <v>60</v>
      </c>
      <c r="B102" s="133">
        <f>B99+1</f>
        <v>58</v>
      </c>
      <c r="C102" s="134" t="s">
        <v>349</v>
      </c>
      <c r="D102" s="135" t="s">
        <v>340</v>
      </c>
      <c r="E102" s="136">
        <v>41030</v>
      </c>
      <c r="F102" s="137">
        <v>45413</v>
      </c>
      <c r="G102" s="138" t="s">
        <v>1478</v>
      </c>
      <c r="H102" s="373"/>
      <c r="I102" s="375"/>
      <c r="J102" s="251"/>
      <c r="K102" s="173"/>
      <c r="L102" s="140" t="s">
        <v>1353</v>
      </c>
      <c r="M102" s="140" t="s">
        <v>274</v>
      </c>
      <c r="N102" s="141" t="s">
        <v>892</v>
      </c>
      <c r="O102" s="140" t="s">
        <v>349</v>
      </c>
      <c r="P102" s="140" t="s">
        <v>1053</v>
      </c>
      <c r="Q102" s="261" t="s">
        <v>899</v>
      </c>
      <c r="R102" s="138" t="s">
        <v>1134</v>
      </c>
      <c r="S102" s="141" t="s">
        <v>892</v>
      </c>
      <c r="T102" s="140" t="s">
        <v>349</v>
      </c>
      <c r="U102" s="140" t="s">
        <v>1053</v>
      </c>
      <c r="V102" s="143" t="s">
        <v>353</v>
      </c>
      <c r="W102" s="142" t="s">
        <v>1298</v>
      </c>
      <c r="X102" s="174" t="s">
        <v>1515</v>
      </c>
      <c r="Y102" s="145" t="s">
        <v>99</v>
      </c>
      <c r="Z102" s="144" t="s">
        <v>99</v>
      </c>
      <c r="AA102" s="146" t="s">
        <v>0</v>
      </c>
      <c r="AB102" s="147">
        <v>12</v>
      </c>
      <c r="AC102" s="148"/>
      <c r="AD102" s="148"/>
      <c r="AE102" s="176">
        <v>47603</v>
      </c>
    </row>
    <row r="103" spans="1:31" s="45" customFormat="1" ht="63.75" customHeight="1" x14ac:dyDescent="0.2">
      <c r="A103" s="162">
        <f t="shared" si="2"/>
        <v>60</v>
      </c>
      <c r="B103" s="133">
        <f t="shared" ref="B103:B166" si="4">B102+1</f>
        <v>59</v>
      </c>
      <c r="C103" s="134" t="s">
        <v>349</v>
      </c>
      <c r="D103" s="135" t="s">
        <v>340</v>
      </c>
      <c r="E103" s="136">
        <v>44713</v>
      </c>
      <c r="F103" s="137">
        <v>44713</v>
      </c>
      <c r="G103" s="138" t="s">
        <v>1477</v>
      </c>
      <c r="H103" s="373" t="s">
        <v>0</v>
      </c>
      <c r="I103" s="375"/>
      <c r="J103" s="251"/>
      <c r="K103" s="173"/>
      <c r="L103" s="140" t="s">
        <v>1354</v>
      </c>
      <c r="M103" s="140"/>
      <c r="N103" s="141" t="s">
        <v>1355</v>
      </c>
      <c r="O103" s="140" t="s">
        <v>349</v>
      </c>
      <c r="P103" s="140" t="s">
        <v>1356</v>
      </c>
      <c r="Q103" s="316" t="s">
        <v>899</v>
      </c>
      <c r="R103" s="138" t="s">
        <v>1357</v>
      </c>
      <c r="S103" s="141" t="s">
        <v>892</v>
      </c>
      <c r="T103" s="140" t="s">
        <v>349</v>
      </c>
      <c r="U103" s="140" t="s">
        <v>1053</v>
      </c>
      <c r="V103" s="143" t="s">
        <v>353</v>
      </c>
      <c r="W103" s="142" t="s">
        <v>1298</v>
      </c>
      <c r="X103" s="174" t="s">
        <v>0</v>
      </c>
      <c r="Y103" s="145" t="s">
        <v>0</v>
      </c>
      <c r="Z103" s="144" t="s">
        <v>0</v>
      </c>
      <c r="AA103" s="146" t="s">
        <v>0</v>
      </c>
      <c r="AB103" s="147">
        <v>10</v>
      </c>
      <c r="AC103" s="148"/>
      <c r="AD103" s="148"/>
      <c r="AE103" s="149">
        <v>46905</v>
      </c>
    </row>
    <row r="104" spans="1:31" s="311" customFormat="1" ht="63.75" customHeight="1" x14ac:dyDescent="0.2">
      <c r="A104" s="337">
        <f t="shared" si="2"/>
        <v>61</v>
      </c>
      <c r="B104" s="290">
        <f t="shared" si="4"/>
        <v>60</v>
      </c>
      <c r="C104" s="291" t="s">
        <v>349</v>
      </c>
      <c r="D104" s="292" t="s">
        <v>263</v>
      </c>
      <c r="E104" s="293">
        <v>41040</v>
      </c>
      <c r="F104" s="312">
        <v>43231</v>
      </c>
      <c r="G104" s="295" t="s">
        <v>251</v>
      </c>
      <c r="H104" s="296" t="s">
        <v>324</v>
      </c>
      <c r="I104" s="297"/>
      <c r="J104" s="298"/>
      <c r="K104" s="299"/>
      <c r="L104" s="300" t="s">
        <v>967</v>
      </c>
      <c r="M104" s="300" t="s">
        <v>274</v>
      </c>
      <c r="N104" s="301" t="s">
        <v>468</v>
      </c>
      <c r="O104" s="300" t="s">
        <v>349</v>
      </c>
      <c r="P104" s="300" t="s">
        <v>1771</v>
      </c>
      <c r="Q104" s="302" t="s">
        <v>341</v>
      </c>
      <c r="R104" s="295" t="s">
        <v>1135</v>
      </c>
      <c r="S104" s="301" t="s">
        <v>468</v>
      </c>
      <c r="T104" s="300" t="s">
        <v>349</v>
      </c>
      <c r="U104" s="300" t="s">
        <v>1775</v>
      </c>
      <c r="V104" s="303" t="s">
        <v>172</v>
      </c>
      <c r="W104" s="302" t="s">
        <v>125</v>
      </c>
      <c r="X104" s="304" t="s">
        <v>135</v>
      </c>
      <c r="Y104" s="305" t="s">
        <v>135</v>
      </c>
      <c r="Z104" s="306" t="s">
        <v>135</v>
      </c>
      <c r="AA104" s="307" t="s">
        <v>60</v>
      </c>
      <c r="AB104" s="308">
        <v>10</v>
      </c>
      <c r="AC104" s="314" t="s">
        <v>589</v>
      </c>
      <c r="AD104" s="314"/>
      <c r="AE104" s="315">
        <v>45422</v>
      </c>
    </row>
    <row r="105" spans="1:31" s="45" customFormat="1" ht="63.75" customHeight="1" x14ac:dyDescent="0.2">
      <c r="A105" s="162">
        <f t="shared" si="2"/>
        <v>61</v>
      </c>
      <c r="B105" s="133">
        <f t="shared" si="4"/>
        <v>61</v>
      </c>
      <c r="C105" s="134" t="s">
        <v>346</v>
      </c>
      <c r="D105" s="135" t="s">
        <v>264</v>
      </c>
      <c r="E105" s="136">
        <v>41426</v>
      </c>
      <c r="F105" s="137">
        <v>45423</v>
      </c>
      <c r="G105" s="138" t="s">
        <v>1478</v>
      </c>
      <c r="H105" s="373" t="s">
        <v>324</v>
      </c>
      <c r="I105" s="375"/>
      <c r="J105" s="251"/>
      <c r="K105" s="173"/>
      <c r="L105" s="140" t="s">
        <v>967</v>
      </c>
      <c r="M105" s="140"/>
      <c r="N105" s="141" t="s">
        <v>468</v>
      </c>
      <c r="O105" s="140" t="s">
        <v>349</v>
      </c>
      <c r="P105" s="140" t="s">
        <v>1771</v>
      </c>
      <c r="Q105" s="142" t="s">
        <v>341</v>
      </c>
      <c r="R105" s="138" t="s">
        <v>1135</v>
      </c>
      <c r="S105" s="141" t="s">
        <v>468</v>
      </c>
      <c r="T105" s="140" t="s">
        <v>349</v>
      </c>
      <c r="U105" s="140" t="s">
        <v>1775</v>
      </c>
      <c r="V105" s="143" t="s">
        <v>172</v>
      </c>
      <c r="W105" s="142" t="s">
        <v>125</v>
      </c>
      <c r="X105" s="174" t="s">
        <v>135</v>
      </c>
      <c r="Y105" s="145" t="s">
        <v>135</v>
      </c>
      <c r="Z105" s="144" t="s">
        <v>135</v>
      </c>
      <c r="AA105" s="146" t="s">
        <v>60</v>
      </c>
      <c r="AB105" s="147">
        <v>20</v>
      </c>
      <c r="AC105" s="211" t="s">
        <v>589</v>
      </c>
      <c r="AD105" s="211"/>
      <c r="AE105" s="216" t="s">
        <v>1703</v>
      </c>
    </row>
    <row r="106" spans="1:31" s="45" customFormat="1" ht="63.75" customHeight="1" x14ac:dyDescent="0.2">
      <c r="A106" s="162">
        <f t="shared" si="2"/>
        <v>61</v>
      </c>
      <c r="B106" s="133">
        <f t="shared" si="4"/>
        <v>62</v>
      </c>
      <c r="C106" s="134" t="s">
        <v>205</v>
      </c>
      <c r="D106" s="135" t="s">
        <v>263</v>
      </c>
      <c r="E106" s="136">
        <v>42339</v>
      </c>
      <c r="F106" s="136">
        <v>45423</v>
      </c>
      <c r="G106" s="138" t="s">
        <v>1477</v>
      </c>
      <c r="H106" s="363" t="s">
        <v>324</v>
      </c>
      <c r="I106" s="375"/>
      <c r="J106" s="251"/>
      <c r="K106" s="173"/>
      <c r="L106" s="140" t="s">
        <v>967</v>
      </c>
      <c r="M106" s="140"/>
      <c r="N106" s="141" t="s">
        <v>500</v>
      </c>
      <c r="O106" s="140" t="s">
        <v>349</v>
      </c>
      <c r="P106" s="140" t="s">
        <v>1771</v>
      </c>
      <c r="Q106" s="142" t="s">
        <v>501</v>
      </c>
      <c r="R106" s="138" t="s">
        <v>1135</v>
      </c>
      <c r="S106" s="141" t="s">
        <v>500</v>
      </c>
      <c r="T106" s="140" t="s">
        <v>349</v>
      </c>
      <c r="U106" s="140" t="s">
        <v>1775</v>
      </c>
      <c r="V106" s="143" t="s">
        <v>172</v>
      </c>
      <c r="W106" s="142" t="s">
        <v>125</v>
      </c>
      <c r="X106" s="174" t="s">
        <v>0</v>
      </c>
      <c r="Y106" s="145" t="s">
        <v>0</v>
      </c>
      <c r="Z106" s="144" t="s">
        <v>0</v>
      </c>
      <c r="AA106" s="146" t="s">
        <v>0</v>
      </c>
      <c r="AB106" s="147">
        <v>10</v>
      </c>
      <c r="AC106" s="211" t="s">
        <v>589</v>
      </c>
      <c r="AD106" s="211"/>
      <c r="AE106" s="149">
        <v>47613</v>
      </c>
    </row>
    <row r="107" spans="1:31" s="45" customFormat="1" ht="63.75" customHeight="1" x14ac:dyDescent="0.2">
      <c r="A107" s="162">
        <f t="shared" si="2"/>
        <v>61</v>
      </c>
      <c r="B107" s="133">
        <f t="shared" si="4"/>
        <v>63</v>
      </c>
      <c r="C107" s="134" t="s">
        <v>205</v>
      </c>
      <c r="D107" s="135" t="s">
        <v>263</v>
      </c>
      <c r="E107" s="136">
        <v>43601</v>
      </c>
      <c r="F107" s="136">
        <v>45793</v>
      </c>
      <c r="G107" s="138" t="s">
        <v>650</v>
      </c>
      <c r="H107" s="373"/>
      <c r="I107" s="375"/>
      <c r="J107" s="251"/>
      <c r="K107" s="173"/>
      <c r="L107" s="140" t="s">
        <v>967</v>
      </c>
      <c r="M107" s="140"/>
      <c r="N107" s="141" t="s">
        <v>468</v>
      </c>
      <c r="O107" s="140" t="s">
        <v>349</v>
      </c>
      <c r="P107" s="140" t="s">
        <v>1772</v>
      </c>
      <c r="Q107" s="142" t="s">
        <v>341</v>
      </c>
      <c r="R107" s="138" t="s">
        <v>1135</v>
      </c>
      <c r="S107" s="141" t="s">
        <v>468</v>
      </c>
      <c r="T107" s="140" t="s">
        <v>349</v>
      </c>
      <c r="U107" s="140" t="s">
        <v>1775</v>
      </c>
      <c r="V107" s="143" t="s">
        <v>172</v>
      </c>
      <c r="W107" s="142" t="s">
        <v>125</v>
      </c>
      <c r="X107" s="174" t="s">
        <v>0</v>
      </c>
      <c r="Y107" s="145" t="s">
        <v>0</v>
      </c>
      <c r="Z107" s="144" t="s">
        <v>0</v>
      </c>
      <c r="AA107" s="146" t="s">
        <v>0</v>
      </c>
      <c r="AB107" s="435"/>
      <c r="AC107" s="211" t="s">
        <v>589</v>
      </c>
      <c r="AD107" s="211"/>
      <c r="AE107" s="149">
        <v>47983</v>
      </c>
    </row>
    <row r="108" spans="1:31" s="45" customFormat="1" ht="63.75" customHeight="1" x14ac:dyDescent="0.2">
      <c r="A108" s="162">
        <f t="shared" si="2"/>
        <v>62</v>
      </c>
      <c r="B108" s="133">
        <f t="shared" si="4"/>
        <v>64</v>
      </c>
      <c r="C108" s="134" t="s">
        <v>349</v>
      </c>
      <c r="D108" s="135" t="s">
        <v>238</v>
      </c>
      <c r="E108" s="136">
        <v>41122</v>
      </c>
      <c r="F108" s="137">
        <v>43313</v>
      </c>
      <c r="G108" s="138" t="s">
        <v>1478</v>
      </c>
      <c r="H108" s="373"/>
      <c r="I108" s="375"/>
      <c r="J108" s="251"/>
      <c r="K108" s="173"/>
      <c r="L108" s="140" t="s">
        <v>968</v>
      </c>
      <c r="M108" s="140" t="s">
        <v>274</v>
      </c>
      <c r="N108" s="141" t="s">
        <v>239</v>
      </c>
      <c r="O108" s="140" t="s">
        <v>349</v>
      </c>
      <c r="P108" s="140" t="s">
        <v>1429</v>
      </c>
      <c r="Q108" s="142" t="s">
        <v>240</v>
      </c>
      <c r="R108" s="138" t="s">
        <v>1136</v>
      </c>
      <c r="S108" s="141" t="s">
        <v>239</v>
      </c>
      <c r="T108" s="140" t="s">
        <v>349</v>
      </c>
      <c r="U108" s="140" t="s">
        <v>1429</v>
      </c>
      <c r="V108" s="143" t="s">
        <v>172</v>
      </c>
      <c r="W108" s="142" t="s">
        <v>633</v>
      </c>
      <c r="X108" s="174"/>
      <c r="Y108" s="145"/>
      <c r="Z108" s="144" t="s">
        <v>140</v>
      </c>
      <c r="AA108" s="146"/>
      <c r="AB108" s="147">
        <v>20</v>
      </c>
      <c r="AC108" s="148"/>
      <c r="AD108" s="148"/>
      <c r="AE108" s="149">
        <v>45504</v>
      </c>
    </row>
    <row r="109" spans="1:31" s="45" customFormat="1" ht="63.75" customHeight="1" x14ac:dyDescent="0.2">
      <c r="A109" s="162">
        <f t="shared" si="2"/>
        <v>63</v>
      </c>
      <c r="B109" s="133">
        <f t="shared" si="4"/>
        <v>65</v>
      </c>
      <c r="C109" s="134" t="s">
        <v>349</v>
      </c>
      <c r="D109" s="135" t="s">
        <v>30</v>
      </c>
      <c r="E109" s="136">
        <v>41183</v>
      </c>
      <c r="F109" s="137">
        <v>45566</v>
      </c>
      <c r="G109" s="138" t="s">
        <v>1478</v>
      </c>
      <c r="H109" s="373"/>
      <c r="I109" s="375"/>
      <c r="J109" s="251"/>
      <c r="K109" s="173"/>
      <c r="L109" s="140" t="s">
        <v>969</v>
      </c>
      <c r="M109" s="140" t="s">
        <v>274</v>
      </c>
      <c r="N109" s="141" t="s">
        <v>463</v>
      </c>
      <c r="O109" s="140" t="s">
        <v>349</v>
      </c>
      <c r="P109" s="140" t="s">
        <v>1054</v>
      </c>
      <c r="Q109" s="142" t="s">
        <v>32</v>
      </c>
      <c r="R109" s="138" t="s">
        <v>1137</v>
      </c>
      <c r="S109" s="141" t="s">
        <v>452</v>
      </c>
      <c r="T109" s="140" t="s">
        <v>349</v>
      </c>
      <c r="U109" s="140" t="s">
        <v>1054</v>
      </c>
      <c r="V109" s="143" t="s">
        <v>288</v>
      </c>
      <c r="W109" s="142" t="s">
        <v>33</v>
      </c>
      <c r="X109" s="174"/>
      <c r="Y109" s="145" t="s">
        <v>140</v>
      </c>
      <c r="Z109" s="144" t="s">
        <v>140</v>
      </c>
      <c r="AA109" s="146" t="s">
        <v>68</v>
      </c>
      <c r="AB109" s="147">
        <v>15</v>
      </c>
      <c r="AC109" s="148"/>
      <c r="AD109" s="148"/>
      <c r="AE109" s="149">
        <v>47756</v>
      </c>
    </row>
    <row r="110" spans="1:31" s="45" customFormat="1" ht="63.75" customHeight="1" x14ac:dyDescent="0.2">
      <c r="A110" s="162">
        <f t="shared" si="2"/>
        <v>64</v>
      </c>
      <c r="B110" s="133">
        <f t="shared" si="4"/>
        <v>66</v>
      </c>
      <c r="C110" s="134" t="s">
        <v>349</v>
      </c>
      <c r="D110" s="135" t="s">
        <v>853</v>
      </c>
      <c r="E110" s="136">
        <v>41214</v>
      </c>
      <c r="F110" s="137">
        <v>45597</v>
      </c>
      <c r="G110" s="138" t="s">
        <v>1478</v>
      </c>
      <c r="H110" s="373"/>
      <c r="I110" s="375"/>
      <c r="J110" s="251"/>
      <c r="K110" s="173"/>
      <c r="L110" s="140" t="s">
        <v>970</v>
      </c>
      <c r="M110" s="140" t="s">
        <v>274</v>
      </c>
      <c r="N110" s="141" t="s">
        <v>770</v>
      </c>
      <c r="O110" s="140" t="s">
        <v>349</v>
      </c>
      <c r="P110" s="140" t="s">
        <v>1055</v>
      </c>
      <c r="Q110" s="142" t="s">
        <v>852</v>
      </c>
      <c r="R110" s="138" t="s">
        <v>1138</v>
      </c>
      <c r="S110" s="141" t="s">
        <v>1613</v>
      </c>
      <c r="T110" s="140" t="s">
        <v>349</v>
      </c>
      <c r="U110" s="140" t="s">
        <v>1055</v>
      </c>
      <c r="V110" s="143" t="s">
        <v>172</v>
      </c>
      <c r="W110" s="142" t="s">
        <v>41</v>
      </c>
      <c r="X110" s="174" t="s">
        <v>324</v>
      </c>
      <c r="Y110" s="145" t="s">
        <v>140</v>
      </c>
      <c r="Z110" s="144" t="s">
        <v>140</v>
      </c>
      <c r="AA110" s="146" t="s">
        <v>324</v>
      </c>
      <c r="AB110" s="147">
        <v>10</v>
      </c>
      <c r="AC110" s="148"/>
      <c r="AD110" s="148"/>
      <c r="AE110" s="149">
        <v>47787</v>
      </c>
    </row>
    <row r="111" spans="1:31" s="45" customFormat="1" ht="63.75" customHeight="1" x14ac:dyDescent="0.2">
      <c r="A111" s="162">
        <f t="shared" si="2"/>
        <v>64</v>
      </c>
      <c r="B111" s="133">
        <f t="shared" si="4"/>
        <v>67</v>
      </c>
      <c r="C111" s="134" t="s">
        <v>349</v>
      </c>
      <c r="D111" s="135" t="s">
        <v>40</v>
      </c>
      <c r="E111" s="136">
        <v>43770</v>
      </c>
      <c r="F111" s="137">
        <v>43770</v>
      </c>
      <c r="G111" s="138" t="s">
        <v>1477</v>
      </c>
      <c r="H111" s="373"/>
      <c r="I111" s="375"/>
      <c r="J111" s="251"/>
      <c r="K111" s="173"/>
      <c r="L111" s="140" t="s">
        <v>970</v>
      </c>
      <c r="M111" s="140" t="s">
        <v>274</v>
      </c>
      <c r="N111" s="141" t="s">
        <v>488</v>
      </c>
      <c r="O111" s="140" t="s">
        <v>349</v>
      </c>
      <c r="P111" s="140" t="s">
        <v>1055</v>
      </c>
      <c r="Q111" s="142" t="s">
        <v>852</v>
      </c>
      <c r="R111" s="138" t="s">
        <v>1138</v>
      </c>
      <c r="S111" s="141" t="s">
        <v>1613</v>
      </c>
      <c r="T111" s="140" t="s">
        <v>349</v>
      </c>
      <c r="U111" s="140" t="s">
        <v>1055</v>
      </c>
      <c r="V111" s="143" t="s">
        <v>172</v>
      </c>
      <c r="W111" s="142" t="s">
        <v>41</v>
      </c>
      <c r="X111" s="174" t="s">
        <v>324</v>
      </c>
      <c r="Y111" s="145" t="s">
        <v>0</v>
      </c>
      <c r="Z111" s="144" t="s">
        <v>0</v>
      </c>
      <c r="AA111" s="146" t="s">
        <v>324</v>
      </c>
      <c r="AB111" s="147">
        <v>10</v>
      </c>
      <c r="AC111" s="148"/>
      <c r="AD111" s="148"/>
      <c r="AE111" s="149">
        <v>45961</v>
      </c>
    </row>
    <row r="112" spans="1:31" s="45" customFormat="1" ht="63.75" customHeight="1" x14ac:dyDescent="0.2">
      <c r="A112" s="162">
        <f t="shared" si="2"/>
        <v>65</v>
      </c>
      <c r="B112" s="133">
        <f t="shared" si="4"/>
        <v>68</v>
      </c>
      <c r="C112" s="134" t="s">
        <v>349</v>
      </c>
      <c r="D112" s="135" t="s">
        <v>44</v>
      </c>
      <c r="E112" s="136">
        <v>41214</v>
      </c>
      <c r="F112" s="137">
        <v>45383</v>
      </c>
      <c r="G112" s="138" t="s">
        <v>1478</v>
      </c>
      <c r="H112" s="373" t="s">
        <v>623</v>
      </c>
      <c r="I112" s="375"/>
      <c r="J112" s="251"/>
      <c r="K112" s="173"/>
      <c r="L112" s="140" t="s">
        <v>971</v>
      </c>
      <c r="M112" s="140" t="s">
        <v>274</v>
      </c>
      <c r="N112" s="141" t="s">
        <v>45</v>
      </c>
      <c r="O112" s="140" t="s">
        <v>349</v>
      </c>
      <c r="P112" s="140" t="s">
        <v>1056</v>
      </c>
      <c r="Q112" s="142" t="s">
        <v>49</v>
      </c>
      <c r="R112" s="138" t="s">
        <v>1139</v>
      </c>
      <c r="S112" s="141" t="s">
        <v>622</v>
      </c>
      <c r="T112" s="140" t="s">
        <v>349</v>
      </c>
      <c r="U112" s="140" t="s">
        <v>1056</v>
      </c>
      <c r="V112" s="143" t="s">
        <v>353</v>
      </c>
      <c r="W112" s="142" t="s">
        <v>48</v>
      </c>
      <c r="X112" s="174"/>
      <c r="Y112" s="145" t="s">
        <v>140</v>
      </c>
      <c r="Z112" s="144" t="s">
        <v>140</v>
      </c>
      <c r="AA112" s="146"/>
      <c r="AB112" s="147">
        <v>10</v>
      </c>
      <c r="AC112" s="148"/>
      <c r="AD112" s="148"/>
      <c r="AE112" s="149">
        <v>47573</v>
      </c>
    </row>
    <row r="113" spans="1:31" s="45" customFormat="1" ht="63.75" customHeight="1" x14ac:dyDescent="0.2">
      <c r="A113" s="162">
        <f t="shared" si="2"/>
        <v>65</v>
      </c>
      <c r="B113" s="133">
        <f t="shared" si="4"/>
        <v>69</v>
      </c>
      <c r="C113" s="134" t="s">
        <v>349</v>
      </c>
      <c r="D113" s="135" t="s">
        <v>44</v>
      </c>
      <c r="E113" s="136">
        <v>43191</v>
      </c>
      <c r="F113" s="137">
        <v>45383</v>
      </c>
      <c r="G113" s="138" t="s">
        <v>1477</v>
      </c>
      <c r="H113" s="373" t="s">
        <v>623</v>
      </c>
      <c r="I113" s="375"/>
      <c r="J113" s="251"/>
      <c r="K113" s="173"/>
      <c r="L113" s="140" t="s">
        <v>971</v>
      </c>
      <c r="M113" s="140"/>
      <c r="N113" s="140" t="s">
        <v>624</v>
      </c>
      <c r="O113" s="140" t="s">
        <v>349</v>
      </c>
      <c r="P113" s="140" t="s">
        <v>1056</v>
      </c>
      <c r="Q113" s="142" t="s">
        <v>625</v>
      </c>
      <c r="R113" s="138" t="s">
        <v>1139</v>
      </c>
      <c r="S113" s="141" t="s">
        <v>624</v>
      </c>
      <c r="T113" s="140" t="s">
        <v>349</v>
      </c>
      <c r="U113" s="140" t="s">
        <v>1056</v>
      </c>
      <c r="V113" s="143" t="s">
        <v>353</v>
      </c>
      <c r="W113" s="142" t="s">
        <v>48</v>
      </c>
      <c r="X113" s="174"/>
      <c r="Y113" s="145" t="s">
        <v>623</v>
      </c>
      <c r="Z113" s="144" t="s">
        <v>623</v>
      </c>
      <c r="AA113" s="146"/>
      <c r="AB113" s="147">
        <v>10</v>
      </c>
      <c r="AC113" s="148"/>
      <c r="AD113" s="148"/>
      <c r="AE113" s="149">
        <v>47573</v>
      </c>
    </row>
    <row r="114" spans="1:31" s="45" customFormat="1" ht="63.75" customHeight="1" x14ac:dyDescent="0.2">
      <c r="A114" s="162">
        <f t="shared" si="2"/>
        <v>66</v>
      </c>
      <c r="B114" s="133">
        <f t="shared" si="4"/>
        <v>70</v>
      </c>
      <c r="C114" s="134" t="s">
        <v>349</v>
      </c>
      <c r="D114" s="135" t="s">
        <v>50</v>
      </c>
      <c r="E114" s="136">
        <v>41244</v>
      </c>
      <c r="F114" s="137">
        <v>45627</v>
      </c>
      <c r="G114" s="138" t="s">
        <v>1478</v>
      </c>
      <c r="H114" s="373"/>
      <c r="I114" s="375"/>
      <c r="J114" s="251"/>
      <c r="K114" s="173"/>
      <c r="L114" s="140" t="s">
        <v>1302</v>
      </c>
      <c r="M114" s="140" t="s">
        <v>274</v>
      </c>
      <c r="N114" s="141" t="s">
        <v>52</v>
      </c>
      <c r="O114" s="140" t="s">
        <v>349</v>
      </c>
      <c r="P114" s="140" t="s">
        <v>1252</v>
      </c>
      <c r="Q114" s="142" t="s">
        <v>53</v>
      </c>
      <c r="R114" s="138" t="s">
        <v>972</v>
      </c>
      <c r="S114" s="141" t="s">
        <v>52</v>
      </c>
      <c r="T114" s="140" t="s">
        <v>349</v>
      </c>
      <c r="U114" s="140" t="s">
        <v>1197</v>
      </c>
      <c r="V114" s="143" t="s">
        <v>288</v>
      </c>
      <c r="W114" s="142" t="s">
        <v>54</v>
      </c>
      <c r="X114" s="174" t="s">
        <v>140</v>
      </c>
      <c r="Y114" s="145" t="s">
        <v>140</v>
      </c>
      <c r="Z114" s="144" t="s">
        <v>140</v>
      </c>
      <c r="AA114" s="146" t="s">
        <v>69</v>
      </c>
      <c r="AB114" s="147">
        <v>20</v>
      </c>
      <c r="AC114" s="148"/>
      <c r="AD114" s="148"/>
      <c r="AE114" s="149">
        <v>47817</v>
      </c>
    </row>
    <row r="115" spans="1:31" s="45" customFormat="1" ht="63.75" customHeight="1" x14ac:dyDescent="0.2">
      <c r="A115" s="162">
        <f t="shared" si="2"/>
        <v>67</v>
      </c>
      <c r="B115" s="133">
        <f t="shared" si="4"/>
        <v>71</v>
      </c>
      <c r="C115" s="134" t="s">
        <v>349</v>
      </c>
      <c r="D115" s="135" t="s">
        <v>51</v>
      </c>
      <c r="E115" s="136">
        <v>41244</v>
      </c>
      <c r="F115" s="137">
        <v>45627</v>
      </c>
      <c r="G115" s="138" t="s">
        <v>1478</v>
      </c>
      <c r="H115" s="373"/>
      <c r="I115" s="375"/>
      <c r="J115" s="251"/>
      <c r="K115" s="173"/>
      <c r="L115" s="140" t="s">
        <v>973</v>
      </c>
      <c r="M115" s="140" t="s">
        <v>274</v>
      </c>
      <c r="N115" s="141" t="s">
        <v>56</v>
      </c>
      <c r="O115" s="140" t="s">
        <v>349</v>
      </c>
      <c r="P115" s="140" t="s">
        <v>1435</v>
      </c>
      <c r="Q115" s="142" t="s">
        <v>79</v>
      </c>
      <c r="R115" s="138" t="s">
        <v>1140</v>
      </c>
      <c r="S115" s="141" t="s">
        <v>56</v>
      </c>
      <c r="T115" s="140" t="s">
        <v>349</v>
      </c>
      <c r="U115" s="140" t="s">
        <v>1435</v>
      </c>
      <c r="V115" s="143" t="s">
        <v>353</v>
      </c>
      <c r="W115" s="142" t="s">
        <v>55</v>
      </c>
      <c r="X115" s="174"/>
      <c r="Y115" s="145" t="s">
        <v>140</v>
      </c>
      <c r="Z115" s="144" t="s">
        <v>140</v>
      </c>
      <c r="AA115" s="146"/>
      <c r="AB115" s="147">
        <v>15</v>
      </c>
      <c r="AC115" s="148"/>
      <c r="AD115" s="148"/>
      <c r="AE115" s="149">
        <v>47817</v>
      </c>
    </row>
    <row r="116" spans="1:31" s="45" customFormat="1" ht="63.75" customHeight="1" x14ac:dyDescent="0.2">
      <c r="A116" s="162">
        <f t="shared" si="2"/>
        <v>68</v>
      </c>
      <c r="B116" s="133">
        <f t="shared" si="4"/>
        <v>72</v>
      </c>
      <c r="C116" s="134" t="s">
        <v>349</v>
      </c>
      <c r="D116" s="135" t="s">
        <v>72</v>
      </c>
      <c r="E116" s="136">
        <v>41365</v>
      </c>
      <c r="F116" s="137">
        <v>45748</v>
      </c>
      <c r="G116" s="138" t="s">
        <v>1477</v>
      </c>
      <c r="H116" s="373"/>
      <c r="I116" s="375"/>
      <c r="J116" s="251"/>
      <c r="K116" s="173"/>
      <c r="L116" s="140" t="s">
        <v>974</v>
      </c>
      <c r="M116" s="140"/>
      <c r="N116" s="141" t="s">
        <v>527</v>
      </c>
      <c r="O116" s="140" t="s">
        <v>349</v>
      </c>
      <c r="P116" s="140" t="s">
        <v>1057</v>
      </c>
      <c r="Q116" s="142" t="s">
        <v>78</v>
      </c>
      <c r="R116" s="138" t="s">
        <v>1141</v>
      </c>
      <c r="S116" s="141" t="s">
        <v>1600</v>
      </c>
      <c r="T116" s="140" t="s">
        <v>1268</v>
      </c>
      <c r="U116" s="140" t="s">
        <v>1416</v>
      </c>
      <c r="V116" s="143" t="s">
        <v>288</v>
      </c>
      <c r="W116" s="142" t="s">
        <v>1269</v>
      </c>
      <c r="X116" s="174"/>
      <c r="Y116" s="145" t="s">
        <v>140</v>
      </c>
      <c r="Z116" s="144" t="s">
        <v>140</v>
      </c>
      <c r="AA116" s="146" t="s">
        <v>69</v>
      </c>
      <c r="AB116" s="147">
        <v>20</v>
      </c>
      <c r="AC116" s="148"/>
      <c r="AD116" s="148"/>
      <c r="AE116" s="176">
        <v>47938</v>
      </c>
    </row>
    <row r="117" spans="1:31" s="45" customFormat="1" ht="63.75" customHeight="1" x14ac:dyDescent="0.2">
      <c r="A117" s="162">
        <f t="shared" si="2"/>
        <v>69</v>
      </c>
      <c r="B117" s="133">
        <f t="shared" si="4"/>
        <v>73</v>
      </c>
      <c r="C117" s="134" t="s">
        <v>349</v>
      </c>
      <c r="D117" s="135" t="s">
        <v>74</v>
      </c>
      <c r="E117" s="136">
        <v>41365</v>
      </c>
      <c r="F117" s="137">
        <v>45748</v>
      </c>
      <c r="G117" s="172" t="s">
        <v>150</v>
      </c>
      <c r="H117" s="373"/>
      <c r="I117" s="375"/>
      <c r="J117" s="251"/>
      <c r="K117" s="173"/>
      <c r="L117" s="140" t="s">
        <v>975</v>
      </c>
      <c r="M117" s="140"/>
      <c r="N117" s="141" t="s">
        <v>75</v>
      </c>
      <c r="O117" s="140" t="s">
        <v>349</v>
      </c>
      <c r="P117" s="140" t="s">
        <v>1804</v>
      </c>
      <c r="Q117" s="142" t="s">
        <v>76</v>
      </c>
      <c r="R117" s="138" t="s">
        <v>1142</v>
      </c>
      <c r="S117" s="141" t="s">
        <v>77</v>
      </c>
      <c r="T117" s="140" t="s">
        <v>115</v>
      </c>
      <c r="U117" s="140" t="s">
        <v>1805</v>
      </c>
      <c r="V117" s="143" t="s">
        <v>353</v>
      </c>
      <c r="W117" s="142" t="s">
        <v>1589</v>
      </c>
      <c r="X117" s="174"/>
      <c r="Y117" s="145" t="s">
        <v>140</v>
      </c>
      <c r="Z117" s="144"/>
      <c r="AA117" s="146"/>
      <c r="AB117" s="147">
        <v>20</v>
      </c>
      <c r="AC117" s="211" t="s">
        <v>590</v>
      </c>
      <c r="AD117" s="211"/>
      <c r="AE117" s="176">
        <v>47938</v>
      </c>
    </row>
    <row r="118" spans="1:31" s="45" customFormat="1" ht="63.75" customHeight="1" x14ac:dyDescent="0.2">
      <c r="A118" s="162">
        <f t="shared" si="2"/>
        <v>70</v>
      </c>
      <c r="B118" s="133">
        <f t="shared" si="4"/>
        <v>74</v>
      </c>
      <c r="C118" s="134" t="s">
        <v>349</v>
      </c>
      <c r="D118" s="135" t="s">
        <v>283</v>
      </c>
      <c r="E118" s="136">
        <v>41395</v>
      </c>
      <c r="F118" s="137">
        <v>45778</v>
      </c>
      <c r="G118" s="172" t="s">
        <v>150</v>
      </c>
      <c r="H118" s="373"/>
      <c r="I118" s="375"/>
      <c r="J118" s="251"/>
      <c r="K118" s="173"/>
      <c r="L118" s="140" t="s">
        <v>976</v>
      </c>
      <c r="M118" s="140"/>
      <c r="N118" s="141" t="s">
        <v>289</v>
      </c>
      <c r="O118" s="140" t="s">
        <v>349</v>
      </c>
      <c r="P118" s="140" t="s">
        <v>1058</v>
      </c>
      <c r="Q118" s="142" t="s">
        <v>290</v>
      </c>
      <c r="R118" s="138" t="s">
        <v>1143</v>
      </c>
      <c r="S118" s="141" t="s">
        <v>289</v>
      </c>
      <c r="T118" s="140" t="s">
        <v>351</v>
      </c>
      <c r="U118" s="140" t="s">
        <v>1058</v>
      </c>
      <c r="V118" s="143" t="s">
        <v>288</v>
      </c>
      <c r="W118" s="142" t="s">
        <v>291</v>
      </c>
      <c r="X118" s="174" t="s">
        <v>60</v>
      </c>
      <c r="Y118" s="145" t="s">
        <v>140</v>
      </c>
      <c r="Z118" s="144"/>
      <c r="AA118" s="146"/>
      <c r="AB118" s="147">
        <v>20</v>
      </c>
      <c r="AC118" s="148"/>
      <c r="AD118" s="148"/>
      <c r="AE118" s="176">
        <v>47968</v>
      </c>
    </row>
    <row r="119" spans="1:31" s="45" customFormat="1" ht="63.75" customHeight="1" x14ac:dyDescent="0.2">
      <c r="A119" s="162">
        <f t="shared" si="2"/>
        <v>71</v>
      </c>
      <c r="B119" s="133">
        <f t="shared" si="4"/>
        <v>75</v>
      </c>
      <c r="C119" s="134" t="s">
        <v>349</v>
      </c>
      <c r="D119" s="135" t="s">
        <v>193</v>
      </c>
      <c r="E119" s="136">
        <v>41395</v>
      </c>
      <c r="F119" s="137">
        <v>45778</v>
      </c>
      <c r="G119" s="138" t="s">
        <v>1478</v>
      </c>
      <c r="H119" s="373"/>
      <c r="I119" s="375"/>
      <c r="J119" s="251"/>
      <c r="K119" s="173"/>
      <c r="L119" s="140" t="s">
        <v>1253</v>
      </c>
      <c r="M119" s="140"/>
      <c r="N119" s="141" t="s">
        <v>194</v>
      </c>
      <c r="O119" s="140" t="s">
        <v>349</v>
      </c>
      <c r="P119" s="140" t="s">
        <v>1254</v>
      </c>
      <c r="Q119" s="142" t="s">
        <v>195</v>
      </c>
      <c r="R119" s="138" t="s">
        <v>1144</v>
      </c>
      <c r="S119" s="141" t="s">
        <v>194</v>
      </c>
      <c r="T119" s="140" t="s">
        <v>349</v>
      </c>
      <c r="U119" s="140" t="s">
        <v>1417</v>
      </c>
      <c r="V119" s="143" t="s">
        <v>172</v>
      </c>
      <c r="W119" s="142" t="s">
        <v>196</v>
      </c>
      <c r="X119" s="174" t="s">
        <v>69</v>
      </c>
      <c r="Y119" s="145" t="s">
        <v>69</v>
      </c>
      <c r="Z119" s="144" t="s">
        <v>69</v>
      </c>
      <c r="AA119" s="146" t="s">
        <v>69</v>
      </c>
      <c r="AB119" s="147">
        <v>20</v>
      </c>
      <c r="AC119" s="148"/>
      <c r="AD119" s="148"/>
      <c r="AE119" s="176">
        <v>47968</v>
      </c>
    </row>
    <row r="120" spans="1:31" s="45" customFormat="1" ht="63.75" customHeight="1" x14ac:dyDescent="0.2">
      <c r="A120" s="162">
        <f t="shared" si="2"/>
        <v>72</v>
      </c>
      <c r="B120" s="133">
        <f t="shared" si="4"/>
        <v>76</v>
      </c>
      <c r="C120" s="134" t="s">
        <v>349</v>
      </c>
      <c r="D120" s="135" t="s">
        <v>306</v>
      </c>
      <c r="E120" s="136">
        <v>41456</v>
      </c>
      <c r="F120" s="136">
        <v>45839</v>
      </c>
      <c r="G120" s="138" t="s">
        <v>1477</v>
      </c>
      <c r="H120" s="373"/>
      <c r="I120" s="375"/>
      <c r="J120" s="251"/>
      <c r="K120" s="173"/>
      <c r="L120" s="140" t="s">
        <v>977</v>
      </c>
      <c r="M120" s="140"/>
      <c r="N120" s="141" t="s">
        <v>779</v>
      </c>
      <c r="O120" s="140" t="s">
        <v>349</v>
      </c>
      <c r="P120" s="140" t="s">
        <v>1808</v>
      </c>
      <c r="Q120" s="142" t="s">
        <v>834</v>
      </c>
      <c r="R120" s="138" t="s">
        <v>1113</v>
      </c>
      <c r="S120" s="140" t="s">
        <v>1571</v>
      </c>
      <c r="T120" s="140" t="s">
        <v>349</v>
      </c>
      <c r="U120" s="140" t="s">
        <v>1572</v>
      </c>
      <c r="V120" s="143" t="s">
        <v>353</v>
      </c>
      <c r="W120" s="142" t="s">
        <v>919</v>
      </c>
      <c r="X120" s="174" t="s">
        <v>0</v>
      </c>
      <c r="Y120" s="145" t="s">
        <v>69</v>
      </c>
      <c r="Z120" s="144" t="s">
        <v>69</v>
      </c>
      <c r="AA120" s="146" t="s">
        <v>0</v>
      </c>
      <c r="AB120" s="147">
        <v>20</v>
      </c>
      <c r="AC120" s="148"/>
      <c r="AD120" s="148"/>
      <c r="AE120" s="176">
        <v>48029</v>
      </c>
    </row>
    <row r="121" spans="1:31" s="311" customFormat="1" ht="63.75" customHeight="1" x14ac:dyDescent="0.2">
      <c r="A121" s="337">
        <f t="shared" si="2"/>
        <v>73</v>
      </c>
      <c r="B121" s="290">
        <f t="shared" si="4"/>
        <v>77</v>
      </c>
      <c r="C121" s="353" t="s">
        <v>349</v>
      </c>
      <c r="D121" s="354" t="s">
        <v>265</v>
      </c>
      <c r="E121" s="293">
        <v>41518</v>
      </c>
      <c r="F121" s="293">
        <v>43709</v>
      </c>
      <c r="G121" s="356" t="s">
        <v>105</v>
      </c>
      <c r="H121" s="357" t="s">
        <v>275</v>
      </c>
      <c r="I121" s="298"/>
      <c r="J121" s="298" t="s">
        <v>274</v>
      </c>
      <c r="K121" s="301"/>
      <c r="L121" s="300" t="s">
        <v>978</v>
      </c>
      <c r="M121" s="300" t="s">
        <v>274</v>
      </c>
      <c r="N121" s="301" t="s">
        <v>485</v>
      </c>
      <c r="O121" s="300" t="s">
        <v>349</v>
      </c>
      <c r="P121" s="300" t="s">
        <v>1430</v>
      </c>
      <c r="Q121" s="302" t="s">
        <v>248</v>
      </c>
      <c r="R121" s="295" t="s">
        <v>1145</v>
      </c>
      <c r="S121" s="300" t="s">
        <v>267</v>
      </c>
      <c r="T121" s="300" t="s">
        <v>349</v>
      </c>
      <c r="U121" s="300" t="s">
        <v>1436</v>
      </c>
      <c r="V121" s="303" t="s">
        <v>359</v>
      </c>
      <c r="W121" s="302" t="s">
        <v>517</v>
      </c>
      <c r="X121" s="304" t="s">
        <v>275</v>
      </c>
      <c r="Y121" s="305"/>
      <c r="Z121" s="306"/>
      <c r="AA121" s="307"/>
      <c r="AB121" s="308">
        <v>6</v>
      </c>
      <c r="AC121" s="309"/>
      <c r="AD121" s="309"/>
      <c r="AE121" s="310">
        <v>45900</v>
      </c>
    </row>
    <row r="122" spans="1:31" s="87" customFormat="1" ht="63.75" customHeight="1" x14ac:dyDescent="0.2">
      <c r="A122" s="162">
        <f t="shared" si="2"/>
        <v>73</v>
      </c>
      <c r="B122" s="133">
        <f t="shared" si="4"/>
        <v>78</v>
      </c>
      <c r="C122" s="170" t="s">
        <v>349</v>
      </c>
      <c r="D122" s="171" t="s">
        <v>265</v>
      </c>
      <c r="E122" s="136">
        <v>41518</v>
      </c>
      <c r="F122" s="136">
        <v>43709</v>
      </c>
      <c r="G122" s="138" t="s">
        <v>1477</v>
      </c>
      <c r="H122" s="139" t="s">
        <v>275</v>
      </c>
      <c r="I122" s="251"/>
      <c r="J122" s="251" t="s">
        <v>274</v>
      </c>
      <c r="K122" s="141"/>
      <c r="L122" s="140" t="s">
        <v>978</v>
      </c>
      <c r="M122" s="140" t="s">
        <v>274</v>
      </c>
      <c r="N122" s="141" t="s">
        <v>484</v>
      </c>
      <c r="O122" s="140" t="s">
        <v>349</v>
      </c>
      <c r="P122" s="140" t="s">
        <v>1430</v>
      </c>
      <c r="Q122" s="142" t="s">
        <v>266</v>
      </c>
      <c r="R122" s="138" t="s">
        <v>1145</v>
      </c>
      <c r="S122" s="140" t="s">
        <v>267</v>
      </c>
      <c r="T122" s="140" t="s">
        <v>272</v>
      </c>
      <c r="U122" s="140" t="s">
        <v>1436</v>
      </c>
      <c r="V122" s="143" t="s">
        <v>359</v>
      </c>
      <c r="W122" s="142" t="s">
        <v>517</v>
      </c>
      <c r="X122" s="174" t="s">
        <v>60</v>
      </c>
      <c r="Y122" s="145"/>
      <c r="Z122" s="144"/>
      <c r="AA122" s="146"/>
      <c r="AB122" s="147">
        <v>14</v>
      </c>
      <c r="AC122" s="175"/>
      <c r="AD122" s="175"/>
      <c r="AE122" s="176">
        <v>45900</v>
      </c>
    </row>
    <row r="123" spans="1:31" s="45" customFormat="1" ht="63.75" customHeight="1" x14ac:dyDescent="0.2">
      <c r="A123" s="162">
        <f t="shared" si="2"/>
        <v>74</v>
      </c>
      <c r="B123" s="133">
        <f t="shared" si="4"/>
        <v>79</v>
      </c>
      <c r="C123" s="134" t="s">
        <v>349</v>
      </c>
      <c r="D123" s="135" t="s">
        <v>427</v>
      </c>
      <c r="E123" s="136">
        <v>41699</v>
      </c>
      <c r="F123" s="136">
        <v>43891</v>
      </c>
      <c r="G123" s="138" t="s">
        <v>251</v>
      </c>
      <c r="H123" s="373" t="s">
        <v>531</v>
      </c>
      <c r="I123" s="375"/>
      <c r="J123" s="251"/>
      <c r="K123" s="173"/>
      <c r="L123" s="140" t="s">
        <v>979</v>
      </c>
      <c r="M123" s="140" t="s">
        <v>274</v>
      </c>
      <c r="N123" s="141" t="s">
        <v>430</v>
      </c>
      <c r="O123" s="140" t="s">
        <v>349</v>
      </c>
      <c r="P123" s="140" t="s">
        <v>1446</v>
      </c>
      <c r="Q123" s="142" t="s">
        <v>429</v>
      </c>
      <c r="R123" s="138" t="s">
        <v>1146</v>
      </c>
      <c r="S123" s="141" t="s">
        <v>430</v>
      </c>
      <c r="T123" s="140" t="s">
        <v>349</v>
      </c>
      <c r="U123" s="140" t="s">
        <v>1445</v>
      </c>
      <c r="V123" s="143" t="s">
        <v>172</v>
      </c>
      <c r="W123" s="142" t="s">
        <v>1599</v>
      </c>
      <c r="X123" s="174" t="s">
        <v>428</v>
      </c>
      <c r="Y123" s="145" t="s">
        <v>0</v>
      </c>
      <c r="Z123" s="144" t="s">
        <v>0</v>
      </c>
      <c r="AA123" s="146" t="s">
        <v>428</v>
      </c>
      <c r="AB123" s="147">
        <v>10</v>
      </c>
      <c r="AC123" s="148"/>
      <c r="AD123" s="148"/>
      <c r="AE123" s="149">
        <v>46965</v>
      </c>
    </row>
    <row r="124" spans="1:31" s="45" customFormat="1" ht="63.75" customHeight="1" x14ac:dyDescent="0.2">
      <c r="A124" s="162">
        <f t="shared" si="2"/>
        <v>74</v>
      </c>
      <c r="B124" s="133">
        <f t="shared" si="4"/>
        <v>80</v>
      </c>
      <c r="C124" s="134" t="s">
        <v>349</v>
      </c>
      <c r="D124" s="135" t="s">
        <v>530</v>
      </c>
      <c r="E124" s="136">
        <v>42583</v>
      </c>
      <c r="F124" s="137">
        <v>42583</v>
      </c>
      <c r="G124" s="138" t="s">
        <v>1478</v>
      </c>
      <c r="H124" s="373" t="s">
        <v>275</v>
      </c>
      <c r="I124" s="375"/>
      <c r="J124" s="251"/>
      <c r="K124" s="173"/>
      <c r="L124" s="140" t="s">
        <v>979</v>
      </c>
      <c r="M124" s="140"/>
      <c r="N124" s="141" t="s">
        <v>532</v>
      </c>
      <c r="O124" s="140" t="s">
        <v>349</v>
      </c>
      <c r="P124" s="140" t="s">
        <v>1807</v>
      </c>
      <c r="Q124" s="142" t="s">
        <v>533</v>
      </c>
      <c r="R124" s="138" t="s">
        <v>1146</v>
      </c>
      <c r="S124" s="141" t="s">
        <v>532</v>
      </c>
      <c r="T124" s="140" t="s">
        <v>349</v>
      </c>
      <c r="U124" s="140" t="s">
        <v>1445</v>
      </c>
      <c r="V124" s="143" t="s">
        <v>172</v>
      </c>
      <c r="W124" s="142" t="s">
        <v>1599</v>
      </c>
      <c r="X124" s="174" t="s">
        <v>275</v>
      </c>
      <c r="Y124" s="145" t="s">
        <v>275</v>
      </c>
      <c r="Z124" s="144" t="s">
        <v>275</v>
      </c>
      <c r="AA124" s="146" t="s">
        <v>275</v>
      </c>
      <c r="AB124" s="147">
        <v>10</v>
      </c>
      <c r="AC124" s="148"/>
      <c r="AD124" s="148"/>
      <c r="AE124" s="149">
        <v>46965</v>
      </c>
    </row>
    <row r="125" spans="1:31" s="45" customFormat="1" ht="63.75" customHeight="1" x14ac:dyDescent="0.2">
      <c r="A125" s="162">
        <f t="shared" si="2"/>
        <v>74</v>
      </c>
      <c r="B125" s="133">
        <f t="shared" si="4"/>
        <v>81</v>
      </c>
      <c r="C125" s="134" t="s">
        <v>349</v>
      </c>
      <c r="D125" s="135" t="s">
        <v>530</v>
      </c>
      <c r="E125" s="136">
        <v>43525</v>
      </c>
      <c r="F125" s="137">
        <v>43525</v>
      </c>
      <c r="G125" s="138" t="s">
        <v>778</v>
      </c>
      <c r="H125" s="373" t="s">
        <v>324</v>
      </c>
      <c r="I125" s="375"/>
      <c r="J125" s="251"/>
      <c r="K125" s="173"/>
      <c r="L125" s="140" t="s">
        <v>979</v>
      </c>
      <c r="M125" s="140"/>
      <c r="N125" s="141" t="s">
        <v>532</v>
      </c>
      <c r="O125" s="140" t="s">
        <v>349</v>
      </c>
      <c r="P125" s="140" t="s">
        <v>1446</v>
      </c>
      <c r="Q125" s="142" t="s">
        <v>533</v>
      </c>
      <c r="R125" s="138" t="s">
        <v>1146</v>
      </c>
      <c r="S125" s="141" t="s">
        <v>532</v>
      </c>
      <c r="T125" s="140" t="s">
        <v>349</v>
      </c>
      <c r="U125" s="140" t="s">
        <v>1445</v>
      </c>
      <c r="V125" s="143" t="s">
        <v>172</v>
      </c>
      <c r="W125" s="142" t="s">
        <v>1599</v>
      </c>
      <c r="X125" s="174" t="s">
        <v>275</v>
      </c>
      <c r="Y125" s="145" t="s">
        <v>275</v>
      </c>
      <c r="Z125" s="144" t="s">
        <v>275</v>
      </c>
      <c r="AA125" s="146" t="s">
        <v>275</v>
      </c>
      <c r="AB125" s="435"/>
      <c r="AC125" s="148"/>
      <c r="AD125" s="148"/>
      <c r="AE125" s="149">
        <v>46965</v>
      </c>
    </row>
    <row r="126" spans="1:31" s="45" customFormat="1" ht="63.75" customHeight="1" x14ac:dyDescent="0.2">
      <c r="A126" s="162">
        <f t="shared" si="2"/>
        <v>74</v>
      </c>
      <c r="B126" s="133">
        <f t="shared" si="4"/>
        <v>82</v>
      </c>
      <c r="C126" s="134" t="s">
        <v>349</v>
      </c>
      <c r="D126" s="135" t="s">
        <v>530</v>
      </c>
      <c r="E126" s="136">
        <v>45931</v>
      </c>
      <c r="F126" s="136">
        <v>45931</v>
      </c>
      <c r="G126" s="138" t="s">
        <v>1780</v>
      </c>
      <c r="H126" s="510" t="s">
        <v>324</v>
      </c>
      <c r="I126" s="511"/>
      <c r="J126" s="251"/>
      <c r="K126" s="173"/>
      <c r="L126" s="140" t="s">
        <v>979</v>
      </c>
      <c r="M126" s="140"/>
      <c r="N126" s="141" t="s">
        <v>532</v>
      </c>
      <c r="O126" s="140" t="s">
        <v>349</v>
      </c>
      <c r="P126" s="140" t="s">
        <v>1781</v>
      </c>
      <c r="Q126" s="142" t="s">
        <v>533</v>
      </c>
      <c r="R126" s="138" t="s">
        <v>1146</v>
      </c>
      <c r="S126" s="141" t="s">
        <v>532</v>
      </c>
      <c r="T126" s="140" t="s">
        <v>349</v>
      </c>
      <c r="U126" s="140" t="s">
        <v>1445</v>
      </c>
      <c r="V126" s="143" t="s">
        <v>172</v>
      </c>
      <c r="W126" s="142" t="s">
        <v>1599</v>
      </c>
      <c r="X126" s="174" t="s">
        <v>275</v>
      </c>
      <c r="Y126" s="145" t="s">
        <v>275</v>
      </c>
      <c r="Z126" s="144" t="s">
        <v>275</v>
      </c>
      <c r="AA126" s="146" t="s">
        <v>275</v>
      </c>
      <c r="AB126" s="147">
        <v>15</v>
      </c>
      <c r="AC126" s="148"/>
      <c r="AD126" s="148"/>
      <c r="AE126" s="149">
        <v>48121</v>
      </c>
    </row>
    <row r="127" spans="1:31" s="45" customFormat="1" ht="63.75" customHeight="1" x14ac:dyDescent="0.2">
      <c r="A127" s="162">
        <f>IF(D127=D125,A125,A125+1)</f>
        <v>75</v>
      </c>
      <c r="B127" s="133">
        <f t="shared" si="4"/>
        <v>83</v>
      </c>
      <c r="C127" s="134" t="s">
        <v>349</v>
      </c>
      <c r="D127" s="135" t="s">
        <v>433</v>
      </c>
      <c r="E127" s="136">
        <v>41730</v>
      </c>
      <c r="F127" s="137">
        <v>43922</v>
      </c>
      <c r="G127" s="138" t="s">
        <v>1478</v>
      </c>
      <c r="H127" s="373"/>
      <c r="I127" s="375"/>
      <c r="J127" s="251"/>
      <c r="K127" s="173"/>
      <c r="L127" s="140" t="s">
        <v>980</v>
      </c>
      <c r="M127" s="140"/>
      <c r="N127" s="141" t="s">
        <v>504</v>
      </c>
      <c r="O127" s="140" t="s">
        <v>349</v>
      </c>
      <c r="P127" s="140" t="s">
        <v>1270</v>
      </c>
      <c r="Q127" s="142" t="s">
        <v>897</v>
      </c>
      <c r="R127" s="138" t="s">
        <v>1147</v>
      </c>
      <c r="S127" s="141" t="s">
        <v>504</v>
      </c>
      <c r="T127" s="140" t="s">
        <v>349</v>
      </c>
      <c r="U127" s="140" t="s">
        <v>1418</v>
      </c>
      <c r="V127" s="143" t="s">
        <v>434</v>
      </c>
      <c r="W127" s="142" t="s">
        <v>435</v>
      </c>
      <c r="X127" s="174" t="s">
        <v>0</v>
      </c>
      <c r="Y127" s="145" t="s">
        <v>0</v>
      </c>
      <c r="Z127" s="144" t="s">
        <v>0</v>
      </c>
      <c r="AA127" s="146" t="s">
        <v>0</v>
      </c>
      <c r="AB127" s="147">
        <v>15</v>
      </c>
      <c r="AC127" s="148"/>
      <c r="AD127" s="148"/>
      <c r="AE127" s="176">
        <v>46112</v>
      </c>
    </row>
    <row r="128" spans="1:31" s="45" customFormat="1" ht="63.75" customHeight="1" x14ac:dyDescent="0.2">
      <c r="A128" s="162">
        <f t="shared" si="2"/>
        <v>76</v>
      </c>
      <c r="B128" s="133">
        <f t="shared" si="4"/>
        <v>84</v>
      </c>
      <c r="C128" s="134" t="s">
        <v>349</v>
      </c>
      <c r="D128" s="135" t="s">
        <v>436</v>
      </c>
      <c r="E128" s="136">
        <v>41760</v>
      </c>
      <c r="F128" s="137">
        <v>43952</v>
      </c>
      <c r="G128" s="138" t="s">
        <v>1478</v>
      </c>
      <c r="H128" s="373"/>
      <c r="I128" s="375"/>
      <c r="J128" s="251"/>
      <c r="K128" s="173"/>
      <c r="L128" s="140" t="s">
        <v>981</v>
      </c>
      <c r="M128" s="140"/>
      <c r="N128" s="141" t="s">
        <v>437</v>
      </c>
      <c r="O128" s="140" t="s">
        <v>349</v>
      </c>
      <c r="P128" s="140" t="s">
        <v>1059</v>
      </c>
      <c r="Q128" s="142" t="s">
        <v>1855</v>
      </c>
      <c r="R128" s="138" t="s">
        <v>1148</v>
      </c>
      <c r="S128" s="141" t="s">
        <v>437</v>
      </c>
      <c r="T128" s="140" t="s">
        <v>349</v>
      </c>
      <c r="U128" s="140" t="s">
        <v>1059</v>
      </c>
      <c r="V128" s="143" t="s">
        <v>172</v>
      </c>
      <c r="W128" s="142" t="s">
        <v>1792</v>
      </c>
      <c r="X128" s="174" t="s">
        <v>0</v>
      </c>
      <c r="Y128" s="145" t="s">
        <v>0</v>
      </c>
      <c r="Z128" s="144" t="s">
        <v>0</v>
      </c>
      <c r="AA128" s="146" t="s">
        <v>0</v>
      </c>
      <c r="AB128" s="147">
        <v>10</v>
      </c>
      <c r="AC128" s="148"/>
      <c r="AD128" s="148"/>
      <c r="AE128" s="176">
        <v>46142</v>
      </c>
    </row>
    <row r="129" spans="1:31" s="45" customFormat="1" ht="63.75" customHeight="1" x14ac:dyDescent="0.2">
      <c r="A129" s="162">
        <f t="shared" si="2"/>
        <v>77</v>
      </c>
      <c r="B129" s="133">
        <f t="shared" si="4"/>
        <v>85</v>
      </c>
      <c r="C129" s="134" t="s">
        <v>349</v>
      </c>
      <c r="D129" s="135" t="s">
        <v>438</v>
      </c>
      <c r="E129" s="136">
        <v>41791</v>
      </c>
      <c r="F129" s="137">
        <v>43983</v>
      </c>
      <c r="G129" s="138" t="s">
        <v>1477</v>
      </c>
      <c r="H129" s="373"/>
      <c r="I129" s="375"/>
      <c r="J129" s="251"/>
      <c r="K129" s="173"/>
      <c r="L129" s="140" t="s">
        <v>982</v>
      </c>
      <c r="M129" s="140"/>
      <c r="N129" s="141" t="s">
        <v>566</v>
      </c>
      <c r="O129" s="140" t="s">
        <v>349</v>
      </c>
      <c r="P129" s="140" t="s">
        <v>1440</v>
      </c>
      <c r="Q129" s="142" t="s">
        <v>439</v>
      </c>
      <c r="R129" s="138" t="s">
        <v>1149</v>
      </c>
      <c r="S129" s="141" t="s">
        <v>566</v>
      </c>
      <c r="T129" s="140" t="s">
        <v>349</v>
      </c>
      <c r="U129" s="140" t="s">
        <v>1437</v>
      </c>
      <c r="V129" s="143" t="s">
        <v>347</v>
      </c>
      <c r="W129" s="142" t="s">
        <v>440</v>
      </c>
      <c r="X129" s="174"/>
      <c r="Y129" s="145" t="s">
        <v>0</v>
      </c>
      <c r="Z129" s="144" t="s">
        <v>0</v>
      </c>
      <c r="AA129" s="146"/>
      <c r="AB129" s="147">
        <v>20</v>
      </c>
      <c r="AC129" s="148"/>
      <c r="AD129" s="148"/>
      <c r="AE129" s="176">
        <v>46173</v>
      </c>
    </row>
    <row r="130" spans="1:31" s="45" customFormat="1" ht="63.75" customHeight="1" x14ac:dyDescent="0.2">
      <c r="A130" s="162">
        <f t="shared" si="2"/>
        <v>78</v>
      </c>
      <c r="B130" s="133">
        <f t="shared" si="4"/>
        <v>86</v>
      </c>
      <c r="C130" s="134" t="s">
        <v>349</v>
      </c>
      <c r="D130" s="135" t="s">
        <v>450</v>
      </c>
      <c r="E130" s="136">
        <v>41913</v>
      </c>
      <c r="F130" s="137">
        <v>44105</v>
      </c>
      <c r="G130" s="138" t="s">
        <v>1478</v>
      </c>
      <c r="H130" s="373"/>
      <c r="I130" s="375"/>
      <c r="J130" s="251"/>
      <c r="K130" s="173"/>
      <c r="L130" s="140" t="s">
        <v>983</v>
      </c>
      <c r="M130" s="140"/>
      <c r="N130" s="141" t="s">
        <v>446</v>
      </c>
      <c r="O130" s="140" t="s">
        <v>349</v>
      </c>
      <c r="P130" s="140" t="s">
        <v>1060</v>
      </c>
      <c r="Q130" s="142" t="s">
        <v>447</v>
      </c>
      <c r="R130" s="138" t="s">
        <v>1150</v>
      </c>
      <c r="S130" s="141" t="s">
        <v>446</v>
      </c>
      <c r="T130" s="140" t="s">
        <v>349</v>
      </c>
      <c r="U130" s="140" t="s">
        <v>1060</v>
      </c>
      <c r="V130" s="143" t="s">
        <v>353</v>
      </c>
      <c r="W130" s="142" t="s">
        <v>445</v>
      </c>
      <c r="X130" s="174" t="s">
        <v>448</v>
      </c>
      <c r="Y130" s="145" t="s">
        <v>0</v>
      </c>
      <c r="Z130" s="144" t="s">
        <v>0</v>
      </c>
      <c r="AA130" s="146" t="s">
        <v>0</v>
      </c>
      <c r="AB130" s="147">
        <v>20</v>
      </c>
      <c r="AC130" s="148"/>
      <c r="AD130" s="148"/>
      <c r="AE130" s="176">
        <v>46295</v>
      </c>
    </row>
    <row r="131" spans="1:31" s="45" customFormat="1" ht="63.75" customHeight="1" x14ac:dyDescent="0.2">
      <c r="A131" s="162">
        <f t="shared" si="2"/>
        <v>79</v>
      </c>
      <c r="B131" s="133">
        <f t="shared" si="4"/>
        <v>87</v>
      </c>
      <c r="C131" s="134" t="s">
        <v>349</v>
      </c>
      <c r="D131" s="135" t="s">
        <v>451</v>
      </c>
      <c r="E131" s="136">
        <v>41944</v>
      </c>
      <c r="F131" s="137">
        <v>44136</v>
      </c>
      <c r="G131" s="138" t="s">
        <v>1478</v>
      </c>
      <c r="H131" s="373"/>
      <c r="I131" s="375"/>
      <c r="J131" s="251"/>
      <c r="K131" s="173"/>
      <c r="L131" s="140" t="s">
        <v>984</v>
      </c>
      <c r="M131" s="140"/>
      <c r="N131" s="141" t="s">
        <v>453</v>
      </c>
      <c r="O131" s="140" t="s">
        <v>349</v>
      </c>
      <c r="P131" s="140" t="s">
        <v>1441</v>
      </c>
      <c r="Q131" s="142" t="s">
        <v>455</v>
      </c>
      <c r="R131" s="138" t="s">
        <v>1151</v>
      </c>
      <c r="S131" s="141" t="s">
        <v>453</v>
      </c>
      <c r="T131" s="140" t="s">
        <v>349</v>
      </c>
      <c r="U131" s="140" t="s">
        <v>1441</v>
      </c>
      <c r="V131" s="143" t="s">
        <v>288</v>
      </c>
      <c r="W131" s="142" t="s">
        <v>454</v>
      </c>
      <c r="X131" s="174" t="s">
        <v>0</v>
      </c>
      <c r="Y131" s="145" t="s">
        <v>0</v>
      </c>
      <c r="Z131" s="144" t="s">
        <v>0</v>
      </c>
      <c r="AA131" s="146" t="s">
        <v>0</v>
      </c>
      <c r="AB131" s="147">
        <v>10</v>
      </c>
      <c r="AC131" s="148"/>
      <c r="AD131" s="148"/>
      <c r="AE131" s="176">
        <v>46326</v>
      </c>
    </row>
    <row r="132" spans="1:31" s="45" customFormat="1" ht="63.75" customHeight="1" x14ac:dyDescent="0.2">
      <c r="A132" s="162">
        <f t="shared" si="2"/>
        <v>80</v>
      </c>
      <c r="B132" s="133">
        <f t="shared" si="4"/>
        <v>88</v>
      </c>
      <c r="C132" s="170" t="s">
        <v>349</v>
      </c>
      <c r="D132" s="171" t="s">
        <v>457</v>
      </c>
      <c r="E132" s="136">
        <v>41974</v>
      </c>
      <c r="F132" s="136">
        <v>44166</v>
      </c>
      <c r="G132" s="138" t="s">
        <v>1478</v>
      </c>
      <c r="H132" s="139" t="s">
        <v>275</v>
      </c>
      <c r="I132" s="251"/>
      <c r="J132" s="251" t="s">
        <v>274</v>
      </c>
      <c r="K132" s="141"/>
      <c r="L132" s="140" t="s">
        <v>985</v>
      </c>
      <c r="M132" s="140" t="s">
        <v>274</v>
      </c>
      <c r="N132" s="141" t="s">
        <v>458</v>
      </c>
      <c r="O132" s="140" t="s">
        <v>349</v>
      </c>
      <c r="P132" s="140" t="s">
        <v>1061</v>
      </c>
      <c r="Q132" s="142" t="s">
        <v>459</v>
      </c>
      <c r="R132" s="138" t="s">
        <v>1152</v>
      </c>
      <c r="S132" s="140" t="s">
        <v>460</v>
      </c>
      <c r="T132" s="140" t="s">
        <v>272</v>
      </c>
      <c r="U132" s="140" t="s">
        <v>1198</v>
      </c>
      <c r="V132" s="143" t="s">
        <v>288</v>
      </c>
      <c r="W132" s="142" t="s">
        <v>461</v>
      </c>
      <c r="X132" s="174" t="s">
        <v>462</v>
      </c>
      <c r="Y132" s="145" t="s">
        <v>324</v>
      </c>
      <c r="Z132" s="144" t="s">
        <v>324</v>
      </c>
      <c r="AA132" s="146" t="s">
        <v>324</v>
      </c>
      <c r="AB132" s="147">
        <v>20</v>
      </c>
      <c r="AC132" s="175"/>
      <c r="AD132" s="175"/>
      <c r="AE132" s="176">
        <v>46356</v>
      </c>
    </row>
    <row r="133" spans="1:31" s="45" customFormat="1" ht="63.75" customHeight="1" x14ac:dyDescent="0.2">
      <c r="A133" s="162">
        <f t="shared" si="2"/>
        <v>81</v>
      </c>
      <c r="B133" s="133">
        <f t="shared" si="4"/>
        <v>89</v>
      </c>
      <c r="C133" s="134" t="s">
        <v>349</v>
      </c>
      <c r="D133" s="135" t="s">
        <v>469</v>
      </c>
      <c r="E133" s="136">
        <v>42095</v>
      </c>
      <c r="F133" s="137">
        <v>44287</v>
      </c>
      <c r="G133" s="138" t="s">
        <v>1477</v>
      </c>
      <c r="H133" s="373"/>
      <c r="I133" s="375"/>
      <c r="J133" s="251"/>
      <c r="K133" s="173"/>
      <c r="L133" s="140" t="s">
        <v>986</v>
      </c>
      <c r="M133" s="140"/>
      <c r="N133" s="141" t="s">
        <v>470</v>
      </c>
      <c r="O133" s="140" t="s">
        <v>349</v>
      </c>
      <c r="P133" s="140" t="s">
        <v>1062</v>
      </c>
      <c r="Q133" s="142" t="s">
        <v>471</v>
      </c>
      <c r="R133" s="138" t="s">
        <v>1153</v>
      </c>
      <c r="S133" s="141" t="s">
        <v>470</v>
      </c>
      <c r="T133" s="140" t="s">
        <v>349</v>
      </c>
      <c r="U133" s="140" t="s">
        <v>1062</v>
      </c>
      <c r="V133" s="143" t="s">
        <v>444</v>
      </c>
      <c r="W133" s="142" t="s">
        <v>472</v>
      </c>
      <c r="X133" s="174" t="s">
        <v>473</v>
      </c>
      <c r="Y133" s="145" t="s">
        <v>0</v>
      </c>
      <c r="Z133" s="144" t="s">
        <v>0</v>
      </c>
      <c r="AA133" s="146" t="s">
        <v>0</v>
      </c>
      <c r="AB133" s="147">
        <v>20</v>
      </c>
      <c r="AC133" s="148"/>
      <c r="AD133" s="148"/>
      <c r="AE133" s="176">
        <v>46477</v>
      </c>
    </row>
    <row r="134" spans="1:31" s="45" customFormat="1" ht="63.75" customHeight="1" x14ac:dyDescent="0.2">
      <c r="A134" s="162">
        <f t="shared" si="2"/>
        <v>82</v>
      </c>
      <c r="B134" s="133">
        <f t="shared" si="4"/>
        <v>90</v>
      </c>
      <c r="C134" s="134" t="s">
        <v>349</v>
      </c>
      <c r="D134" s="135" t="s">
        <v>479</v>
      </c>
      <c r="E134" s="136">
        <v>42095</v>
      </c>
      <c r="F134" s="137">
        <v>44287</v>
      </c>
      <c r="G134" s="138" t="s">
        <v>1478</v>
      </c>
      <c r="H134" s="373"/>
      <c r="I134" s="375"/>
      <c r="J134" s="251"/>
      <c r="K134" s="173"/>
      <c r="L134" s="140" t="s">
        <v>987</v>
      </c>
      <c r="M134" s="140"/>
      <c r="N134" s="141" t="s">
        <v>480</v>
      </c>
      <c r="O134" s="140" t="s">
        <v>349</v>
      </c>
      <c r="P134" s="140" t="s">
        <v>1063</v>
      </c>
      <c r="Q134" s="142" t="s">
        <v>481</v>
      </c>
      <c r="R134" s="138" t="s">
        <v>1154</v>
      </c>
      <c r="S134" s="141" t="s">
        <v>480</v>
      </c>
      <c r="T134" s="140" t="s">
        <v>349</v>
      </c>
      <c r="U134" s="140" t="s">
        <v>1063</v>
      </c>
      <c r="V134" s="143" t="s">
        <v>482</v>
      </c>
      <c r="W134" s="142" t="s">
        <v>483</v>
      </c>
      <c r="X134" s="174" t="s">
        <v>473</v>
      </c>
      <c r="Y134" s="145" t="s">
        <v>0</v>
      </c>
      <c r="Z134" s="144" t="s">
        <v>0</v>
      </c>
      <c r="AA134" s="146" t="s">
        <v>0</v>
      </c>
      <c r="AB134" s="147">
        <v>15</v>
      </c>
      <c r="AC134" s="148"/>
      <c r="AD134" s="148"/>
      <c r="AE134" s="176">
        <v>46477</v>
      </c>
    </row>
    <row r="135" spans="1:31" s="45" customFormat="1" ht="63.75" customHeight="1" x14ac:dyDescent="0.2">
      <c r="A135" s="162">
        <f t="shared" si="2"/>
        <v>83</v>
      </c>
      <c r="B135" s="133">
        <f t="shared" si="4"/>
        <v>91</v>
      </c>
      <c r="C135" s="134" t="s">
        <v>349</v>
      </c>
      <c r="D135" s="135" t="s">
        <v>474</v>
      </c>
      <c r="E135" s="136">
        <v>42095</v>
      </c>
      <c r="F135" s="137">
        <v>44287</v>
      </c>
      <c r="G135" s="138" t="s">
        <v>150</v>
      </c>
      <c r="H135" s="373"/>
      <c r="I135" s="375"/>
      <c r="J135" s="251"/>
      <c r="K135" s="173"/>
      <c r="L135" s="140" t="s">
        <v>988</v>
      </c>
      <c r="M135" s="140"/>
      <c r="N135" s="141" t="s">
        <v>475</v>
      </c>
      <c r="O135" s="140" t="s">
        <v>349</v>
      </c>
      <c r="P135" s="140" t="s">
        <v>1064</v>
      </c>
      <c r="Q135" s="142" t="s">
        <v>476</v>
      </c>
      <c r="R135" s="138" t="s">
        <v>1155</v>
      </c>
      <c r="S135" s="141" t="s">
        <v>478</v>
      </c>
      <c r="T135" s="140" t="s">
        <v>349</v>
      </c>
      <c r="U135" s="140" t="s">
        <v>1199</v>
      </c>
      <c r="V135" s="143" t="s">
        <v>444</v>
      </c>
      <c r="W135" s="142" t="s">
        <v>477</v>
      </c>
      <c r="X135" s="174" t="s">
        <v>473</v>
      </c>
      <c r="Y135" s="145" t="s">
        <v>0</v>
      </c>
      <c r="Z135" s="144" t="s">
        <v>0</v>
      </c>
      <c r="AA135" s="146" t="s">
        <v>0</v>
      </c>
      <c r="AB135" s="147">
        <v>40</v>
      </c>
      <c r="AC135" s="148"/>
      <c r="AD135" s="148"/>
      <c r="AE135" s="176">
        <v>46477</v>
      </c>
    </row>
    <row r="136" spans="1:31" s="271" customFormat="1" ht="75" customHeight="1" x14ac:dyDescent="0.2">
      <c r="A136" s="162">
        <f t="shared" si="2"/>
        <v>84</v>
      </c>
      <c r="B136" s="133">
        <f t="shared" si="4"/>
        <v>92</v>
      </c>
      <c r="C136" s="134" t="s">
        <v>349</v>
      </c>
      <c r="D136" s="135" t="s">
        <v>487</v>
      </c>
      <c r="E136" s="136">
        <v>42125</v>
      </c>
      <c r="F136" s="137">
        <v>44317</v>
      </c>
      <c r="G136" s="138" t="s">
        <v>27</v>
      </c>
      <c r="H136" s="373"/>
      <c r="I136" s="375"/>
      <c r="J136" s="251"/>
      <c r="K136" s="173"/>
      <c r="L136" s="140" t="s">
        <v>989</v>
      </c>
      <c r="M136" s="140"/>
      <c r="N136" s="141" t="s">
        <v>488</v>
      </c>
      <c r="O136" s="140" t="s">
        <v>349</v>
      </c>
      <c r="P136" s="140" t="s">
        <v>1065</v>
      </c>
      <c r="Q136" s="142" t="s">
        <v>498</v>
      </c>
      <c r="R136" s="138" t="s">
        <v>1156</v>
      </c>
      <c r="S136" s="141" t="s">
        <v>715</v>
      </c>
      <c r="T136" s="140" t="s">
        <v>115</v>
      </c>
      <c r="U136" s="140" t="s">
        <v>1200</v>
      </c>
      <c r="V136" s="143" t="s">
        <v>353</v>
      </c>
      <c r="W136" s="142" t="s">
        <v>489</v>
      </c>
      <c r="X136" s="174"/>
      <c r="Y136" s="145" t="s">
        <v>0</v>
      </c>
      <c r="Z136" s="144" t="s">
        <v>0</v>
      </c>
      <c r="AA136" s="146" t="s">
        <v>0</v>
      </c>
      <c r="AB136" s="147">
        <v>20</v>
      </c>
      <c r="AC136" s="148"/>
      <c r="AD136" s="148"/>
      <c r="AE136" s="176">
        <v>46507</v>
      </c>
    </row>
    <row r="137" spans="1:31" s="45" customFormat="1" ht="75" customHeight="1" x14ac:dyDescent="0.2">
      <c r="A137" s="162">
        <f t="shared" si="2"/>
        <v>84</v>
      </c>
      <c r="B137" s="133">
        <f t="shared" si="4"/>
        <v>93</v>
      </c>
      <c r="C137" s="134" t="s">
        <v>349</v>
      </c>
      <c r="D137" s="135" t="s">
        <v>712</v>
      </c>
      <c r="E137" s="136">
        <v>43374</v>
      </c>
      <c r="F137" s="137">
        <v>45566</v>
      </c>
      <c r="G137" s="138" t="s">
        <v>713</v>
      </c>
      <c r="H137" s="373"/>
      <c r="I137" s="375"/>
      <c r="J137" s="251"/>
      <c r="K137" s="173"/>
      <c r="L137" s="140" t="s">
        <v>990</v>
      </c>
      <c r="M137" s="140"/>
      <c r="N137" s="141" t="s">
        <v>714</v>
      </c>
      <c r="O137" s="140" t="s">
        <v>349</v>
      </c>
      <c r="P137" s="140" t="s">
        <v>1065</v>
      </c>
      <c r="Q137" s="142" t="s">
        <v>498</v>
      </c>
      <c r="R137" s="138" t="s">
        <v>1156</v>
      </c>
      <c r="S137" s="141" t="s">
        <v>715</v>
      </c>
      <c r="T137" s="140" t="s">
        <v>115</v>
      </c>
      <c r="U137" s="140" t="s">
        <v>1200</v>
      </c>
      <c r="V137" s="143" t="s">
        <v>353</v>
      </c>
      <c r="W137" s="142" t="s">
        <v>716</v>
      </c>
      <c r="X137" s="174"/>
      <c r="Y137" s="145" t="s">
        <v>0</v>
      </c>
      <c r="Z137" s="144" t="s">
        <v>0</v>
      </c>
      <c r="AA137" s="146" t="s">
        <v>0</v>
      </c>
      <c r="AB137" s="435"/>
      <c r="AC137" s="148"/>
      <c r="AD137" s="148"/>
      <c r="AE137" s="176">
        <v>47756</v>
      </c>
    </row>
    <row r="138" spans="1:31" s="271" customFormat="1" ht="63.75" customHeight="1" x14ac:dyDescent="0.2">
      <c r="A138" s="162">
        <f t="shared" si="2"/>
        <v>85</v>
      </c>
      <c r="B138" s="133">
        <f t="shared" si="4"/>
        <v>94</v>
      </c>
      <c r="C138" s="134" t="s">
        <v>349</v>
      </c>
      <c r="D138" s="135" t="s">
        <v>495</v>
      </c>
      <c r="E138" s="136">
        <v>42278</v>
      </c>
      <c r="F138" s="136">
        <v>44470</v>
      </c>
      <c r="G138" s="138" t="s">
        <v>1478</v>
      </c>
      <c r="H138" s="373"/>
      <c r="I138" s="375"/>
      <c r="J138" s="251"/>
      <c r="K138" s="173"/>
      <c r="L138" s="140" t="s">
        <v>991</v>
      </c>
      <c r="M138" s="140"/>
      <c r="N138" s="141" t="s">
        <v>496</v>
      </c>
      <c r="O138" s="140" t="s">
        <v>349</v>
      </c>
      <c r="P138" s="140" t="s">
        <v>1066</v>
      </c>
      <c r="Q138" s="142" t="s">
        <v>497</v>
      </c>
      <c r="R138" s="138" t="s">
        <v>1157</v>
      </c>
      <c r="S138" s="141" t="s">
        <v>496</v>
      </c>
      <c r="T138" s="140" t="s">
        <v>349</v>
      </c>
      <c r="U138" s="140" t="s">
        <v>1452</v>
      </c>
      <c r="V138" s="143" t="s">
        <v>172</v>
      </c>
      <c r="W138" s="142" t="s">
        <v>570</v>
      </c>
      <c r="X138" s="174" t="s">
        <v>494</v>
      </c>
      <c r="Y138" s="145" t="s">
        <v>494</v>
      </c>
      <c r="Z138" s="144" t="s">
        <v>494</v>
      </c>
      <c r="AA138" s="146" t="s">
        <v>494</v>
      </c>
      <c r="AB138" s="147">
        <v>20</v>
      </c>
      <c r="AC138" s="148"/>
      <c r="AD138" s="148"/>
      <c r="AE138" s="176">
        <v>46660</v>
      </c>
    </row>
    <row r="139" spans="1:31" s="271" customFormat="1" ht="63.75" customHeight="1" x14ac:dyDescent="0.2">
      <c r="A139" s="162">
        <f t="shared" si="2"/>
        <v>86</v>
      </c>
      <c r="B139" s="133">
        <f t="shared" si="4"/>
        <v>95</v>
      </c>
      <c r="C139" s="163" t="s">
        <v>349</v>
      </c>
      <c r="D139" s="135" t="s">
        <v>502</v>
      </c>
      <c r="E139" s="136">
        <v>42339</v>
      </c>
      <c r="F139" s="136">
        <v>44531</v>
      </c>
      <c r="G139" s="138" t="s">
        <v>1477</v>
      </c>
      <c r="H139" s="248"/>
      <c r="I139" s="375"/>
      <c r="J139" s="251"/>
      <c r="K139" s="173"/>
      <c r="L139" s="140" t="s">
        <v>992</v>
      </c>
      <c r="M139" s="140"/>
      <c r="N139" s="140" t="s">
        <v>63</v>
      </c>
      <c r="O139" s="140" t="s">
        <v>349</v>
      </c>
      <c r="P139" s="140" t="s">
        <v>1431</v>
      </c>
      <c r="Q139" s="142" t="s">
        <v>64</v>
      </c>
      <c r="R139" s="138" t="s">
        <v>1111</v>
      </c>
      <c r="S139" s="140" t="s">
        <v>19</v>
      </c>
      <c r="T139" s="140" t="s">
        <v>349</v>
      </c>
      <c r="U139" s="140" t="s">
        <v>1201</v>
      </c>
      <c r="V139" s="140" t="s">
        <v>288</v>
      </c>
      <c r="W139" s="142" t="s">
        <v>20</v>
      </c>
      <c r="X139" s="374" t="s">
        <v>275</v>
      </c>
      <c r="Y139" s="372" t="s">
        <v>275</v>
      </c>
      <c r="Z139" s="144" t="s">
        <v>275</v>
      </c>
      <c r="AA139" s="146" t="s">
        <v>0</v>
      </c>
      <c r="AB139" s="286">
        <v>20</v>
      </c>
      <c r="AC139" s="168"/>
      <c r="AD139" s="168"/>
      <c r="AE139" s="176">
        <v>46721</v>
      </c>
    </row>
    <row r="140" spans="1:31" s="45" customFormat="1" ht="63.75" customHeight="1" x14ac:dyDescent="0.2">
      <c r="A140" s="162">
        <f t="shared" ref="A140:A203" si="5">IF(D140=D139,A139,A139+1)</f>
        <v>87</v>
      </c>
      <c r="B140" s="133">
        <f t="shared" si="4"/>
        <v>96</v>
      </c>
      <c r="C140" s="163" t="s">
        <v>349</v>
      </c>
      <c r="D140" s="135" t="s">
        <v>503</v>
      </c>
      <c r="E140" s="136">
        <v>42370</v>
      </c>
      <c r="F140" s="136">
        <v>44562</v>
      </c>
      <c r="G140" s="138" t="s">
        <v>1477</v>
      </c>
      <c r="H140" s="248"/>
      <c r="I140" s="375"/>
      <c r="J140" s="251"/>
      <c r="K140" s="173"/>
      <c r="L140" s="140" t="s">
        <v>993</v>
      </c>
      <c r="M140" s="140"/>
      <c r="N140" s="140" t="s">
        <v>1276</v>
      </c>
      <c r="O140" s="140" t="s">
        <v>349</v>
      </c>
      <c r="P140" s="140" t="s">
        <v>1067</v>
      </c>
      <c r="Q140" s="142" t="s">
        <v>505</v>
      </c>
      <c r="R140" s="138" t="s">
        <v>1158</v>
      </c>
      <c r="S140" s="140" t="s">
        <v>1276</v>
      </c>
      <c r="T140" s="140" t="s">
        <v>349</v>
      </c>
      <c r="U140" s="140" t="s">
        <v>1067</v>
      </c>
      <c r="V140" s="140" t="s">
        <v>288</v>
      </c>
      <c r="W140" s="142" t="s">
        <v>1634</v>
      </c>
      <c r="X140" s="374"/>
      <c r="Y140" s="372" t="s">
        <v>275</v>
      </c>
      <c r="Z140" s="144" t="s">
        <v>275</v>
      </c>
      <c r="AA140" s="146"/>
      <c r="AB140" s="286">
        <v>20</v>
      </c>
      <c r="AC140" s="168"/>
      <c r="AD140" s="168"/>
      <c r="AE140" s="176">
        <v>46752</v>
      </c>
    </row>
    <row r="141" spans="1:31" s="45" customFormat="1" ht="63.75" customHeight="1" x14ac:dyDescent="0.2">
      <c r="A141" s="162">
        <f t="shared" si="5"/>
        <v>88</v>
      </c>
      <c r="B141" s="133">
        <f t="shared" si="4"/>
        <v>97</v>
      </c>
      <c r="C141" s="163" t="s">
        <v>349</v>
      </c>
      <c r="D141" s="135" t="s">
        <v>506</v>
      </c>
      <c r="E141" s="136">
        <v>42370</v>
      </c>
      <c r="F141" s="136">
        <v>42370</v>
      </c>
      <c r="G141" s="138" t="s">
        <v>1477</v>
      </c>
      <c r="H141" s="248"/>
      <c r="I141" s="375"/>
      <c r="J141" s="251"/>
      <c r="K141" s="173"/>
      <c r="L141" s="140" t="s">
        <v>994</v>
      </c>
      <c r="M141" s="140"/>
      <c r="N141" s="140" t="s">
        <v>507</v>
      </c>
      <c r="O141" s="140" t="s">
        <v>349</v>
      </c>
      <c r="P141" s="140" t="s">
        <v>1068</v>
      </c>
      <c r="Q141" s="142" t="s">
        <v>510</v>
      </c>
      <c r="R141" s="138" t="s">
        <v>1159</v>
      </c>
      <c r="S141" s="140" t="s">
        <v>236</v>
      </c>
      <c r="T141" s="140" t="s">
        <v>349</v>
      </c>
      <c r="U141" s="140" t="s">
        <v>1068</v>
      </c>
      <c r="V141" s="140" t="s">
        <v>288</v>
      </c>
      <c r="W141" s="142" t="s">
        <v>508</v>
      </c>
      <c r="X141" s="374" t="s">
        <v>275</v>
      </c>
      <c r="Y141" s="372" t="s">
        <v>275</v>
      </c>
      <c r="Z141" s="144" t="s">
        <v>275</v>
      </c>
      <c r="AA141" s="146"/>
      <c r="AB141" s="286">
        <v>20</v>
      </c>
      <c r="AC141" s="168"/>
      <c r="AD141" s="168"/>
      <c r="AE141" s="176">
        <v>44561</v>
      </c>
    </row>
    <row r="142" spans="1:31" s="45" customFormat="1" ht="63.75" customHeight="1" x14ac:dyDescent="0.2">
      <c r="A142" s="162">
        <f t="shared" si="5"/>
        <v>89</v>
      </c>
      <c r="B142" s="133">
        <f t="shared" si="4"/>
        <v>98</v>
      </c>
      <c r="C142" s="134" t="s">
        <v>349</v>
      </c>
      <c r="D142" s="135" t="s">
        <v>518</v>
      </c>
      <c r="E142" s="136">
        <v>42461</v>
      </c>
      <c r="F142" s="137">
        <v>44652</v>
      </c>
      <c r="G142" s="138" t="s">
        <v>150</v>
      </c>
      <c r="H142" s="373"/>
      <c r="I142" s="375"/>
      <c r="J142" s="251"/>
      <c r="K142" s="173"/>
      <c r="L142" s="140" t="s">
        <v>995</v>
      </c>
      <c r="M142" s="140"/>
      <c r="N142" s="141" t="s">
        <v>519</v>
      </c>
      <c r="O142" s="140" t="s">
        <v>349</v>
      </c>
      <c r="P142" s="140" t="s">
        <v>1069</v>
      </c>
      <c r="Q142" s="142" t="s">
        <v>520</v>
      </c>
      <c r="R142" s="138" t="s">
        <v>1160</v>
      </c>
      <c r="S142" s="141" t="s">
        <v>521</v>
      </c>
      <c r="T142" s="140" t="s">
        <v>349</v>
      </c>
      <c r="U142" s="140" t="s">
        <v>1419</v>
      </c>
      <c r="V142" s="143" t="s">
        <v>444</v>
      </c>
      <c r="W142" s="142" t="s">
        <v>522</v>
      </c>
      <c r="X142" s="174" t="s">
        <v>0</v>
      </c>
      <c r="Y142" s="145" t="s">
        <v>0</v>
      </c>
      <c r="Z142" s="144" t="s">
        <v>0</v>
      </c>
      <c r="AA142" s="146"/>
      <c r="AB142" s="147">
        <v>40</v>
      </c>
      <c r="AC142" s="148"/>
      <c r="AD142" s="148"/>
      <c r="AE142" s="176">
        <v>46843</v>
      </c>
    </row>
    <row r="143" spans="1:31" s="45" customFormat="1" ht="63.75" customHeight="1" x14ac:dyDescent="0.2">
      <c r="A143" s="162">
        <f t="shared" si="5"/>
        <v>90</v>
      </c>
      <c r="B143" s="133">
        <f t="shared" si="4"/>
        <v>99</v>
      </c>
      <c r="C143" s="134" t="s">
        <v>349</v>
      </c>
      <c r="D143" s="135" t="s">
        <v>523</v>
      </c>
      <c r="E143" s="136">
        <v>42522</v>
      </c>
      <c r="F143" s="137">
        <v>44713</v>
      </c>
      <c r="G143" s="138" t="s">
        <v>150</v>
      </c>
      <c r="H143" s="373"/>
      <c r="I143" s="375"/>
      <c r="J143" s="251"/>
      <c r="K143" s="173"/>
      <c r="L143" s="140" t="s">
        <v>1233</v>
      </c>
      <c r="M143" s="140"/>
      <c r="N143" s="141" t="s">
        <v>524</v>
      </c>
      <c r="O143" s="140" t="s">
        <v>349</v>
      </c>
      <c r="P143" s="140" t="s">
        <v>1234</v>
      </c>
      <c r="Q143" s="142" t="s">
        <v>525</v>
      </c>
      <c r="R143" s="138" t="s">
        <v>1110</v>
      </c>
      <c r="S143" s="141" t="s">
        <v>526</v>
      </c>
      <c r="T143" s="140" t="s">
        <v>349</v>
      </c>
      <c r="U143" s="140" t="s">
        <v>1189</v>
      </c>
      <c r="V143" s="143" t="s">
        <v>288</v>
      </c>
      <c r="W143" s="142" t="s">
        <v>910</v>
      </c>
      <c r="X143" s="174"/>
      <c r="Y143" s="145" t="s">
        <v>0</v>
      </c>
      <c r="Z143" s="144"/>
      <c r="AA143" s="146"/>
      <c r="AB143" s="147">
        <v>20</v>
      </c>
      <c r="AC143" s="148"/>
      <c r="AD143" s="148"/>
      <c r="AE143" s="176">
        <v>46904</v>
      </c>
    </row>
    <row r="144" spans="1:31" s="45" customFormat="1" ht="63.75" customHeight="1" x14ac:dyDescent="0.2">
      <c r="A144" s="162">
        <f t="shared" si="5"/>
        <v>91</v>
      </c>
      <c r="B144" s="133">
        <f t="shared" si="4"/>
        <v>100</v>
      </c>
      <c r="C144" s="134" t="s">
        <v>349</v>
      </c>
      <c r="D144" s="135" t="s">
        <v>540</v>
      </c>
      <c r="E144" s="136">
        <v>42644</v>
      </c>
      <c r="F144" s="137">
        <v>44835</v>
      </c>
      <c r="G144" s="138" t="s">
        <v>1478</v>
      </c>
      <c r="H144" s="373"/>
      <c r="I144" s="375"/>
      <c r="J144" s="251"/>
      <c r="K144" s="173"/>
      <c r="L144" s="140" t="s">
        <v>996</v>
      </c>
      <c r="M144" s="140"/>
      <c r="N144" s="141" t="s">
        <v>541</v>
      </c>
      <c r="O144" s="140" t="s">
        <v>349</v>
      </c>
      <c r="P144" s="140" t="s">
        <v>1765</v>
      </c>
      <c r="Q144" s="142" t="s">
        <v>542</v>
      </c>
      <c r="R144" s="138" t="s">
        <v>1161</v>
      </c>
      <c r="S144" s="141" t="s">
        <v>541</v>
      </c>
      <c r="T144" s="140" t="s">
        <v>349</v>
      </c>
      <c r="U144" s="140" t="s">
        <v>1070</v>
      </c>
      <c r="V144" s="143" t="s">
        <v>257</v>
      </c>
      <c r="W144" s="142" t="s">
        <v>543</v>
      </c>
      <c r="X144" s="174" t="s">
        <v>544</v>
      </c>
      <c r="Y144" s="145" t="s">
        <v>0</v>
      </c>
      <c r="Z144" s="144" t="s">
        <v>544</v>
      </c>
      <c r="AA144" s="146" t="s">
        <v>544</v>
      </c>
      <c r="AB144" s="147">
        <v>20</v>
      </c>
      <c r="AC144" s="148"/>
      <c r="AD144" s="148"/>
      <c r="AE144" s="176">
        <v>47026</v>
      </c>
    </row>
    <row r="145" spans="1:31" s="45" customFormat="1" ht="63.75" customHeight="1" x14ac:dyDescent="0.2">
      <c r="A145" s="162">
        <f t="shared" si="5"/>
        <v>92</v>
      </c>
      <c r="B145" s="133">
        <f t="shared" si="4"/>
        <v>101</v>
      </c>
      <c r="C145" s="134" t="s">
        <v>349</v>
      </c>
      <c r="D145" s="135" t="s">
        <v>549</v>
      </c>
      <c r="E145" s="136">
        <v>42675</v>
      </c>
      <c r="F145" s="137">
        <v>44866</v>
      </c>
      <c r="G145" s="138" t="s">
        <v>1478</v>
      </c>
      <c r="H145" s="485"/>
      <c r="I145" s="486"/>
      <c r="J145" s="251"/>
      <c r="K145" s="173"/>
      <c r="L145" s="140" t="s">
        <v>555</v>
      </c>
      <c r="M145" s="140"/>
      <c r="N145" s="141" t="s">
        <v>550</v>
      </c>
      <c r="O145" s="140" t="s">
        <v>349</v>
      </c>
      <c r="P145" s="140" t="s">
        <v>1071</v>
      </c>
      <c r="Q145" s="142" t="s">
        <v>551</v>
      </c>
      <c r="R145" s="138" t="s">
        <v>1162</v>
      </c>
      <c r="S145" s="141" t="s">
        <v>550</v>
      </c>
      <c r="T145" s="140" t="s">
        <v>349</v>
      </c>
      <c r="U145" s="140" t="s">
        <v>1071</v>
      </c>
      <c r="V145" s="143" t="s">
        <v>288</v>
      </c>
      <c r="W145" s="142" t="s">
        <v>553</v>
      </c>
      <c r="X145" s="174"/>
      <c r="Y145" s="145" t="s">
        <v>554</v>
      </c>
      <c r="Z145" s="144" t="s">
        <v>554</v>
      </c>
      <c r="AA145" s="146" t="s">
        <v>554</v>
      </c>
      <c r="AB145" s="147">
        <v>20</v>
      </c>
      <c r="AC145" s="148"/>
      <c r="AD145" s="148"/>
      <c r="AE145" s="176">
        <v>47057</v>
      </c>
    </row>
    <row r="146" spans="1:31" s="45" customFormat="1" ht="63.75" customHeight="1" x14ac:dyDescent="0.2">
      <c r="A146" s="162">
        <f t="shared" si="5"/>
        <v>93</v>
      </c>
      <c r="B146" s="133">
        <f t="shared" si="4"/>
        <v>102</v>
      </c>
      <c r="C146" s="134" t="s">
        <v>349</v>
      </c>
      <c r="D146" s="135" t="s">
        <v>547</v>
      </c>
      <c r="E146" s="136">
        <v>42675</v>
      </c>
      <c r="F146" s="137">
        <v>44866</v>
      </c>
      <c r="G146" s="138" t="s">
        <v>1478</v>
      </c>
      <c r="H146" s="373"/>
      <c r="I146" s="375"/>
      <c r="J146" s="251"/>
      <c r="K146" s="173"/>
      <c r="L146" s="140" t="s">
        <v>997</v>
      </c>
      <c r="M146" s="140"/>
      <c r="N146" s="141" t="s">
        <v>902</v>
      </c>
      <c r="O146" s="140" t="s">
        <v>349</v>
      </c>
      <c r="P146" s="140" t="s">
        <v>1337</v>
      </c>
      <c r="Q146" s="142" t="s">
        <v>548</v>
      </c>
      <c r="R146" s="138" t="s">
        <v>1533</v>
      </c>
      <c r="S146" s="141" t="s">
        <v>902</v>
      </c>
      <c r="T146" s="140" t="s">
        <v>349</v>
      </c>
      <c r="U146" s="140" t="s">
        <v>1532</v>
      </c>
      <c r="V146" s="143" t="s">
        <v>288</v>
      </c>
      <c r="W146" s="142" t="s">
        <v>611</v>
      </c>
      <c r="X146" s="174" t="s">
        <v>0</v>
      </c>
      <c r="Y146" s="145" t="s">
        <v>0</v>
      </c>
      <c r="Z146" s="144" t="s">
        <v>0</v>
      </c>
      <c r="AA146" s="146" t="s">
        <v>0</v>
      </c>
      <c r="AB146" s="147">
        <v>20</v>
      </c>
      <c r="AC146" s="148"/>
      <c r="AD146" s="148"/>
      <c r="AE146" s="176">
        <v>47057</v>
      </c>
    </row>
    <row r="147" spans="1:31" s="45" customFormat="1" ht="63.75" customHeight="1" x14ac:dyDescent="0.2">
      <c r="A147" s="162">
        <f t="shared" si="5"/>
        <v>94</v>
      </c>
      <c r="B147" s="133">
        <f t="shared" si="4"/>
        <v>103</v>
      </c>
      <c r="C147" s="134" t="s">
        <v>349</v>
      </c>
      <c r="D147" s="135" t="s">
        <v>561</v>
      </c>
      <c r="E147" s="136">
        <v>42705</v>
      </c>
      <c r="F147" s="137">
        <v>44896</v>
      </c>
      <c r="G147" s="138" t="s">
        <v>1477</v>
      </c>
      <c r="H147" s="373"/>
      <c r="I147" s="375"/>
      <c r="J147" s="251"/>
      <c r="K147" s="173"/>
      <c r="L147" s="140" t="s">
        <v>1513</v>
      </c>
      <c r="M147" s="140"/>
      <c r="N147" s="141" t="s">
        <v>562</v>
      </c>
      <c r="O147" s="140" t="s">
        <v>349</v>
      </c>
      <c r="P147" s="140" t="s">
        <v>1512</v>
      </c>
      <c r="Q147" s="142" t="s">
        <v>563</v>
      </c>
      <c r="R147" s="138" t="s">
        <v>1164</v>
      </c>
      <c r="S147" s="141" t="s">
        <v>564</v>
      </c>
      <c r="T147" s="140" t="s">
        <v>349</v>
      </c>
      <c r="U147" s="140" t="s">
        <v>1072</v>
      </c>
      <c r="V147" s="143" t="s">
        <v>172</v>
      </c>
      <c r="W147" s="142" t="s">
        <v>565</v>
      </c>
      <c r="X147" s="174" t="s">
        <v>0</v>
      </c>
      <c r="Y147" s="145" t="s">
        <v>0</v>
      </c>
      <c r="Z147" s="144" t="s">
        <v>0</v>
      </c>
      <c r="AA147" s="146"/>
      <c r="AB147" s="147">
        <v>20</v>
      </c>
      <c r="AC147" s="148"/>
      <c r="AD147" s="148"/>
      <c r="AE147" s="176">
        <v>47087</v>
      </c>
    </row>
    <row r="148" spans="1:31" s="45" customFormat="1" ht="63.75" customHeight="1" x14ac:dyDescent="0.2">
      <c r="A148" s="162">
        <f t="shared" si="5"/>
        <v>95</v>
      </c>
      <c r="B148" s="133">
        <f t="shared" si="4"/>
        <v>104</v>
      </c>
      <c r="C148" s="134" t="s">
        <v>349</v>
      </c>
      <c r="D148" s="135" t="s">
        <v>571</v>
      </c>
      <c r="E148" s="136">
        <v>42795</v>
      </c>
      <c r="F148" s="136">
        <v>44986</v>
      </c>
      <c r="G148" s="138" t="s">
        <v>104</v>
      </c>
      <c r="H148" s="373"/>
      <c r="I148" s="375"/>
      <c r="J148" s="251"/>
      <c r="K148" s="173"/>
      <c r="L148" s="140" t="s">
        <v>998</v>
      </c>
      <c r="M148" s="140"/>
      <c r="N148" s="141" t="s">
        <v>572</v>
      </c>
      <c r="O148" s="140" t="s">
        <v>349</v>
      </c>
      <c r="P148" s="140" t="s">
        <v>1073</v>
      </c>
      <c r="Q148" s="142" t="s">
        <v>573</v>
      </c>
      <c r="R148" s="138" t="s">
        <v>1156</v>
      </c>
      <c r="S148" s="141" t="s">
        <v>715</v>
      </c>
      <c r="T148" s="140" t="s">
        <v>115</v>
      </c>
      <c r="U148" s="140" t="s">
        <v>1200</v>
      </c>
      <c r="V148" s="143" t="s">
        <v>353</v>
      </c>
      <c r="W148" s="142" t="s">
        <v>489</v>
      </c>
      <c r="X148" s="174"/>
      <c r="Y148" s="145" t="s">
        <v>0</v>
      </c>
      <c r="Z148" s="144" t="s">
        <v>0</v>
      </c>
      <c r="AA148" s="146" t="s">
        <v>0</v>
      </c>
      <c r="AB148" s="147">
        <v>20</v>
      </c>
      <c r="AC148" s="148"/>
      <c r="AD148" s="148"/>
      <c r="AE148" s="176">
        <v>47177</v>
      </c>
    </row>
    <row r="149" spans="1:31" s="45" customFormat="1" ht="63.75" customHeight="1" x14ac:dyDescent="0.2">
      <c r="A149" s="162">
        <f t="shared" si="5"/>
        <v>95</v>
      </c>
      <c r="B149" s="133">
        <f t="shared" si="4"/>
        <v>105</v>
      </c>
      <c r="C149" s="134" t="s">
        <v>811</v>
      </c>
      <c r="D149" s="135" t="s">
        <v>812</v>
      </c>
      <c r="E149" s="136">
        <v>43709</v>
      </c>
      <c r="F149" s="136">
        <v>43709</v>
      </c>
      <c r="G149" s="138" t="s">
        <v>813</v>
      </c>
      <c r="H149" s="373"/>
      <c r="I149" s="375"/>
      <c r="J149" s="251"/>
      <c r="K149" s="173"/>
      <c r="L149" s="140" t="s">
        <v>999</v>
      </c>
      <c r="M149" s="140"/>
      <c r="N149" s="141" t="s">
        <v>532</v>
      </c>
      <c r="O149" s="140" t="s">
        <v>349</v>
      </c>
      <c r="P149" s="140" t="s">
        <v>1073</v>
      </c>
      <c r="Q149" s="142" t="s">
        <v>814</v>
      </c>
      <c r="R149" s="138" t="s">
        <v>1156</v>
      </c>
      <c r="S149" s="141" t="s">
        <v>815</v>
      </c>
      <c r="T149" s="140" t="s">
        <v>115</v>
      </c>
      <c r="U149" s="140" t="s">
        <v>1200</v>
      </c>
      <c r="V149" s="143" t="s">
        <v>353</v>
      </c>
      <c r="W149" s="142" t="s">
        <v>489</v>
      </c>
      <c r="X149" s="174"/>
      <c r="Y149" s="145" t="s">
        <v>324</v>
      </c>
      <c r="Z149" s="144" t="s">
        <v>324</v>
      </c>
      <c r="AA149" s="146" t="s">
        <v>324</v>
      </c>
      <c r="AB149" s="435"/>
      <c r="AC149" s="148"/>
      <c r="AD149" s="148"/>
      <c r="AE149" s="176">
        <v>45900</v>
      </c>
    </row>
    <row r="150" spans="1:31" s="45" customFormat="1" ht="63.75" customHeight="1" x14ac:dyDescent="0.2">
      <c r="A150" s="162">
        <f t="shared" si="5"/>
        <v>96</v>
      </c>
      <c r="B150" s="133">
        <f t="shared" si="4"/>
        <v>106</v>
      </c>
      <c r="C150" s="134" t="s">
        <v>349</v>
      </c>
      <c r="D150" s="135" t="s">
        <v>585</v>
      </c>
      <c r="E150" s="136">
        <v>42887</v>
      </c>
      <c r="F150" s="136">
        <v>45078</v>
      </c>
      <c r="G150" s="138" t="s">
        <v>1477</v>
      </c>
      <c r="H150" s="373"/>
      <c r="I150" s="375"/>
      <c r="J150" s="251"/>
      <c r="K150" s="173"/>
      <c r="L150" s="140" t="s">
        <v>1000</v>
      </c>
      <c r="M150" s="140"/>
      <c r="N150" s="141" t="s">
        <v>586</v>
      </c>
      <c r="O150" s="140" t="s">
        <v>349</v>
      </c>
      <c r="P150" s="140" t="s">
        <v>1713</v>
      </c>
      <c r="Q150" s="142" t="s">
        <v>1714</v>
      </c>
      <c r="R150" s="138" t="s">
        <v>1165</v>
      </c>
      <c r="S150" s="141" t="s">
        <v>586</v>
      </c>
      <c r="T150" s="140" t="s">
        <v>349</v>
      </c>
      <c r="U150" s="140" t="s">
        <v>1713</v>
      </c>
      <c r="V150" s="143" t="s">
        <v>172</v>
      </c>
      <c r="W150" s="142" t="s">
        <v>587</v>
      </c>
      <c r="X150" s="174" t="s">
        <v>588</v>
      </c>
      <c r="Y150" s="145" t="s">
        <v>0</v>
      </c>
      <c r="Z150" s="144" t="s">
        <v>0</v>
      </c>
      <c r="AA150" s="146" t="s">
        <v>0</v>
      </c>
      <c r="AB150" s="147">
        <v>20</v>
      </c>
      <c r="AC150" s="148"/>
      <c r="AD150" s="148"/>
      <c r="AE150" s="176">
        <v>47269</v>
      </c>
    </row>
    <row r="151" spans="1:31" s="45" customFormat="1" ht="63.75" customHeight="1" x14ac:dyDescent="0.2">
      <c r="A151" s="162">
        <f t="shared" si="5"/>
        <v>97</v>
      </c>
      <c r="B151" s="133">
        <f t="shared" si="4"/>
        <v>107</v>
      </c>
      <c r="C151" s="134" t="s">
        <v>349</v>
      </c>
      <c r="D151" s="135" t="s">
        <v>591</v>
      </c>
      <c r="E151" s="136">
        <v>42917</v>
      </c>
      <c r="F151" s="136">
        <v>45108</v>
      </c>
      <c r="G151" s="138" t="s">
        <v>1478</v>
      </c>
      <c r="H151" s="373"/>
      <c r="I151" s="375"/>
      <c r="J151" s="251"/>
      <c r="K151" s="173"/>
      <c r="L151" s="140" t="s">
        <v>1001</v>
      </c>
      <c r="M151" s="140"/>
      <c r="N151" s="141" t="s">
        <v>592</v>
      </c>
      <c r="O151" s="140" t="s">
        <v>349</v>
      </c>
      <c r="P151" s="140" t="s">
        <v>1718</v>
      </c>
      <c r="Q151" s="142" t="s">
        <v>1702</v>
      </c>
      <c r="R151" s="138" t="s">
        <v>1385</v>
      </c>
      <c r="S151" s="141" t="s">
        <v>592</v>
      </c>
      <c r="T151" s="140" t="s">
        <v>349</v>
      </c>
      <c r="U151" s="140" t="s">
        <v>1719</v>
      </c>
      <c r="V151" s="143" t="s">
        <v>353</v>
      </c>
      <c r="W151" s="142" t="s">
        <v>1516</v>
      </c>
      <c r="X151" s="174"/>
      <c r="Y151" s="145" t="s">
        <v>0</v>
      </c>
      <c r="Z151" s="144" t="s">
        <v>0</v>
      </c>
      <c r="AA151" s="146" t="s">
        <v>0</v>
      </c>
      <c r="AB151" s="147">
        <v>10</v>
      </c>
      <c r="AC151" s="148"/>
      <c r="AD151" s="148"/>
      <c r="AE151" s="176">
        <v>47299</v>
      </c>
    </row>
    <row r="152" spans="1:31" s="45" customFormat="1" ht="63.75" customHeight="1" x14ac:dyDescent="0.2">
      <c r="A152" s="162">
        <f t="shared" si="5"/>
        <v>98</v>
      </c>
      <c r="B152" s="133">
        <f t="shared" si="4"/>
        <v>108</v>
      </c>
      <c r="C152" s="134" t="s">
        <v>349</v>
      </c>
      <c r="D152" s="135" t="s">
        <v>593</v>
      </c>
      <c r="E152" s="136">
        <v>42948</v>
      </c>
      <c r="F152" s="136">
        <v>45139</v>
      </c>
      <c r="G152" s="138" t="s">
        <v>1477</v>
      </c>
      <c r="H152" s="373"/>
      <c r="I152" s="375"/>
      <c r="J152" s="251"/>
      <c r="K152" s="173"/>
      <c r="L152" s="140" t="s">
        <v>1002</v>
      </c>
      <c r="M152" s="140"/>
      <c r="N152" s="141" t="s">
        <v>594</v>
      </c>
      <c r="O152" s="140" t="s">
        <v>349</v>
      </c>
      <c r="P152" s="140" t="s">
        <v>1074</v>
      </c>
      <c r="Q152" s="142" t="s">
        <v>596</v>
      </c>
      <c r="R152" s="138" t="s">
        <v>972</v>
      </c>
      <c r="S152" s="141" t="s">
        <v>305</v>
      </c>
      <c r="T152" s="140" t="s">
        <v>349</v>
      </c>
      <c r="U152" s="140" t="s">
        <v>1197</v>
      </c>
      <c r="V152" s="143" t="s">
        <v>288</v>
      </c>
      <c r="W152" s="142" t="s">
        <v>54</v>
      </c>
      <c r="X152" s="174" t="s">
        <v>275</v>
      </c>
      <c r="Y152" s="145" t="s">
        <v>0</v>
      </c>
      <c r="Z152" s="144" t="s">
        <v>0</v>
      </c>
      <c r="AA152" s="146" t="s">
        <v>0</v>
      </c>
      <c r="AB152" s="147">
        <v>20</v>
      </c>
      <c r="AC152" s="148"/>
      <c r="AD152" s="148"/>
      <c r="AE152" s="176">
        <v>47330</v>
      </c>
    </row>
    <row r="153" spans="1:31" s="45" customFormat="1" ht="63.75" customHeight="1" x14ac:dyDescent="0.2">
      <c r="A153" s="162">
        <f t="shared" si="5"/>
        <v>99</v>
      </c>
      <c r="B153" s="133">
        <f t="shared" si="4"/>
        <v>109</v>
      </c>
      <c r="C153" s="134" t="s">
        <v>349</v>
      </c>
      <c r="D153" s="135" t="s">
        <v>599</v>
      </c>
      <c r="E153" s="136">
        <v>42979</v>
      </c>
      <c r="F153" s="136">
        <v>45170</v>
      </c>
      <c r="G153" s="138" t="s">
        <v>104</v>
      </c>
      <c r="H153" s="373" t="s">
        <v>324</v>
      </c>
      <c r="I153" s="375"/>
      <c r="J153" s="251"/>
      <c r="K153" s="173"/>
      <c r="L153" s="140" t="s">
        <v>1476</v>
      </c>
      <c r="M153" s="140"/>
      <c r="N153" s="141" t="s">
        <v>600</v>
      </c>
      <c r="O153" s="140" t="s">
        <v>349</v>
      </c>
      <c r="P153" s="140" t="s">
        <v>1075</v>
      </c>
      <c r="Q153" s="142" t="s">
        <v>601</v>
      </c>
      <c r="R153" s="138" t="s">
        <v>1166</v>
      </c>
      <c r="S153" s="141" t="s">
        <v>600</v>
      </c>
      <c r="T153" s="140" t="s">
        <v>349</v>
      </c>
      <c r="U153" s="140" t="s">
        <v>1075</v>
      </c>
      <c r="V153" s="143" t="s">
        <v>353</v>
      </c>
      <c r="W153" s="142" t="s">
        <v>602</v>
      </c>
      <c r="X153" s="174" t="s">
        <v>275</v>
      </c>
      <c r="Y153" s="145" t="s">
        <v>0</v>
      </c>
      <c r="Z153" s="144" t="s">
        <v>0</v>
      </c>
      <c r="AA153" s="146" t="s">
        <v>0</v>
      </c>
      <c r="AB153" s="147">
        <v>20</v>
      </c>
      <c r="AC153" s="148"/>
      <c r="AD153" s="148"/>
      <c r="AE153" s="176">
        <v>47361</v>
      </c>
    </row>
    <row r="154" spans="1:31" s="45" customFormat="1" ht="63.75" customHeight="1" x14ac:dyDescent="0.2">
      <c r="A154" s="162">
        <f t="shared" si="5"/>
        <v>99</v>
      </c>
      <c r="B154" s="133">
        <f t="shared" si="4"/>
        <v>110</v>
      </c>
      <c r="C154" s="134" t="s">
        <v>349</v>
      </c>
      <c r="D154" s="135" t="s">
        <v>599</v>
      </c>
      <c r="E154" s="136">
        <v>43617</v>
      </c>
      <c r="F154" s="136">
        <v>45809</v>
      </c>
      <c r="G154" s="138" t="s">
        <v>650</v>
      </c>
      <c r="H154" s="373" t="s">
        <v>324</v>
      </c>
      <c r="I154" s="375"/>
      <c r="J154" s="251"/>
      <c r="K154" s="173"/>
      <c r="L154" s="140" t="s">
        <v>1476</v>
      </c>
      <c r="M154" s="140"/>
      <c r="N154" s="141" t="s">
        <v>194</v>
      </c>
      <c r="O154" s="140" t="s">
        <v>349</v>
      </c>
      <c r="P154" s="140" t="s">
        <v>1075</v>
      </c>
      <c r="Q154" s="142" t="s">
        <v>601</v>
      </c>
      <c r="R154" s="138" t="s">
        <v>1166</v>
      </c>
      <c r="S154" s="141" t="s">
        <v>194</v>
      </c>
      <c r="T154" s="140" t="s">
        <v>349</v>
      </c>
      <c r="U154" s="140" t="s">
        <v>1075</v>
      </c>
      <c r="V154" s="143" t="s">
        <v>353</v>
      </c>
      <c r="W154" s="142" t="s">
        <v>602</v>
      </c>
      <c r="X154" s="174" t="s">
        <v>275</v>
      </c>
      <c r="Y154" s="145" t="s">
        <v>0</v>
      </c>
      <c r="Z154" s="144" t="s">
        <v>0</v>
      </c>
      <c r="AA154" s="146" t="s">
        <v>0</v>
      </c>
      <c r="AB154" s="435"/>
      <c r="AC154" s="148"/>
      <c r="AD154" s="148"/>
      <c r="AE154" s="176">
        <v>47999</v>
      </c>
    </row>
    <row r="155" spans="1:31" s="45" customFormat="1" ht="72" customHeight="1" x14ac:dyDescent="0.2">
      <c r="A155" s="337">
        <f t="shared" si="5"/>
        <v>100</v>
      </c>
      <c r="B155" s="290">
        <f t="shared" si="4"/>
        <v>111</v>
      </c>
      <c r="C155" s="291" t="s">
        <v>349</v>
      </c>
      <c r="D155" s="292" t="s">
        <v>609</v>
      </c>
      <c r="E155" s="293">
        <v>43070</v>
      </c>
      <c r="F155" s="293">
        <v>45261</v>
      </c>
      <c r="G155" s="295" t="s">
        <v>251</v>
      </c>
      <c r="H155" s="296" t="s">
        <v>0</v>
      </c>
      <c r="I155" s="297"/>
      <c r="J155" s="298"/>
      <c r="K155" s="299"/>
      <c r="L155" s="300" t="s">
        <v>1631</v>
      </c>
      <c r="M155" s="300" t="s">
        <v>274</v>
      </c>
      <c r="N155" s="301" t="s">
        <v>606</v>
      </c>
      <c r="O155" s="300" t="s">
        <v>349</v>
      </c>
      <c r="P155" s="300" t="s">
        <v>1076</v>
      </c>
      <c r="Q155" s="302" t="s">
        <v>607</v>
      </c>
      <c r="R155" s="295" t="s">
        <v>1167</v>
      </c>
      <c r="S155" s="301" t="s">
        <v>467</v>
      </c>
      <c r="T155" s="300" t="s">
        <v>349</v>
      </c>
      <c r="U155" s="300" t="s">
        <v>1428</v>
      </c>
      <c r="V155" s="303" t="s">
        <v>353</v>
      </c>
      <c r="W155" s="302" t="s">
        <v>608</v>
      </c>
      <c r="X155" s="304" t="s">
        <v>0</v>
      </c>
      <c r="Y155" s="305" t="s">
        <v>0</v>
      </c>
      <c r="Z155" s="306" t="s">
        <v>0</v>
      </c>
      <c r="AA155" s="307" t="s">
        <v>0</v>
      </c>
      <c r="AB155" s="308">
        <v>10</v>
      </c>
      <c r="AC155" s="148"/>
      <c r="AD155" s="331"/>
      <c r="AE155" s="315">
        <v>47452</v>
      </c>
    </row>
    <row r="156" spans="1:31" s="45" customFormat="1" ht="72" customHeight="1" x14ac:dyDescent="0.2">
      <c r="A156" s="162">
        <f t="shared" si="5"/>
        <v>100</v>
      </c>
      <c r="B156" s="133">
        <f t="shared" si="4"/>
        <v>112</v>
      </c>
      <c r="C156" s="134" t="s">
        <v>349</v>
      </c>
      <c r="D156" s="135" t="s">
        <v>605</v>
      </c>
      <c r="E156" s="136">
        <v>43070</v>
      </c>
      <c r="F156" s="137">
        <v>45261</v>
      </c>
      <c r="G156" s="138" t="s">
        <v>1478</v>
      </c>
      <c r="H156" s="373" t="s">
        <v>0</v>
      </c>
      <c r="I156" s="375"/>
      <c r="J156" s="251"/>
      <c r="K156" s="173"/>
      <c r="L156" s="140" t="s">
        <v>1631</v>
      </c>
      <c r="M156" s="140"/>
      <c r="N156" s="141" t="s">
        <v>606</v>
      </c>
      <c r="O156" s="140" t="s">
        <v>349</v>
      </c>
      <c r="P156" s="140" t="s">
        <v>1076</v>
      </c>
      <c r="Q156" s="142" t="s">
        <v>607</v>
      </c>
      <c r="R156" s="138" t="s">
        <v>1167</v>
      </c>
      <c r="S156" s="141" t="s">
        <v>467</v>
      </c>
      <c r="T156" s="140" t="s">
        <v>349</v>
      </c>
      <c r="U156" s="140" t="s">
        <v>1428</v>
      </c>
      <c r="V156" s="143" t="s">
        <v>353</v>
      </c>
      <c r="W156" s="142" t="s">
        <v>608</v>
      </c>
      <c r="X156" s="174" t="s">
        <v>275</v>
      </c>
      <c r="Y156" s="145" t="s">
        <v>275</v>
      </c>
      <c r="Z156" s="144" t="s">
        <v>275</v>
      </c>
      <c r="AA156" s="146" t="s">
        <v>275</v>
      </c>
      <c r="AB156" s="147">
        <v>10</v>
      </c>
      <c r="AC156" s="148"/>
      <c r="AD156" s="148"/>
      <c r="AE156" s="149">
        <v>47452</v>
      </c>
    </row>
    <row r="157" spans="1:31" s="45" customFormat="1" ht="72" customHeight="1" x14ac:dyDescent="0.2">
      <c r="A157" s="162">
        <f t="shared" si="5"/>
        <v>101</v>
      </c>
      <c r="B157" s="133">
        <f t="shared" si="4"/>
        <v>113</v>
      </c>
      <c r="C157" s="134" t="s">
        <v>349</v>
      </c>
      <c r="D157" s="135" t="s">
        <v>835</v>
      </c>
      <c r="E157" s="136">
        <v>43831</v>
      </c>
      <c r="F157" s="136">
        <v>43831</v>
      </c>
      <c r="G157" s="138" t="s">
        <v>1478</v>
      </c>
      <c r="H157" s="373" t="s">
        <v>324</v>
      </c>
      <c r="I157" s="375"/>
      <c r="J157" s="251"/>
      <c r="K157" s="173"/>
      <c r="L157" s="140" t="s">
        <v>1003</v>
      </c>
      <c r="M157" s="140"/>
      <c r="N157" s="141" t="s">
        <v>618</v>
      </c>
      <c r="O157" s="140" t="s">
        <v>349</v>
      </c>
      <c r="P157" s="140" t="s">
        <v>1077</v>
      </c>
      <c r="Q157" s="142" t="s">
        <v>619</v>
      </c>
      <c r="R157" s="138" t="s">
        <v>1168</v>
      </c>
      <c r="S157" s="141" t="s">
        <v>620</v>
      </c>
      <c r="T157" s="140" t="s">
        <v>621</v>
      </c>
      <c r="U157" s="140" t="s">
        <v>1759</v>
      </c>
      <c r="V157" s="143" t="s">
        <v>353</v>
      </c>
      <c r="W157" s="142" t="s">
        <v>1762</v>
      </c>
      <c r="X157" s="262" t="s">
        <v>275</v>
      </c>
      <c r="Y157" s="263" t="s">
        <v>275</v>
      </c>
      <c r="Z157" s="264" t="s">
        <v>275</v>
      </c>
      <c r="AA157" s="265" t="s">
        <v>275</v>
      </c>
      <c r="AB157" s="266">
        <v>20</v>
      </c>
      <c r="AC157" s="148"/>
      <c r="AD157" s="148"/>
      <c r="AE157" s="149">
        <v>46022</v>
      </c>
    </row>
    <row r="158" spans="1:31" s="45" customFormat="1" ht="72" customHeight="1" x14ac:dyDescent="0.2">
      <c r="A158" s="162">
        <f t="shared" si="5"/>
        <v>102</v>
      </c>
      <c r="B158" s="133">
        <f t="shared" si="4"/>
        <v>114</v>
      </c>
      <c r="C158" s="134" t="s">
        <v>349</v>
      </c>
      <c r="D158" s="135" t="s">
        <v>626</v>
      </c>
      <c r="E158" s="136">
        <v>43186</v>
      </c>
      <c r="F158" s="137">
        <v>45378</v>
      </c>
      <c r="G158" s="138" t="s">
        <v>150</v>
      </c>
      <c r="H158" s="373" t="s">
        <v>627</v>
      </c>
      <c r="I158" s="375"/>
      <c r="J158" s="251"/>
      <c r="K158" s="173"/>
      <c r="L158" s="140" t="s">
        <v>1004</v>
      </c>
      <c r="M158" s="140"/>
      <c r="N158" s="141" t="s">
        <v>1514</v>
      </c>
      <c r="O158" s="140" t="s">
        <v>349</v>
      </c>
      <c r="P158" s="140" t="s">
        <v>1523</v>
      </c>
      <c r="Q158" s="142" t="s">
        <v>1524</v>
      </c>
      <c r="R158" s="138" t="s">
        <v>1169</v>
      </c>
      <c r="S158" s="141" t="s">
        <v>628</v>
      </c>
      <c r="T158" s="140" t="s">
        <v>629</v>
      </c>
      <c r="U158" s="140" t="s">
        <v>1202</v>
      </c>
      <c r="V158" s="143" t="s">
        <v>353</v>
      </c>
      <c r="W158" s="142" t="s">
        <v>630</v>
      </c>
      <c r="X158" s="174" t="s">
        <v>275</v>
      </c>
      <c r="Y158" s="145" t="s">
        <v>275</v>
      </c>
      <c r="Z158" s="144" t="s">
        <v>275</v>
      </c>
      <c r="AA158" s="146" t="s">
        <v>275</v>
      </c>
      <c r="AB158" s="147">
        <v>10</v>
      </c>
      <c r="AC158" s="148"/>
      <c r="AD158" s="148"/>
      <c r="AE158" s="149">
        <v>47568</v>
      </c>
    </row>
    <row r="159" spans="1:31" s="45" customFormat="1" ht="72" customHeight="1" x14ac:dyDescent="0.2">
      <c r="A159" s="162">
        <f t="shared" si="5"/>
        <v>102</v>
      </c>
      <c r="B159" s="133">
        <f t="shared" si="4"/>
        <v>115</v>
      </c>
      <c r="C159" s="134" t="s">
        <v>349</v>
      </c>
      <c r="D159" s="135" t="s">
        <v>626</v>
      </c>
      <c r="E159" s="136">
        <v>44105</v>
      </c>
      <c r="F159" s="137">
        <v>44105</v>
      </c>
      <c r="G159" s="138" t="s">
        <v>1477</v>
      </c>
      <c r="H159" s="373" t="s">
        <v>0</v>
      </c>
      <c r="I159" s="375"/>
      <c r="J159" s="251"/>
      <c r="K159" s="173"/>
      <c r="L159" s="140" t="s">
        <v>1005</v>
      </c>
      <c r="M159" s="140"/>
      <c r="N159" s="141" t="s">
        <v>31</v>
      </c>
      <c r="O159" s="140" t="s">
        <v>349</v>
      </c>
      <c r="P159" s="140" t="s">
        <v>1078</v>
      </c>
      <c r="Q159" s="142" t="s">
        <v>880</v>
      </c>
      <c r="R159" s="138" t="s">
        <v>1169</v>
      </c>
      <c r="S159" s="141" t="s">
        <v>628</v>
      </c>
      <c r="T159" s="140" t="s">
        <v>629</v>
      </c>
      <c r="U159" s="140" t="s">
        <v>1202</v>
      </c>
      <c r="V159" s="143" t="s">
        <v>353</v>
      </c>
      <c r="W159" s="142" t="s">
        <v>630</v>
      </c>
      <c r="X159" s="174"/>
      <c r="Y159" s="145" t="s">
        <v>275</v>
      </c>
      <c r="Z159" s="144"/>
      <c r="AA159" s="146"/>
      <c r="AB159" s="147">
        <v>10</v>
      </c>
      <c r="AC159" s="148"/>
      <c r="AD159" s="148"/>
      <c r="AE159" s="149">
        <v>46295</v>
      </c>
    </row>
    <row r="160" spans="1:31" s="45" customFormat="1" ht="72" customHeight="1" x14ac:dyDescent="0.2">
      <c r="A160" s="162">
        <f t="shared" si="5"/>
        <v>103</v>
      </c>
      <c r="B160" s="133">
        <f t="shared" si="4"/>
        <v>116</v>
      </c>
      <c r="C160" s="134" t="s">
        <v>349</v>
      </c>
      <c r="D160" s="135" t="s">
        <v>634</v>
      </c>
      <c r="E160" s="136">
        <v>43221</v>
      </c>
      <c r="F160" s="136">
        <v>45413</v>
      </c>
      <c r="G160" s="138" t="s">
        <v>150</v>
      </c>
      <c r="H160" s="373"/>
      <c r="I160" s="375"/>
      <c r="J160" s="251"/>
      <c r="K160" s="173"/>
      <c r="L160" s="140" t="s">
        <v>1006</v>
      </c>
      <c r="M160" s="140"/>
      <c r="N160" s="141" t="s">
        <v>635</v>
      </c>
      <c r="O160" s="140" t="s">
        <v>349</v>
      </c>
      <c r="P160" s="140" t="s">
        <v>1079</v>
      </c>
      <c r="Q160" s="142" t="s">
        <v>636</v>
      </c>
      <c r="R160" s="138" t="s">
        <v>1170</v>
      </c>
      <c r="S160" s="141" t="s">
        <v>635</v>
      </c>
      <c r="T160" s="140" t="s">
        <v>637</v>
      </c>
      <c r="U160" s="140" t="s">
        <v>1203</v>
      </c>
      <c r="V160" s="143" t="s">
        <v>288</v>
      </c>
      <c r="W160" s="142" t="s">
        <v>638</v>
      </c>
      <c r="X160" s="174" t="s">
        <v>275</v>
      </c>
      <c r="Y160" s="145" t="s">
        <v>275</v>
      </c>
      <c r="Z160" s="144" t="s">
        <v>275</v>
      </c>
      <c r="AA160" s="146" t="s">
        <v>275</v>
      </c>
      <c r="AB160" s="147">
        <v>20</v>
      </c>
      <c r="AC160" s="148"/>
      <c r="AD160" s="148"/>
      <c r="AE160" s="149">
        <v>47603</v>
      </c>
    </row>
    <row r="161" spans="1:31" s="45" customFormat="1" ht="72" customHeight="1" x14ac:dyDescent="0.2">
      <c r="A161" s="162">
        <f t="shared" si="5"/>
        <v>104</v>
      </c>
      <c r="B161" s="133">
        <f t="shared" si="4"/>
        <v>117</v>
      </c>
      <c r="C161" s="134" t="s">
        <v>349</v>
      </c>
      <c r="D161" s="135" t="s">
        <v>639</v>
      </c>
      <c r="E161" s="136">
        <v>43221</v>
      </c>
      <c r="F161" s="136">
        <v>45413</v>
      </c>
      <c r="G161" s="138" t="s">
        <v>1478</v>
      </c>
      <c r="H161" s="373"/>
      <c r="I161" s="375"/>
      <c r="J161" s="251"/>
      <c r="K161" s="173"/>
      <c r="L161" s="140" t="s">
        <v>1007</v>
      </c>
      <c r="M161" s="140"/>
      <c r="N161" s="141" t="s">
        <v>640</v>
      </c>
      <c r="O161" s="140" t="s">
        <v>349</v>
      </c>
      <c r="P161" s="140" t="s">
        <v>1080</v>
      </c>
      <c r="Q161" s="142" t="s">
        <v>641</v>
      </c>
      <c r="R161" s="138" t="s">
        <v>304</v>
      </c>
      <c r="S161" s="141" t="s">
        <v>640</v>
      </c>
      <c r="T161" s="140" t="s">
        <v>637</v>
      </c>
      <c r="U161" s="140" t="s">
        <v>1204</v>
      </c>
      <c r="V161" s="143" t="s">
        <v>288</v>
      </c>
      <c r="W161" s="142" t="s">
        <v>642</v>
      </c>
      <c r="X161" s="174" t="s">
        <v>275</v>
      </c>
      <c r="Y161" s="145" t="s">
        <v>275</v>
      </c>
      <c r="Z161" s="144" t="s">
        <v>275</v>
      </c>
      <c r="AA161" s="146" t="s">
        <v>275</v>
      </c>
      <c r="AB161" s="147">
        <v>10</v>
      </c>
      <c r="AC161" s="148"/>
      <c r="AD161" s="148"/>
      <c r="AE161" s="149">
        <v>47603</v>
      </c>
    </row>
    <row r="162" spans="1:31" s="45" customFormat="1" ht="72" customHeight="1" x14ac:dyDescent="0.2">
      <c r="A162" s="162">
        <f t="shared" si="5"/>
        <v>105</v>
      </c>
      <c r="B162" s="133">
        <f t="shared" si="4"/>
        <v>118</v>
      </c>
      <c r="C162" s="134" t="s">
        <v>349</v>
      </c>
      <c r="D162" s="135" t="s">
        <v>696</v>
      </c>
      <c r="E162" s="136">
        <v>43282</v>
      </c>
      <c r="F162" s="136">
        <v>43282</v>
      </c>
      <c r="G162" s="138" t="s">
        <v>1477</v>
      </c>
      <c r="H162" s="373"/>
      <c r="I162" s="375"/>
      <c r="J162" s="251"/>
      <c r="K162" s="173"/>
      <c r="L162" s="140" t="s">
        <v>1008</v>
      </c>
      <c r="M162" s="140"/>
      <c r="N162" s="141" t="s">
        <v>475</v>
      </c>
      <c r="O162" s="140" t="s">
        <v>349</v>
      </c>
      <c r="P162" s="140" t="s">
        <v>1081</v>
      </c>
      <c r="Q162" s="142" t="s">
        <v>697</v>
      </c>
      <c r="R162" s="138" t="s">
        <v>1171</v>
      </c>
      <c r="S162" s="141" t="s">
        <v>698</v>
      </c>
      <c r="T162" s="140" t="s">
        <v>637</v>
      </c>
      <c r="U162" s="140" t="s">
        <v>1205</v>
      </c>
      <c r="V162" s="143" t="s">
        <v>699</v>
      </c>
      <c r="W162" s="142" t="s">
        <v>1830</v>
      </c>
      <c r="X162" s="174" t="s">
        <v>275</v>
      </c>
      <c r="Y162" s="145" t="s">
        <v>275</v>
      </c>
      <c r="Z162" s="144" t="s">
        <v>275</v>
      </c>
      <c r="AA162" s="146" t="s">
        <v>275</v>
      </c>
      <c r="AB162" s="147">
        <v>20</v>
      </c>
      <c r="AC162" s="148"/>
      <c r="AD162" s="148"/>
      <c r="AE162" s="217">
        <v>45473</v>
      </c>
    </row>
    <row r="163" spans="1:31" s="45" customFormat="1" ht="63.75" customHeight="1" x14ac:dyDescent="0.2">
      <c r="A163" s="162">
        <f t="shared" si="5"/>
        <v>106</v>
      </c>
      <c r="B163" s="133">
        <f t="shared" si="4"/>
        <v>119</v>
      </c>
      <c r="C163" s="134" t="s">
        <v>349</v>
      </c>
      <c r="D163" s="135" t="s">
        <v>801</v>
      </c>
      <c r="E163" s="136">
        <v>43344</v>
      </c>
      <c r="F163" s="200">
        <v>45536</v>
      </c>
      <c r="G163" s="138" t="s">
        <v>1478</v>
      </c>
      <c r="H163" s="373" t="s">
        <v>623</v>
      </c>
      <c r="I163" s="375"/>
      <c r="J163" s="251"/>
      <c r="K163" s="173"/>
      <c r="L163" s="140" t="s">
        <v>1009</v>
      </c>
      <c r="M163" s="140" t="s">
        <v>274</v>
      </c>
      <c r="N163" s="141" t="s">
        <v>872</v>
      </c>
      <c r="O163" s="140" t="s">
        <v>349</v>
      </c>
      <c r="P163" s="140" t="s">
        <v>1082</v>
      </c>
      <c r="Q163" s="142" t="s">
        <v>709</v>
      </c>
      <c r="R163" s="138" t="s">
        <v>1172</v>
      </c>
      <c r="S163" s="141" t="s">
        <v>872</v>
      </c>
      <c r="T163" s="140" t="s">
        <v>349</v>
      </c>
      <c r="U163" s="140" t="s">
        <v>1082</v>
      </c>
      <c r="V163" s="143" t="s">
        <v>172</v>
      </c>
      <c r="W163" s="142" t="s">
        <v>711</v>
      </c>
      <c r="X163" s="174" t="s">
        <v>324</v>
      </c>
      <c r="Y163" s="145" t="s">
        <v>28</v>
      </c>
      <c r="Z163" s="144" t="s">
        <v>28</v>
      </c>
      <c r="AA163" s="144" t="s">
        <v>0</v>
      </c>
      <c r="AB163" s="175">
        <v>10</v>
      </c>
      <c r="AC163" s="148"/>
      <c r="AD163" s="148"/>
      <c r="AE163" s="149">
        <v>47726</v>
      </c>
    </row>
    <row r="164" spans="1:31" s="45" customFormat="1" ht="63.75" customHeight="1" x14ac:dyDescent="0.2">
      <c r="A164" s="162">
        <f t="shared" si="5"/>
        <v>106</v>
      </c>
      <c r="B164" s="133">
        <f t="shared" si="4"/>
        <v>120</v>
      </c>
      <c r="C164" s="134" t="s">
        <v>349</v>
      </c>
      <c r="D164" s="135" t="s">
        <v>801</v>
      </c>
      <c r="E164" s="136">
        <v>43344</v>
      </c>
      <c r="F164" s="200">
        <v>45536</v>
      </c>
      <c r="G164" s="138" t="s">
        <v>1477</v>
      </c>
      <c r="H164" s="373" t="s">
        <v>623</v>
      </c>
      <c r="I164" s="375"/>
      <c r="J164" s="251" t="s">
        <v>1721</v>
      </c>
      <c r="K164" s="173"/>
      <c r="L164" s="140" t="s">
        <v>1009</v>
      </c>
      <c r="M164" s="140" t="s">
        <v>1009</v>
      </c>
      <c r="N164" s="140" t="s">
        <v>872</v>
      </c>
      <c r="O164" s="140" t="s">
        <v>349</v>
      </c>
      <c r="P164" s="140" t="s">
        <v>1082</v>
      </c>
      <c r="Q164" s="142" t="s">
        <v>710</v>
      </c>
      <c r="R164" s="138" t="s">
        <v>1172</v>
      </c>
      <c r="S164" s="141" t="s">
        <v>872</v>
      </c>
      <c r="T164" s="140" t="s">
        <v>349</v>
      </c>
      <c r="U164" s="140" t="s">
        <v>1082</v>
      </c>
      <c r="V164" s="143" t="s">
        <v>172</v>
      </c>
      <c r="W164" s="142" t="s">
        <v>711</v>
      </c>
      <c r="X164" s="174" t="s">
        <v>324</v>
      </c>
      <c r="Y164" s="145" t="s">
        <v>623</v>
      </c>
      <c r="Z164" s="144" t="s">
        <v>623</v>
      </c>
      <c r="AA164" s="144" t="s">
        <v>0</v>
      </c>
      <c r="AB164" s="175">
        <v>10</v>
      </c>
      <c r="AC164" s="148"/>
      <c r="AD164" s="148"/>
      <c r="AE164" s="149">
        <v>47726</v>
      </c>
    </row>
    <row r="165" spans="1:31" s="45" customFormat="1" ht="63.75" customHeight="1" x14ac:dyDescent="0.2">
      <c r="A165" s="162">
        <f t="shared" si="5"/>
        <v>107</v>
      </c>
      <c r="B165" s="133">
        <f t="shared" si="4"/>
        <v>121</v>
      </c>
      <c r="C165" s="134" t="s">
        <v>349</v>
      </c>
      <c r="D165" s="135" t="s">
        <v>802</v>
      </c>
      <c r="E165" s="136">
        <v>43313</v>
      </c>
      <c r="F165" s="438">
        <v>45505</v>
      </c>
      <c r="G165" s="138" t="s">
        <v>1478</v>
      </c>
      <c r="H165" s="373"/>
      <c r="I165" s="375"/>
      <c r="J165" s="251"/>
      <c r="K165" s="173"/>
      <c r="L165" s="140" t="s">
        <v>1010</v>
      </c>
      <c r="M165" s="140"/>
      <c r="N165" s="141" t="s">
        <v>718</v>
      </c>
      <c r="O165" s="140" t="s">
        <v>349</v>
      </c>
      <c r="P165" s="140" t="s">
        <v>1083</v>
      </c>
      <c r="Q165" s="142" t="s">
        <v>719</v>
      </c>
      <c r="R165" s="138" t="s">
        <v>1173</v>
      </c>
      <c r="S165" s="141" t="s">
        <v>720</v>
      </c>
      <c r="T165" s="140" t="s">
        <v>721</v>
      </c>
      <c r="U165" s="140" t="s">
        <v>1206</v>
      </c>
      <c r="V165" s="143" t="s">
        <v>722</v>
      </c>
      <c r="W165" s="142" t="s">
        <v>700</v>
      </c>
      <c r="X165" s="174" t="s">
        <v>723</v>
      </c>
      <c r="Y165" s="145" t="s">
        <v>724</v>
      </c>
      <c r="Z165" s="144" t="s">
        <v>723</v>
      </c>
      <c r="AA165" s="144" t="s">
        <v>723</v>
      </c>
      <c r="AB165" s="175">
        <v>20</v>
      </c>
      <c r="AC165" s="148"/>
      <c r="AD165" s="148"/>
      <c r="AE165" s="149">
        <v>47695</v>
      </c>
    </row>
    <row r="166" spans="1:31" s="45" customFormat="1" ht="63.75" customHeight="1" x14ac:dyDescent="0.2">
      <c r="A166" s="162">
        <f t="shared" si="5"/>
        <v>108</v>
      </c>
      <c r="B166" s="133">
        <f t="shared" si="4"/>
        <v>122</v>
      </c>
      <c r="C166" s="134" t="s">
        <v>349</v>
      </c>
      <c r="D166" s="135" t="s">
        <v>731</v>
      </c>
      <c r="E166" s="136">
        <v>43405</v>
      </c>
      <c r="F166" s="137">
        <v>45597</v>
      </c>
      <c r="G166" s="138" t="s">
        <v>1478</v>
      </c>
      <c r="H166" s="373"/>
      <c r="I166" s="375"/>
      <c r="J166" s="251"/>
      <c r="K166" s="173"/>
      <c r="L166" s="140" t="s">
        <v>1011</v>
      </c>
      <c r="M166" s="140"/>
      <c r="N166" s="141" t="s">
        <v>732</v>
      </c>
      <c r="O166" s="140" t="s">
        <v>349</v>
      </c>
      <c r="P166" s="140" t="s">
        <v>1301</v>
      </c>
      <c r="Q166" s="142" t="s">
        <v>733</v>
      </c>
      <c r="R166" s="138" t="s">
        <v>1174</v>
      </c>
      <c r="S166" s="141" t="s">
        <v>734</v>
      </c>
      <c r="T166" s="140" t="s">
        <v>735</v>
      </c>
      <c r="U166" s="140" t="s">
        <v>1764</v>
      </c>
      <c r="V166" s="143" t="s">
        <v>736</v>
      </c>
      <c r="W166" s="142" t="s">
        <v>737</v>
      </c>
      <c r="X166" s="174" t="s">
        <v>275</v>
      </c>
      <c r="Y166" s="145" t="s">
        <v>275</v>
      </c>
      <c r="Z166" s="144" t="s">
        <v>275</v>
      </c>
      <c r="AA166" s="146" t="s">
        <v>275</v>
      </c>
      <c r="AB166" s="147">
        <v>15</v>
      </c>
      <c r="AC166" s="148"/>
      <c r="AD166" s="148"/>
      <c r="AE166" s="149">
        <v>47787</v>
      </c>
    </row>
    <row r="167" spans="1:31" s="45" customFormat="1" ht="63.75" customHeight="1" x14ac:dyDescent="0.2">
      <c r="A167" s="162">
        <f t="shared" si="5"/>
        <v>109</v>
      </c>
      <c r="B167" s="133">
        <f t="shared" ref="B167:B233" si="6">B166+1</f>
        <v>123</v>
      </c>
      <c r="C167" s="134" t="s">
        <v>349</v>
      </c>
      <c r="D167" s="135" t="s">
        <v>741</v>
      </c>
      <c r="E167" s="136">
        <v>43435</v>
      </c>
      <c r="F167" s="137">
        <v>45627</v>
      </c>
      <c r="G167" s="138" t="s">
        <v>1477</v>
      </c>
      <c r="H167" s="373"/>
      <c r="I167" s="375"/>
      <c r="J167" s="251"/>
      <c r="K167" s="173"/>
      <c r="L167" s="140" t="s">
        <v>1012</v>
      </c>
      <c r="M167" s="140"/>
      <c r="N167" s="141" t="s">
        <v>742</v>
      </c>
      <c r="O167" s="140" t="s">
        <v>743</v>
      </c>
      <c r="P167" s="140" t="s">
        <v>1084</v>
      </c>
      <c r="Q167" s="142" t="s">
        <v>795</v>
      </c>
      <c r="R167" s="138" t="s">
        <v>1108</v>
      </c>
      <c r="S167" s="141" t="s">
        <v>744</v>
      </c>
      <c r="T167" s="140" t="s">
        <v>745</v>
      </c>
      <c r="U167" s="140" t="s">
        <v>1207</v>
      </c>
      <c r="V167" s="143" t="s">
        <v>746</v>
      </c>
      <c r="W167" s="142" t="s">
        <v>747</v>
      </c>
      <c r="X167" s="174" t="s">
        <v>748</v>
      </c>
      <c r="Y167" s="145" t="s">
        <v>748</v>
      </c>
      <c r="Z167" s="144" t="s">
        <v>748</v>
      </c>
      <c r="AA167" s="146" t="s">
        <v>748</v>
      </c>
      <c r="AB167" s="147">
        <v>20</v>
      </c>
      <c r="AC167" s="148"/>
      <c r="AD167" s="148"/>
      <c r="AE167" s="149">
        <v>47817</v>
      </c>
    </row>
    <row r="168" spans="1:31" s="45" customFormat="1" ht="63.75" customHeight="1" x14ac:dyDescent="0.2">
      <c r="A168" s="162">
        <f t="shared" si="5"/>
        <v>110</v>
      </c>
      <c r="B168" s="133">
        <f t="shared" si="6"/>
        <v>124</v>
      </c>
      <c r="C168" s="134" t="s">
        <v>349</v>
      </c>
      <c r="D168" s="135" t="s">
        <v>749</v>
      </c>
      <c r="E168" s="136">
        <v>43444</v>
      </c>
      <c r="F168" s="136">
        <v>45636</v>
      </c>
      <c r="G168" s="138" t="s">
        <v>1477</v>
      </c>
      <c r="H168" s="373" t="s">
        <v>748</v>
      </c>
      <c r="I168" s="375"/>
      <c r="J168" s="251"/>
      <c r="K168" s="173"/>
      <c r="L168" s="140" t="s">
        <v>1013</v>
      </c>
      <c r="M168" s="140"/>
      <c r="N168" s="141" t="s">
        <v>751</v>
      </c>
      <c r="O168" s="140" t="s">
        <v>743</v>
      </c>
      <c r="P168" s="140" t="s">
        <v>1085</v>
      </c>
      <c r="Q168" s="142" t="s">
        <v>752</v>
      </c>
      <c r="R168" s="138" t="s">
        <v>1175</v>
      </c>
      <c r="S168" s="141" t="s">
        <v>753</v>
      </c>
      <c r="T168" s="140" t="s">
        <v>754</v>
      </c>
      <c r="U168" s="140" t="s">
        <v>1208</v>
      </c>
      <c r="V168" s="143" t="s">
        <v>353</v>
      </c>
      <c r="W168" s="142" t="s">
        <v>755</v>
      </c>
      <c r="X168" s="174"/>
      <c r="Y168" s="145" t="s">
        <v>750</v>
      </c>
      <c r="Z168" s="144" t="s">
        <v>750</v>
      </c>
      <c r="AA168" s="146"/>
      <c r="AB168" s="147">
        <v>20</v>
      </c>
      <c r="AC168" s="148"/>
      <c r="AD168" s="148"/>
      <c r="AE168" s="149">
        <v>47826</v>
      </c>
    </row>
    <row r="169" spans="1:31" s="45" customFormat="1" ht="63.75" customHeight="1" x14ac:dyDescent="0.2">
      <c r="A169" s="162">
        <f t="shared" si="5"/>
        <v>111</v>
      </c>
      <c r="B169" s="133">
        <f t="shared" si="6"/>
        <v>125</v>
      </c>
      <c r="C169" s="134" t="s">
        <v>349</v>
      </c>
      <c r="D169" s="135" t="s">
        <v>756</v>
      </c>
      <c r="E169" s="136">
        <v>43454</v>
      </c>
      <c r="F169" s="136">
        <v>45646</v>
      </c>
      <c r="G169" s="138" t="s">
        <v>1477</v>
      </c>
      <c r="H169" s="373"/>
      <c r="I169" s="375"/>
      <c r="J169" s="251"/>
      <c r="K169" s="173"/>
      <c r="L169" s="140" t="s">
        <v>1014</v>
      </c>
      <c r="M169" s="140"/>
      <c r="N169" s="141" t="s">
        <v>757</v>
      </c>
      <c r="O169" s="140" t="s">
        <v>743</v>
      </c>
      <c r="P169" s="140" t="s">
        <v>1290</v>
      </c>
      <c r="Q169" s="142" t="s">
        <v>758</v>
      </c>
      <c r="R169" s="138" t="s">
        <v>1176</v>
      </c>
      <c r="S169" s="141" t="s">
        <v>757</v>
      </c>
      <c r="T169" s="140" t="s">
        <v>745</v>
      </c>
      <c r="U169" s="140" t="s">
        <v>1290</v>
      </c>
      <c r="V169" s="143" t="s">
        <v>759</v>
      </c>
      <c r="W169" s="142" t="s">
        <v>760</v>
      </c>
      <c r="X169" s="174" t="s">
        <v>750</v>
      </c>
      <c r="Y169" s="145" t="s">
        <v>750</v>
      </c>
      <c r="Z169" s="144" t="s">
        <v>750</v>
      </c>
      <c r="AA169" s="146" t="s">
        <v>750</v>
      </c>
      <c r="AB169" s="147">
        <v>20</v>
      </c>
      <c r="AC169" s="148"/>
      <c r="AD169" s="148"/>
      <c r="AE169" s="149">
        <v>47836</v>
      </c>
    </row>
    <row r="170" spans="1:31" s="45" customFormat="1" ht="63.75" customHeight="1" x14ac:dyDescent="0.2">
      <c r="A170" s="162">
        <f t="shared" si="5"/>
        <v>112</v>
      </c>
      <c r="B170" s="133">
        <f t="shared" si="6"/>
        <v>126</v>
      </c>
      <c r="C170" s="134" t="s">
        <v>349</v>
      </c>
      <c r="D170" s="135" t="s">
        <v>761</v>
      </c>
      <c r="E170" s="136">
        <v>43482</v>
      </c>
      <c r="F170" s="137">
        <v>45674</v>
      </c>
      <c r="G170" s="138" t="s">
        <v>360</v>
      </c>
      <c r="H170" s="373" t="s">
        <v>324</v>
      </c>
      <c r="I170" s="375"/>
      <c r="J170" s="251"/>
      <c r="K170" s="173"/>
      <c r="L170" s="140" t="s">
        <v>1520</v>
      </c>
      <c r="M170" s="140"/>
      <c r="N170" s="141" t="s">
        <v>762</v>
      </c>
      <c r="O170" s="140" t="s">
        <v>763</v>
      </c>
      <c r="P170" s="140" t="s">
        <v>1407</v>
      </c>
      <c r="Q170" s="142" t="s">
        <v>764</v>
      </c>
      <c r="R170" s="138" t="s">
        <v>1177</v>
      </c>
      <c r="S170" s="141" t="s">
        <v>765</v>
      </c>
      <c r="T170" s="140" t="s">
        <v>766</v>
      </c>
      <c r="U170" s="140" t="s">
        <v>1209</v>
      </c>
      <c r="V170" s="143" t="s">
        <v>767</v>
      </c>
      <c r="W170" s="142" t="s">
        <v>768</v>
      </c>
      <c r="X170" s="174" t="s">
        <v>769</v>
      </c>
      <c r="Y170" s="145" t="s">
        <v>769</v>
      </c>
      <c r="Z170" s="144" t="s">
        <v>769</v>
      </c>
      <c r="AA170" s="146" t="s">
        <v>769</v>
      </c>
      <c r="AB170" s="147">
        <v>14</v>
      </c>
      <c r="AC170" s="148"/>
      <c r="AD170" s="148"/>
      <c r="AE170" s="149">
        <v>47864</v>
      </c>
    </row>
    <row r="171" spans="1:31" s="45" customFormat="1" ht="63.75" customHeight="1" x14ac:dyDescent="0.2">
      <c r="A171" s="162">
        <f t="shared" si="5"/>
        <v>112</v>
      </c>
      <c r="B171" s="133">
        <f t="shared" si="6"/>
        <v>127</v>
      </c>
      <c r="C171" s="134" t="s">
        <v>843</v>
      </c>
      <c r="D171" s="135" t="s">
        <v>844</v>
      </c>
      <c r="E171" s="136">
        <v>43862</v>
      </c>
      <c r="F171" s="137">
        <v>45674</v>
      </c>
      <c r="G171" s="138" t="s">
        <v>845</v>
      </c>
      <c r="H171" s="373" t="s">
        <v>324</v>
      </c>
      <c r="I171" s="375"/>
      <c r="J171" s="251"/>
      <c r="K171" s="173"/>
      <c r="L171" s="140" t="s">
        <v>1520</v>
      </c>
      <c r="M171" s="140"/>
      <c r="N171" s="141" t="s">
        <v>846</v>
      </c>
      <c r="O171" s="140" t="s">
        <v>349</v>
      </c>
      <c r="P171" s="140" t="s">
        <v>1407</v>
      </c>
      <c r="Q171" s="142" t="s">
        <v>847</v>
      </c>
      <c r="R171" s="138" t="s">
        <v>1177</v>
      </c>
      <c r="S171" s="141" t="s">
        <v>848</v>
      </c>
      <c r="T171" s="140" t="s">
        <v>766</v>
      </c>
      <c r="U171" s="140" t="s">
        <v>1209</v>
      </c>
      <c r="V171" s="143" t="s">
        <v>172</v>
      </c>
      <c r="W171" s="142" t="s">
        <v>768</v>
      </c>
      <c r="X171" s="174" t="s">
        <v>324</v>
      </c>
      <c r="Y171" s="145" t="s">
        <v>324</v>
      </c>
      <c r="Z171" s="144" t="s">
        <v>324</v>
      </c>
      <c r="AA171" s="146" t="s">
        <v>324</v>
      </c>
      <c r="AB171" s="147">
        <v>6</v>
      </c>
      <c r="AC171" s="148"/>
      <c r="AD171" s="148"/>
      <c r="AE171" s="149">
        <v>47864</v>
      </c>
    </row>
    <row r="172" spans="1:31" s="45" customFormat="1" ht="63.75" customHeight="1" x14ac:dyDescent="0.2">
      <c r="A172" s="162">
        <f t="shared" si="5"/>
        <v>112</v>
      </c>
      <c r="B172" s="133">
        <f t="shared" si="6"/>
        <v>128</v>
      </c>
      <c r="C172" s="134" t="s">
        <v>349</v>
      </c>
      <c r="D172" s="135" t="s">
        <v>761</v>
      </c>
      <c r="E172" s="136">
        <v>45200</v>
      </c>
      <c r="F172" s="136">
        <v>45200</v>
      </c>
      <c r="G172" s="138" t="s">
        <v>650</v>
      </c>
      <c r="H172" s="373" t="s">
        <v>324</v>
      </c>
      <c r="I172" s="375"/>
      <c r="J172" s="251"/>
      <c r="K172" s="173"/>
      <c r="L172" s="140" t="s">
        <v>1520</v>
      </c>
      <c r="M172" s="140"/>
      <c r="N172" s="141" t="s">
        <v>846</v>
      </c>
      <c r="O172" s="140" t="s">
        <v>349</v>
      </c>
      <c r="P172" s="140" t="s">
        <v>1407</v>
      </c>
      <c r="Q172" s="142" t="s">
        <v>847</v>
      </c>
      <c r="R172" s="138" t="s">
        <v>1177</v>
      </c>
      <c r="S172" s="141" t="s">
        <v>848</v>
      </c>
      <c r="T172" s="140" t="s">
        <v>766</v>
      </c>
      <c r="U172" s="140" t="s">
        <v>1209</v>
      </c>
      <c r="V172" s="143" t="s">
        <v>172</v>
      </c>
      <c r="W172" s="142" t="s">
        <v>768</v>
      </c>
      <c r="X172" s="174" t="s">
        <v>324</v>
      </c>
      <c r="Y172" s="145" t="s">
        <v>324</v>
      </c>
      <c r="Z172" s="144" t="s">
        <v>324</v>
      </c>
      <c r="AA172" s="146" t="s">
        <v>324</v>
      </c>
      <c r="AB172" s="435"/>
      <c r="AC172" s="148"/>
      <c r="AD172" s="148"/>
      <c r="AE172" s="149">
        <v>47391</v>
      </c>
    </row>
    <row r="173" spans="1:31" s="311" customFormat="1" ht="63.75" customHeight="1" x14ac:dyDescent="0.2">
      <c r="A173" s="337">
        <f t="shared" si="5"/>
        <v>113</v>
      </c>
      <c r="B173" s="290">
        <f t="shared" si="6"/>
        <v>129</v>
      </c>
      <c r="C173" s="291" t="s">
        <v>349</v>
      </c>
      <c r="D173" s="292" t="s">
        <v>780</v>
      </c>
      <c r="E173" s="293">
        <v>43556</v>
      </c>
      <c r="F173" s="312">
        <v>43556</v>
      </c>
      <c r="G173" s="295" t="s">
        <v>27</v>
      </c>
      <c r="H173" s="296"/>
      <c r="I173" s="297"/>
      <c r="J173" s="298"/>
      <c r="K173" s="299"/>
      <c r="L173" s="300" t="s">
        <v>1015</v>
      </c>
      <c r="M173" s="300"/>
      <c r="N173" s="301" t="s">
        <v>781</v>
      </c>
      <c r="O173" s="300" t="s">
        <v>782</v>
      </c>
      <c r="P173" s="300" t="s">
        <v>1086</v>
      </c>
      <c r="Q173" s="302" t="s">
        <v>783</v>
      </c>
      <c r="R173" s="295" t="s">
        <v>1178</v>
      </c>
      <c r="S173" s="301" t="s">
        <v>781</v>
      </c>
      <c r="T173" s="300" t="s">
        <v>784</v>
      </c>
      <c r="U173" s="300" t="s">
        <v>1086</v>
      </c>
      <c r="V173" s="303" t="s">
        <v>785</v>
      </c>
      <c r="W173" s="302" t="s">
        <v>786</v>
      </c>
      <c r="X173" s="304" t="s">
        <v>275</v>
      </c>
      <c r="Y173" s="305" t="s">
        <v>275</v>
      </c>
      <c r="Z173" s="306" t="s">
        <v>275</v>
      </c>
      <c r="AA173" s="307"/>
      <c r="AB173" s="308">
        <v>20</v>
      </c>
      <c r="AC173" s="331"/>
      <c r="AD173" s="331"/>
      <c r="AE173" s="315">
        <v>45747</v>
      </c>
    </row>
    <row r="174" spans="1:31" s="45" customFormat="1" ht="63.75" customHeight="1" x14ac:dyDescent="0.2">
      <c r="A174" s="162">
        <f t="shared" si="5"/>
        <v>114</v>
      </c>
      <c r="B174" s="133">
        <f t="shared" si="6"/>
        <v>130</v>
      </c>
      <c r="C174" s="134" t="s">
        <v>349</v>
      </c>
      <c r="D174" s="135" t="s">
        <v>787</v>
      </c>
      <c r="E174" s="136">
        <v>43556</v>
      </c>
      <c r="F174" s="137">
        <v>45748</v>
      </c>
      <c r="G174" s="138" t="s">
        <v>1477</v>
      </c>
      <c r="H174" s="373"/>
      <c r="I174" s="375"/>
      <c r="J174" s="251"/>
      <c r="K174" s="173"/>
      <c r="L174" s="140" t="s">
        <v>1016</v>
      </c>
      <c r="M174" s="140"/>
      <c r="N174" s="141" t="s">
        <v>788</v>
      </c>
      <c r="O174" s="140" t="s">
        <v>782</v>
      </c>
      <c r="P174" s="140" t="s">
        <v>1087</v>
      </c>
      <c r="Q174" s="142" t="s">
        <v>789</v>
      </c>
      <c r="R174" s="138" t="s">
        <v>1154</v>
      </c>
      <c r="S174" s="141" t="s">
        <v>790</v>
      </c>
      <c r="T174" s="140" t="s">
        <v>784</v>
      </c>
      <c r="U174" s="140" t="s">
        <v>1063</v>
      </c>
      <c r="V174" s="143" t="s">
        <v>791</v>
      </c>
      <c r="W174" s="142" t="s">
        <v>483</v>
      </c>
      <c r="X174" s="174" t="s">
        <v>275</v>
      </c>
      <c r="Y174" s="145" t="s">
        <v>275</v>
      </c>
      <c r="Z174" s="144" t="s">
        <v>275</v>
      </c>
      <c r="AA174" s="146" t="s">
        <v>275</v>
      </c>
      <c r="AB174" s="147">
        <v>20</v>
      </c>
      <c r="AC174" s="148"/>
      <c r="AD174" s="148"/>
      <c r="AE174" s="149">
        <v>47938</v>
      </c>
    </row>
    <row r="175" spans="1:31" s="45" customFormat="1" ht="63.75" customHeight="1" x14ac:dyDescent="0.2">
      <c r="A175" s="162">
        <f t="shared" si="5"/>
        <v>115</v>
      </c>
      <c r="B175" s="133">
        <f t="shared" si="6"/>
        <v>131</v>
      </c>
      <c r="C175" s="134" t="s">
        <v>349</v>
      </c>
      <c r="D175" s="135" t="s">
        <v>792</v>
      </c>
      <c r="E175" s="136">
        <v>43570</v>
      </c>
      <c r="F175" s="137">
        <v>45762</v>
      </c>
      <c r="G175" s="138" t="s">
        <v>1477</v>
      </c>
      <c r="H175" s="373"/>
      <c r="I175" s="375"/>
      <c r="J175" s="251"/>
      <c r="K175" s="173"/>
      <c r="L175" s="140" t="s">
        <v>1017</v>
      </c>
      <c r="M175" s="140"/>
      <c r="N175" s="141" t="s">
        <v>75</v>
      </c>
      <c r="O175" s="140" t="s">
        <v>349</v>
      </c>
      <c r="P175" s="140" t="s">
        <v>1088</v>
      </c>
      <c r="Q175" s="142" t="s">
        <v>793</v>
      </c>
      <c r="R175" s="138" t="s">
        <v>1809</v>
      </c>
      <c r="S175" s="141" t="s">
        <v>75</v>
      </c>
      <c r="T175" s="140" t="s">
        <v>205</v>
      </c>
      <c r="U175" s="140" t="s">
        <v>1088</v>
      </c>
      <c r="V175" s="143" t="s">
        <v>257</v>
      </c>
      <c r="W175" s="142" t="s">
        <v>794</v>
      </c>
      <c r="X175" s="174" t="s">
        <v>275</v>
      </c>
      <c r="Y175" s="145" t="s">
        <v>275</v>
      </c>
      <c r="Z175" s="144" t="s">
        <v>275</v>
      </c>
      <c r="AA175" s="146" t="s">
        <v>275</v>
      </c>
      <c r="AB175" s="147">
        <v>20</v>
      </c>
      <c r="AC175" s="148"/>
      <c r="AD175" s="148"/>
      <c r="AE175" s="149">
        <v>47952</v>
      </c>
    </row>
    <row r="176" spans="1:31" s="45" customFormat="1" ht="63.75" customHeight="1" x14ac:dyDescent="0.2">
      <c r="A176" s="162">
        <f t="shared" si="5"/>
        <v>116</v>
      </c>
      <c r="B176" s="133">
        <f t="shared" si="6"/>
        <v>132</v>
      </c>
      <c r="C176" s="134" t="s">
        <v>349</v>
      </c>
      <c r="D176" s="135" t="s">
        <v>804</v>
      </c>
      <c r="E176" s="136">
        <v>43647</v>
      </c>
      <c r="F176" s="137">
        <v>45839</v>
      </c>
      <c r="G176" s="138" t="s">
        <v>1477</v>
      </c>
      <c r="H176" s="373"/>
      <c r="I176" s="375"/>
      <c r="J176" s="251"/>
      <c r="K176" s="173"/>
      <c r="L176" s="140" t="s">
        <v>1018</v>
      </c>
      <c r="M176" s="140"/>
      <c r="N176" s="141" t="s">
        <v>805</v>
      </c>
      <c r="O176" s="140" t="s">
        <v>349</v>
      </c>
      <c r="P176" s="140" t="s">
        <v>1089</v>
      </c>
      <c r="Q176" s="142" t="s">
        <v>806</v>
      </c>
      <c r="R176" s="138" t="s">
        <v>1179</v>
      </c>
      <c r="S176" s="141" t="s">
        <v>807</v>
      </c>
      <c r="T176" s="140" t="s">
        <v>808</v>
      </c>
      <c r="U176" s="140" t="s">
        <v>1420</v>
      </c>
      <c r="V176" s="143" t="s">
        <v>809</v>
      </c>
      <c r="W176" s="142" t="s">
        <v>810</v>
      </c>
      <c r="X176" s="174" t="s">
        <v>275</v>
      </c>
      <c r="Y176" s="145" t="s">
        <v>275</v>
      </c>
      <c r="Z176" s="144" t="s">
        <v>275</v>
      </c>
      <c r="AA176" s="146" t="s">
        <v>275</v>
      </c>
      <c r="AB176" s="147">
        <v>20</v>
      </c>
      <c r="AC176" s="148"/>
      <c r="AD176" s="148"/>
      <c r="AE176" s="149">
        <v>48029</v>
      </c>
    </row>
    <row r="177" spans="1:31" s="45" customFormat="1" ht="63.75" customHeight="1" x14ac:dyDescent="0.2">
      <c r="A177" s="162">
        <f t="shared" si="5"/>
        <v>117</v>
      </c>
      <c r="B177" s="133">
        <f t="shared" si="6"/>
        <v>133</v>
      </c>
      <c r="C177" s="134" t="s">
        <v>349</v>
      </c>
      <c r="D177" s="135" t="s">
        <v>819</v>
      </c>
      <c r="E177" s="136">
        <v>43739</v>
      </c>
      <c r="F177" s="137">
        <v>43739</v>
      </c>
      <c r="G177" s="138" t="s">
        <v>1478</v>
      </c>
      <c r="H177" s="373"/>
      <c r="I177" s="375"/>
      <c r="J177" s="251"/>
      <c r="K177" s="173"/>
      <c r="L177" s="140" t="s">
        <v>1019</v>
      </c>
      <c r="M177" s="140"/>
      <c r="N177" s="141" t="s">
        <v>820</v>
      </c>
      <c r="O177" s="140" t="s">
        <v>349</v>
      </c>
      <c r="P177" s="140" t="s">
        <v>1090</v>
      </c>
      <c r="Q177" s="142" t="s">
        <v>821</v>
      </c>
      <c r="R177" s="138" t="s">
        <v>1180</v>
      </c>
      <c r="S177" s="141" t="s">
        <v>820</v>
      </c>
      <c r="T177" s="140" t="s">
        <v>205</v>
      </c>
      <c r="U177" s="140" t="s">
        <v>1090</v>
      </c>
      <c r="V177" s="143" t="s">
        <v>353</v>
      </c>
      <c r="W177" s="142" t="s">
        <v>822</v>
      </c>
      <c r="X177" s="144" t="s">
        <v>275</v>
      </c>
      <c r="Y177" s="145"/>
      <c r="Z177" s="144" t="s">
        <v>275</v>
      </c>
      <c r="AA177" s="146"/>
      <c r="AB177" s="147">
        <v>10</v>
      </c>
      <c r="AC177" s="148"/>
      <c r="AD177" s="148"/>
      <c r="AE177" s="149">
        <v>45930</v>
      </c>
    </row>
    <row r="178" spans="1:31" s="45" customFormat="1" ht="63.75" customHeight="1" x14ac:dyDescent="0.2">
      <c r="A178" s="162">
        <f t="shared" si="5"/>
        <v>118</v>
      </c>
      <c r="B178" s="133">
        <f t="shared" si="6"/>
        <v>134</v>
      </c>
      <c r="C178" s="134" t="s">
        <v>349</v>
      </c>
      <c r="D178" s="135" t="s">
        <v>823</v>
      </c>
      <c r="E178" s="136">
        <v>43800</v>
      </c>
      <c r="F178" s="136">
        <v>43800</v>
      </c>
      <c r="G178" s="138" t="s">
        <v>1477</v>
      </c>
      <c r="H178" s="373"/>
      <c r="I178" s="375"/>
      <c r="J178" s="251"/>
      <c r="K178" s="173"/>
      <c r="L178" s="140" t="s">
        <v>1020</v>
      </c>
      <c r="M178" s="140"/>
      <c r="N178" s="141" t="s">
        <v>824</v>
      </c>
      <c r="O178" s="140" t="s">
        <v>349</v>
      </c>
      <c r="P178" s="140" t="s">
        <v>1091</v>
      </c>
      <c r="Q178" s="142" t="s">
        <v>825</v>
      </c>
      <c r="R178" s="138" t="s">
        <v>1181</v>
      </c>
      <c r="S178" s="141" t="s">
        <v>826</v>
      </c>
      <c r="T178" s="140" t="s">
        <v>721</v>
      </c>
      <c r="U178" s="140" t="s">
        <v>1210</v>
      </c>
      <c r="V178" s="143" t="s">
        <v>288</v>
      </c>
      <c r="W178" s="142" t="s">
        <v>827</v>
      </c>
      <c r="X178" s="144" t="s">
        <v>275</v>
      </c>
      <c r="Y178" s="145" t="s">
        <v>0</v>
      </c>
      <c r="Z178" s="144" t="s">
        <v>275</v>
      </c>
      <c r="AA178" s="146"/>
      <c r="AB178" s="147">
        <v>20</v>
      </c>
      <c r="AC178" s="148"/>
      <c r="AD178" s="148"/>
      <c r="AE178" s="149">
        <v>45991</v>
      </c>
    </row>
    <row r="179" spans="1:31" s="45" customFormat="1" ht="63.75" customHeight="1" x14ac:dyDescent="0.2">
      <c r="A179" s="162">
        <f t="shared" si="5"/>
        <v>119</v>
      </c>
      <c r="B179" s="133">
        <f t="shared" si="6"/>
        <v>135</v>
      </c>
      <c r="C179" s="134" t="s">
        <v>349</v>
      </c>
      <c r="D179" s="135" t="s">
        <v>828</v>
      </c>
      <c r="E179" s="136">
        <v>43831</v>
      </c>
      <c r="F179" s="137">
        <v>43831</v>
      </c>
      <c r="G179" s="138" t="s">
        <v>1477</v>
      </c>
      <c r="H179" s="373"/>
      <c r="I179" s="375"/>
      <c r="J179" s="251"/>
      <c r="K179" s="173"/>
      <c r="L179" s="140" t="s">
        <v>1021</v>
      </c>
      <c r="M179" s="140"/>
      <c r="N179" s="141" t="s">
        <v>829</v>
      </c>
      <c r="O179" s="140" t="s">
        <v>349</v>
      </c>
      <c r="P179" s="140" t="s">
        <v>1092</v>
      </c>
      <c r="Q179" s="142" t="s">
        <v>830</v>
      </c>
      <c r="R179" s="138" t="s">
        <v>1182</v>
      </c>
      <c r="S179" s="141" t="s">
        <v>831</v>
      </c>
      <c r="T179" s="140" t="s">
        <v>832</v>
      </c>
      <c r="U179" s="140" t="s">
        <v>1453</v>
      </c>
      <c r="V179" s="143" t="s">
        <v>288</v>
      </c>
      <c r="W179" s="142" t="s">
        <v>833</v>
      </c>
      <c r="X179" s="144"/>
      <c r="Y179" s="145" t="s">
        <v>0</v>
      </c>
      <c r="Z179" s="144" t="s">
        <v>275</v>
      </c>
      <c r="AA179" s="146"/>
      <c r="AB179" s="147">
        <v>20</v>
      </c>
      <c r="AC179" s="148"/>
      <c r="AD179" s="148"/>
      <c r="AE179" s="149">
        <v>46022</v>
      </c>
    </row>
    <row r="180" spans="1:31" s="45" customFormat="1" ht="72" customHeight="1" x14ac:dyDescent="0.2">
      <c r="A180" s="162">
        <f t="shared" si="5"/>
        <v>120</v>
      </c>
      <c r="B180" s="133">
        <f t="shared" si="6"/>
        <v>136</v>
      </c>
      <c r="C180" s="134" t="s">
        <v>349</v>
      </c>
      <c r="D180" s="135" t="s">
        <v>849</v>
      </c>
      <c r="E180" s="136">
        <v>43840</v>
      </c>
      <c r="F180" s="137">
        <v>43840</v>
      </c>
      <c r="G180" s="138" t="s">
        <v>706</v>
      </c>
      <c r="H180" s="373" t="s">
        <v>855</v>
      </c>
      <c r="I180" s="375"/>
      <c r="J180" s="251"/>
      <c r="K180" s="173"/>
      <c r="L180" s="140" t="s">
        <v>1022</v>
      </c>
      <c r="M180" s="140"/>
      <c r="N180" s="141" t="s">
        <v>850</v>
      </c>
      <c r="O180" s="140" t="s">
        <v>349</v>
      </c>
      <c r="P180" s="140" t="s">
        <v>1093</v>
      </c>
      <c r="Q180" s="142" t="s">
        <v>1632</v>
      </c>
      <c r="R180" s="138" t="s">
        <v>1183</v>
      </c>
      <c r="S180" s="141" t="s">
        <v>850</v>
      </c>
      <c r="T180" s="140" t="s">
        <v>205</v>
      </c>
      <c r="U180" s="140" t="s">
        <v>1093</v>
      </c>
      <c r="V180" s="143" t="s">
        <v>353</v>
      </c>
      <c r="W180" s="142" t="s">
        <v>851</v>
      </c>
      <c r="X180" s="174" t="s">
        <v>0</v>
      </c>
      <c r="Y180" s="145"/>
      <c r="Z180" s="144"/>
      <c r="AA180" s="146" t="s">
        <v>0</v>
      </c>
      <c r="AB180" s="147">
        <v>10</v>
      </c>
      <c r="AC180" s="148"/>
      <c r="AD180" s="148"/>
      <c r="AE180" s="218">
        <v>46031</v>
      </c>
    </row>
    <row r="181" spans="1:31" s="45" customFormat="1" ht="72" customHeight="1" x14ac:dyDescent="0.2">
      <c r="A181" s="162">
        <f t="shared" si="5"/>
        <v>121</v>
      </c>
      <c r="B181" s="133">
        <f t="shared" si="6"/>
        <v>137</v>
      </c>
      <c r="C181" s="134" t="s">
        <v>349</v>
      </c>
      <c r="D181" s="135" t="s">
        <v>856</v>
      </c>
      <c r="E181" s="136">
        <v>43922</v>
      </c>
      <c r="F181" s="137">
        <v>46113</v>
      </c>
      <c r="G181" s="138" t="s">
        <v>706</v>
      </c>
      <c r="H181" s="373"/>
      <c r="I181" s="375"/>
      <c r="J181" s="251"/>
      <c r="K181" s="173"/>
      <c r="L181" s="140" t="s">
        <v>1023</v>
      </c>
      <c r="M181" s="140"/>
      <c r="N181" s="141" t="s">
        <v>857</v>
      </c>
      <c r="O181" s="140" t="s">
        <v>349</v>
      </c>
      <c r="P181" s="140" t="s">
        <v>1094</v>
      </c>
      <c r="Q181" s="142" t="s">
        <v>858</v>
      </c>
      <c r="R181" s="138" t="s">
        <v>12</v>
      </c>
      <c r="S181" s="141" t="s">
        <v>432</v>
      </c>
      <c r="T181" s="140" t="s">
        <v>205</v>
      </c>
      <c r="U181" s="140" t="s">
        <v>1211</v>
      </c>
      <c r="V181" s="143" t="s">
        <v>859</v>
      </c>
      <c r="W181" s="142" t="s">
        <v>860</v>
      </c>
      <c r="X181" s="174" t="s">
        <v>0</v>
      </c>
      <c r="Y181" s="145" t="s">
        <v>855</v>
      </c>
      <c r="Z181" s="144" t="s">
        <v>855</v>
      </c>
      <c r="AA181" s="146" t="s">
        <v>0</v>
      </c>
      <c r="AB181" s="147">
        <v>20</v>
      </c>
      <c r="AC181" s="148"/>
      <c r="AD181" s="148"/>
      <c r="AE181" s="218">
        <v>48304</v>
      </c>
    </row>
    <row r="182" spans="1:31" s="45" customFormat="1" ht="72" customHeight="1" x14ac:dyDescent="0.2">
      <c r="A182" s="162">
        <f t="shared" si="5"/>
        <v>122</v>
      </c>
      <c r="B182" s="133">
        <f t="shared" si="6"/>
        <v>138</v>
      </c>
      <c r="C182" s="219" t="s">
        <v>863</v>
      </c>
      <c r="D182" s="220" t="s">
        <v>864</v>
      </c>
      <c r="E182" s="221">
        <v>43972</v>
      </c>
      <c r="F182" s="221">
        <v>43972</v>
      </c>
      <c r="G182" s="222" t="s">
        <v>360</v>
      </c>
      <c r="H182" s="249" t="s">
        <v>865</v>
      </c>
      <c r="I182" s="252"/>
      <c r="J182" s="256"/>
      <c r="K182" s="254"/>
      <c r="L182" s="223" t="s">
        <v>1456</v>
      </c>
      <c r="M182" s="223"/>
      <c r="N182" s="224" t="s">
        <v>467</v>
      </c>
      <c r="O182" s="223" t="s">
        <v>863</v>
      </c>
      <c r="P182" s="223" t="s">
        <v>1457</v>
      </c>
      <c r="Q182" s="225" t="s">
        <v>867</v>
      </c>
      <c r="R182" s="222" t="s">
        <v>1454</v>
      </c>
      <c r="S182" s="224" t="s">
        <v>868</v>
      </c>
      <c r="T182" s="223" t="s">
        <v>869</v>
      </c>
      <c r="U182" s="223" t="s">
        <v>1455</v>
      </c>
      <c r="V182" s="226" t="s">
        <v>870</v>
      </c>
      <c r="W182" s="225" t="s">
        <v>871</v>
      </c>
      <c r="X182" s="227" t="s">
        <v>324</v>
      </c>
      <c r="Y182" s="228" t="s">
        <v>324</v>
      </c>
      <c r="Z182" s="229" t="s">
        <v>324</v>
      </c>
      <c r="AA182" s="230" t="s">
        <v>324</v>
      </c>
      <c r="AB182" s="31">
        <v>14</v>
      </c>
      <c r="AC182" s="231"/>
      <c r="AD182" s="231"/>
      <c r="AE182" s="232">
        <v>46161</v>
      </c>
    </row>
    <row r="183" spans="1:31" s="45" customFormat="1" ht="63.75" customHeight="1" x14ac:dyDescent="0.2">
      <c r="A183" s="162">
        <f t="shared" si="5"/>
        <v>122</v>
      </c>
      <c r="B183" s="133">
        <f t="shared" si="6"/>
        <v>139</v>
      </c>
      <c r="C183" s="233" t="s">
        <v>863</v>
      </c>
      <c r="D183" s="234" t="s">
        <v>864</v>
      </c>
      <c r="E183" s="235">
        <v>43972</v>
      </c>
      <c r="F183" s="235">
        <v>43972</v>
      </c>
      <c r="G183" s="236" t="s">
        <v>27</v>
      </c>
      <c r="H183" s="250" t="s">
        <v>324</v>
      </c>
      <c r="I183" s="253"/>
      <c r="J183" s="257"/>
      <c r="K183" s="255"/>
      <c r="L183" s="237" t="s">
        <v>1024</v>
      </c>
      <c r="M183" s="237"/>
      <c r="N183" s="238" t="s">
        <v>866</v>
      </c>
      <c r="O183" s="237" t="s">
        <v>863</v>
      </c>
      <c r="P183" s="237" t="s">
        <v>1095</v>
      </c>
      <c r="Q183" s="239" t="s">
        <v>867</v>
      </c>
      <c r="R183" s="236" t="s">
        <v>1184</v>
      </c>
      <c r="S183" s="238" t="s">
        <v>868</v>
      </c>
      <c r="T183" s="237" t="s">
        <v>869</v>
      </c>
      <c r="U183" s="237" t="s">
        <v>1212</v>
      </c>
      <c r="V183" s="240" t="s">
        <v>870</v>
      </c>
      <c r="W183" s="239" t="s">
        <v>871</v>
      </c>
      <c r="X183" s="241" t="s">
        <v>324</v>
      </c>
      <c r="Y183" s="242" t="s">
        <v>324</v>
      </c>
      <c r="Z183" s="243" t="s">
        <v>324</v>
      </c>
      <c r="AA183" s="244" t="s">
        <v>324</v>
      </c>
      <c r="AB183" s="245">
        <v>6</v>
      </c>
      <c r="AC183" s="246"/>
      <c r="AD183" s="246"/>
      <c r="AE183" s="247">
        <v>46161</v>
      </c>
    </row>
    <row r="184" spans="1:31" s="45" customFormat="1" ht="63.75" customHeight="1" x14ac:dyDescent="0.2">
      <c r="A184" s="162">
        <f t="shared" si="5"/>
        <v>122</v>
      </c>
      <c r="B184" s="133">
        <f t="shared" si="6"/>
        <v>140</v>
      </c>
      <c r="C184" s="233" t="s">
        <v>349</v>
      </c>
      <c r="D184" s="135" t="s">
        <v>864</v>
      </c>
      <c r="E184" s="235">
        <v>45017</v>
      </c>
      <c r="F184" s="235">
        <v>45017</v>
      </c>
      <c r="G184" s="236" t="s">
        <v>645</v>
      </c>
      <c r="H184" s="250" t="s">
        <v>324</v>
      </c>
      <c r="I184" s="253"/>
      <c r="J184" s="257"/>
      <c r="K184" s="255"/>
      <c r="L184" s="237" t="s">
        <v>1024</v>
      </c>
      <c r="M184" s="237"/>
      <c r="N184" s="238" t="s">
        <v>467</v>
      </c>
      <c r="O184" s="237" t="s">
        <v>349</v>
      </c>
      <c r="P184" s="237" t="s">
        <v>1095</v>
      </c>
      <c r="Q184" s="239" t="s">
        <v>867</v>
      </c>
      <c r="R184" s="236" t="s">
        <v>1184</v>
      </c>
      <c r="S184" s="238" t="s">
        <v>868</v>
      </c>
      <c r="T184" s="237" t="s">
        <v>205</v>
      </c>
      <c r="U184" s="237" t="s">
        <v>1212</v>
      </c>
      <c r="V184" s="240" t="s">
        <v>288</v>
      </c>
      <c r="W184" s="239" t="s">
        <v>871</v>
      </c>
      <c r="X184" s="241" t="s">
        <v>324</v>
      </c>
      <c r="Y184" s="242" t="s">
        <v>324</v>
      </c>
      <c r="Z184" s="243" t="s">
        <v>324</v>
      </c>
      <c r="AA184" s="244" t="s">
        <v>324</v>
      </c>
      <c r="AB184" s="245">
        <v>10</v>
      </c>
      <c r="AC184" s="246"/>
      <c r="AD184" s="246"/>
      <c r="AE184" s="247">
        <v>47208</v>
      </c>
    </row>
    <row r="185" spans="1:31" s="45" customFormat="1" ht="72" customHeight="1" x14ac:dyDescent="0.2">
      <c r="A185" s="162">
        <f t="shared" si="5"/>
        <v>122</v>
      </c>
      <c r="B185" s="133">
        <f t="shared" si="6"/>
        <v>141</v>
      </c>
      <c r="C185" s="338" t="s">
        <v>349</v>
      </c>
      <c r="D185" s="339" t="s">
        <v>864</v>
      </c>
      <c r="E185" s="136">
        <v>45505</v>
      </c>
      <c r="F185" s="200">
        <v>45505</v>
      </c>
      <c r="G185" s="236" t="s">
        <v>1603</v>
      </c>
      <c r="H185" s="429" t="s">
        <v>324</v>
      </c>
      <c r="I185" s="343"/>
      <c r="J185" s="344"/>
      <c r="K185" s="345"/>
      <c r="L185" s="346" t="s">
        <v>1456</v>
      </c>
      <c r="M185" s="346"/>
      <c r="N185" s="347" t="s">
        <v>467</v>
      </c>
      <c r="O185" s="346" t="s">
        <v>349</v>
      </c>
      <c r="P185" s="346" t="s">
        <v>1457</v>
      </c>
      <c r="Q185" s="348" t="s">
        <v>867</v>
      </c>
      <c r="R185" s="327" t="s">
        <v>1454</v>
      </c>
      <c r="S185" s="347" t="s">
        <v>868</v>
      </c>
      <c r="T185" s="346" t="s">
        <v>205</v>
      </c>
      <c r="U185" s="346" t="s">
        <v>1455</v>
      </c>
      <c r="V185" s="349" t="s">
        <v>288</v>
      </c>
      <c r="W185" s="348" t="s">
        <v>871</v>
      </c>
      <c r="X185" s="430" t="s">
        <v>324</v>
      </c>
      <c r="Y185" s="365" t="s">
        <v>324</v>
      </c>
      <c r="Z185" s="351" t="s">
        <v>324</v>
      </c>
      <c r="AA185" s="431" t="s">
        <v>324</v>
      </c>
      <c r="AB185" s="501"/>
      <c r="AC185" s="352"/>
      <c r="AD185" s="352"/>
      <c r="AE185" s="149">
        <v>47695</v>
      </c>
    </row>
    <row r="186" spans="1:31" s="45" customFormat="1" ht="63.75" customHeight="1" x14ac:dyDescent="0.2">
      <c r="A186" s="162">
        <f>IF(D186=D184,A184,A184+1)</f>
        <v>123</v>
      </c>
      <c r="B186" s="133">
        <f t="shared" si="6"/>
        <v>142</v>
      </c>
      <c r="C186" s="233" t="s">
        <v>349</v>
      </c>
      <c r="D186" s="234" t="s">
        <v>881</v>
      </c>
      <c r="E186" s="235">
        <v>44136</v>
      </c>
      <c r="F186" s="235">
        <v>44136</v>
      </c>
      <c r="G186" s="138" t="s">
        <v>1477</v>
      </c>
      <c r="H186" s="250"/>
      <c r="I186" s="253"/>
      <c r="J186" s="257"/>
      <c r="K186" s="255"/>
      <c r="L186" s="237" t="s">
        <v>1499</v>
      </c>
      <c r="M186" s="237"/>
      <c r="N186" s="238" t="s">
        <v>134</v>
      </c>
      <c r="O186" s="237" t="s">
        <v>349</v>
      </c>
      <c r="P186" s="237" t="s">
        <v>1096</v>
      </c>
      <c r="Q186" s="239" t="s">
        <v>882</v>
      </c>
      <c r="R186" s="236" t="s">
        <v>1185</v>
      </c>
      <c r="S186" s="238" t="s">
        <v>883</v>
      </c>
      <c r="T186" s="237" t="s">
        <v>884</v>
      </c>
      <c r="U186" s="237" t="s">
        <v>1213</v>
      </c>
      <c r="V186" s="240" t="s">
        <v>288</v>
      </c>
      <c r="W186" s="239" t="s">
        <v>1590</v>
      </c>
      <c r="X186" s="241"/>
      <c r="Y186" s="242" t="s">
        <v>324</v>
      </c>
      <c r="Z186" s="243" t="s">
        <v>324</v>
      </c>
      <c r="AA186" s="244"/>
      <c r="AB186" s="245">
        <v>20</v>
      </c>
      <c r="AC186" s="246"/>
      <c r="AD186" s="246"/>
      <c r="AE186" s="247">
        <v>46326</v>
      </c>
    </row>
    <row r="187" spans="1:31" s="45" customFormat="1" ht="63.75" customHeight="1" x14ac:dyDescent="0.2">
      <c r="A187" s="162">
        <f t="shared" si="5"/>
        <v>124</v>
      </c>
      <c r="B187" s="133">
        <f t="shared" si="6"/>
        <v>143</v>
      </c>
      <c r="C187" s="134" t="s">
        <v>886</v>
      </c>
      <c r="D187" s="135" t="s">
        <v>887</v>
      </c>
      <c r="E187" s="136">
        <v>44166</v>
      </c>
      <c r="F187" s="137">
        <v>44166</v>
      </c>
      <c r="G187" s="138" t="s">
        <v>1477</v>
      </c>
      <c r="H187" s="373"/>
      <c r="I187" s="375"/>
      <c r="J187" s="251"/>
      <c r="K187" s="173"/>
      <c r="L187" s="140" t="s">
        <v>1235</v>
      </c>
      <c r="M187" s="140"/>
      <c r="N187" s="141" t="s">
        <v>171</v>
      </c>
      <c r="O187" s="140" t="s">
        <v>886</v>
      </c>
      <c r="P187" s="140" t="s">
        <v>1236</v>
      </c>
      <c r="Q187" s="142" t="s">
        <v>889</v>
      </c>
      <c r="R187" s="138" t="s">
        <v>1110</v>
      </c>
      <c r="S187" s="141" t="s">
        <v>888</v>
      </c>
      <c r="T187" s="140" t="s">
        <v>890</v>
      </c>
      <c r="U187" s="140" t="s">
        <v>1189</v>
      </c>
      <c r="V187" s="143" t="s">
        <v>891</v>
      </c>
      <c r="W187" s="142" t="s">
        <v>909</v>
      </c>
      <c r="X187" s="174"/>
      <c r="Y187" s="145" t="s">
        <v>324</v>
      </c>
      <c r="Z187" s="144"/>
      <c r="AA187" s="146"/>
      <c r="AB187" s="147">
        <v>20</v>
      </c>
      <c r="AC187" s="148"/>
      <c r="AD187" s="148"/>
      <c r="AE187" s="149">
        <v>46356</v>
      </c>
    </row>
    <row r="188" spans="1:31" s="45" customFormat="1" ht="63.75" customHeight="1" x14ac:dyDescent="0.2">
      <c r="A188" s="162">
        <f t="shared" si="5"/>
        <v>125</v>
      </c>
      <c r="B188" s="133">
        <f t="shared" si="6"/>
        <v>144</v>
      </c>
      <c r="C188" s="233" t="s">
        <v>349</v>
      </c>
      <c r="D188" s="234" t="s">
        <v>900</v>
      </c>
      <c r="E188" s="235">
        <v>44237</v>
      </c>
      <c r="F188" s="267">
        <v>44237</v>
      </c>
      <c r="G188" s="236" t="s">
        <v>894</v>
      </c>
      <c r="H188" s="250"/>
      <c r="I188" s="253"/>
      <c r="J188" s="257"/>
      <c r="K188" s="255"/>
      <c r="L188" s="237" t="s">
        <v>1025</v>
      </c>
      <c r="M188" s="237"/>
      <c r="N188" s="238" t="s">
        <v>895</v>
      </c>
      <c r="O188" s="237" t="s">
        <v>349</v>
      </c>
      <c r="P188" s="237" t="s">
        <v>1097</v>
      </c>
      <c r="Q188" s="239" t="s">
        <v>896</v>
      </c>
      <c r="R188" s="236" t="s">
        <v>1300</v>
      </c>
      <c r="S188" s="140" t="s">
        <v>1571</v>
      </c>
      <c r="T188" s="140" t="s">
        <v>349</v>
      </c>
      <c r="U188" s="140" t="s">
        <v>1572</v>
      </c>
      <c r="V188" s="240" t="s">
        <v>353</v>
      </c>
      <c r="W188" s="239" t="s">
        <v>919</v>
      </c>
      <c r="X188" s="241" t="s">
        <v>324</v>
      </c>
      <c r="Y188" s="242" t="s">
        <v>324</v>
      </c>
      <c r="Z188" s="243" t="s">
        <v>324</v>
      </c>
      <c r="AA188" s="244" t="s">
        <v>324</v>
      </c>
      <c r="AB188" s="245">
        <v>10</v>
      </c>
      <c r="AC188" s="246"/>
      <c r="AD188" s="246"/>
      <c r="AE188" s="247">
        <v>46427</v>
      </c>
    </row>
    <row r="189" spans="1:31" s="45" customFormat="1" ht="63.75" customHeight="1" x14ac:dyDescent="0.2">
      <c r="A189" s="162">
        <f t="shared" si="5"/>
        <v>126</v>
      </c>
      <c r="B189" s="133">
        <f t="shared" si="6"/>
        <v>145</v>
      </c>
      <c r="C189" s="134" t="s">
        <v>349</v>
      </c>
      <c r="D189" s="135" t="s">
        <v>901</v>
      </c>
      <c r="E189" s="136">
        <v>44285</v>
      </c>
      <c r="F189" s="136">
        <v>44285</v>
      </c>
      <c r="G189" s="138" t="s">
        <v>1477</v>
      </c>
      <c r="H189" s="373"/>
      <c r="I189" s="375"/>
      <c r="J189" s="251"/>
      <c r="K189" s="173"/>
      <c r="L189" s="140" t="s">
        <v>1026</v>
      </c>
      <c r="M189" s="140"/>
      <c r="N189" s="141" t="s">
        <v>902</v>
      </c>
      <c r="O189" s="140" t="s">
        <v>349</v>
      </c>
      <c r="P189" s="140" t="s">
        <v>1098</v>
      </c>
      <c r="Q189" s="142" t="s">
        <v>548</v>
      </c>
      <c r="R189" s="138" t="s">
        <v>1163</v>
      </c>
      <c r="S189" s="141" t="s">
        <v>902</v>
      </c>
      <c r="T189" s="140" t="s">
        <v>349</v>
      </c>
      <c r="U189" s="140" t="s">
        <v>1098</v>
      </c>
      <c r="V189" s="143" t="s">
        <v>288</v>
      </c>
      <c r="W189" s="142" t="s">
        <v>611</v>
      </c>
      <c r="X189" s="145" t="s">
        <v>0</v>
      </c>
      <c r="Y189" s="145" t="s">
        <v>0</v>
      </c>
      <c r="Z189" s="144" t="s">
        <v>275</v>
      </c>
      <c r="AA189" s="144" t="s">
        <v>0</v>
      </c>
      <c r="AB189" s="175">
        <v>20</v>
      </c>
      <c r="AC189" s="148"/>
      <c r="AD189" s="148"/>
      <c r="AE189" s="149">
        <v>46475</v>
      </c>
    </row>
    <row r="190" spans="1:31" s="45" customFormat="1" ht="63.75" customHeight="1" x14ac:dyDescent="0.2">
      <c r="A190" s="162">
        <f t="shared" si="5"/>
        <v>127</v>
      </c>
      <c r="B190" s="133">
        <f t="shared" si="6"/>
        <v>146</v>
      </c>
      <c r="C190" s="134" t="s">
        <v>349</v>
      </c>
      <c r="D190" s="135" t="s">
        <v>904</v>
      </c>
      <c r="E190" s="136">
        <v>44317</v>
      </c>
      <c r="F190" s="137">
        <v>44317</v>
      </c>
      <c r="G190" s="138" t="s">
        <v>894</v>
      </c>
      <c r="H190" s="373"/>
      <c r="I190" s="375" t="s">
        <v>905</v>
      </c>
      <c r="J190" s="251"/>
      <c r="K190" s="173"/>
      <c r="L190" s="140" t="s">
        <v>1027</v>
      </c>
      <c r="M190" s="140"/>
      <c r="N190" s="141" t="s">
        <v>906</v>
      </c>
      <c r="O190" s="140" t="s">
        <v>907</v>
      </c>
      <c r="P190" s="140" t="s">
        <v>1408</v>
      </c>
      <c r="Q190" s="142" t="s">
        <v>908</v>
      </c>
      <c r="R190" s="138" t="s">
        <v>1186</v>
      </c>
      <c r="S190" s="141" t="s">
        <v>707</v>
      </c>
      <c r="T190" s="140" t="s">
        <v>205</v>
      </c>
      <c r="U190" s="140" t="s">
        <v>1214</v>
      </c>
      <c r="V190" s="143" t="s">
        <v>353</v>
      </c>
      <c r="W190" s="142" t="s">
        <v>708</v>
      </c>
      <c r="X190" s="270" t="s">
        <v>324</v>
      </c>
      <c r="Y190" s="145" t="s">
        <v>324</v>
      </c>
      <c r="Z190" s="144" t="s">
        <v>324</v>
      </c>
      <c r="AA190" s="144" t="s">
        <v>324</v>
      </c>
      <c r="AB190" s="175">
        <v>18</v>
      </c>
      <c r="AC190" s="148"/>
      <c r="AD190" s="148"/>
      <c r="AE190" s="149">
        <v>46507</v>
      </c>
    </row>
    <row r="191" spans="1:31" s="45" customFormat="1" ht="63.75" customHeight="1" x14ac:dyDescent="0.2">
      <c r="A191" s="162">
        <f t="shared" si="5"/>
        <v>128</v>
      </c>
      <c r="B191" s="133">
        <f t="shared" si="6"/>
        <v>147</v>
      </c>
      <c r="C191" s="134" t="s">
        <v>349</v>
      </c>
      <c r="D191" s="135" t="s">
        <v>920</v>
      </c>
      <c r="E191" s="136">
        <v>44440</v>
      </c>
      <c r="F191" s="137">
        <v>44440</v>
      </c>
      <c r="G191" s="138" t="s">
        <v>912</v>
      </c>
      <c r="H191" s="373"/>
      <c r="I191" s="375"/>
      <c r="J191" s="251"/>
      <c r="K191" s="173"/>
      <c r="L191" s="140" t="s">
        <v>1028</v>
      </c>
      <c r="M191" s="140"/>
      <c r="N191" s="141" t="s">
        <v>913</v>
      </c>
      <c r="O191" s="140" t="s">
        <v>349</v>
      </c>
      <c r="P191" s="140" t="s">
        <v>1099</v>
      </c>
      <c r="Q191" s="142" t="s">
        <v>917</v>
      </c>
      <c r="R191" s="138" t="s">
        <v>1187</v>
      </c>
      <c r="S191" s="141" t="s">
        <v>913</v>
      </c>
      <c r="T191" s="140" t="s">
        <v>914</v>
      </c>
      <c r="U191" s="140" t="s">
        <v>1099</v>
      </c>
      <c r="V191" s="143" t="s">
        <v>915</v>
      </c>
      <c r="W191" s="142" t="s">
        <v>916</v>
      </c>
      <c r="X191" s="270" t="s">
        <v>324</v>
      </c>
      <c r="Y191" s="145" t="s">
        <v>324</v>
      </c>
      <c r="Z191" s="144" t="s">
        <v>324</v>
      </c>
      <c r="AA191" s="144"/>
      <c r="AB191" s="175">
        <v>20</v>
      </c>
      <c r="AC191" s="148"/>
      <c r="AD191" s="148"/>
      <c r="AE191" s="149">
        <v>46630</v>
      </c>
    </row>
    <row r="192" spans="1:31" s="45" customFormat="1" ht="63.75" customHeight="1" x14ac:dyDescent="0.2">
      <c r="A192" s="162">
        <f t="shared" si="5"/>
        <v>129</v>
      </c>
      <c r="B192" s="133">
        <f t="shared" si="6"/>
        <v>148</v>
      </c>
      <c r="C192" s="134" t="s">
        <v>349</v>
      </c>
      <c r="D192" s="135" t="s">
        <v>1511</v>
      </c>
      <c r="E192" s="136">
        <v>44470</v>
      </c>
      <c r="F192" s="137">
        <v>44470</v>
      </c>
      <c r="G192" s="138" t="s">
        <v>645</v>
      </c>
      <c r="H192" s="373"/>
      <c r="I192" s="375"/>
      <c r="J192" s="251"/>
      <c r="K192" s="173"/>
      <c r="L192" s="140" t="s">
        <v>1393</v>
      </c>
      <c r="M192" s="140"/>
      <c r="N192" s="141" t="s">
        <v>1263</v>
      </c>
      <c r="O192" s="140" t="s">
        <v>349</v>
      </c>
      <c r="P192" s="140" t="s">
        <v>1394</v>
      </c>
      <c r="Q192" s="142" t="s">
        <v>1264</v>
      </c>
      <c r="R192" s="138" t="s">
        <v>1386</v>
      </c>
      <c r="S192" s="141" t="s">
        <v>1265</v>
      </c>
      <c r="T192" s="140" t="s">
        <v>1266</v>
      </c>
      <c r="U192" s="140" t="s">
        <v>1421</v>
      </c>
      <c r="V192" s="143" t="s">
        <v>288</v>
      </c>
      <c r="W192" s="142" t="s">
        <v>1267</v>
      </c>
      <c r="X192" s="270"/>
      <c r="Y192" s="145" t="s">
        <v>324</v>
      </c>
      <c r="Z192" s="144"/>
      <c r="AA192" s="144"/>
      <c r="AB192" s="175">
        <v>20</v>
      </c>
      <c r="AC192" s="148"/>
      <c r="AD192" s="148"/>
      <c r="AE192" s="149">
        <v>46660</v>
      </c>
    </row>
    <row r="193" spans="1:39" s="45" customFormat="1" ht="63.75" customHeight="1" x14ac:dyDescent="0.2">
      <c r="A193" s="162">
        <f t="shared" si="5"/>
        <v>130</v>
      </c>
      <c r="B193" s="133">
        <f t="shared" si="6"/>
        <v>149</v>
      </c>
      <c r="C193" s="134" t="s">
        <v>349</v>
      </c>
      <c r="D193" s="135" t="s">
        <v>1259</v>
      </c>
      <c r="E193" s="136">
        <v>44501</v>
      </c>
      <c r="F193" s="137">
        <v>44501</v>
      </c>
      <c r="G193" s="138" t="s">
        <v>912</v>
      </c>
      <c r="H193" s="373"/>
      <c r="I193" s="375"/>
      <c r="J193" s="251"/>
      <c r="K193" s="173"/>
      <c r="L193" s="140" t="s">
        <v>1260</v>
      </c>
      <c r="M193" s="140"/>
      <c r="N193" s="141" t="s">
        <v>191</v>
      </c>
      <c r="O193" s="140" t="s">
        <v>349</v>
      </c>
      <c r="P193" s="140" t="s">
        <v>1395</v>
      </c>
      <c r="Q193" s="142" t="s">
        <v>1261</v>
      </c>
      <c r="R193" s="138" t="s">
        <v>1387</v>
      </c>
      <c r="S193" s="141" t="s">
        <v>460</v>
      </c>
      <c r="T193" s="140" t="s">
        <v>205</v>
      </c>
      <c r="U193" s="140" t="s">
        <v>1422</v>
      </c>
      <c r="V193" s="143" t="s">
        <v>353</v>
      </c>
      <c r="W193" s="142" t="s">
        <v>1262</v>
      </c>
      <c r="X193" s="270" t="s">
        <v>324</v>
      </c>
      <c r="Y193" s="145" t="s">
        <v>324</v>
      </c>
      <c r="Z193" s="144" t="s">
        <v>324</v>
      </c>
      <c r="AA193" s="144"/>
      <c r="AB193" s="175">
        <v>20</v>
      </c>
      <c r="AC193" s="148"/>
      <c r="AD193" s="148"/>
      <c r="AE193" s="149">
        <v>46691</v>
      </c>
    </row>
    <row r="194" spans="1:39" s="362" customFormat="1" ht="63.75" customHeight="1" x14ac:dyDescent="0.2">
      <c r="A194" s="162">
        <f t="shared" si="5"/>
        <v>131</v>
      </c>
      <c r="B194" s="133">
        <f t="shared" si="6"/>
        <v>150</v>
      </c>
      <c r="C194" s="134" t="s">
        <v>1271</v>
      </c>
      <c r="D194" s="135" t="s">
        <v>1272</v>
      </c>
      <c r="E194" s="136">
        <v>44531</v>
      </c>
      <c r="F194" s="137">
        <v>44531</v>
      </c>
      <c r="G194" s="138" t="s">
        <v>645</v>
      </c>
      <c r="H194" s="560"/>
      <c r="I194" s="561"/>
      <c r="J194" s="251"/>
      <c r="K194" s="173"/>
      <c r="L194" s="140" t="s">
        <v>1810</v>
      </c>
      <c r="M194" s="140"/>
      <c r="N194" s="141" t="s">
        <v>1811</v>
      </c>
      <c r="O194" s="140" t="s">
        <v>1271</v>
      </c>
      <c r="P194" s="140" t="s">
        <v>1812</v>
      </c>
      <c r="Q194" s="142" t="s">
        <v>1813</v>
      </c>
      <c r="R194" s="138" t="s">
        <v>1814</v>
      </c>
      <c r="S194" s="141" t="s">
        <v>1811</v>
      </c>
      <c r="T194" s="140" t="s">
        <v>349</v>
      </c>
      <c r="U194" s="140" t="s">
        <v>1815</v>
      </c>
      <c r="V194" s="143" t="s">
        <v>1273</v>
      </c>
      <c r="W194" s="142" t="s">
        <v>1274</v>
      </c>
      <c r="X194" s="270" t="s">
        <v>324</v>
      </c>
      <c r="Y194" s="145" t="s">
        <v>324</v>
      </c>
      <c r="Z194" s="144" t="s">
        <v>1275</v>
      </c>
      <c r="AA194" s="144" t="s">
        <v>324</v>
      </c>
      <c r="AB194" s="175">
        <v>20</v>
      </c>
      <c r="AC194" s="148"/>
      <c r="AD194" s="148"/>
      <c r="AE194" s="149">
        <v>46721</v>
      </c>
      <c r="AF194" s="562"/>
      <c r="AG194" s="562"/>
      <c r="AH194" s="562"/>
      <c r="AI194" s="562"/>
      <c r="AJ194" s="562"/>
      <c r="AK194" s="562"/>
      <c r="AL194" s="562"/>
      <c r="AM194" s="562"/>
    </row>
    <row r="195" spans="1:39" s="45" customFormat="1" ht="63.75" customHeight="1" x14ac:dyDescent="0.2">
      <c r="A195" s="162">
        <f t="shared" si="5"/>
        <v>132</v>
      </c>
      <c r="B195" s="133">
        <f t="shared" si="6"/>
        <v>151</v>
      </c>
      <c r="C195" s="134" t="s">
        <v>349</v>
      </c>
      <c r="D195" s="135" t="s">
        <v>1277</v>
      </c>
      <c r="E195" s="136">
        <v>44540</v>
      </c>
      <c r="F195" s="137">
        <v>44540</v>
      </c>
      <c r="G195" s="138" t="s">
        <v>1477</v>
      </c>
      <c r="H195" s="373"/>
      <c r="I195" s="375"/>
      <c r="J195" s="251"/>
      <c r="K195" s="173"/>
      <c r="L195" s="140" t="s">
        <v>1278</v>
      </c>
      <c r="M195" s="140"/>
      <c r="N195" s="141" t="s">
        <v>1279</v>
      </c>
      <c r="O195" s="140" t="s">
        <v>349</v>
      </c>
      <c r="P195" s="140" t="s">
        <v>1396</v>
      </c>
      <c r="Q195" s="142" t="s">
        <v>1280</v>
      </c>
      <c r="R195" s="138" t="s">
        <v>1388</v>
      </c>
      <c r="S195" s="141" t="s">
        <v>1281</v>
      </c>
      <c r="T195" s="140" t="s">
        <v>1282</v>
      </c>
      <c r="U195" s="140" t="s">
        <v>1423</v>
      </c>
      <c r="V195" s="143" t="s">
        <v>1283</v>
      </c>
      <c r="W195" s="142" t="s">
        <v>1284</v>
      </c>
      <c r="X195" s="270" t="s">
        <v>1285</v>
      </c>
      <c r="Y195" s="145" t="s">
        <v>1285</v>
      </c>
      <c r="Z195" s="144" t="s">
        <v>1285</v>
      </c>
      <c r="AA195" s="144" t="s">
        <v>1285</v>
      </c>
      <c r="AB195" s="175">
        <v>20</v>
      </c>
      <c r="AC195" s="148"/>
      <c r="AD195" s="148"/>
      <c r="AE195" s="149">
        <v>46730</v>
      </c>
      <c r="AF195" s="562"/>
      <c r="AG195" s="562"/>
      <c r="AH195" s="562"/>
      <c r="AI195" s="562"/>
      <c r="AJ195" s="562"/>
      <c r="AK195" s="562"/>
      <c r="AL195" s="562"/>
      <c r="AM195" s="562"/>
    </row>
    <row r="196" spans="1:39" s="45" customFormat="1" ht="63.75" customHeight="1" x14ac:dyDescent="0.2">
      <c r="A196" s="162">
        <f t="shared" si="5"/>
        <v>133</v>
      </c>
      <c r="B196" s="133">
        <f t="shared" si="6"/>
        <v>152</v>
      </c>
      <c r="C196" s="134" t="s">
        <v>349</v>
      </c>
      <c r="D196" s="135" t="s">
        <v>1286</v>
      </c>
      <c r="E196" s="136">
        <v>44562</v>
      </c>
      <c r="F196" s="137">
        <v>44562</v>
      </c>
      <c r="G196" s="138" t="s">
        <v>1477</v>
      </c>
      <c r="H196" s="373"/>
      <c r="I196" s="375"/>
      <c r="J196" s="251"/>
      <c r="K196" s="173"/>
      <c r="L196" s="140" t="s">
        <v>1287</v>
      </c>
      <c r="M196" s="140"/>
      <c r="N196" s="141" t="s">
        <v>895</v>
      </c>
      <c r="O196" s="140" t="s">
        <v>349</v>
      </c>
      <c r="P196" s="140" t="s">
        <v>1288</v>
      </c>
      <c r="Q196" s="142" t="s">
        <v>1558</v>
      </c>
      <c r="R196" s="138" t="s">
        <v>1519</v>
      </c>
      <c r="S196" s="141" t="s">
        <v>895</v>
      </c>
      <c r="T196" s="140" t="s">
        <v>205</v>
      </c>
      <c r="U196" s="140" t="s">
        <v>1557</v>
      </c>
      <c r="V196" s="143" t="s">
        <v>288</v>
      </c>
      <c r="W196" s="142" t="s">
        <v>1289</v>
      </c>
      <c r="X196" s="270" t="s">
        <v>0</v>
      </c>
      <c r="Y196" s="145" t="s">
        <v>0</v>
      </c>
      <c r="Z196" s="144" t="s">
        <v>0</v>
      </c>
      <c r="AA196" s="144" t="s">
        <v>0</v>
      </c>
      <c r="AB196" s="175">
        <v>20</v>
      </c>
      <c r="AC196" s="148"/>
      <c r="AD196" s="148"/>
      <c r="AE196" s="149">
        <v>46752</v>
      </c>
    </row>
    <row r="197" spans="1:39" s="45" customFormat="1" ht="63.75" customHeight="1" thickBot="1" x14ac:dyDescent="0.25">
      <c r="A197" s="162">
        <f t="shared" si="5"/>
        <v>134</v>
      </c>
      <c r="B197" s="133">
        <f t="shared" si="6"/>
        <v>153</v>
      </c>
      <c r="C197" s="233" t="s">
        <v>1292</v>
      </c>
      <c r="D197" s="234" t="s">
        <v>1293</v>
      </c>
      <c r="E197" s="235">
        <v>44593</v>
      </c>
      <c r="F197" s="267">
        <v>44593</v>
      </c>
      <c r="G197" s="236" t="s">
        <v>251</v>
      </c>
      <c r="H197" s="250" t="s">
        <v>324</v>
      </c>
      <c r="I197" s="253"/>
      <c r="J197" s="257"/>
      <c r="K197" s="255"/>
      <c r="L197" s="237" t="s">
        <v>1392</v>
      </c>
      <c r="M197" s="237"/>
      <c r="N197" s="238" t="s">
        <v>1294</v>
      </c>
      <c r="O197" s="237" t="s">
        <v>1292</v>
      </c>
      <c r="P197" s="237" t="s">
        <v>1397</v>
      </c>
      <c r="Q197" s="239" t="s">
        <v>1295</v>
      </c>
      <c r="R197" s="236" t="s">
        <v>1389</v>
      </c>
      <c r="S197" s="238" t="s">
        <v>1296</v>
      </c>
      <c r="T197" s="237" t="s">
        <v>766</v>
      </c>
      <c r="U197" s="237" t="s">
        <v>1522</v>
      </c>
      <c r="V197" s="240" t="s">
        <v>1297</v>
      </c>
      <c r="W197" s="239" t="s">
        <v>768</v>
      </c>
      <c r="X197" s="287" t="s">
        <v>0</v>
      </c>
      <c r="Y197" s="242" t="s">
        <v>0</v>
      </c>
      <c r="Z197" s="243" t="s">
        <v>0</v>
      </c>
      <c r="AA197" s="243" t="s">
        <v>0</v>
      </c>
      <c r="AB197" s="288">
        <v>10</v>
      </c>
      <c r="AC197" s="246"/>
      <c r="AD197" s="246"/>
      <c r="AE197" s="247">
        <v>46783</v>
      </c>
    </row>
    <row r="198" spans="1:39" s="45" customFormat="1" ht="63.75" customHeight="1" x14ac:dyDescent="0.2">
      <c r="A198" s="162">
        <f t="shared" si="5"/>
        <v>134</v>
      </c>
      <c r="B198" s="133">
        <f t="shared" si="6"/>
        <v>154</v>
      </c>
      <c r="C198" s="233" t="s">
        <v>349</v>
      </c>
      <c r="D198" s="234" t="s">
        <v>1293</v>
      </c>
      <c r="E198" s="235">
        <v>45017</v>
      </c>
      <c r="F198" s="267">
        <v>45017</v>
      </c>
      <c r="G198" s="236" t="s">
        <v>360</v>
      </c>
      <c r="H198" s="250" t="s">
        <v>324</v>
      </c>
      <c r="I198" s="253"/>
      <c r="J198" s="257"/>
      <c r="K198" s="255"/>
      <c r="L198" s="237" t="s">
        <v>1392</v>
      </c>
      <c r="M198" s="237"/>
      <c r="N198" s="238" t="s">
        <v>1294</v>
      </c>
      <c r="O198" s="237" t="s">
        <v>349</v>
      </c>
      <c r="P198" s="237" t="s">
        <v>1397</v>
      </c>
      <c r="Q198" s="239" t="s">
        <v>1295</v>
      </c>
      <c r="R198" s="236" t="s">
        <v>1389</v>
      </c>
      <c r="S198" s="238" t="s">
        <v>765</v>
      </c>
      <c r="T198" s="237" t="s">
        <v>766</v>
      </c>
      <c r="U198" s="237" t="s">
        <v>1522</v>
      </c>
      <c r="V198" s="240" t="s">
        <v>1297</v>
      </c>
      <c r="W198" s="239" t="s">
        <v>768</v>
      </c>
      <c r="X198" s="287" t="s">
        <v>0</v>
      </c>
      <c r="Y198" s="242" t="s">
        <v>0</v>
      </c>
      <c r="Z198" s="243" t="s">
        <v>0</v>
      </c>
      <c r="AA198" s="243"/>
      <c r="AB198" s="289">
        <v>10</v>
      </c>
      <c r="AC198" s="246"/>
      <c r="AD198" s="246"/>
      <c r="AE198" s="247">
        <v>47208</v>
      </c>
    </row>
    <row r="199" spans="1:39" s="45" customFormat="1" ht="63.75" customHeight="1" x14ac:dyDescent="0.2">
      <c r="A199" s="162">
        <f t="shared" si="5"/>
        <v>134</v>
      </c>
      <c r="B199" s="133">
        <f t="shared" si="6"/>
        <v>155</v>
      </c>
      <c r="C199" s="233" t="s">
        <v>349</v>
      </c>
      <c r="D199" s="234" t="s">
        <v>1293</v>
      </c>
      <c r="E199" s="235">
        <v>45231</v>
      </c>
      <c r="F199" s="235">
        <v>45231</v>
      </c>
      <c r="G199" s="236" t="s">
        <v>650</v>
      </c>
      <c r="H199" s="250"/>
      <c r="I199" s="253"/>
      <c r="J199" s="257"/>
      <c r="K199" s="255"/>
      <c r="L199" s="237" t="s">
        <v>1392</v>
      </c>
      <c r="M199" s="237"/>
      <c r="N199" s="238" t="s">
        <v>1294</v>
      </c>
      <c r="O199" s="237" t="s">
        <v>349</v>
      </c>
      <c r="P199" s="237" t="s">
        <v>1397</v>
      </c>
      <c r="Q199" s="239" t="s">
        <v>1295</v>
      </c>
      <c r="R199" s="236" t="s">
        <v>1389</v>
      </c>
      <c r="S199" s="238" t="s">
        <v>765</v>
      </c>
      <c r="T199" s="237" t="s">
        <v>766</v>
      </c>
      <c r="U199" s="237" t="s">
        <v>1522</v>
      </c>
      <c r="V199" s="240" t="s">
        <v>1297</v>
      </c>
      <c r="W199" s="239" t="s">
        <v>768</v>
      </c>
      <c r="X199" s="287" t="s">
        <v>0</v>
      </c>
      <c r="Y199" s="242" t="s">
        <v>0</v>
      </c>
      <c r="Z199" s="243" t="s">
        <v>0</v>
      </c>
      <c r="AA199" s="243" t="s">
        <v>275</v>
      </c>
      <c r="AB199" s="435"/>
      <c r="AC199" s="246"/>
      <c r="AD199" s="246"/>
      <c r="AE199" s="247">
        <v>47422</v>
      </c>
    </row>
    <row r="200" spans="1:39" s="45" customFormat="1" ht="63.75" customHeight="1" x14ac:dyDescent="0.2">
      <c r="A200" s="162">
        <f t="shared" si="5"/>
        <v>135</v>
      </c>
      <c r="B200" s="133">
        <f t="shared" si="6"/>
        <v>156</v>
      </c>
      <c r="C200" s="233" t="s">
        <v>1314</v>
      </c>
      <c r="D200" s="234" t="s">
        <v>1315</v>
      </c>
      <c r="E200" s="235">
        <v>44593</v>
      </c>
      <c r="F200" s="267">
        <v>44593</v>
      </c>
      <c r="G200" s="236" t="s">
        <v>1316</v>
      </c>
      <c r="H200" s="250"/>
      <c r="I200" s="253"/>
      <c r="J200" s="257"/>
      <c r="K200" s="255"/>
      <c r="L200" s="237" t="s">
        <v>1317</v>
      </c>
      <c r="M200" s="237"/>
      <c r="N200" s="238" t="s">
        <v>1318</v>
      </c>
      <c r="O200" s="237" t="s">
        <v>349</v>
      </c>
      <c r="P200" s="237" t="s">
        <v>1399</v>
      </c>
      <c r="Q200" s="239" t="s">
        <v>1319</v>
      </c>
      <c r="R200" s="236" t="s">
        <v>1390</v>
      </c>
      <c r="S200" s="238" t="s">
        <v>1318</v>
      </c>
      <c r="T200" s="237" t="s">
        <v>205</v>
      </c>
      <c r="U200" s="237" t="s">
        <v>1398</v>
      </c>
      <c r="V200" s="240" t="s">
        <v>1320</v>
      </c>
      <c r="W200" s="239" t="s">
        <v>1321</v>
      </c>
      <c r="X200" s="287" t="s">
        <v>0</v>
      </c>
      <c r="Y200" s="242" t="s">
        <v>0</v>
      </c>
      <c r="Z200" s="243" t="s">
        <v>0</v>
      </c>
      <c r="AA200" s="243" t="s">
        <v>0</v>
      </c>
      <c r="AB200" s="175">
        <v>20</v>
      </c>
      <c r="AC200" s="246"/>
      <c r="AD200" s="246"/>
      <c r="AE200" s="247">
        <v>46783</v>
      </c>
    </row>
    <row r="201" spans="1:39" s="45" customFormat="1" ht="63.75" customHeight="1" x14ac:dyDescent="0.2">
      <c r="A201" s="162">
        <f t="shared" si="5"/>
        <v>136</v>
      </c>
      <c r="B201" s="133">
        <f t="shared" si="6"/>
        <v>157</v>
      </c>
      <c r="C201" s="233" t="s">
        <v>349</v>
      </c>
      <c r="D201" s="234" t="s">
        <v>1306</v>
      </c>
      <c r="E201" s="235">
        <v>44652</v>
      </c>
      <c r="F201" s="267">
        <v>44652</v>
      </c>
      <c r="G201" s="236" t="s">
        <v>251</v>
      </c>
      <c r="H201" s="250" t="s">
        <v>0</v>
      </c>
      <c r="I201" s="253"/>
      <c r="J201" s="257"/>
      <c r="K201" s="255"/>
      <c r="L201" s="237" t="s">
        <v>1391</v>
      </c>
      <c r="M201" s="237"/>
      <c r="N201" s="238" t="s">
        <v>1307</v>
      </c>
      <c r="O201" s="237" t="s">
        <v>349</v>
      </c>
      <c r="P201" s="237" t="s">
        <v>1400</v>
      </c>
      <c r="Q201" s="239" t="s">
        <v>1458</v>
      </c>
      <c r="R201" s="236" t="s">
        <v>1381</v>
      </c>
      <c r="S201" s="238" t="s">
        <v>1308</v>
      </c>
      <c r="T201" s="237" t="s">
        <v>205</v>
      </c>
      <c r="U201" s="237" t="s">
        <v>1424</v>
      </c>
      <c r="V201" s="240" t="s">
        <v>1305</v>
      </c>
      <c r="W201" s="239" t="s">
        <v>1309</v>
      </c>
      <c r="X201" s="287"/>
      <c r="Y201" s="242" t="s">
        <v>0</v>
      </c>
      <c r="Z201" s="243" t="s">
        <v>0</v>
      </c>
      <c r="AA201" s="243"/>
      <c r="AB201" s="175">
        <v>10</v>
      </c>
      <c r="AC201" s="246"/>
      <c r="AD201" s="246"/>
      <c r="AE201" s="247">
        <v>46843</v>
      </c>
    </row>
    <row r="202" spans="1:39" s="45" customFormat="1" ht="63.75" customHeight="1" x14ac:dyDescent="0.2">
      <c r="A202" s="162">
        <f t="shared" si="5"/>
        <v>136</v>
      </c>
      <c r="B202" s="133">
        <f t="shared" si="6"/>
        <v>158</v>
      </c>
      <c r="C202" s="233" t="s">
        <v>349</v>
      </c>
      <c r="D202" s="234" t="s">
        <v>1306</v>
      </c>
      <c r="E202" s="235">
        <v>44652</v>
      </c>
      <c r="F202" s="267">
        <v>44652</v>
      </c>
      <c r="G202" s="236" t="s">
        <v>360</v>
      </c>
      <c r="H202" s="250" t="s">
        <v>0</v>
      </c>
      <c r="I202" s="253"/>
      <c r="J202" s="257"/>
      <c r="K202" s="255"/>
      <c r="L202" s="237" t="s">
        <v>1391</v>
      </c>
      <c r="M202" s="237"/>
      <c r="N202" s="238" t="s">
        <v>1307</v>
      </c>
      <c r="O202" s="237" t="s">
        <v>349</v>
      </c>
      <c r="P202" s="237" t="s">
        <v>1400</v>
      </c>
      <c r="Q202" s="239" t="s">
        <v>1458</v>
      </c>
      <c r="R202" s="236" t="s">
        <v>1381</v>
      </c>
      <c r="S202" s="238" t="s">
        <v>1308</v>
      </c>
      <c r="T202" s="237" t="s">
        <v>205</v>
      </c>
      <c r="U202" s="237" t="s">
        <v>1424</v>
      </c>
      <c r="V202" s="240" t="s">
        <v>1305</v>
      </c>
      <c r="W202" s="239" t="s">
        <v>1309</v>
      </c>
      <c r="X202" s="287"/>
      <c r="Y202" s="242" t="s">
        <v>0</v>
      </c>
      <c r="Z202" s="243" t="s">
        <v>0</v>
      </c>
      <c r="AA202" s="243"/>
      <c r="AB202" s="432">
        <v>10</v>
      </c>
      <c r="AC202" s="246"/>
      <c r="AD202" s="246"/>
      <c r="AE202" s="247">
        <v>46843</v>
      </c>
    </row>
    <row r="203" spans="1:39" s="45" customFormat="1" ht="63.75" customHeight="1" x14ac:dyDescent="0.2">
      <c r="A203" s="162">
        <f t="shared" si="5"/>
        <v>137</v>
      </c>
      <c r="B203" s="133">
        <f t="shared" si="6"/>
        <v>159</v>
      </c>
      <c r="C203" s="134" t="s">
        <v>349</v>
      </c>
      <c r="D203" s="135" t="s">
        <v>1310</v>
      </c>
      <c r="E203" s="136">
        <v>44652</v>
      </c>
      <c r="F203" s="137">
        <v>44652</v>
      </c>
      <c r="G203" s="138" t="s">
        <v>894</v>
      </c>
      <c r="H203" s="373" t="s">
        <v>0</v>
      </c>
      <c r="I203" s="375"/>
      <c r="J203" s="251"/>
      <c r="K203" s="173"/>
      <c r="L203" s="140" t="s">
        <v>1373</v>
      </c>
      <c r="M203" s="140"/>
      <c r="N203" s="141" t="s">
        <v>1402</v>
      </c>
      <c r="O203" s="140" t="s">
        <v>349</v>
      </c>
      <c r="P203" s="140" t="s">
        <v>1401</v>
      </c>
      <c r="Q203" s="142" t="s">
        <v>1311</v>
      </c>
      <c r="R203" s="138" t="s">
        <v>1380</v>
      </c>
      <c r="S203" s="141" t="s">
        <v>468</v>
      </c>
      <c r="T203" s="140" t="s">
        <v>205</v>
      </c>
      <c r="U203" s="140" t="s">
        <v>1425</v>
      </c>
      <c r="V203" s="143" t="s">
        <v>1312</v>
      </c>
      <c r="W203" s="142" t="s">
        <v>1313</v>
      </c>
      <c r="X203" s="270" t="s">
        <v>0</v>
      </c>
      <c r="Y203" s="145" t="s">
        <v>0</v>
      </c>
      <c r="Z203" s="144"/>
      <c r="AA203" s="144" t="s">
        <v>0</v>
      </c>
      <c r="AB203" s="175">
        <v>5</v>
      </c>
      <c r="AC203" s="148"/>
      <c r="AD203" s="148"/>
      <c r="AE203" s="149">
        <v>46843</v>
      </c>
    </row>
    <row r="204" spans="1:39" s="45" customFormat="1" ht="63.75" customHeight="1" x14ac:dyDescent="0.2">
      <c r="A204" s="162">
        <f t="shared" ref="A204:A249" si="7">IF(D204=D203,A203,A203+1)</f>
        <v>138</v>
      </c>
      <c r="B204" s="133">
        <f t="shared" si="6"/>
        <v>160</v>
      </c>
      <c r="C204" s="134" t="s">
        <v>349</v>
      </c>
      <c r="D204" s="135" t="s">
        <v>1322</v>
      </c>
      <c r="E204" s="136">
        <v>44652</v>
      </c>
      <c r="F204" s="136">
        <v>44652</v>
      </c>
      <c r="G204" s="236" t="s">
        <v>1316</v>
      </c>
      <c r="H204" s="373"/>
      <c r="I204" s="375"/>
      <c r="J204" s="251"/>
      <c r="K204" s="173"/>
      <c r="L204" s="140" t="s">
        <v>1323</v>
      </c>
      <c r="M204" s="140"/>
      <c r="N204" s="141" t="s">
        <v>1324</v>
      </c>
      <c r="O204" s="140" t="s">
        <v>1325</v>
      </c>
      <c r="P204" s="140" t="s">
        <v>1726</v>
      </c>
      <c r="Q204" s="142" t="s">
        <v>1326</v>
      </c>
      <c r="R204" s="138" t="s">
        <v>1375</v>
      </c>
      <c r="S204" s="141" t="s">
        <v>1324</v>
      </c>
      <c r="T204" s="140" t="s">
        <v>205</v>
      </c>
      <c r="U204" s="140" t="s">
        <v>1726</v>
      </c>
      <c r="V204" s="143" t="s">
        <v>1327</v>
      </c>
      <c r="W204" s="142" t="s">
        <v>1328</v>
      </c>
      <c r="X204" s="270"/>
      <c r="Y204" s="145" t="s">
        <v>0</v>
      </c>
      <c r="Z204" s="145" t="s">
        <v>0</v>
      </c>
      <c r="AA204" s="144"/>
      <c r="AB204" s="175">
        <v>20</v>
      </c>
      <c r="AC204" s="148"/>
      <c r="AD204" s="148"/>
      <c r="AE204" s="149">
        <v>46843</v>
      </c>
    </row>
    <row r="205" spans="1:39" s="45" customFormat="1" ht="63.75" customHeight="1" x14ac:dyDescent="0.2">
      <c r="A205" s="162">
        <f t="shared" si="7"/>
        <v>139</v>
      </c>
      <c r="B205" s="133">
        <f t="shared" si="6"/>
        <v>161</v>
      </c>
      <c r="C205" s="134" t="s">
        <v>349</v>
      </c>
      <c r="D205" s="135" t="s">
        <v>1332</v>
      </c>
      <c r="E205" s="136">
        <v>44682</v>
      </c>
      <c r="F205" s="136">
        <v>44682</v>
      </c>
      <c r="G205" s="236" t="s">
        <v>1316</v>
      </c>
      <c r="H205" s="373"/>
      <c r="I205" s="375"/>
      <c r="J205" s="251"/>
      <c r="K205" s="173"/>
      <c r="L205" s="140" t="s">
        <v>1383</v>
      </c>
      <c r="M205" s="140"/>
      <c r="N205" s="141" t="s">
        <v>134</v>
      </c>
      <c r="O205" s="140" t="s">
        <v>349</v>
      </c>
      <c r="P205" s="140" t="s">
        <v>1333</v>
      </c>
      <c r="Q205" s="142" t="s">
        <v>1334</v>
      </c>
      <c r="R205" s="138" t="s">
        <v>1374</v>
      </c>
      <c r="S205" s="141" t="s">
        <v>134</v>
      </c>
      <c r="T205" s="140" t="s">
        <v>349</v>
      </c>
      <c r="U205" s="140" t="s">
        <v>1382</v>
      </c>
      <c r="V205" s="143" t="s">
        <v>1335</v>
      </c>
      <c r="W205" s="142" t="s">
        <v>1336</v>
      </c>
      <c r="X205" s="270"/>
      <c r="Y205" s="145" t="s">
        <v>324</v>
      </c>
      <c r="Z205" s="144" t="s">
        <v>324</v>
      </c>
      <c r="AA205" s="144"/>
      <c r="AB205" s="175">
        <v>20</v>
      </c>
      <c r="AC205" s="148"/>
      <c r="AD205" s="148"/>
      <c r="AE205" s="149">
        <v>46873</v>
      </c>
    </row>
    <row r="206" spans="1:39" s="45" customFormat="1" ht="63.75" customHeight="1" x14ac:dyDescent="0.2">
      <c r="A206" s="162">
        <f t="shared" si="7"/>
        <v>140</v>
      </c>
      <c r="B206" s="133">
        <f t="shared" si="6"/>
        <v>162</v>
      </c>
      <c r="C206" s="134" t="s">
        <v>349</v>
      </c>
      <c r="D206" s="135" t="s">
        <v>1345</v>
      </c>
      <c r="E206" s="136">
        <v>44682</v>
      </c>
      <c r="F206" s="136">
        <v>44682</v>
      </c>
      <c r="G206" s="236" t="s">
        <v>27</v>
      </c>
      <c r="H206" s="373"/>
      <c r="I206" s="375"/>
      <c r="J206" s="251"/>
      <c r="K206" s="173"/>
      <c r="L206" s="140" t="s">
        <v>1346</v>
      </c>
      <c r="M206" s="140"/>
      <c r="N206" s="141" t="s">
        <v>1347</v>
      </c>
      <c r="O206" s="140" t="s">
        <v>1348</v>
      </c>
      <c r="P206" s="140" t="s">
        <v>1403</v>
      </c>
      <c r="Q206" s="142" t="s">
        <v>1349</v>
      </c>
      <c r="R206" s="138" t="s">
        <v>1376</v>
      </c>
      <c r="S206" s="141" t="s">
        <v>1350</v>
      </c>
      <c r="T206" s="140" t="s">
        <v>1351</v>
      </c>
      <c r="U206" s="140" t="s">
        <v>1200</v>
      </c>
      <c r="V206" s="143" t="s">
        <v>1352</v>
      </c>
      <c r="W206" s="142" t="s">
        <v>489</v>
      </c>
      <c r="X206" s="270"/>
      <c r="Y206" s="270" t="s">
        <v>0</v>
      </c>
      <c r="Z206" s="270" t="s">
        <v>0</v>
      </c>
      <c r="AA206" s="270" t="s">
        <v>0</v>
      </c>
      <c r="AB206" s="175">
        <v>20</v>
      </c>
      <c r="AC206" s="148"/>
      <c r="AD206" s="148"/>
      <c r="AE206" s="149">
        <v>46873</v>
      </c>
    </row>
    <row r="207" spans="1:39" s="45" customFormat="1" ht="63.75" customHeight="1" x14ac:dyDescent="0.2">
      <c r="A207" s="162">
        <f t="shared" si="7"/>
        <v>140</v>
      </c>
      <c r="B207" s="133">
        <f t="shared" si="6"/>
        <v>163</v>
      </c>
      <c r="C207" s="134"/>
      <c r="D207" s="135" t="s">
        <v>1345</v>
      </c>
      <c r="E207" s="136">
        <v>45231</v>
      </c>
      <c r="F207" s="136">
        <v>45231</v>
      </c>
      <c r="G207" s="236" t="s">
        <v>1603</v>
      </c>
      <c r="H207" s="373"/>
      <c r="I207" s="375"/>
      <c r="J207" s="251"/>
      <c r="K207" s="173"/>
      <c r="L207" s="140" t="s">
        <v>1346</v>
      </c>
      <c r="M207" s="140"/>
      <c r="N207" s="141" t="s">
        <v>1307</v>
      </c>
      <c r="O207" s="140" t="s">
        <v>349</v>
      </c>
      <c r="P207" s="140" t="s">
        <v>1403</v>
      </c>
      <c r="Q207" s="142" t="s">
        <v>1349</v>
      </c>
      <c r="R207" s="138" t="s">
        <v>1376</v>
      </c>
      <c r="S207" s="141" t="s">
        <v>715</v>
      </c>
      <c r="T207" s="140" t="s">
        <v>115</v>
      </c>
      <c r="U207" s="140" t="s">
        <v>1200</v>
      </c>
      <c r="V207" s="143" t="s">
        <v>1344</v>
      </c>
      <c r="W207" s="142" t="s">
        <v>489</v>
      </c>
      <c r="X207" s="270"/>
      <c r="Y207" s="270" t="s">
        <v>0</v>
      </c>
      <c r="Z207" s="270" t="s">
        <v>0</v>
      </c>
      <c r="AA207" s="270" t="s">
        <v>0</v>
      </c>
      <c r="AB207" s="435"/>
      <c r="AC207" s="148"/>
      <c r="AD207" s="148"/>
      <c r="AE207" s="149">
        <v>47422</v>
      </c>
    </row>
    <row r="208" spans="1:39" s="45" customFormat="1" ht="63.75" customHeight="1" x14ac:dyDescent="0.2">
      <c r="A208" s="162">
        <f t="shared" si="7"/>
        <v>141</v>
      </c>
      <c r="B208" s="133">
        <f t="shared" si="6"/>
        <v>164</v>
      </c>
      <c r="C208" s="134" t="s">
        <v>349</v>
      </c>
      <c r="D208" s="135" t="s">
        <v>1338</v>
      </c>
      <c r="E208" s="136">
        <v>44696</v>
      </c>
      <c r="F208" s="136">
        <v>44696</v>
      </c>
      <c r="G208" s="236" t="s">
        <v>894</v>
      </c>
      <c r="H208" s="373"/>
      <c r="I208" s="375" t="s">
        <v>1465</v>
      </c>
      <c r="J208" s="251"/>
      <c r="K208" s="173"/>
      <c r="L208" s="140" t="s">
        <v>1339</v>
      </c>
      <c r="M208" s="140"/>
      <c r="N208" s="141" t="s">
        <v>1340</v>
      </c>
      <c r="O208" s="140" t="s">
        <v>349</v>
      </c>
      <c r="P208" s="140" t="s">
        <v>1341</v>
      </c>
      <c r="Q208" s="142" t="s">
        <v>1616</v>
      </c>
      <c r="R208" s="138" t="s">
        <v>1377</v>
      </c>
      <c r="S208" s="141" t="s">
        <v>1342</v>
      </c>
      <c r="T208" s="140" t="s">
        <v>1343</v>
      </c>
      <c r="U208" s="140" t="s">
        <v>1799</v>
      </c>
      <c r="V208" s="143" t="s">
        <v>1344</v>
      </c>
      <c r="W208" s="142" t="s">
        <v>1798</v>
      </c>
      <c r="X208" s="270" t="s">
        <v>0</v>
      </c>
      <c r="Y208" s="145" t="s">
        <v>0</v>
      </c>
      <c r="Z208" s="144" t="s">
        <v>0</v>
      </c>
      <c r="AA208" s="144" t="s">
        <v>0</v>
      </c>
      <c r="AB208" s="175">
        <v>17</v>
      </c>
      <c r="AC208" s="148"/>
      <c r="AD208" s="148"/>
      <c r="AE208" s="149">
        <v>46887</v>
      </c>
    </row>
    <row r="209" spans="1:33" s="45" customFormat="1" ht="63.75" customHeight="1" x14ac:dyDescent="0.2">
      <c r="A209" s="162">
        <f t="shared" si="7"/>
        <v>142</v>
      </c>
      <c r="B209" s="133">
        <f t="shared" si="6"/>
        <v>165</v>
      </c>
      <c r="C209" s="134" t="s">
        <v>349</v>
      </c>
      <c r="D209" s="135" t="s">
        <v>1358</v>
      </c>
      <c r="E209" s="136">
        <v>44743</v>
      </c>
      <c r="F209" s="137">
        <v>44743</v>
      </c>
      <c r="G209" s="236" t="s">
        <v>1316</v>
      </c>
      <c r="H209" s="373"/>
      <c r="I209" s="375"/>
      <c r="J209" s="251"/>
      <c r="K209" s="173"/>
      <c r="L209" s="140" t="s">
        <v>1359</v>
      </c>
      <c r="M209" s="140"/>
      <c r="N209" s="141" t="s">
        <v>1360</v>
      </c>
      <c r="O209" s="140" t="s">
        <v>1361</v>
      </c>
      <c r="P209" s="140" t="s">
        <v>1404</v>
      </c>
      <c r="Q209" s="142" t="s">
        <v>1615</v>
      </c>
      <c r="R209" s="138" t="s">
        <v>1378</v>
      </c>
      <c r="S209" s="141" t="s">
        <v>1362</v>
      </c>
      <c r="T209" s="140" t="s">
        <v>1363</v>
      </c>
      <c r="U209" s="140" t="s">
        <v>1426</v>
      </c>
      <c r="V209" s="143" t="s">
        <v>1364</v>
      </c>
      <c r="W209" s="142" t="s">
        <v>1365</v>
      </c>
      <c r="X209" s="270" t="s">
        <v>0</v>
      </c>
      <c r="Y209" s="270" t="s">
        <v>0</v>
      </c>
      <c r="Z209" s="270" t="s">
        <v>0</v>
      </c>
      <c r="AA209" s="144"/>
      <c r="AB209" s="175">
        <v>20</v>
      </c>
      <c r="AC209" s="148"/>
      <c r="AD209" s="148"/>
      <c r="AE209" s="149">
        <v>46934</v>
      </c>
    </row>
    <row r="210" spans="1:33" s="45" customFormat="1" ht="63.75" customHeight="1" x14ac:dyDescent="0.2">
      <c r="A210" s="162">
        <f t="shared" si="7"/>
        <v>143</v>
      </c>
      <c r="B210" s="133">
        <f t="shared" si="6"/>
        <v>166</v>
      </c>
      <c r="C210" s="134" t="s">
        <v>349</v>
      </c>
      <c r="D210" s="135" t="s">
        <v>1372</v>
      </c>
      <c r="E210" s="136">
        <v>44743</v>
      </c>
      <c r="F210" s="137">
        <v>44743</v>
      </c>
      <c r="G210" s="236" t="s">
        <v>1316</v>
      </c>
      <c r="H210" s="373"/>
      <c r="I210" s="375"/>
      <c r="J210" s="251"/>
      <c r="K210" s="173"/>
      <c r="L210" s="140" t="s">
        <v>1366</v>
      </c>
      <c r="M210" s="140"/>
      <c r="N210" s="141" t="s">
        <v>1367</v>
      </c>
      <c r="O210" s="140" t="s">
        <v>1361</v>
      </c>
      <c r="P210" s="140" t="s">
        <v>1405</v>
      </c>
      <c r="Q210" s="142" t="s">
        <v>1368</v>
      </c>
      <c r="R210" s="138" t="s">
        <v>1379</v>
      </c>
      <c r="S210" s="141" t="s">
        <v>1369</v>
      </c>
      <c r="T210" s="140" t="s">
        <v>1363</v>
      </c>
      <c r="U210" s="140" t="s">
        <v>1427</v>
      </c>
      <c r="V210" s="143" t="s">
        <v>1370</v>
      </c>
      <c r="W210" s="142" t="s">
        <v>1371</v>
      </c>
      <c r="X210" s="270" t="s">
        <v>0</v>
      </c>
      <c r="Y210" s="270" t="s">
        <v>0</v>
      </c>
      <c r="Z210" s="270" t="s">
        <v>0</v>
      </c>
      <c r="AA210" s="144"/>
      <c r="AB210" s="175">
        <v>20</v>
      </c>
      <c r="AC210" s="148"/>
      <c r="AD210" s="148"/>
      <c r="AE210" s="149">
        <v>46934</v>
      </c>
    </row>
    <row r="211" spans="1:33" s="271" customFormat="1" ht="63.75" customHeight="1" x14ac:dyDescent="0.2">
      <c r="A211" s="162">
        <f t="shared" si="7"/>
        <v>144</v>
      </c>
      <c r="B211" s="133">
        <f t="shared" si="6"/>
        <v>167</v>
      </c>
      <c r="C211" s="134" t="s">
        <v>349</v>
      </c>
      <c r="D211" s="135" t="s">
        <v>1459</v>
      </c>
      <c r="E211" s="136">
        <v>44743</v>
      </c>
      <c r="F211" s="137">
        <v>44743</v>
      </c>
      <c r="G211" s="138" t="s">
        <v>277</v>
      </c>
      <c r="H211" s="373" t="s">
        <v>324</v>
      </c>
      <c r="I211" s="375"/>
      <c r="J211" s="251"/>
      <c r="K211" s="173"/>
      <c r="L211" s="140" t="s">
        <v>1460</v>
      </c>
      <c r="M211" s="140"/>
      <c r="N211" s="141" t="s">
        <v>1219</v>
      </c>
      <c r="O211" s="140" t="s">
        <v>349</v>
      </c>
      <c r="P211" s="140" t="s">
        <v>1619</v>
      </c>
      <c r="Q211" s="142" t="s">
        <v>1621</v>
      </c>
      <c r="R211" s="138" t="s">
        <v>1461</v>
      </c>
      <c r="S211" s="141" t="s">
        <v>1219</v>
      </c>
      <c r="T211" s="140" t="str">
        <f>T33</f>
        <v>熊本市</v>
      </c>
      <c r="U211" s="140" t="s">
        <v>1620</v>
      </c>
      <c r="V211" s="143" t="s">
        <v>1462</v>
      </c>
      <c r="W211" s="142" t="s">
        <v>1463</v>
      </c>
      <c r="X211" s="270"/>
      <c r="Y211" s="145" t="s">
        <v>275</v>
      </c>
      <c r="Z211" s="144" t="s">
        <v>275</v>
      </c>
      <c r="AA211" s="144"/>
      <c r="AB211" s="175">
        <v>14</v>
      </c>
      <c r="AC211" s="148"/>
      <c r="AD211" s="148"/>
      <c r="AE211" s="149">
        <v>46756</v>
      </c>
    </row>
    <row r="212" spans="1:33" s="271" customFormat="1" ht="63.75" customHeight="1" x14ac:dyDescent="0.2">
      <c r="A212" s="162">
        <f t="shared" si="7"/>
        <v>144</v>
      </c>
      <c r="B212" s="133">
        <f t="shared" si="6"/>
        <v>168</v>
      </c>
      <c r="C212" s="134" t="s">
        <v>349</v>
      </c>
      <c r="D212" s="135" t="s">
        <v>1459</v>
      </c>
      <c r="E212" s="136">
        <v>45901</v>
      </c>
      <c r="F212" s="137">
        <v>45901</v>
      </c>
      <c r="G212" s="138" t="s">
        <v>251</v>
      </c>
      <c r="H212" s="503" t="s">
        <v>324</v>
      </c>
      <c r="I212" s="504"/>
      <c r="J212" s="251"/>
      <c r="K212" s="173"/>
      <c r="L212" s="140" t="s">
        <v>1460</v>
      </c>
      <c r="M212" s="140"/>
      <c r="N212" s="141" t="s">
        <v>1219</v>
      </c>
      <c r="O212" s="140" t="s">
        <v>349</v>
      </c>
      <c r="P212" s="140" t="s">
        <v>1619</v>
      </c>
      <c r="Q212" s="142" t="s">
        <v>1621</v>
      </c>
      <c r="R212" s="138" t="s">
        <v>1461</v>
      </c>
      <c r="S212" s="141" t="s">
        <v>1219</v>
      </c>
      <c r="T212" s="140" t="str">
        <f>T34</f>
        <v>熊本市</v>
      </c>
      <c r="U212" s="140" t="s">
        <v>1620</v>
      </c>
      <c r="V212" s="143" t="s">
        <v>1462</v>
      </c>
      <c r="W212" s="142" t="s">
        <v>1463</v>
      </c>
      <c r="X212" s="270"/>
      <c r="Y212" s="145"/>
      <c r="Z212" s="144" t="s">
        <v>324</v>
      </c>
      <c r="AA212" s="144"/>
      <c r="AB212" s="175">
        <v>6</v>
      </c>
      <c r="AC212" s="148"/>
      <c r="AD212" s="148"/>
      <c r="AE212" s="149">
        <v>48091</v>
      </c>
    </row>
    <row r="213" spans="1:33" s="271" customFormat="1" ht="63.75" customHeight="1" x14ac:dyDescent="0.2">
      <c r="A213" s="162">
        <f t="shared" si="7"/>
        <v>145</v>
      </c>
      <c r="B213" s="133">
        <f t="shared" si="6"/>
        <v>169</v>
      </c>
      <c r="C213" s="134" t="s">
        <v>1466</v>
      </c>
      <c r="D213" s="135" t="s">
        <v>1467</v>
      </c>
      <c r="E213" s="136">
        <v>44774</v>
      </c>
      <c r="F213" s="137">
        <v>44774</v>
      </c>
      <c r="G213" s="138" t="s">
        <v>1316</v>
      </c>
      <c r="H213" s="373"/>
      <c r="I213" s="375"/>
      <c r="J213" s="251"/>
      <c r="K213" s="173"/>
      <c r="L213" s="140" t="s">
        <v>1468</v>
      </c>
      <c r="M213" s="140"/>
      <c r="N213" s="141" t="s">
        <v>1469</v>
      </c>
      <c r="O213" s="140" t="s">
        <v>1466</v>
      </c>
      <c r="P213" s="140" t="s">
        <v>1470</v>
      </c>
      <c r="Q213" s="142" t="s">
        <v>1711</v>
      </c>
      <c r="R213" s="138" t="s">
        <v>1517</v>
      </c>
      <c r="S213" s="141" t="s">
        <v>1471</v>
      </c>
      <c r="T213" s="140" t="s">
        <v>205</v>
      </c>
      <c r="U213" s="140" t="s">
        <v>1472</v>
      </c>
      <c r="V213" s="143" t="s">
        <v>1473</v>
      </c>
      <c r="W213" s="142" t="s">
        <v>1474</v>
      </c>
      <c r="X213" s="270" t="s">
        <v>275</v>
      </c>
      <c r="Y213" s="145" t="s">
        <v>1475</v>
      </c>
      <c r="Z213" s="144" t="s">
        <v>275</v>
      </c>
      <c r="AA213" s="144" t="s">
        <v>275</v>
      </c>
      <c r="AB213" s="175">
        <v>20</v>
      </c>
      <c r="AC213" s="148"/>
      <c r="AD213" s="148"/>
      <c r="AE213" s="149">
        <v>46965</v>
      </c>
    </row>
    <row r="214" spans="1:33" s="271" customFormat="1" ht="63.75" customHeight="1" x14ac:dyDescent="0.2">
      <c r="A214" s="162">
        <f t="shared" si="7"/>
        <v>146</v>
      </c>
      <c r="B214" s="133">
        <f t="shared" si="6"/>
        <v>170</v>
      </c>
      <c r="C214" s="134" t="s">
        <v>1479</v>
      </c>
      <c r="D214" s="135" t="s">
        <v>1480</v>
      </c>
      <c r="E214" s="136">
        <v>44805</v>
      </c>
      <c r="F214" s="137">
        <v>44805</v>
      </c>
      <c r="G214" s="138" t="s">
        <v>1316</v>
      </c>
      <c r="H214" s="373"/>
      <c r="I214" s="375"/>
      <c r="J214" s="251"/>
      <c r="K214" s="173"/>
      <c r="L214" s="140" t="s">
        <v>1481</v>
      </c>
      <c r="M214" s="140"/>
      <c r="N214" s="141" t="s">
        <v>1482</v>
      </c>
      <c r="O214" s="140" t="s">
        <v>1479</v>
      </c>
      <c r="P214" s="140" t="s">
        <v>1483</v>
      </c>
      <c r="Q214" s="142" t="s">
        <v>1484</v>
      </c>
      <c r="R214" s="138" t="s">
        <v>1300</v>
      </c>
      <c r="S214" s="140" t="s">
        <v>1571</v>
      </c>
      <c r="T214" s="140" t="s">
        <v>349</v>
      </c>
      <c r="U214" s="140" t="s">
        <v>1572</v>
      </c>
      <c r="V214" s="143" t="s">
        <v>413</v>
      </c>
      <c r="W214" s="142" t="s">
        <v>1485</v>
      </c>
      <c r="X214" s="270" t="s">
        <v>275</v>
      </c>
      <c r="Y214" s="145" t="s">
        <v>0</v>
      </c>
      <c r="Z214" s="144" t="s">
        <v>275</v>
      </c>
      <c r="AA214" s="144" t="s">
        <v>275</v>
      </c>
      <c r="AB214" s="175">
        <v>20</v>
      </c>
      <c r="AC214" s="148"/>
      <c r="AD214" s="148"/>
      <c r="AE214" s="149">
        <v>46997</v>
      </c>
    </row>
    <row r="215" spans="1:33" s="271" customFormat="1" ht="63.75" customHeight="1" x14ac:dyDescent="0.2">
      <c r="A215" s="162">
        <f t="shared" si="7"/>
        <v>147</v>
      </c>
      <c r="B215" s="133">
        <f t="shared" si="6"/>
        <v>171</v>
      </c>
      <c r="C215" s="134" t="s">
        <v>1479</v>
      </c>
      <c r="D215" s="135" t="s">
        <v>1486</v>
      </c>
      <c r="E215" s="136">
        <v>44805</v>
      </c>
      <c r="F215" s="137">
        <v>44805</v>
      </c>
      <c r="G215" s="138" t="s">
        <v>277</v>
      </c>
      <c r="H215" s="373"/>
      <c r="I215" s="375"/>
      <c r="J215" s="251"/>
      <c r="K215" s="173"/>
      <c r="L215" s="140" t="s">
        <v>1487</v>
      </c>
      <c r="M215" s="140"/>
      <c r="N215" s="141" t="s">
        <v>1488</v>
      </c>
      <c r="O215" s="140" t="s">
        <v>1479</v>
      </c>
      <c r="P215" s="140" t="s">
        <v>1489</v>
      </c>
      <c r="Q215" s="142" t="s">
        <v>1740</v>
      </c>
      <c r="R215" s="138" t="s">
        <v>1490</v>
      </c>
      <c r="S215" s="141" t="s">
        <v>1491</v>
      </c>
      <c r="T215" s="140" t="s">
        <v>1492</v>
      </c>
      <c r="U215" s="140" t="s">
        <v>1493</v>
      </c>
      <c r="V215" s="143" t="s">
        <v>413</v>
      </c>
      <c r="W215" s="142" t="s">
        <v>1494</v>
      </c>
      <c r="X215" s="174" t="s">
        <v>275</v>
      </c>
      <c r="Y215" s="145" t="s">
        <v>0</v>
      </c>
      <c r="Z215" s="144" t="s">
        <v>275</v>
      </c>
      <c r="AA215" s="144" t="s">
        <v>275</v>
      </c>
      <c r="AB215" s="175">
        <v>6</v>
      </c>
      <c r="AC215" s="148"/>
      <c r="AD215" s="148"/>
      <c r="AE215" s="149">
        <v>46997</v>
      </c>
    </row>
    <row r="216" spans="1:33" s="271" customFormat="1" ht="63.75" customHeight="1" x14ac:dyDescent="0.2">
      <c r="A216" s="162">
        <f t="shared" si="7"/>
        <v>147</v>
      </c>
      <c r="B216" s="133">
        <f t="shared" si="6"/>
        <v>172</v>
      </c>
      <c r="C216" s="134" t="s">
        <v>349</v>
      </c>
      <c r="D216" s="135" t="s">
        <v>1486</v>
      </c>
      <c r="E216" s="136">
        <v>44805</v>
      </c>
      <c r="F216" s="137">
        <v>45748</v>
      </c>
      <c r="G216" s="138" t="s">
        <v>1316</v>
      </c>
      <c r="H216" s="480"/>
      <c r="I216" s="481"/>
      <c r="J216" s="251"/>
      <c r="K216" s="173"/>
      <c r="L216" s="140" t="s">
        <v>1487</v>
      </c>
      <c r="M216" s="140"/>
      <c r="N216" s="141" t="s">
        <v>468</v>
      </c>
      <c r="O216" s="140" t="s">
        <v>349</v>
      </c>
      <c r="P216" s="140" t="s">
        <v>1489</v>
      </c>
      <c r="Q216" s="142" t="s">
        <v>1740</v>
      </c>
      <c r="R216" s="138" t="s">
        <v>1490</v>
      </c>
      <c r="S216" s="141" t="s">
        <v>1491</v>
      </c>
      <c r="T216" s="140" t="s">
        <v>351</v>
      </c>
      <c r="U216" s="140" t="s">
        <v>1493</v>
      </c>
      <c r="V216" s="143" t="s">
        <v>413</v>
      </c>
      <c r="W216" s="142" t="s">
        <v>1494</v>
      </c>
      <c r="X216" s="174" t="s">
        <v>275</v>
      </c>
      <c r="Y216" s="145" t="s">
        <v>0</v>
      </c>
      <c r="Z216" s="144" t="s">
        <v>275</v>
      </c>
      <c r="AA216" s="144" t="s">
        <v>275</v>
      </c>
      <c r="AB216" s="175">
        <v>14</v>
      </c>
      <c r="AC216" s="148"/>
      <c r="AD216" s="148"/>
      <c r="AE216" s="149">
        <v>47938</v>
      </c>
    </row>
    <row r="217" spans="1:33" customFormat="1" ht="63.75" customHeight="1" x14ac:dyDescent="0.2">
      <c r="A217" s="162">
        <f t="shared" si="7"/>
        <v>148</v>
      </c>
      <c r="B217" s="133">
        <f t="shared" si="6"/>
        <v>173</v>
      </c>
      <c r="C217" s="377" t="s">
        <v>272</v>
      </c>
      <c r="D217" s="378" t="s">
        <v>1498</v>
      </c>
      <c r="E217" s="379">
        <v>44805</v>
      </c>
      <c r="F217" s="380">
        <v>44805</v>
      </c>
      <c r="G217" s="381" t="s">
        <v>150</v>
      </c>
      <c r="H217" s="382"/>
      <c r="I217" s="383"/>
      <c r="J217" s="384" t="s">
        <v>274</v>
      </c>
      <c r="K217" s="385"/>
      <c r="L217" s="386" t="s">
        <v>1497</v>
      </c>
      <c r="M217" s="386" t="s">
        <v>274</v>
      </c>
      <c r="N217" s="385" t="s">
        <v>171</v>
      </c>
      <c r="O217" s="386" t="s">
        <v>349</v>
      </c>
      <c r="P217" s="386" t="s">
        <v>1496</v>
      </c>
      <c r="Q217" s="387" t="s">
        <v>396</v>
      </c>
      <c r="R217" s="388" t="s">
        <v>1110</v>
      </c>
      <c r="S217" s="385" t="s">
        <v>171</v>
      </c>
      <c r="T217" s="386" t="s">
        <v>349</v>
      </c>
      <c r="U217" s="386" t="s">
        <v>1189</v>
      </c>
      <c r="V217" s="386" t="s">
        <v>288</v>
      </c>
      <c r="W217" s="387" t="s">
        <v>909</v>
      </c>
      <c r="X217" s="262"/>
      <c r="Y217" s="263" t="s">
        <v>0</v>
      </c>
      <c r="Z217" s="264"/>
      <c r="AA217" s="265"/>
      <c r="AB217" s="266">
        <v>40</v>
      </c>
      <c r="AC217" s="389"/>
      <c r="AD217" s="390"/>
      <c r="AE217" s="149">
        <v>46996</v>
      </c>
      <c r="AF217" s="326"/>
      <c r="AG217" s="324"/>
    </row>
    <row r="218" spans="1:33" customFormat="1" ht="63.75" customHeight="1" x14ac:dyDescent="0.2">
      <c r="A218" s="162">
        <f t="shared" si="7"/>
        <v>149</v>
      </c>
      <c r="B218" s="133">
        <f t="shared" si="6"/>
        <v>174</v>
      </c>
      <c r="C218" s="377" t="s">
        <v>272</v>
      </c>
      <c r="D218" s="378" t="s">
        <v>1500</v>
      </c>
      <c r="E218" s="379">
        <v>44835</v>
      </c>
      <c r="F218" s="391">
        <v>44835</v>
      </c>
      <c r="G218" s="236" t="s">
        <v>1316</v>
      </c>
      <c r="H218" s="382"/>
      <c r="I218" s="383"/>
      <c r="J218" s="384"/>
      <c r="K218" s="385"/>
      <c r="L218" s="386" t="s">
        <v>1501</v>
      </c>
      <c r="M218" s="386"/>
      <c r="N218" s="385" t="s">
        <v>1502</v>
      </c>
      <c r="O218" s="386" t="s">
        <v>1503</v>
      </c>
      <c r="P218" s="386" t="s">
        <v>1504</v>
      </c>
      <c r="Q218" s="387" t="s">
        <v>1505</v>
      </c>
      <c r="R218" s="388" t="s">
        <v>1518</v>
      </c>
      <c r="S218" s="385" t="s">
        <v>1360</v>
      </c>
      <c r="T218" s="386" t="s">
        <v>205</v>
      </c>
      <c r="U218" s="386" t="s">
        <v>1802</v>
      </c>
      <c r="V218" s="392" t="s">
        <v>1506</v>
      </c>
      <c r="W218" s="387" t="s">
        <v>1507</v>
      </c>
      <c r="X218" s="393"/>
      <c r="Y218" s="263" t="s">
        <v>0</v>
      </c>
      <c r="Z218" s="263" t="s">
        <v>0</v>
      </c>
      <c r="AA218" s="265"/>
      <c r="AB218" s="266">
        <v>20</v>
      </c>
      <c r="AC218" s="389"/>
      <c r="AD218" s="390"/>
      <c r="AE218" s="438">
        <v>47026</v>
      </c>
      <c r="AF218" s="326"/>
      <c r="AG218" s="324"/>
    </row>
    <row r="219" spans="1:33" customFormat="1" ht="63.75" customHeight="1" x14ac:dyDescent="0.2">
      <c r="A219" s="162">
        <f t="shared" si="7"/>
        <v>150</v>
      </c>
      <c r="B219" s="133">
        <f t="shared" si="6"/>
        <v>175</v>
      </c>
      <c r="C219" s="394" t="s">
        <v>272</v>
      </c>
      <c r="D219" s="395" t="s">
        <v>1508</v>
      </c>
      <c r="E219" s="396">
        <v>44835</v>
      </c>
      <c r="F219" s="397">
        <v>44835</v>
      </c>
      <c r="G219" s="368" t="s">
        <v>277</v>
      </c>
      <c r="H219" s="328" t="s">
        <v>0</v>
      </c>
      <c r="I219" s="398"/>
      <c r="J219" s="399"/>
      <c r="K219" s="400"/>
      <c r="L219" s="401" t="s">
        <v>1509</v>
      </c>
      <c r="M219" s="401"/>
      <c r="N219" s="401" t="s">
        <v>1502</v>
      </c>
      <c r="O219" s="401" t="s">
        <v>1503</v>
      </c>
      <c r="P219" s="401" t="s">
        <v>1504</v>
      </c>
      <c r="Q219" s="443" t="s">
        <v>1510</v>
      </c>
      <c r="R219" s="441" t="s">
        <v>1518</v>
      </c>
      <c r="S219" s="401" t="s">
        <v>1800</v>
      </c>
      <c r="T219" s="401" t="s">
        <v>205</v>
      </c>
      <c r="U219" s="401" t="s">
        <v>1801</v>
      </c>
      <c r="V219" s="401" t="s">
        <v>1506</v>
      </c>
      <c r="W219" s="402" t="s">
        <v>1507</v>
      </c>
      <c r="X219" s="403"/>
      <c r="Y219" s="404" t="s">
        <v>0</v>
      </c>
      <c r="Z219" s="404" t="s">
        <v>0</v>
      </c>
      <c r="AA219" s="405"/>
      <c r="AB219" s="406">
        <v>14</v>
      </c>
      <c r="AC219" s="407"/>
      <c r="AD219" s="408"/>
      <c r="AE219" s="370">
        <v>47026</v>
      </c>
      <c r="AF219" s="326"/>
      <c r="AG219" s="324"/>
    </row>
    <row r="220" spans="1:33" customFormat="1" ht="63.75" customHeight="1" x14ac:dyDescent="0.2">
      <c r="A220" s="162">
        <f t="shared" si="7"/>
        <v>150</v>
      </c>
      <c r="B220" s="133">
        <f t="shared" si="6"/>
        <v>176</v>
      </c>
      <c r="C220" s="409" t="s">
        <v>272</v>
      </c>
      <c r="D220" s="410" t="s">
        <v>1508</v>
      </c>
      <c r="E220" s="411">
        <v>44835</v>
      </c>
      <c r="F220" s="412">
        <v>44835</v>
      </c>
      <c r="G220" s="369" t="s">
        <v>27</v>
      </c>
      <c r="H220" s="329" t="s">
        <v>0</v>
      </c>
      <c r="I220" s="413"/>
      <c r="J220" s="414"/>
      <c r="K220" s="415"/>
      <c r="L220" s="416" t="s">
        <v>1509</v>
      </c>
      <c r="M220" s="416"/>
      <c r="N220" s="416" t="s">
        <v>1502</v>
      </c>
      <c r="O220" s="416" t="s">
        <v>1503</v>
      </c>
      <c r="P220" s="416" t="s">
        <v>1504</v>
      </c>
      <c r="Q220" s="444" t="s">
        <v>1510</v>
      </c>
      <c r="R220" s="442" t="s">
        <v>1518</v>
      </c>
      <c r="S220" s="416" t="s">
        <v>1800</v>
      </c>
      <c r="T220" s="416" t="s">
        <v>205</v>
      </c>
      <c r="U220" s="416" t="s">
        <v>1801</v>
      </c>
      <c r="V220" s="416" t="s">
        <v>1506</v>
      </c>
      <c r="W220" s="417" t="s">
        <v>1507</v>
      </c>
      <c r="X220" s="557"/>
      <c r="Y220" s="558" t="s">
        <v>0</v>
      </c>
      <c r="Z220" s="558" t="s">
        <v>0</v>
      </c>
      <c r="AA220" s="559"/>
      <c r="AB220" s="418">
        <v>6</v>
      </c>
      <c r="AC220" s="419"/>
      <c r="AD220" s="420"/>
      <c r="AE220" s="371">
        <v>47026</v>
      </c>
      <c r="AF220" s="326"/>
      <c r="AG220" s="324"/>
    </row>
    <row r="221" spans="1:33" s="45" customFormat="1" ht="63.75" customHeight="1" x14ac:dyDescent="0.2">
      <c r="A221" s="552">
        <f t="shared" si="7"/>
        <v>151</v>
      </c>
      <c r="B221" s="433">
        <f t="shared" si="6"/>
        <v>177</v>
      </c>
      <c r="C221" s="338" t="s">
        <v>349</v>
      </c>
      <c r="D221" s="339" t="s">
        <v>1535</v>
      </c>
      <c r="E221" s="340">
        <v>44986</v>
      </c>
      <c r="F221" s="340">
        <v>44986</v>
      </c>
      <c r="G221" s="327" t="s">
        <v>251</v>
      </c>
      <c r="H221" s="342" t="s">
        <v>324</v>
      </c>
      <c r="I221" s="343"/>
      <c r="J221" s="344"/>
      <c r="K221" s="345"/>
      <c r="L221" s="346" t="s">
        <v>1536</v>
      </c>
      <c r="M221" s="553"/>
      <c r="N221" s="554" t="s">
        <v>1537</v>
      </c>
      <c r="O221" s="346" t="s">
        <v>349</v>
      </c>
      <c r="P221" s="346" t="s">
        <v>1538</v>
      </c>
      <c r="Q221" s="348" t="s">
        <v>1539</v>
      </c>
      <c r="R221" s="327" t="s">
        <v>1550</v>
      </c>
      <c r="S221" s="347" t="s">
        <v>1540</v>
      </c>
      <c r="T221" s="346" t="s">
        <v>1541</v>
      </c>
      <c r="U221" s="346" t="s">
        <v>1717</v>
      </c>
      <c r="V221" s="349" t="s">
        <v>1542</v>
      </c>
      <c r="W221" s="348" t="s">
        <v>1543</v>
      </c>
      <c r="X221" s="430" t="s">
        <v>0</v>
      </c>
      <c r="Y221" s="365" t="s">
        <v>0</v>
      </c>
      <c r="Z221" s="351" t="s">
        <v>0</v>
      </c>
      <c r="AA221" s="431" t="s">
        <v>0</v>
      </c>
      <c r="AB221" s="555">
        <v>10</v>
      </c>
      <c r="AC221" s="366"/>
      <c r="AD221" s="462"/>
      <c r="AE221" s="556">
        <v>47177</v>
      </c>
    </row>
    <row r="222" spans="1:33" s="45" customFormat="1" ht="63.75" customHeight="1" x14ac:dyDescent="0.2">
      <c r="A222" s="519">
        <f t="shared" si="7"/>
        <v>151</v>
      </c>
      <c r="B222" s="433">
        <f t="shared" si="6"/>
        <v>178</v>
      </c>
      <c r="C222" s="219" t="s">
        <v>349</v>
      </c>
      <c r="D222" s="220" t="s">
        <v>1535</v>
      </c>
      <c r="E222" s="221">
        <v>46023</v>
      </c>
      <c r="F222" s="221">
        <v>46023</v>
      </c>
      <c r="G222" s="222" t="s">
        <v>360</v>
      </c>
      <c r="H222" s="325" t="s">
        <v>324</v>
      </c>
      <c r="I222" s="252"/>
      <c r="J222" s="256"/>
      <c r="K222" s="254"/>
      <c r="L222" s="223" t="s">
        <v>1806</v>
      </c>
      <c r="M222" s="223"/>
      <c r="N222" s="224" t="s">
        <v>134</v>
      </c>
      <c r="O222" s="223" t="s">
        <v>349</v>
      </c>
      <c r="P222" s="223" t="s">
        <v>1538</v>
      </c>
      <c r="Q222" s="225" t="s">
        <v>1539</v>
      </c>
      <c r="R222" s="222" t="s">
        <v>1550</v>
      </c>
      <c r="S222" s="224" t="s">
        <v>1540</v>
      </c>
      <c r="T222" s="223" t="s">
        <v>115</v>
      </c>
      <c r="U222" s="223" t="s">
        <v>1717</v>
      </c>
      <c r="V222" s="226" t="s">
        <v>1344</v>
      </c>
      <c r="W222" s="225" t="s">
        <v>1543</v>
      </c>
      <c r="X222" s="227" t="s">
        <v>0</v>
      </c>
      <c r="Y222" s="228" t="s">
        <v>0</v>
      </c>
      <c r="Z222" s="229" t="s">
        <v>0</v>
      </c>
      <c r="AA222" s="230" t="s">
        <v>0</v>
      </c>
      <c r="AB222" s="31">
        <v>10</v>
      </c>
      <c r="AC222" s="87"/>
      <c r="AD222" s="513"/>
      <c r="AE222" s="514">
        <v>48213</v>
      </c>
    </row>
    <row r="223" spans="1:33" s="45" customFormat="1" ht="63.75" customHeight="1" x14ac:dyDescent="0.2">
      <c r="A223" s="162">
        <f>IF(D223=D221,A221,A221+1)</f>
        <v>152</v>
      </c>
      <c r="B223" s="133">
        <f t="shared" si="6"/>
        <v>179</v>
      </c>
      <c r="C223" s="233" t="s">
        <v>349</v>
      </c>
      <c r="D223" s="234" t="s">
        <v>1544</v>
      </c>
      <c r="E223" s="235">
        <v>45017</v>
      </c>
      <c r="F223" s="267">
        <v>45017</v>
      </c>
      <c r="G223" s="236" t="s">
        <v>1545</v>
      </c>
      <c r="H223" s="334"/>
      <c r="I223" s="253"/>
      <c r="J223" s="257"/>
      <c r="K223" s="255"/>
      <c r="L223" s="237" t="s">
        <v>1546</v>
      </c>
      <c r="M223" s="237"/>
      <c r="N223" s="238" t="s">
        <v>1547</v>
      </c>
      <c r="O223" s="237" t="s">
        <v>349</v>
      </c>
      <c r="P223" s="237" t="s">
        <v>1548</v>
      </c>
      <c r="Q223" s="239" t="s">
        <v>1549</v>
      </c>
      <c r="R223" s="236" t="s">
        <v>1551</v>
      </c>
      <c r="S223" s="238" t="s">
        <v>1552</v>
      </c>
      <c r="T223" s="237" t="s">
        <v>1553</v>
      </c>
      <c r="U223" s="237" t="s">
        <v>1554</v>
      </c>
      <c r="V223" s="240" t="s">
        <v>1555</v>
      </c>
      <c r="W223" s="239" t="s">
        <v>1556</v>
      </c>
      <c r="X223" s="241" t="s">
        <v>0</v>
      </c>
      <c r="Y223" s="242" t="s">
        <v>0</v>
      </c>
      <c r="Z223" s="243" t="s">
        <v>0</v>
      </c>
      <c r="AA223" s="244" t="s">
        <v>0</v>
      </c>
      <c r="AB223" s="289">
        <v>15</v>
      </c>
      <c r="AC223" s="246"/>
      <c r="AD223" s="246"/>
      <c r="AE223" s="335">
        <v>47208</v>
      </c>
    </row>
    <row r="224" spans="1:33" s="45" customFormat="1" ht="63.75" customHeight="1" x14ac:dyDescent="0.2">
      <c r="A224" s="162">
        <f t="shared" si="7"/>
        <v>153</v>
      </c>
      <c r="B224" s="133">
        <f t="shared" si="6"/>
        <v>180</v>
      </c>
      <c r="C224" s="134" t="s">
        <v>1560</v>
      </c>
      <c r="D224" s="135" t="s">
        <v>1561</v>
      </c>
      <c r="E224" s="136">
        <v>45078</v>
      </c>
      <c r="F224" s="137">
        <v>45078</v>
      </c>
      <c r="G224" s="138" t="s">
        <v>1562</v>
      </c>
      <c r="H224" s="248"/>
      <c r="I224" s="375"/>
      <c r="J224" s="251"/>
      <c r="K224" s="173"/>
      <c r="L224" s="140" t="s">
        <v>1563</v>
      </c>
      <c r="M224" s="140"/>
      <c r="N224" s="141" t="s">
        <v>1564</v>
      </c>
      <c r="O224" s="140" t="s">
        <v>1560</v>
      </c>
      <c r="P224" s="140" t="s">
        <v>1565</v>
      </c>
      <c r="Q224" s="142" t="s">
        <v>1566</v>
      </c>
      <c r="R224" s="138" t="s">
        <v>1567</v>
      </c>
      <c r="S224" s="141" t="s">
        <v>1564</v>
      </c>
      <c r="T224" s="140" t="s">
        <v>1568</v>
      </c>
      <c r="U224" s="140" t="s">
        <v>1565</v>
      </c>
      <c r="V224" s="143" t="s">
        <v>1569</v>
      </c>
      <c r="W224" s="142" t="s">
        <v>1570</v>
      </c>
      <c r="X224" s="174" t="s">
        <v>0</v>
      </c>
      <c r="Y224" s="145" t="s">
        <v>0</v>
      </c>
      <c r="Z224" s="144" t="s">
        <v>0</v>
      </c>
      <c r="AA224" s="146" t="s">
        <v>0</v>
      </c>
      <c r="AB224" s="175">
        <v>20</v>
      </c>
      <c r="AC224" s="148"/>
      <c r="AD224" s="148"/>
      <c r="AE224" s="438">
        <v>47269</v>
      </c>
    </row>
    <row r="225" spans="1:31" s="45" customFormat="1" ht="63.75" customHeight="1" x14ac:dyDescent="0.2">
      <c r="A225" s="162">
        <f t="shared" si="7"/>
        <v>154</v>
      </c>
      <c r="B225" s="133">
        <f t="shared" si="6"/>
        <v>181</v>
      </c>
      <c r="C225" s="338" t="s">
        <v>1574</v>
      </c>
      <c r="D225" s="339" t="s">
        <v>1575</v>
      </c>
      <c r="E225" s="340">
        <v>45092</v>
      </c>
      <c r="F225" s="341">
        <v>45092</v>
      </c>
      <c r="G225" s="138" t="s">
        <v>1316</v>
      </c>
      <c r="H225" s="342"/>
      <c r="I225" s="343"/>
      <c r="J225" s="344"/>
      <c r="K225" s="345" t="s">
        <v>1716</v>
      </c>
      <c r="L225" s="346" t="s">
        <v>1576</v>
      </c>
      <c r="M225" s="346" t="s">
        <v>1715</v>
      </c>
      <c r="N225" s="347" t="s">
        <v>1577</v>
      </c>
      <c r="O225" s="346" t="s">
        <v>349</v>
      </c>
      <c r="P225" s="346" t="s">
        <v>1578</v>
      </c>
      <c r="Q225" s="348" t="s">
        <v>1579</v>
      </c>
      <c r="R225" s="327" t="s">
        <v>1580</v>
      </c>
      <c r="S225" s="347" t="s">
        <v>1581</v>
      </c>
      <c r="T225" s="346" t="s">
        <v>1582</v>
      </c>
      <c r="U225" s="346" t="s">
        <v>1583</v>
      </c>
      <c r="V225" s="349" t="s">
        <v>1584</v>
      </c>
      <c r="W225" s="348" t="s">
        <v>1585</v>
      </c>
      <c r="X225" s="350"/>
      <c r="Y225" s="145" t="s">
        <v>0</v>
      </c>
      <c r="Z225" s="144" t="s">
        <v>0</v>
      </c>
      <c r="AA225" s="351"/>
      <c r="AB225" s="336">
        <v>20</v>
      </c>
      <c r="AC225" s="352"/>
      <c r="AD225" s="352"/>
      <c r="AE225" s="439">
        <v>47283</v>
      </c>
    </row>
    <row r="226" spans="1:31" s="45" customFormat="1" ht="63.75" customHeight="1" x14ac:dyDescent="0.2">
      <c r="A226" s="522">
        <f t="shared" si="7"/>
        <v>155</v>
      </c>
      <c r="B226" s="133">
        <f t="shared" si="6"/>
        <v>182</v>
      </c>
      <c r="C226" s="523" t="s">
        <v>1591</v>
      </c>
      <c r="D226" s="488" t="s">
        <v>1592</v>
      </c>
      <c r="E226" s="489">
        <v>45200</v>
      </c>
      <c r="F226" s="524">
        <v>45200</v>
      </c>
      <c r="G226" s="368" t="s">
        <v>27</v>
      </c>
      <c r="H226" s="328"/>
      <c r="I226" s="490"/>
      <c r="J226" s="491"/>
      <c r="K226" s="525"/>
      <c r="L226" s="494" t="s">
        <v>1593</v>
      </c>
      <c r="M226" s="494"/>
      <c r="N226" s="494" t="s">
        <v>829</v>
      </c>
      <c r="O226" s="494" t="s">
        <v>349</v>
      </c>
      <c r="P226" s="494" t="s">
        <v>1594</v>
      </c>
      <c r="Q226" s="526" t="s">
        <v>1595</v>
      </c>
      <c r="R226" s="368" t="s">
        <v>1596</v>
      </c>
      <c r="S226" s="494" t="s">
        <v>1597</v>
      </c>
      <c r="T226" s="494" t="s">
        <v>205</v>
      </c>
      <c r="U226" s="494" t="s">
        <v>1594</v>
      </c>
      <c r="V226" s="494" t="s">
        <v>413</v>
      </c>
      <c r="W226" s="526" t="s">
        <v>1598</v>
      </c>
      <c r="X226" s="496"/>
      <c r="Y226" s="497"/>
      <c r="Z226" s="527" t="s">
        <v>0</v>
      </c>
      <c r="AA226" s="527"/>
      <c r="AB226" s="528">
        <v>20</v>
      </c>
      <c r="AC226" s="529"/>
      <c r="AD226" s="529"/>
      <c r="AE226" s="530">
        <v>47391</v>
      </c>
    </row>
    <row r="227" spans="1:31" s="45" customFormat="1" ht="63.75" customHeight="1" x14ac:dyDescent="0.2">
      <c r="A227" s="522">
        <f t="shared" si="7"/>
        <v>155</v>
      </c>
      <c r="B227" s="133">
        <f t="shared" si="6"/>
        <v>183</v>
      </c>
      <c r="C227" s="531" t="s">
        <v>349</v>
      </c>
      <c r="D227" s="220" t="s">
        <v>1592</v>
      </c>
      <c r="E227" s="221">
        <v>46023</v>
      </c>
      <c r="F227" s="221">
        <v>46023</v>
      </c>
      <c r="G227" s="222" t="s">
        <v>1793</v>
      </c>
      <c r="H227" s="520"/>
      <c r="I227" s="252"/>
      <c r="J227" s="256"/>
      <c r="K227" s="254"/>
      <c r="L227" s="223" t="s">
        <v>1795</v>
      </c>
      <c r="M227" s="223"/>
      <c r="N227" s="223" t="s">
        <v>829</v>
      </c>
      <c r="O227" s="223" t="s">
        <v>349</v>
      </c>
      <c r="P227" s="223" t="s">
        <v>1594</v>
      </c>
      <c r="Q227" s="225" t="s">
        <v>1595</v>
      </c>
      <c r="R227" s="222" t="s">
        <v>1596</v>
      </c>
      <c r="S227" s="223" t="s">
        <v>829</v>
      </c>
      <c r="T227" s="223" t="s">
        <v>205</v>
      </c>
      <c r="U227" s="223" t="s">
        <v>1594</v>
      </c>
      <c r="V227" s="223" t="s">
        <v>413</v>
      </c>
      <c r="W227" s="225" t="s">
        <v>1598</v>
      </c>
      <c r="X227" s="227" t="s">
        <v>324</v>
      </c>
      <c r="Y227" s="228" t="s">
        <v>324</v>
      </c>
      <c r="Z227" s="228" t="s">
        <v>324</v>
      </c>
      <c r="AA227" s="228" t="s">
        <v>324</v>
      </c>
      <c r="AB227" s="521"/>
      <c r="AC227" s="87"/>
      <c r="AD227" s="231"/>
      <c r="AE227" s="440">
        <v>48213</v>
      </c>
    </row>
    <row r="228" spans="1:31" s="45" customFormat="1" ht="63.75" customHeight="1" x14ac:dyDescent="0.2">
      <c r="A228" s="522">
        <f t="shared" si="7"/>
        <v>155</v>
      </c>
      <c r="B228" s="133">
        <f t="shared" si="6"/>
        <v>184</v>
      </c>
      <c r="C228" s="487" t="s">
        <v>349</v>
      </c>
      <c r="D228" s="543" t="s">
        <v>1592</v>
      </c>
      <c r="E228" s="544">
        <v>46023</v>
      </c>
      <c r="F228" s="544">
        <v>46023</v>
      </c>
      <c r="G228" s="369" t="s">
        <v>1794</v>
      </c>
      <c r="H228" s="329"/>
      <c r="I228" s="545"/>
      <c r="J228" s="546"/>
      <c r="K228" s="547"/>
      <c r="L228" s="493" t="s">
        <v>1796</v>
      </c>
      <c r="M228" s="493"/>
      <c r="N228" s="493" t="s">
        <v>829</v>
      </c>
      <c r="O228" s="493" t="s">
        <v>349</v>
      </c>
      <c r="P228" s="493" t="s">
        <v>1594</v>
      </c>
      <c r="Q228" s="495" t="s">
        <v>1595</v>
      </c>
      <c r="R228" s="369" t="s">
        <v>1596</v>
      </c>
      <c r="S228" s="493" t="s">
        <v>829</v>
      </c>
      <c r="T228" s="493" t="s">
        <v>205</v>
      </c>
      <c r="U228" s="493" t="s">
        <v>1594</v>
      </c>
      <c r="V228" s="493" t="s">
        <v>413</v>
      </c>
      <c r="W228" s="495" t="s">
        <v>1598</v>
      </c>
      <c r="X228" s="548" t="s">
        <v>324</v>
      </c>
      <c r="Y228" s="498" t="s">
        <v>324</v>
      </c>
      <c r="Z228" s="498" t="s">
        <v>324</v>
      </c>
      <c r="AA228" s="498" t="s">
        <v>324</v>
      </c>
      <c r="AB228" s="549">
        <v>10</v>
      </c>
      <c r="AC228" s="550"/>
      <c r="AD228" s="500"/>
      <c r="AE228" s="551">
        <v>48213</v>
      </c>
    </row>
    <row r="229" spans="1:31" s="45" customFormat="1" ht="63.75" customHeight="1" x14ac:dyDescent="0.2">
      <c r="A229" s="519">
        <f>IF(D229=D226,A226,A226+1)</f>
        <v>156</v>
      </c>
      <c r="B229" s="133">
        <f t="shared" si="6"/>
        <v>185</v>
      </c>
      <c r="C229" s="531" t="s">
        <v>349</v>
      </c>
      <c r="D229" s="532" t="s">
        <v>1604</v>
      </c>
      <c r="E229" s="533">
        <v>45231</v>
      </c>
      <c r="F229" s="534">
        <v>45231</v>
      </c>
      <c r="G229" s="535" t="s">
        <v>27</v>
      </c>
      <c r="H229" s="536" t="s">
        <v>324</v>
      </c>
      <c r="I229" s="537"/>
      <c r="J229" s="538"/>
      <c r="K229" s="539"/>
      <c r="L229" s="223" t="s">
        <v>1605</v>
      </c>
      <c r="M229" s="540"/>
      <c r="N229" s="540" t="s">
        <v>1606</v>
      </c>
      <c r="O229" s="540" t="s">
        <v>1607</v>
      </c>
      <c r="P229" s="223" t="s">
        <v>1608</v>
      </c>
      <c r="Q229" s="225" t="s">
        <v>1609</v>
      </c>
      <c r="R229" s="222" t="s">
        <v>1610</v>
      </c>
      <c r="S229" s="540" t="s">
        <v>1611</v>
      </c>
      <c r="T229" s="223" t="s">
        <v>1612</v>
      </c>
      <c r="U229" s="223" t="s">
        <v>1617</v>
      </c>
      <c r="V229" s="226" t="s">
        <v>413</v>
      </c>
      <c r="W229" s="225" t="s">
        <v>1727</v>
      </c>
      <c r="X229" s="541" t="s">
        <v>275</v>
      </c>
      <c r="Y229" s="542" t="s">
        <v>275</v>
      </c>
      <c r="Z229" s="228" t="s">
        <v>275</v>
      </c>
      <c r="AA229" s="230" t="s">
        <v>275</v>
      </c>
      <c r="AB229" s="518">
        <v>20</v>
      </c>
      <c r="AC229" s="87"/>
      <c r="AD229" s="231"/>
      <c r="AE229" s="514">
        <v>47422</v>
      </c>
    </row>
    <row r="230" spans="1:31" s="45" customFormat="1" ht="63.75" customHeight="1" x14ac:dyDescent="0.2">
      <c r="A230" s="162">
        <f t="shared" si="7"/>
        <v>156</v>
      </c>
      <c r="B230" s="133">
        <f t="shared" si="6"/>
        <v>186</v>
      </c>
      <c r="C230" s="487" t="s">
        <v>349</v>
      </c>
      <c r="D230" s="339" t="s">
        <v>1604</v>
      </c>
      <c r="E230" s="221">
        <v>45870</v>
      </c>
      <c r="F230" s="459">
        <v>45870</v>
      </c>
      <c r="G230" s="327" t="s">
        <v>1767</v>
      </c>
      <c r="H230" s="325" t="s">
        <v>324</v>
      </c>
      <c r="I230" s="343"/>
      <c r="J230" s="256"/>
      <c r="K230" s="492"/>
      <c r="L230" s="493" t="s">
        <v>1605</v>
      </c>
      <c r="M230" s="223"/>
      <c r="N230" s="224" t="s">
        <v>1768</v>
      </c>
      <c r="O230" s="223" t="s">
        <v>349</v>
      </c>
      <c r="P230" s="493" t="s">
        <v>1608</v>
      </c>
      <c r="Q230" s="495" t="s">
        <v>1769</v>
      </c>
      <c r="R230" s="369" t="s">
        <v>1770</v>
      </c>
      <c r="S230" s="224" t="s">
        <v>1611</v>
      </c>
      <c r="T230" s="493" t="s">
        <v>115</v>
      </c>
      <c r="U230" s="493" t="s">
        <v>1617</v>
      </c>
      <c r="V230" s="493" t="s">
        <v>413</v>
      </c>
      <c r="W230" s="495" t="s">
        <v>1727</v>
      </c>
      <c r="X230" s="269" t="s">
        <v>324</v>
      </c>
      <c r="Y230" s="365" t="s">
        <v>324</v>
      </c>
      <c r="Z230" s="498" t="s">
        <v>324</v>
      </c>
      <c r="AA230" s="499" t="s">
        <v>324</v>
      </c>
      <c r="AB230" s="502"/>
      <c r="AC230" s="87"/>
      <c r="AD230" s="500"/>
      <c r="AE230" s="371">
        <v>48060</v>
      </c>
    </row>
    <row r="231" spans="1:31" s="45" customFormat="1" ht="63.75" customHeight="1" x14ac:dyDescent="0.2">
      <c r="A231" s="162">
        <f t="shared" si="7"/>
        <v>157</v>
      </c>
      <c r="B231" s="133">
        <f t="shared" si="6"/>
        <v>187</v>
      </c>
      <c r="C231" s="193" t="s">
        <v>349</v>
      </c>
      <c r="D231" s="234" t="s">
        <v>1622</v>
      </c>
      <c r="E231" s="235">
        <v>45261</v>
      </c>
      <c r="F231" s="200">
        <v>45261</v>
      </c>
      <c r="G231" s="138" t="s">
        <v>894</v>
      </c>
      <c r="H231" s="363"/>
      <c r="I231" s="253"/>
      <c r="J231" s="257"/>
      <c r="K231" s="255"/>
      <c r="L231" s="237" t="s">
        <v>1623</v>
      </c>
      <c r="M231" s="140"/>
      <c r="N231" s="238" t="s">
        <v>1324</v>
      </c>
      <c r="O231" s="140" t="s">
        <v>349</v>
      </c>
      <c r="P231" s="237" t="s">
        <v>1624</v>
      </c>
      <c r="Q231" s="239" t="s">
        <v>1633</v>
      </c>
      <c r="R231" s="236" t="s">
        <v>1625</v>
      </c>
      <c r="S231" s="238" t="s">
        <v>1626</v>
      </c>
      <c r="T231" s="140" t="s">
        <v>1627</v>
      </c>
      <c r="U231" s="237" t="s">
        <v>1628</v>
      </c>
      <c r="V231" s="240" t="s">
        <v>1629</v>
      </c>
      <c r="W231" s="239" t="s">
        <v>1630</v>
      </c>
      <c r="X231" s="174" t="s">
        <v>1645</v>
      </c>
      <c r="Y231" s="145" t="s">
        <v>275</v>
      </c>
      <c r="Z231" s="144" t="s">
        <v>275</v>
      </c>
      <c r="AA231" s="146" t="s">
        <v>275</v>
      </c>
      <c r="AB231" s="361">
        <v>20</v>
      </c>
      <c r="AC231" s="359"/>
      <c r="AD231" s="246"/>
      <c r="AE231" s="149">
        <v>47452</v>
      </c>
    </row>
    <row r="232" spans="1:31" s="45" customFormat="1" ht="63.75" customHeight="1" x14ac:dyDescent="0.2">
      <c r="A232" s="162">
        <f t="shared" si="7"/>
        <v>158</v>
      </c>
      <c r="B232" s="133">
        <f t="shared" si="6"/>
        <v>188</v>
      </c>
      <c r="C232" s="193" t="s">
        <v>349</v>
      </c>
      <c r="D232" s="135" t="s">
        <v>1635</v>
      </c>
      <c r="E232" s="136">
        <v>45292</v>
      </c>
      <c r="F232" s="200">
        <v>45292</v>
      </c>
      <c r="G232" s="327" t="s">
        <v>1636</v>
      </c>
      <c r="H232" s="429" t="s">
        <v>324</v>
      </c>
      <c r="I232" s="375"/>
      <c r="J232" s="251"/>
      <c r="K232" s="364"/>
      <c r="L232" s="140" t="s">
        <v>1637</v>
      </c>
      <c r="M232" s="140"/>
      <c r="N232" s="140" t="s">
        <v>1638</v>
      </c>
      <c r="O232" s="140" t="s">
        <v>349</v>
      </c>
      <c r="P232" s="140" t="s">
        <v>1639</v>
      </c>
      <c r="Q232" s="142" t="s">
        <v>1640</v>
      </c>
      <c r="R232" s="138" t="s">
        <v>1641</v>
      </c>
      <c r="S232" s="140" t="s">
        <v>1642</v>
      </c>
      <c r="T232" s="140" t="s">
        <v>766</v>
      </c>
      <c r="U232" s="140" t="s">
        <v>1643</v>
      </c>
      <c r="V232" s="140" t="s">
        <v>1644</v>
      </c>
      <c r="W232" s="142" t="s">
        <v>768</v>
      </c>
      <c r="X232" s="350" t="s">
        <v>0</v>
      </c>
      <c r="Y232" s="365" t="s">
        <v>275</v>
      </c>
      <c r="Z232" s="351" t="s">
        <v>275</v>
      </c>
      <c r="AA232" s="351" t="s">
        <v>275</v>
      </c>
      <c r="AB232" s="361">
        <v>16</v>
      </c>
      <c r="AC232" s="366"/>
      <c r="AD232" s="367"/>
      <c r="AE232" s="149">
        <v>47483</v>
      </c>
    </row>
    <row r="233" spans="1:31" s="45" customFormat="1" ht="63.75" customHeight="1" x14ac:dyDescent="0.2">
      <c r="A233" s="162">
        <f t="shared" si="7"/>
        <v>158</v>
      </c>
      <c r="B233" s="133">
        <f t="shared" si="6"/>
        <v>189</v>
      </c>
      <c r="C233" s="458" t="s">
        <v>349</v>
      </c>
      <c r="D233" s="339" t="s">
        <v>1635</v>
      </c>
      <c r="E233" s="340">
        <v>45505</v>
      </c>
      <c r="F233" s="459">
        <v>45505</v>
      </c>
      <c r="G233" s="222" t="s">
        <v>27</v>
      </c>
      <c r="H233" s="429" t="s">
        <v>324</v>
      </c>
      <c r="I233" s="343"/>
      <c r="J233" s="344"/>
      <c r="K233" s="460"/>
      <c r="L233" s="346" t="s">
        <v>1637</v>
      </c>
      <c r="M233" s="346"/>
      <c r="N233" s="346" t="s">
        <v>488</v>
      </c>
      <c r="O233" s="346" t="s">
        <v>349</v>
      </c>
      <c r="P233" s="346" t="s">
        <v>1639</v>
      </c>
      <c r="Q233" s="348" t="s">
        <v>1640</v>
      </c>
      <c r="R233" s="327" t="s">
        <v>1389</v>
      </c>
      <c r="S233" s="346" t="s">
        <v>765</v>
      </c>
      <c r="T233" s="346" t="s">
        <v>766</v>
      </c>
      <c r="U233" s="346" t="s">
        <v>1522</v>
      </c>
      <c r="V233" s="346" t="s">
        <v>1297</v>
      </c>
      <c r="W233" s="348" t="s">
        <v>768</v>
      </c>
      <c r="X233" s="350" t="s">
        <v>0</v>
      </c>
      <c r="Y233" s="365" t="s">
        <v>275</v>
      </c>
      <c r="Z233" s="351" t="s">
        <v>275</v>
      </c>
      <c r="AA233" s="351" t="s">
        <v>275</v>
      </c>
      <c r="AB233" s="461">
        <v>4</v>
      </c>
      <c r="AC233" s="366"/>
      <c r="AD233" s="462"/>
      <c r="AE233" s="463">
        <v>47695</v>
      </c>
    </row>
    <row r="234" spans="1:31" s="45" customFormat="1" ht="63.75" customHeight="1" x14ac:dyDescent="0.2">
      <c r="A234" s="162">
        <f t="shared" si="7"/>
        <v>159</v>
      </c>
      <c r="B234" s="133">
        <f t="shared" ref="B234:B249" si="8">B233+1</f>
        <v>190</v>
      </c>
      <c r="C234" s="422" t="s">
        <v>349</v>
      </c>
      <c r="D234" s="220" t="s">
        <v>1647</v>
      </c>
      <c r="E234" s="235">
        <v>45323</v>
      </c>
      <c r="F234" s="477">
        <v>45323</v>
      </c>
      <c r="G234" s="138" t="s">
        <v>1648</v>
      </c>
      <c r="H234" s="325"/>
      <c r="I234" s="252"/>
      <c r="J234" s="256"/>
      <c r="K234" s="254"/>
      <c r="L234" s="223" t="s">
        <v>1649</v>
      </c>
      <c r="M234" s="223"/>
      <c r="N234" s="224" t="s">
        <v>1650</v>
      </c>
      <c r="O234" s="237" t="s">
        <v>349</v>
      </c>
      <c r="P234" s="223" t="s">
        <v>1651</v>
      </c>
      <c r="Q234" s="225" t="s">
        <v>1652</v>
      </c>
      <c r="R234" s="222" t="s">
        <v>1653</v>
      </c>
      <c r="S234" s="224" t="s">
        <v>1650</v>
      </c>
      <c r="T234" s="223" t="s">
        <v>1654</v>
      </c>
      <c r="U234" s="223" t="s">
        <v>1655</v>
      </c>
      <c r="V234" s="226" t="s">
        <v>1656</v>
      </c>
      <c r="W234" s="225" t="s">
        <v>443</v>
      </c>
      <c r="X234" s="269" t="s">
        <v>1657</v>
      </c>
      <c r="Y234" s="228" t="s">
        <v>275</v>
      </c>
      <c r="Z234" s="229" t="s">
        <v>275</v>
      </c>
      <c r="AA234" s="229" t="s">
        <v>275</v>
      </c>
      <c r="AB234" s="360">
        <v>40</v>
      </c>
      <c r="AC234" s="87"/>
      <c r="AD234" s="332"/>
      <c r="AE234" s="247">
        <v>47514</v>
      </c>
    </row>
    <row r="235" spans="1:31" s="45" customFormat="1" ht="63.75" customHeight="1" x14ac:dyDescent="0.2">
      <c r="A235" s="162">
        <f t="shared" si="7"/>
        <v>160</v>
      </c>
      <c r="B235" s="133">
        <f t="shared" si="8"/>
        <v>191</v>
      </c>
      <c r="C235" s="233" t="s">
        <v>1660</v>
      </c>
      <c r="D235" s="423" t="s">
        <v>1661</v>
      </c>
      <c r="E235" s="235">
        <v>45352</v>
      </c>
      <c r="F235" s="235">
        <v>45352</v>
      </c>
      <c r="G235" s="236" t="s">
        <v>1662</v>
      </c>
      <c r="H235" s="334"/>
      <c r="I235" s="253"/>
      <c r="J235" s="257"/>
      <c r="K235" s="255"/>
      <c r="L235" s="237" t="s">
        <v>1676</v>
      </c>
      <c r="M235" s="237"/>
      <c r="N235" s="238" t="s">
        <v>1663</v>
      </c>
      <c r="O235" s="237" t="s">
        <v>349</v>
      </c>
      <c r="P235" s="237" t="s">
        <v>1664</v>
      </c>
      <c r="Q235" s="239" t="s">
        <v>1677</v>
      </c>
      <c r="R235" s="236" t="s">
        <v>1705</v>
      </c>
      <c r="S235" s="238" t="s">
        <v>1663</v>
      </c>
      <c r="T235" s="237" t="s">
        <v>205</v>
      </c>
      <c r="U235" s="237" t="s">
        <v>1706</v>
      </c>
      <c r="V235" s="240" t="s">
        <v>413</v>
      </c>
      <c r="W235" s="239" t="s">
        <v>1665</v>
      </c>
      <c r="X235" s="287" t="s">
        <v>324</v>
      </c>
      <c r="Y235" s="242" t="s">
        <v>324</v>
      </c>
      <c r="Z235" s="243" t="s">
        <v>324</v>
      </c>
      <c r="AA235" s="243" t="s">
        <v>324</v>
      </c>
      <c r="AB235" s="360">
        <v>10</v>
      </c>
      <c r="AC235" s="359"/>
      <c r="AD235" s="246"/>
      <c r="AE235" s="247">
        <v>47542</v>
      </c>
    </row>
    <row r="236" spans="1:31" s="45" customFormat="1" ht="63.75" customHeight="1" x14ac:dyDescent="0.2">
      <c r="A236" s="162">
        <f t="shared" si="7"/>
        <v>161</v>
      </c>
      <c r="B236" s="133">
        <f t="shared" si="8"/>
        <v>192</v>
      </c>
      <c r="C236" s="233" t="s">
        <v>349</v>
      </c>
      <c r="D236" s="424" t="s">
        <v>1666</v>
      </c>
      <c r="E236" s="136">
        <v>45352</v>
      </c>
      <c r="F236" s="137">
        <v>45352</v>
      </c>
      <c r="G236" s="138" t="s">
        <v>104</v>
      </c>
      <c r="H236" s="248" t="s">
        <v>324</v>
      </c>
      <c r="I236" s="421"/>
      <c r="J236" s="251"/>
      <c r="K236" s="173"/>
      <c r="L236" s="140" t="s">
        <v>1667</v>
      </c>
      <c r="M236" s="140"/>
      <c r="N236" s="141" t="s">
        <v>1668</v>
      </c>
      <c r="O236" s="140" t="s">
        <v>1669</v>
      </c>
      <c r="P236" s="140" t="s">
        <v>1670</v>
      </c>
      <c r="Q236" s="142" t="s">
        <v>1671</v>
      </c>
      <c r="R236" s="138" t="s">
        <v>1672</v>
      </c>
      <c r="S236" s="141" t="s">
        <v>1673</v>
      </c>
      <c r="T236" s="140" t="s">
        <v>1674</v>
      </c>
      <c r="U236" s="140" t="s">
        <v>1720</v>
      </c>
      <c r="V236" s="143" t="s">
        <v>1675</v>
      </c>
      <c r="W236" s="142" t="s">
        <v>1766</v>
      </c>
      <c r="X236" s="270"/>
      <c r="Y236" s="145" t="s">
        <v>0</v>
      </c>
      <c r="Z236" s="144" t="s">
        <v>0</v>
      </c>
      <c r="AA236" s="144"/>
      <c r="AB236" s="175">
        <v>12</v>
      </c>
      <c r="AC236" s="148"/>
      <c r="AD236" s="148"/>
      <c r="AE236" s="438">
        <v>47542</v>
      </c>
    </row>
    <row r="237" spans="1:31" s="45" customFormat="1" ht="63.75" customHeight="1" x14ac:dyDescent="0.2">
      <c r="A237" s="162">
        <f t="shared" si="7"/>
        <v>161</v>
      </c>
      <c r="B237" s="133">
        <f t="shared" si="8"/>
        <v>193</v>
      </c>
      <c r="C237" s="233" t="s">
        <v>349</v>
      </c>
      <c r="D237" s="424" t="s">
        <v>1666</v>
      </c>
      <c r="E237" s="136">
        <v>45717</v>
      </c>
      <c r="F237" s="137">
        <v>45717</v>
      </c>
      <c r="G237" s="327" t="s">
        <v>1636</v>
      </c>
      <c r="H237" s="248" t="s">
        <v>324</v>
      </c>
      <c r="I237" s="478"/>
      <c r="J237" s="251"/>
      <c r="K237" s="173"/>
      <c r="L237" s="140" t="s">
        <v>1667</v>
      </c>
      <c r="M237" s="140"/>
      <c r="N237" s="141" t="s">
        <v>618</v>
      </c>
      <c r="O237" s="140" t="s">
        <v>349</v>
      </c>
      <c r="P237" s="140" t="s">
        <v>1670</v>
      </c>
      <c r="Q237" s="142" t="s">
        <v>1671</v>
      </c>
      <c r="R237" s="138" t="s">
        <v>1672</v>
      </c>
      <c r="S237" s="141" t="s">
        <v>1673</v>
      </c>
      <c r="T237" s="140" t="s">
        <v>1674</v>
      </c>
      <c r="U237" s="140" t="s">
        <v>1720</v>
      </c>
      <c r="V237" s="143" t="s">
        <v>353</v>
      </c>
      <c r="W237" s="142" t="s">
        <v>1766</v>
      </c>
      <c r="X237" s="270"/>
      <c r="Y237" s="145" t="s">
        <v>0</v>
      </c>
      <c r="Z237" s="144" t="s">
        <v>0</v>
      </c>
      <c r="AA237" s="144"/>
      <c r="AB237" s="175">
        <v>8</v>
      </c>
      <c r="AC237" s="148"/>
      <c r="AD237" s="148"/>
      <c r="AE237" s="438">
        <v>47907</v>
      </c>
    </row>
    <row r="238" spans="1:31" s="45" customFormat="1" ht="63.75" customHeight="1" x14ac:dyDescent="0.2">
      <c r="A238" s="162">
        <f t="shared" si="7"/>
        <v>162</v>
      </c>
      <c r="B238" s="133">
        <f t="shared" si="8"/>
        <v>194</v>
      </c>
      <c r="C238" s="233" t="s">
        <v>349</v>
      </c>
      <c r="D238" s="135" t="s">
        <v>1678</v>
      </c>
      <c r="E238" s="136">
        <v>45383</v>
      </c>
      <c r="F238" s="137">
        <v>45383</v>
      </c>
      <c r="G238" s="138" t="s">
        <v>104</v>
      </c>
      <c r="H238" s="248" t="s">
        <v>324</v>
      </c>
      <c r="I238" s="511"/>
      <c r="J238" s="251"/>
      <c r="K238" s="173"/>
      <c r="L238" s="140" t="s">
        <v>1679</v>
      </c>
      <c r="M238" s="140"/>
      <c r="N238" s="141" t="s">
        <v>1680</v>
      </c>
      <c r="O238" s="140" t="s">
        <v>349</v>
      </c>
      <c r="P238" s="140" t="s">
        <v>1681</v>
      </c>
      <c r="Q238" s="142" t="s">
        <v>1682</v>
      </c>
      <c r="R238" s="138" t="s">
        <v>1683</v>
      </c>
      <c r="S238" s="141" t="s">
        <v>1684</v>
      </c>
      <c r="T238" s="140" t="s">
        <v>1685</v>
      </c>
      <c r="U238" s="140" t="s">
        <v>1686</v>
      </c>
      <c r="V238" s="143" t="s">
        <v>353</v>
      </c>
      <c r="W238" s="142" t="s">
        <v>1687</v>
      </c>
      <c r="X238" s="270" t="s">
        <v>324</v>
      </c>
      <c r="Y238" s="145" t="s">
        <v>324</v>
      </c>
      <c r="Z238" s="144" t="s">
        <v>324</v>
      </c>
      <c r="AA238" s="144" t="s">
        <v>324</v>
      </c>
      <c r="AB238" s="175">
        <v>10</v>
      </c>
      <c r="AC238" s="187"/>
      <c r="AD238" s="367"/>
      <c r="AE238" s="149">
        <v>47573</v>
      </c>
    </row>
    <row r="239" spans="1:31" s="45" customFormat="1" ht="63.75" customHeight="1" x14ac:dyDescent="0.2">
      <c r="A239" s="162">
        <f t="shared" si="7"/>
        <v>162</v>
      </c>
      <c r="B239" s="133">
        <f t="shared" si="8"/>
        <v>195</v>
      </c>
      <c r="C239" s="233" t="s">
        <v>349</v>
      </c>
      <c r="D239" s="220" t="s">
        <v>1678</v>
      </c>
      <c r="E239" s="221">
        <v>45931</v>
      </c>
      <c r="F239" s="221">
        <v>45931</v>
      </c>
      <c r="G239" s="222" t="s">
        <v>650</v>
      </c>
      <c r="H239" s="325" t="s">
        <v>324</v>
      </c>
      <c r="I239" s="252"/>
      <c r="J239" s="256"/>
      <c r="K239" s="254"/>
      <c r="L239" s="223" t="s">
        <v>1679</v>
      </c>
      <c r="M239" s="223"/>
      <c r="N239" s="224" t="s">
        <v>1680</v>
      </c>
      <c r="O239" s="223" t="s">
        <v>349</v>
      </c>
      <c r="P239" s="223" t="s">
        <v>1681</v>
      </c>
      <c r="Q239" s="225" t="s">
        <v>1682</v>
      </c>
      <c r="R239" s="222" t="s">
        <v>1683</v>
      </c>
      <c r="S239" s="224" t="s">
        <v>1684</v>
      </c>
      <c r="T239" s="223" t="s">
        <v>1685</v>
      </c>
      <c r="U239" s="223" t="s">
        <v>1686</v>
      </c>
      <c r="V239" s="226" t="s">
        <v>353</v>
      </c>
      <c r="W239" s="225" t="s">
        <v>1687</v>
      </c>
      <c r="X239" s="269" t="s">
        <v>324</v>
      </c>
      <c r="Y239" s="228" t="s">
        <v>324</v>
      </c>
      <c r="Z239" s="229" t="s">
        <v>324</v>
      </c>
      <c r="AA239" s="229" t="s">
        <v>324</v>
      </c>
      <c r="AB239" s="432"/>
      <c r="AC239" s="87"/>
      <c r="AD239" s="513"/>
      <c r="AE239" s="514">
        <v>48121</v>
      </c>
    </row>
    <row r="240" spans="1:31" s="87" customFormat="1" ht="63.75" customHeight="1" x14ac:dyDescent="0.2">
      <c r="A240" s="162">
        <f t="shared" si="7"/>
        <v>163</v>
      </c>
      <c r="B240" s="133">
        <f t="shared" si="8"/>
        <v>196</v>
      </c>
      <c r="C240" s="193" t="s">
        <v>349</v>
      </c>
      <c r="D240" s="135" t="s">
        <v>1695</v>
      </c>
      <c r="E240" s="137">
        <v>45413</v>
      </c>
      <c r="F240" s="164">
        <v>45413</v>
      </c>
      <c r="G240" s="138" t="s">
        <v>104</v>
      </c>
      <c r="H240" s="363"/>
      <c r="I240" s="464"/>
      <c r="J240" s="251"/>
      <c r="K240" s="364"/>
      <c r="L240" s="141" t="s">
        <v>1696</v>
      </c>
      <c r="M240" s="195"/>
      <c r="N240" s="143" t="s">
        <v>1307</v>
      </c>
      <c r="O240" s="143" t="s">
        <v>349</v>
      </c>
      <c r="P240" s="140" t="s">
        <v>1697</v>
      </c>
      <c r="Q240" s="195" t="s">
        <v>1725</v>
      </c>
      <c r="R240" s="138" t="s">
        <v>1698</v>
      </c>
      <c r="S240" s="195" t="s">
        <v>1307</v>
      </c>
      <c r="T240" s="140" t="s">
        <v>349</v>
      </c>
      <c r="U240" s="140" t="s">
        <v>1697</v>
      </c>
      <c r="V240" s="140" t="s">
        <v>172</v>
      </c>
      <c r="W240" s="143" t="s">
        <v>1699</v>
      </c>
      <c r="X240" s="174"/>
      <c r="Y240" s="144" t="s">
        <v>324</v>
      </c>
      <c r="Z240" s="144" t="s">
        <v>324</v>
      </c>
      <c r="AA240" s="144"/>
      <c r="AB240" s="175">
        <v>20</v>
      </c>
      <c r="AC240" s="187"/>
      <c r="AD240" s="187"/>
      <c r="AE240" s="149">
        <v>47603</v>
      </c>
    </row>
    <row r="241" spans="1:31" s="45" customFormat="1" ht="72" customHeight="1" x14ac:dyDescent="0.2">
      <c r="A241" s="162">
        <f t="shared" si="7"/>
        <v>164</v>
      </c>
      <c r="B241" s="133">
        <f t="shared" si="8"/>
        <v>197</v>
      </c>
      <c r="C241" s="338" t="s">
        <v>349</v>
      </c>
      <c r="D241" s="339" t="s">
        <v>1722</v>
      </c>
      <c r="E241" s="136">
        <v>45689</v>
      </c>
      <c r="F241" s="200">
        <v>45689</v>
      </c>
      <c r="G241" s="236" t="s">
        <v>645</v>
      </c>
      <c r="H241" s="429"/>
      <c r="I241" s="343"/>
      <c r="J241" s="344"/>
      <c r="K241" s="345"/>
      <c r="L241" s="346" t="s">
        <v>1723</v>
      </c>
      <c r="M241" s="346"/>
      <c r="N241" s="347" t="s">
        <v>75</v>
      </c>
      <c r="O241" s="346" t="s">
        <v>349</v>
      </c>
      <c r="P241" s="346" t="s">
        <v>1803</v>
      </c>
      <c r="Q241" s="348" t="s">
        <v>1724</v>
      </c>
      <c r="R241" s="138" t="s">
        <v>1146</v>
      </c>
      <c r="S241" s="141" t="s">
        <v>134</v>
      </c>
      <c r="T241" s="140" t="s">
        <v>349</v>
      </c>
      <c r="U241" s="140" t="s">
        <v>1445</v>
      </c>
      <c r="V241" s="143" t="s">
        <v>172</v>
      </c>
      <c r="W241" s="142" t="s">
        <v>1599</v>
      </c>
      <c r="X241" s="174" t="s">
        <v>0</v>
      </c>
      <c r="Y241" s="145" t="s">
        <v>0</v>
      </c>
      <c r="Z241" s="144" t="s">
        <v>0</v>
      </c>
      <c r="AA241" s="146" t="s">
        <v>0</v>
      </c>
      <c r="AB241" s="147">
        <v>20</v>
      </c>
      <c r="AC241" s="148"/>
      <c r="AD241" s="148"/>
      <c r="AE241" s="149">
        <v>47879</v>
      </c>
    </row>
    <row r="242" spans="1:31" s="45" customFormat="1" ht="71.25" customHeight="1" x14ac:dyDescent="0.2">
      <c r="A242" s="162">
        <f t="shared" si="7"/>
        <v>165</v>
      </c>
      <c r="B242" s="133">
        <f t="shared" si="8"/>
        <v>198</v>
      </c>
      <c r="C242" s="338" t="s">
        <v>349</v>
      </c>
      <c r="D242" s="339" t="s">
        <v>1729</v>
      </c>
      <c r="E242" s="136">
        <v>45717</v>
      </c>
      <c r="F242" s="136">
        <v>45717</v>
      </c>
      <c r="G242" s="138" t="s">
        <v>912</v>
      </c>
      <c r="H242" s="429"/>
      <c r="I242" s="343"/>
      <c r="J242" s="344"/>
      <c r="K242" s="345"/>
      <c r="L242" s="346" t="s">
        <v>1730</v>
      </c>
      <c r="M242" s="346"/>
      <c r="N242" s="347" t="s">
        <v>1731</v>
      </c>
      <c r="O242" s="346" t="s">
        <v>349</v>
      </c>
      <c r="P242" s="346" t="s">
        <v>1732</v>
      </c>
      <c r="Q242" s="348" t="s">
        <v>1733</v>
      </c>
      <c r="R242" s="138" t="s">
        <v>1734</v>
      </c>
      <c r="S242" s="141" t="s">
        <v>1735</v>
      </c>
      <c r="T242" s="140" t="s">
        <v>1736</v>
      </c>
      <c r="U242" s="140" t="s">
        <v>1737</v>
      </c>
      <c r="V242" s="143" t="s">
        <v>699</v>
      </c>
      <c r="W242" s="142" t="s">
        <v>1738</v>
      </c>
      <c r="X242" s="174" t="s">
        <v>0</v>
      </c>
      <c r="Y242" s="145" t="s">
        <v>0</v>
      </c>
      <c r="Z242" s="144" t="s">
        <v>0</v>
      </c>
      <c r="AA242" s="146" t="s">
        <v>0</v>
      </c>
      <c r="AB242" s="147">
        <v>20</v>
      </c>
      <c r="AC242" s="148"/>
      <c r="AD242" s="148"/>
      <c r="AE242" s="149">
        <v>47907</v>
      </c>
    </row>
    <row r="243" spans="1:31" s="45" customFormat="1" ht="84" customHeight="1" x14ac:dyDescent="0.2">
      <c r="A243" s="162">
        <f t="shared" si="7"/>
        <v>166</v>
      </c>
      <c r="B243" s="133">
        <f t="shared" si="8"/>
        <v>199</v>
      </c>
      <c r="C243" s="338" t="s">
        <v>349</v>
      </c>
      <c r="D243" s="339" t="s">
        <v>1743</v>
      </c>
      <c r="E243" s="136">
        <v>45809</v>
      </c>
      <c r="F243" s="136">
        <v>45809</v>
      </c>
      <c r="G243" s="327" t="s">
        <v>1636</v>
      </c>
      <c r="H243" s="429"/>
      <c r="I243" s="343"/>
      <c r="J243" s="344"/>
      <c r="K243" s="479"/>
      <c r="L243" s="346" t="s">
        <v>1842</v>
      </c>
      <c r="M243" s="140"/>
      <c r="N243" s="347" t="s">
        <v>1744</v>
      </c>
      <c r="O243" s="346" t="s">
        <v>349</v>
      </c>
      <c r="P243" s="346" t="s">
        <v>1843</v>
      </c>
      <c r="Q243" s="349" t="s">
        <v>1745</v>
      </c>
      <c r="R243" s="138" t="s">
        <v>1746</v>
      </c>
      <c r="S243" s="141" t="s">
        <v>1749</v>
      </c>
      <c r="T243" s="140" t="s">
        <v>1747</v>
      </c>
      <c r="U243" s="140" t="s">
        <v>1748</v>
      </c>
      <c r="V243" s="140" t="s">
        <v>1750</v>
      </c>
      <c r="W243" s="195" t="s">
        <v>1751</v>
      </c>
      <c r="X243" s="174"/>
      <c r="Y243" s="145"/>
      <c r="Z243" s="144" t="s">
        <v>324</v>
      </c>
      <c r="AA243" s="146"/>
      <c r="AB243" s="147">
        <v>20</v>
      </c>
      <c r="AC243" s="148"/>
      <c r="AD243" s="148"/>
      <c r="AE243" s="247">
        <v>47999</v>
      </c>
    </row>
    <row r="244" spans="1:31" s="45" customFormat="1" ht="72" customHeight="1" x14ac:dyDescent="0.2">
      <c r="A244" s="162">
        <f t="shared" si="7"/>
        <v>167</v>
      </c>
      <c r="B244" s="133">
        <f t="shared" si="8"/>
        <v>200</v>
      </c>
      <c r="C244" s="338" t="s">
        <v>349</v>
      </c>
      <c r="D244" s="339" t="s">
        <v>1752</v>
      </c>
      <c r="E244" s="136">
        <v>45809</v>
      </c>
      <c r="F244" s="136">
        <v>45809</v>
      </c>
      <c r="G244" s="236" t="s">
        <v>645</v>
      </c>
      <c r="H244" s="429"/>
      <c r="I244" s="343"/>
      <c r="J244" s="344"/>
      <c r="K244" s="479"/>
      <c r="L244" s="346" t="s">
        <v>1753</v>
      </c>
      <c r="M244" s="140"/>
      <c r="N244" s="347" t="s">
        <v>1754</v>
      </c>
      <c r="O244" s="346" t="s">
        <v>349</v>
      </c>
      <c r="P244" s="346" t="s">
        <v>1755</v>
      </c>
      <c r="Q244" s="349" t="s">
        <v>1756</v>
      </c>
      <c r="R244" s="138" t="s">
        <v>1168</v>
      </c>
      <c r="S244" s="141" t="s">
        <v>1757</v>
      </c>
      <c r="T244" s="140" t="s">
        <v>1758</v>
      </c>
      <c r="U244" s="140" t="s">
        <v>1759</v>
      </c>
      <c r="V244" s="143" t="s">
        <v>1760</v>
      </c>
      <c r="W244" s="142" t="s">
        <v>1761</v>
      </c>
      <c r="X244" s="174" t="s">
        <v>0</v>
      </c>
      <c r="Y244" s="145" t="s">
        <v>0</v>
      </c>
      <c r="Z244" s="144" t="s">
        <v>0</v>
      </c>
      <c r="AA244" s="146" t="s">
        <v>0</v>
      </c>
      <c r="AB244" s="147">
        <v>20</v>
      </c>
      <c r="AC244" s="148"/>
      <c r="AD244" s="148"/>
      <c r="AE244" s="247">
        <v>47999</v>
      </c>
    </row>
    <row r="245" spans="1:31" s="45" customFormat="1" ht="63.75" customHeight="1" x14ac:dyDescent="0.2">
      <c r="A245" s="162">
        <f t="shared" si="7"/>
        <v>168</v>
      </c>
      <c r="B245" s="133">
        <f t="shared" si="8"/>
        <v>201</v>
      </c>
      <c r="C245" s="512" t="s">
        <v>349</v>
      </c>
      <c r="D245" s="135" t="s">
        <v>1776</v>
      </c>
      <c r="E245" s="136">
        <v>45931</v>
      </c>
      <c r="F245" s="137">
        <v>45931</v>
      </c>
      <c r="G245" s="138" t="s">
        <v>251</v>
      </c>
      <c r="H245" s="508"/>
      <c r="I245" s="509"/>
      <c r="J245" s="251"/>
      <c r="K245" s="173"/>
      <c r="L245" s="140" t="s">
        <v>1303</v>
      </c>
      <c r="M245" s="140" t="s">
        <v>1464</v>
      </c>
      <c r="N245" s="141" t="s">
        <v>47</v>
      </c>
      <c r="O245" s="140" t="s">
        <v>349</v>
      </c>
      <c r="P245" s="140" t="s">
        <v>1777</v>
      </c>
      <c r="Q245" s="142" t="s">
        <v>1304</v>
      </c>
      <c r="R245" s="236" t="s">
        <v>1778</v>
      </c>
      <c r="S245" s="238" t="s">
        <v>47</v>
      </c>
      <c r="T245" s="237" t="s">
        <v>205</v>
      </c>
      <c r="U245" s="237" t="s">
        <v>1777</v>
      </c>
      <c r="V245" s="240" t="s">
        <v>257</v>
      </c>
      <c r="W245" s="239" t="s">
        <v>1779</v>
      </c>
      <c r="X245" s="287"/>
      <c r="Y245" s="242"/>
      <c r="Z245" s="243" t="s">
        <v>0</v>
      </c>
      <c r="AA245" s="243"/>
      <c r="AB245" s="175">
        <v>20</v>
      </c>
      <c r="AC245" s="246"/>
      <c r="AD245" s="246"/>
      <c r="AE245" s="247">
        <v>48121</v>
      </c>
    </row>
    <row r="246" spans="1:31" s="45" customFormat="1" ht="63.75" customHeight="1" x14ac:dyDescent="0.2">
      <c r="A246" s="162">
        <f t="shared" si="7"/>
        <v>169</v>
      </c>
      <c r="B246" s="133">
        <f t="shared" si="8"/>
        <v>202</v>
      </c>
      <c r="C246" s="512" t="s">
        <v>349</v>
      </c>
      <c r="D246" s="339" t="s">
        <v>1790</v>
      </c>
      <c r="E246" s="136">
        <v>45931</v>
      </c>
      <c r="F246" s="137">
        <v>45931</v>
      </c>
      <c r="G246" s="138" t="s">
        <v>1789</v>
      </c>
      <c r="H246" s="508"/>
      <c r="I246" s="509"/>
      <c r="J246" s="251"/>
      <c r="K246" s="139"/>
      <c r="L246" s="140" t="s">
        <v>1782</v>
      </c>
      <c r="M246" s="140"/>
      <c r="N246" s="141" t="s">
        <v>1783</v>
      </c>
      <c r="O246" s="346" t="s">
        <v>349</v>
      </c>
      <c r="P246" s="346" t="s">
        <v>1784</v>
      </c>
      <c r="Q246" s="349" t="s">
        <v>1785</v>
      </c>
      <c r="R246" s="236" t="s">
        <v>1786</v>
      </c>
      <c r="S246" s="238" t="s">
        <v>1783</v>
      </c>
      <c r="T246" s="237" t="s">
        <v>205</v>
      </c>
      <c r="U246" s="237" t="s">
        <v>1787</v>
      </c>
      <c r="V246" s="240" t="s">
        <v>413</v>
      </c>
      <c r="W246" s="239" t="s">
        <v>1788</v>
      </c>
      <c r="X246" s="174" t="s">
        <v>0</v>
      </c>
      <c r="Y246" s="145" t="s">
        <v>0</v>
      </c>
      <c r="Z246" s="144" t="s">
        <v>0</v>
      </c>
      <c r="AA246" s="146" t="s">
        <v>0</v>
      </c>
      <c r="AB246" s="515">
        <v>20</v>
      </c>
      <c r="AC246" s="246"/>
      <c r="AD246" s="246"/>
      <c r="AE246" s="247">
        <v>48121</v>
      </c>
    </row>
    <row r="247" spans="1:31" s="45" customFormat="1" ht="63.75" customHeight="1" x14ac:dyDescent="0.2">
      <c r="A247" s="162">
        <f t="shared" si="7"/>
        <v>170</v>
      </c>
      <c r="B247" s="133">
        <f t="shared" si="8"/>
        <v>203</v>
      </c>
      <c r="C247" s="512" t="s">
        <v>349</v>
      </c>
      <c r="D247" s="339" t="s">
        <v>1827</v>
      </c>
      <c r="E247" s="136">
        <v>46113</v>
      </c>
      <c r="F247" s="137">
        <v>46113</v>
      </c>
      <c r="G247" s="138" t="s">
        <v>1789</v>
      </c>
      <c r="H247" s="563"/>
      <c r="I247" s="564"/>
      <c r="J247" s="251"/>
      <c r="K247" s="139"/>
      <c r="L247" s="140" t="s">
        <v>1818</v>
      </c>
      <c r="M247" s="140"/>
      <c r="N247" s="141" t="s">
        <v>1819</v>
      </c>
      <c r="O247" s="346" t="s">
        <v>349</v>
      </c>
      <c r="P247" s="346" t="s">
        <v>1820</v>
      </c>
      <c r="Q247" s="349" t="s">
        <v>1821</v>
      </c>
      <c r="R247" s="236" t="s">
        <v>1822</v>
      </c>
      <c r="S247" s="238" t="s">
        <v>1823</v>
      </c>
      <c r="T247" s="237" t="s">
        <v>1824</v>
      </c>
      <c r="U247" s="237" t="s">
        <v>1825</v>
      </c>
      <c r="V247" s="240" t="s">
        <v>413</v>
      </c>
      <c r="W247" s="239" t="s">
        <v>1826</v>
      </c>
      <c r="X247" s="174" t="s">
        <v>0</v>
      </c>
      <c r="Y247" s="145" t="s">
        <v>0</v>
      </c>
      <c r="Z247" s="144" t="s">
        <v>0</v>
      </c>
      <c r="AA247" s="146" t="s">
        <v>0</v>
      </c>
      <c r="AB247" s="515">
        <v>20</v>
      </c>
      <c r="AC247" s="246"/>
      <c r="AD247" s="246"/>
      <c r="AE247" s="247">
        <v>48304</v>
      </c>
    </row>
    <row r="248" spans="1:31" s="45" customFormat="1" ht="63.75" customHeight="1" x14ac:dyDescent="0.2">
      <c r="A248" s="162">
        <f t="shared" si="7"/>
        <v>171</v>
      </c>
      <c r="B248" s="133">
        <f t="shared" si="8"/>
        <v>204</v>
      </c>
      <c r="C248" s="512" t="s">
        <v>349</v>
      </c>
      <c r="D248" s="339" t="s">
        <v>1832</v>
      </c>
      <c r="E248" s="136">
        <v>46113</v>
      </c>
      <c r="F248" s="137">
        <v>46113</v>
      </c>
      <c r="G248" s="138" t="s">
        <v>284</v>
      </c>
      <c r="H248" s="565"/>
      <c r="I248" s="566"/>
      <c r="J248" s="251"/>
      <c r="K248" s="139"/>
      <c r="L248" s="140" t="s">
        <v>1833</v>
      </c>
      <c r="M248" s="140"/>
      <c r="N248" s="141" t="s">
        <v>1834</v>
      </c>
      <c r="O248" s="346" t="s">
        <v>349</v>
      </c>
      <c r="P248" s="346" t="s">
        <v>1835</v>
      </c>
      <c r="Q248" s="349" t="s">
        <v>1836</v>
      </c>
      <c r="R248" s="236" t="s">
        <v>1837</v>
      </c>
      <c r="S248" s="238" t="s">
        <v>1834</v>
      </c>
      <c r="T248" s="237" t="s">
        <v>1838</v>
      </c>
      <c r="U248" s="237" t="s">
        <v>1839</v>
      </c>
      <c r="V248" s="240" t="s">
        <v>1840</v>
      </c>
      <c r="W248" s="239" t="s">
        <v>1841</v>
      </c>
      <c r="X248" s="174" t="s">
        <v>0</v>
      </c>
      <c r="Y248" s="145" t="s">
        <v>0</v>
      </c>
      <c r="Z248" s="144" t="s">
        <v>0</v>
      </c>
      <c r="AA248" s="146" t="s">
        <v>0</v>
      </c>
      <c r="AB248" s="567">
        <v>10</v>
      </c>
      <c r="AC248" s="246"/>
      <c r="AD248" s="246"/>
      <c r="AE248" s="247">
        <v>48304</v>
      </c>
    </row>
    <row r="249" spans="1:31" s="45" customFormat="1" ht="63.75" customHeight="1" x14ac:dyDescent="0.2">
      <c r="A249" s="162">
        <f t="shared" si="7"/>
        <v>172</v>
      </c>
      <c r="B249" s="133">
        <f t="shared" si="8"/>
        <v>205</v>
      </c>
      <c r="C249" s="512" t="s">
        <v>349</v>
      </c>
      <c r="D249" s="339" t="s">
        <v>1845</v>
      </c>
      <c r="E249" s="340">
        <v>46143</v>
      </c>
      <c r="F249" s="137">
        <v>46143</v>
      </c>
      <c r="G249" s="138" t="s">
        <v>1789</v>
      </c>
      <c r="H249" s="568"/>
      <c r="I249" s="569"/>
      <c r="J249" s="251"/>
      <c r="K249" s="139"/>
      <c r="L249" s="140" t="s">
        <v>1846</v>
      </c>
      <c r="M249" s="140"/>
      <c r="N249" s="141" t="s">
        <v>1849</v>
      </c>
      <c r="O249" s="346" t="s">
        <v>1848</v>
      </c>
      <c r="P249" s="346" t="s">
        <v>1847</v>
      </c>
      <c r="Q249" s="349" t="s">
        <v>1850</v>
      </c>
      <c r="R249" s="236" t="s">
        <v>1853</v>
      </c>
      <c r="S249" s="238" t="s">
        <v>1849</v>
      </c>
      <c r="T249" s="237" t="s">
        <v>1851</v>
      </c>
      <c r="U249" s="237" t="s">
        <v>1852</v>
      </c>
      <c r="V249" s="240" t="s">
        <v>413</v>
      </c>
      <c r="W249" s="239" t="s">
        <v>1854</v>
      </c>
      <c r="X249" s="174" t="s">
        <v>0</v>
      </c>
      <c r="Y249" s="145" t="s">
        <v>0</v>
      </c>
      <c r="Z249" s="144" t="s">
        <v>0</v>
      </c>
      <c r="AA249" s="146" t="s">
        <v>0</v>
      </c>
      <c r="AB249" s="567">
        <v>20</v>
      </c>
      <c r="AC249" s="246"/>
      <c r="AD249" s="246"/>
      <c r="AE249" s="247">
        <v>48334</v>
      </c>
    </row>
    <row r="250" spans="1:31" s="45" customFormat="1" ht="72" customHeight="1" x14ac:dyDescent="0.2">
      <c r="A250" s="162"/>
      <c r="B250" s="133"/>
      <c r="C250" s="338"/>
      <c r="D250" s="339"/>
      <c r="E250" s="340"/>
      <c r="F250" s="164"/>
      <c r="G250" s="138"/>
      <c r="H250" s="508"/>
      <c r="I250" s="509"/>
      <c r="J250" s="251"/>
      <c r="K250" s="139"/>
      <c r="L250" s="140"/>
      <c r="M250" s="140"/>
      <c r="N250" s="141"/>
      <c r="O250" s="346"/>
      <c r="P250" s="346"/>
      <c r="Q250" s="349"/>
      <c r="R250" s="138"/>
      <c r="S250" s="141"/>
      <c r="T250" s="140"/>
      <c r="U250" s="140"/>
      <c r="V250" s="143"/>
      <c r="W250" s="142"/>
      <c r="X250" s="270"/>
      <c r="Y250" s="145"/>
      <c r="Z250" s="144"/>
      <c r="AA250" s="146"/>
      <c r="AB250" s="147"/>
      <c r="AC250" s="148"/>
      <c r="AD250" s="148"/>
      <c r="AE250" s="247"/>
    </row>
  </sheetData>
  <autoFilter ref="A7:AG249" xr:uid="{00000000-0001-0000-0000-000000000000}"/>
  <mergeCells count="12">
    <mergeCell ref="C99:C101"/>
    <mergeCell ref="K99:K101"/>
    <mergeCell ref="Z99:Z101"/>
    <mergeCell ref="AB99:AB101"/>
    <mergeCell ref="G6:Q6"/>
    <mergeCell ref="R6:W6"/>
    <mergeCell ref="X6:AA6"/>
    <mergeCell ref="H99:H101"/>
    <mergeCell ref="X99:X101"/>
    <mergeCell ref="J99:J101"/>
    <mergeCell ref="Y99:Y101"/>
    <mergeCell ref="AA99:AA101"/>
  </mergeCells>
  <phoneticPr fontId="1"/>
  <dataValidations disablePrompts="1" count="6">
    <dataValidation type="list" allowBlank="1" showInputMessage="1" showErrorMessage="1" sqref="HY162:ID162 RU162:RZ162 ABQ162:ABV162 ALM162:ALR162 AVI162:AVN162 BFE162:BFJ162 BPA162:BPF162 BYW162:BZB162 CIS162:CIX162 CSO162:CST162 DCK162:DCP162 DMG162:DML162 DWC162:DWH162 EFY162:EGD162 EPU162:EPZ162 EZQ162:EZV162 FJM162:FJR162 FTI162:FTN162 GDE162:GDJ162 GNA162:GNF162 GWW162:GXB162 HGS162:HGX162 HQO162:HQT162 IAK162:IAP162 IKG162:IKL162 IUC162:IUH162 JDY162:JED162 JNU162:JNZ162 JXQ162:JXV162 KHM162:KHR162 KRI162:KRN162 LBE162:LBJ162 LLA162:LLF162 LUW162:LVB162 MES162:MEX162 MOO162:MOT162 MYK162:MYP162 NIG162:NIL162 NSC162:NSH162 OBY162:OCD162 OLU162:OLZ162 OVQ162:OVV162 PFM162:PFR162 PPI162:PPN162 PZE162:PZJ162 QJA162:QJF162 QSW162:QTB162 RCS162:RCX162 RMO162:RMT162 RWK162:RWP162 SGG162:SGL162 SQC162:SQH162 SZY162:TAD162 TJU162:TJZ162 TTQ162:TTV162 UDM162:UDR162 UNI162:UNN162 UXE162:UXJ162 VHA162:VHF162 VQW162:VRB162 WAS162:WAX162 WKO162:WKT162 WUK162:WUP162 HY180:ID182 RU180:RZ182 ABQ180:ABV182 ALM180:ALR182 AVI180:AVN182 BFE180:BFJ182 BPA180:BPF182 BYW180:BZB182 CIS180:CIX182 CSO180:CST182 DCK180:DCP182 DMG180:DML182 DWC180:DWH182 EFY180:EGD182 EPU180:EPZ182 EZQ180:EZV182 FJM180:FJR182 FTI180:FTN182 GDE180:GDJ182 GNA180:GNF182 GWW180:GXB182 HGS180:HGX182 HQO180:HQT182 IAK180:IAP182 IKG180:IKL182 IUC180:IUH182 JDY180:JED182 JNU180:JNZ182 JXQ180:JXV182 KHM180:KHR182 KRI180:KRN182 LBE180:LBJ182 LLA180:LLF182 LUW180:LVB182 MES180:MEX182 MOO180:MOT182 MYK180:MYP182 NIG180:NIL182 NSC180:NSH182 OBY180:OCD182 OLU180:OLZ182 OVQ180:OVV182 PFM180:PFR182 PPI180:PPN182 PZE180:PZJ182 QJA180:QJF182 QSW180:QTB182 RCS180:RCX182 RMO180:RMT182 RWK180:RWP182 SGG180:SGL182 SQC180:SQH182 SZY180:TAD182 TJU180:TJZ182 TTQ180:TTV182 UDM180:UDR182 UNI180:UNN182 UXE180:UXJ182 VHA180:VHF182 VQW180:VRB182 WAS180:WAX182 WKO180:WKT182 WUK180:WUP182 HY185:ID185 RU185:RZ185 ABQ185:ABV185 ALM185:ALR185 AVI185:AVN185 BFE185:BFJ185 BPA185:BPF185 BYW185:BZB185 CIS185:CIX185 CSO185:CST185 DCK185:DCP185 DMG185:DML185 DWC185:DWH185 EFY185:EGD185 EPU185:EPZ185 EZQ185:EZV185 FJM185:FJR185 FTI185:FTN185 GDE185:GDJ185 GNA185:GNF185 GWW185:GXB185 HGS185:HGX185 HQO185:HQT185 IAK185:IAP185 IKG185:IKL185 IUC185:IUH185 JDY185:JED185 JNU185:JNZ185 JXQ185:JXV185 KHM185:KHR185 KRI185:KRN185 LBE185:LBJ185 LLA185:LLF185 LUW185:LVB185 MES185:MEX185 MOO185:MOT185 MYK185:MYP185 NIG185:NIL185 NSC185:NSH185 OBY185:OCD185 OLU185:OLZ185 OVQ185:OVV185 PFM185:PFR185 PPI185:PPN185 PZE185:PZJ185 QJA185:QJF185 QSW185:QTB185 RCS185:RCX185 RMO185:RMT185 RWK185:RWP185 SGG185:SGL185 SQC185:SQH185 SZY185:TAD185 TJU185:TJZ185 TTQ185:TTV185 UDM185:UDR185 UNI185:UNN185 UXE185:UXJ185 VHA185:VHF185 VQW185:VRB185 WAS185:WAX185 WKO185:WKT185 WUK185:WUP185 WKO250:WKT250 WAS250:WAX250 VQW250:VRB250 VHA250:VHF250 UXE250:UXJ250 UNI250:UNN250 UDM250:UDR250 TTQ250:TTV250 TJU250:TJZ250 SZY250:TAD250 SQC250:SQH250 SGG250:SGL250 RWK250:RWP250 RMO250:RMT250 RCS250:RCX250 QSW250:QTB250 QJA250:QJF250 PZE250:PZJ250 PPI250:PPN250 PFM250:PFR250 OVQ250:OVV250 OLU250:OLZ250 OBY250:OCD250 NSC250:NSH250 NIG250:NIL250 MYK250:MYP250 MOO250:MOT250 MES250:MEX250 LUW250:LVB250 LLA250:LLF250 LBE250:LBJ250 KRI250:KRN250 KHM250:KHR250 JXQ250:JXV250 JNU250:JNZ250 JDY250:JED250 IUC250:IUH250 IKG250:IKL250 IAK250:IAP250 HQO250:HQT250 HGS250:HGX250 GWW250:GXB250 GNA250:GNF250 GDE250:GDJ250 FTI250:FTN250 FJM250:FJR250 EZQ250:EZV250 EPU250:EPZ250 EFY250:EGD250 DWC250:DWH250 DMG250:DML250 DCK250:DCP250 CSO250:CST250 CIS250:CIX250 BYW250:BZB250 BPA250:BPF250 BFE250:BFJ250 AVI250:AVN250 ALM250:ALR250 ABQ250:ABV250 RU250:RZ250 HY250:ID250 HY241:ID244 RU241:RZ244 ABQ241:ABV244 ALM241:ALR244 AVI241:AVN244 BFE241:BFJ244 BPA241:BPF244 BYW241:BZB244 CIS241:CIX244 CSO241:CST244 DCK241:DCP244 DMG241:DML244 DWC241:DWH244 EFY241:EGD244 EPU241:EPZ244 EZQ241:EZV244 FJM241:FJR244 FTI241:FTN244 GDE241:GDJ244 GNA241:GNF244 GWW241:GXB244 HGS241:HGX244 HQO241:HQT244 IAK241:IAP244 IKG241:IKL244 IUC241:IUH244 JDY241:JED244 JNU241:JNZ244 JXQ241:JXV244 KHM241:KHR244 KRI241:KRN244 LBE241:LBJ244 LLA241:LLF244 LUW241:LVB244 MES241:MEX244 MOO241:MOT244 MYK241:MYP244 NIG241:NIL244 NSC241:NSH244 OBY241:OCD244 OLU241:OLZ244 OVQ241:OVV244 PFM241:PFR244 PPI241:PPN244 PZE241:PZJ244 QJA241:QJF244 QSW241:QTB244 RCS241:RCX244 RMO241:RMT244 RWK241:RWP244 SGG241:SGL244 SQC241:SQH244 SZY241:TAD244 TJU241:TJZ244 TTQ241:TTV244 UDM241:UDR244 UNI241:UNN244 UXE241:UXJ244 VHA241:VHF244 VQW241:VRB244 WAS241:WAX244 WKO241:WKT244 WUK241:WUP244 WUK250:WUP250" xr:uid="{00000000-0002-0000-0000-000000000000}">
      <formula1>"有,無"</formula1>
    </dataValidation>
    <dataValidation type="list" allowBlank="1" showInputMessage="1" showErrorMessage="1" sqref="IT162 SP162 ACL162 AMH162 AWD162 BFZ162 BPV162 BZR162 CJN162 CTJ162 DDF162 DNB162 DWX162 EGT162 EQP162 FAL162 FKH162 FUD162 GDZ162 GNV162 GXR162 HHN162 HRJ162 IBF162 ILB162 IUX162 JET162 JOP162 JYL162 KIH162 KSD162 LBZ162 LLV162 LVR162 MFN162 MPJ162 MZF162 NJB162 NSX162 OCT162 OMP162 OWL162 PGH162 PQD162 PZZ162 QJV162 QTR162 RDN162 RNJ162 RXF162 SHB162 SQX162 TAT162 TKP162 TUL162 UEH162 UOD162 UXZ162 VHV162 VRR162 WBN162 WLJ162 WVF162 WVH162 IV162 SR162 ACN162 AMJ162 AWF162 BGB162 BPX162 BZT162 CJP162 CTL162 DDH162 DND162 DWZ162 EGV162 EQR162 FAN162 FKJ162 FUF162 GEB162 GNX162 GXT162 HHP162 HRL162 IBH162 ILD162 IUZ162 JEV162 JOR162 JYN162 KIJ162 KSF162 LCB162 LLX162 LVT162 MFP162 MPL162 MZH162 NJD162 NSZ162 OCV162 OMR162 OWN162 PGJ162 PQF162 QAB162 QJX162 QTT162 RDP162 RNL162 RXH162 SHD162 SQZ162 TAV162 TKR162 TUN162 UEJ162 UOF162 UYB162 VHX162 VRT162 WBP162 WLL162 SP180:SP182 ACL180:ACL182 AMH180:AMH182 AWD180:AWD182 BFZ180:BFZ182 BPV180:BPV182 BZR180:BZR182 CJN180:CJN182 CTJ180:CTJ182 DDF180:DDF182 DNB180:DNB182 DWX180:DWX182 EGT180:EGT182 EQP180:EQP182 FAL180:FAL182 FKH180:FKH182 FUD180:FUD182 GDZ180:GDZ182 GNV180:GNV182 GXR180:GXR182 HHN180:HHN182 HRJ180:HRJ182 IBF180:IBF182 ILB180:ILB182 IUX180:IUX182 JET180:JET182 JOP180:JOP182 JYL180:JYL182 KIH180:KIH182 KSD180:KSD182 LBZ180:LBZ182 LLV180:LLV182 LVR180:LVR182 MFN180:MFN182 MPJ180:MPJ182 MZF180:MZF182 NJB180:NJB182 NSX180:NSX182 OCT180:OCT182 OMP180:OMP182 OWL180:OWL182 PGH180:PGH182 PQD180:PQD182 PZZ180:PZZ182 QJV180:QJV182 QTR180:QTR182 RDN180:RDN182 RNJ180:RNJ182 RXF180:RXF182 SHB180:SHB182 SQX180:SQX182 TAT180:TAT182 TKP180:TKP182 TUL180:TUL182 UEH180:UEH182 UOD180:UOD182 UXZ180:UXZ182 VHV180:VHV182 VRR180:VRR182 WBN180:WBN182 WLJ180:WLJ182 WVF180:WVF182 WVH180:WVH182 IV180:IV182 SR180:SR182 ACN180:ACN182 AMJ180:AMJ182 AWF180:AWF182 BGB180:BGB182 BPX180:BPX182 BZT180:BZT182 CJP180:CJP182 CTL180:CTL182 DDH180:DDH182 DND180:DND182 DWZ180:DWZ182 EGV180:EGV182 EQR180:EQR182 FAN180:FAN182 FKJ180:FKJ182 FUF180:FUF182 GEB180:GEB182 GNX180:GNX182 GXT180:GXT182 HHP180:HHP182 HRL180:HRL182 IBH180:IBH182 ILD180:ILD182 IUZ180:IUZ182 JEV180:JEV182 JOR180:JOR182 JYN180:JYN182 KIJ180:KIJ182 KSF180:KSF182 LCB180:LCB182 LLX180:LLX182 LVT180:LVT182 MFP180:MFP182 MPL180:MPL182 MZH180:MZH182 NJD180:NJD182 NSZ180:NSZ182 OCV180:OCV182 OMR180:OMR182 OWN180:OWN182 PGJ180:PGJ182 PQF180:PQF182 QAB180:QAB182 QJX180:QJX182 QTT180:QTT182 RDP180:RDP182 RNL180:RNL182 RXH180:RXH182 SHD180:SHD182 SQZ180:SQZ182 TAV180:TAV182 TKR180:TKR182 TUN180:TUN182 UEJ180:UEJ182 UOF180:UOF182 UYB180:UYB182 VHX180:VHX182 VRT180:VRT182 WBP180:WBP182 WLL180:WLL182 IT180:IT182 WLL250 IT185 SP185 ACL185 AMH185 AWD185 BFZ185 BPV185 BZR185 CJN185 CTJ185 DDF185 DNB185 DWX185 EGT185 EQP185 FAL185 FKH185 FUD185 GDZ185 GNV185 GXR185 HHN185 HRJ185 IBF185 ILB185 IUX185 JET185 JOP185 JYL185 KIH185 KSD185 LBZ185 LLV185 LVR185 MFN185 MPJ185 MZF185 NJB185 NSX185 OCT185 OMP185 OWL185 PGH185 PQD185 PZZ185 QJV185 QTR185 RDN185 RNJ185 RXF185 SHB185 SQX185 TAT185 TKP185 TUL185 UEH185 UOD185 UXZ185 VHV185 VRR185 WBN185 WLJ185 WVF185 WVH185 IV185 SR185 ACN185 AMJ185 AWF185 BGB185 BPX185 BZT185 CJP185 CTL185 DDH185 DND185 DWZ185 EGV185 EQR185 FAN185 FKJ185 FUF185 GEB185 GNX185 GXT185 HHP185 HRL185 IBH185 ILD185 IUZ185 JEV185 JOR185 JYN185 KIJ185 KSF185 LCB185 LLX185 LVT185 MFP185 MPL185 MZH185 NJD185 NSZ185 OCV185 OMR185 OWN185 PGJ185 PQF185 QAB185 QJX185 QTT185 RDP185 RNL185 RXH185 SHD185 SQZ185 TAV185 TKR185 TUN185 UEJ185 UOF185 UYB185 VHX185 VRT185 WBP185 WLL185 WBP250 VRT250 VHX250 UYB250 UOF250 UEJ250 TUN250 TKR250 TAV250 SQZ250 SHD250 RXH250 RNL250 RDP250 QTT250 QJX250 QAB250 PQF250 PGJ250 OWN250 OMR250 OCV250 NSZ250 NJD250 MZH250 MPL250 MFP250 LVT250 LLX250 LCB250 KSF250 KIJ250 JYN250 JOR250 JEV250 IUZ250 ILD250 IBH250 HRL250 HHP250 GXT250 GNX250 GEB250 FUF250 FKJ250 FAN250 EQR250 EGV250 DWZ250 DND250 DDH250 CTL250 CJP250 BZT250 BPX250 BGB250 AWF250 AMJ250 ACN250 SR250 IV250 WVH250 WVF250 WLJ250 WBN250 VRR250 VHV250 UXZ250 UOD250 UEH250 TUL250 TKP250 TAT250 SQX250 SHB250 RXF250 RNJ250 RDN250 QTR250 QJV250 PZZ250 PQD250 PGH250 OWL250 OMP250 OCT250 NSX250 NJB250 MZF250 MPJ250 MFN250 LVR250 LLV250 LBZ250 KSD250 KIH250 JYL250 JOP250 JET250 IUX250 ILB250 IBF250 HRJ250 HHN250 GXR250 GNV250 GDZ250 FUD250 FKH250 FAL250 EQP250 EGT250 DWX250 DNB250 DDF250 CTJ250 CJN250 BZR250 BPV250 BFZ250 AWD250 AMH250 ACL250 SP250 IT250 IT241:IT244 SP241:SP244 ACL241:ACL244 AMH241:AMH244 AWD241:AWD244 BFZ241:BFZ244 BPV241:BPV244 BZR241:BZR244 CJN241:CJN244 CTJ241:CTJ244 DDF241:DDF244 DNB241:DNB244 DWX241:DWX244 EGT241:EGT244 EQP241:EQP244 FAL241:FAL244 FKH241:FKH244 FUD241:FUD244 GDZ241:GDZ244 GNV241:GNV244 GXR241:GXR244 HHN241:HHN244 HRJ241:HRJ244 IBF241:IBF244 ILB241:ILB244 IUX241:IUX244 JET241:JET244 JOP241:JOP244 JYL241:JYL244 KIH241:KIH244 KSD241:KSD244 LBZ241:LBZ244 LLV241:LLV244 LVR241:LVR244 MFN241:MFN244 MPJ241:MPJ244 MZF241:MZF244 NJB241:NJB244 NSX241:NSX244 OCT241:OCT244 OMP241:OMP244 OWL241:OWL244 PGH241:PGH244 PQD241:PQD244 PZZ241:PZZ244 QJV241:QJV244 QTR241:QTR244 RDN241:RDN244 RNJ241:RNJ244 RXF241:RXF244 SHB241:SHB244 SQX241:SQX244 TAT241:TAT244 TKP241:TKP244 TUL241:TUL244 UEH241:UEH244 UOD241:UOD244 UXZ241:UXZ244 VHV241:VHV244 VRR241:VRR244 WBN241:WBN244 WLJ241:WLJ244 WVF241:WVF244 WVH241:WVH244 IV241:IV244 SR241:SR244 ACN241:ACN244 AMJ241:AMJ244 AWF241:AWF244 BGB241:BGB244 BPX241:BPX244 BZT241:BZT244 CJP241:CJP244 CTL241:CTL244 DDH241:DDH244 DND241:DND244 DWZ241:DWZ244 EGV241:EGV244 EQR241:EQR244 FAN241:FAN244 FKJ241:FKJ244 FUF241:FUF244 GEB241:GEB244 GNX241:GNX244 GXT241:GXT244 HHP241:HHP244 HRL241:HRL244 IBH241:IBH244 ILD241:ILD244 IUZ241:IUZ244 JEV241:JEV244 JOR241:JOR244 JYN241:JYN244 KIJ241:KIJ244 KSF241:KSF244 LCB241:LCB244 LLX241:LLX244 LVT241:LVT244 MFP241:MFP244 MPL241:MPL244 MZH241:MZH244 NJD241:NJD244 NSZ241:NSZ244 OCV241:OCV244 OMR241:OMR244 OWN241:OWN244 PGJ241:PGJ244 PQF241:PQF244 QAB241:QAB244 QJX241:QJX244 QTT241:QTT244 RDP241:RDP244 RNL241:RNL244 RXH241:RXH244 SHD241:SHD244 SQZ241:SQZ244 TAV241:TAV244 TKR241:TKR244 TUN241:TUN244 UEJ241:UEJ244 UOF241:UOF244 UYB241:UYB244 VHX241:VHX244 VRT241:VRT244 WBP241:WBP244 WLL241:WLL244 AC217:AD240" xr:uid="{00000000-0002-0000-0000-000001000000}">
      <formula1>"有,無,－"</formula1>
    </dataValidation>
    <dataValidation type="list" allowBlank="1" showInputMessage="1" showErrorMessage="1" sqref="IS162 SO162 ACK162 AMG162 AWC162 BFY162 BPU162 BZQ162 CJM162 CTI162 DDE162 DNA162 DWW162 EGS162 EQO162 FAK162 FKG162 FUC162 GDY162 GNU162 GXQ162 HHM162 HRI162 IBE162 ILA162 IUW162 JES162 JOO162 JYK162 KIG162 KSC162 LBY162 LLU162 LVQ162 MFM162 MPI162 MZE162 NJA162 NSW162 OCS162 OMO162 OWK162 PGG162 PQC162 PZY162 QJU162 QTQ162 RDM162 RNI162 RXE162 SHA162 SQW162 TAS162 TKO162 TUK162 UEG162 UOC162 UXY162 VHU162 VRQ162 WBM162 WLI162 WVE162 SO180:SO182 ACK180:ACK182 AMG180:AMG182 AWC180:AWC182 BFY180:BFY182 BPU180:BPU182 BZQ180:BZQ182 CJM180:CJM182 CTI180:CTI182 DDE180:DDE182 DNA180:DNA182 DWW180:DWW182 EGS180:EGS182 EQO180:EQO182 FAK180:FAK182 FKG180:FKG182 FUC180:FUC182 GDY180:GDY182 GNU180:GNU182 GXQ180:GXQ182 HHM180:HHM182 HRI180:HRI182 IBE180:IBE182 ILA180:ILA182 IUW180:IUW182 JES180:JES182 JOO180:JOO182 JYK180:JYK182 KIG180:KIG182 KSC180:KSC182 LBY180:LBY182 LLU180:LLU182 LVQ180:LVQ182 MFM180:MFM182 MPI180:MPI182 MZE180:MZE182 NJA180:NJA182 NSW180:NSW182 OCS180:OCS182 OMO180:OMO182 OWK180:OWK182 PGG180:PGG182 PQC180:PQC182 PZY180:PZY182 QJU180:QJU182 QTQ180:QTQ182 RDM180:RDM182 RNI180:RNI182 RXE180:RXE182 SHA180:SHA182 SQW180:SQW182 TAS180:TAS182 TKO180:TKO182 TUK180:TUK182 UEG180:UEG182 UOC180:UOC182 UXY180:UXY182 VHU180:VHU182 VRQ180:VRQ182 WBM180:WBM182 WLI180:WLI182 WVE180:WVE182 IS180:IS182 SO185 ACK185 AMG185 AWC185 BFY185 BPU185 BZQ185 CJM185 CTI185 DDE185 DNA185 DWW185 EGS185 EQO185 FAK185 FKG185 FUC185 GDY185 GNU185 GXQ185 HHM185 HRI185 IBE185 ILA185 IUW185 JES185 JOO185 JYK185 KIG185 KSC185 LBY185 LLU185 LVQ185 MFM185 MPI185 MZE185 NJA185 NSW185 OCS185 OMO185 OWK185 PGG185 PQC185 PZY185 QJU185 QTQ185 RDM185 RNI185 RXE185 SHA185 SQW185 TAS185 TKO185 TUK185 UEG185 UOC185 UXY185 VHU185 VRQ185 WBM185 WLI185 WVE185 IS185 WVE250 WLI250 WBM250 VRQ250 VHU250 UXY250 UOC250 UEG250 TUK250 TKO250 TAS250 SQW250 SHA250 RXE250 RNI250 RDM250 QTQ250 QJU250 PZY250 PQC250 PGG250 OWK250 OMO250 OCS250 NSW250 NJA250 MZE250 MPI250 MFM250 LVQ250 LLU250 LBY250 KSC250 KIG250 JYK250 JOO250 JES250 IUW250 ILA250 IBE250 HRI250 HHM250 GXQ250 GNU250 GDY250 FUC250 FKG250 FAK250 EQO250 EGS250 DWW250 DNA250 DDE250 CTI250 CJM250 BZQ250 BPU250 BFY250 AWC250 AMG250 ACK250 SO250 SO241:SO244 ACK241:ACK244 AMG241:AMG244 AWC241:AWC244 BFY241:BFY244 BPU241:BPU244 BZQ241:BZQ244 CJM241:CJM244 CTI241:CTI244 DDE241:DDE244 DNA241:DNA244 DWW241:DWW244 EGS241:EGS244 EQO241:EQO244 FAK241:FAK244 FKG241:FKG244 FUC241:FUC244 GDY241:GDY244 GNU241:GNU244 GXQ241:GXQ244 HHM241:HHM244 HRI241:HRI244 IBE241:IBE244 ILA241:ILA244 IUW241:IUW244 JES241:JES244 JOO241:JOO244 JYK241:JYK244 KIG241:KIG244 KSC241:KSC244 LBY241:LBY244 LLU241:LLU244 LVQ241:LVQ244 MFM241:MFM244 MPI241:MPI244 MZE241:MZE244 NJA241:NJA244 NSW241:NSW244 OCS241:OCS244 OMO241:OMO244 OWK241:OWK244 PGG241:PGG244 PQC241:PQC244 PZY241:PZY244 QJU241:QJU244 QTQ241:QTQ244 RDM241:RDM244 RNI241:RNI244 RXE241:RXE244 SHA241:SHA244 SQW241:SQW244 TAS241:TAS244 TKO241:TKO244 TUK241:TUK244 UEG241:UEG244 UOC241:UOC244 UXY241:UXY244 VHU241:VHU244 VRQ241:VRQ244 WBM241:WBM244 WLI241:WLI244 WVE241:WVE244 IS241:IS244 IS250" xr:uid="{00000000-0002-0000-0000-000002000000}">
      <formula1>"Ⅰ,Ⅱ,Ⅲ,無"</formula1>
    </dataValidation>
    <dataValidation type="list" allowBlank="1" showInputMessage="1" showErrorMessage="1" sqref="SK162 ACG162 AMC162 AVY162 BFU162 BPQ162 BZM162 CJI162 CTE162 DDA162 DMW162 DWS162 EGO162 EQK162 FAG162 FKC162 FTY162 GDU162 GNQ162 GXM162 HHI162 HRE162 IBA162 IKW162 IUS162 JEO162 JOK162 JYG162 KIC162 KRY162 LBU162 LLQ162 LVM162 MFI162 MPE162 MZA162 NIW162 NSS162 OCO162 OMK162 OWG162 PGC162 PPY162 PZU162 QJQ162 QTM162 RDI162 RNE162 RXA162 SGW162 SQS162 TAO162 TKK162 TUG162 UEC162 UNY162 UXU162 VHQ162 VRM162 WBI162 WLE162 WVA162 IO162 ACG180:ACG182 AMC180:AMC182 AVY180:AVY182 BFU180:BFU182 BPQ180:BPQ182 BZM180:BZM182 CJI180:CJI182 CTE180:CTE182 DDA180:DDA182 DMW180:DMW182 DWS180:DWS182 EGO180:EGO182 EQK180:EQK182 FAG180:FAG182 FKC180:FKC182 FTY180:FTY182 GDU180:GDU182 GNQ180:GNQ182 GXM180:GXM182 HHI180:HHI182 HRE180:HRE182 IBA180:IBA182 IKW180:IKW182 IUS180:IUS182 JEO180:JEO182 JOK180:JOK182 JYG180:JYG182 KIC180:KIC182 KRY180:KRY182 LBU180:LBU182 LLQ180:LLQ182 LVM180:LVM182 MFI180:MFI182 MPE180:MPE182 MZA180:MZA182 NIW180:NIW182 NSS180:NSS182 OCO180:OCO182 OMK180:OMK182 OWG180:OWG182 PGC180:PGC182 PPY180:PPY182 PZU180:PZU182 QJQ180:QJQ182 QTM180:QTM182 RDI180:RDI182 RNE180:RNE182 RXA180:RXA182 SGW180:SGW182 SQS180:SQS182 TAO180:TAO182 TKK180:TKK182 TUG180:TUG182 UEC180:UEC182 UNY180:UNY182 UXU180:UXU182 VHQ180:VHQ182 VRM180:VRM182 WBI180:WBI182 WLE180:WLE182 WVA180:WVA182 IO180:IO182 SK180:SK182 ACG185 AMC185 AVY185 BFU185 BPQ185 BZM185 CJI185 CTE185 DDA185 DMW185 DWS185 EGO185 EQK185 FAG185 FKC185 FTY185 GDU185 GNQ185 GXM185 HHI185 HRE185 IBA185 IKW185 IUS185 JEO185 JOK185 JYG185 KIC185 KRY185 LBU185 LLQ185 LVM185 MFI185 MPE185 MZA185 NIW185 NSS185 OCO185 OMK185 OWG185 PGC185 PPY185 PZU185 QJQ185 QTM185 RDI185 RNE185 RXA185 SGW185 SQS185 TAO185 TKK185 TUG185 UEC185 UNY185 UXU185 VHQ185 VRM185 WBI185 WLE185 WVA185 IO185 SK185 IO250 WVA250 WLE250 WBI250 VRM250 VHQ250 UXU250 UNY250 UEC250 TUG250 TKK250 TAO250 SQS250 SGW250 RXA250 RNE250 RDI250 QTM250 QJQ250 PZU250 PPY250 PGC250 OWG250 OMK250 OCO250 NSS250 NIW250 MZA250 MPE250 MFI250 LVM250 LLQ250 LBU250 KRY250 KIC250 JYG250 JOK250 JEO250 IUS250 IKW250 IBA250 HRE250 HHI250 GXM250 GNQ250 GDU250 FTY250 FKC250 FAG250 EQK250 EGO250 DWS250 DMW250 DDA250 CTE250 CJI250 BZM250 BPQ250 BFU250 AVY250 AMC250 ACG250 ACG241:ACG244 AMC241:AMC244 AVY241:AVY244 BFU241:BFU244 BPQ241:BPQ244 BZM241:BZM244 CJI241:CJI244 CTE241:CTE244 DDA241:DDA244 DMW241:DMW244 DWS241:DWS244 EGO241:EGO244 EQK241:EQK244 FAG241:FAG244 FKC241:FKC244 FTY241:FTY244 GDU241:GDU244 GNQ241:GNQ244 GXM241:GXM244 HHI241:HHI244 HRE241:HRE244 IBA241:IBA244 IKW241:IKW244 IUS241:IUS244 JEO241:JEO244 JOK241:JOK244 JYG241:JYG244 KIC241:KIC244 KRY241:KRY244 LBU241:LBU244 LLQ241:LLQ244 LVM241:LVM244 MFI241:MFI244 MPE241:MPE244 MZA241:MZA244 NIW241:NIW244 NSS241:NSS244 OCO241:OCO244 OMK241:OMK244 OWG241:OWG244 PGC241:PGC244 PPY241:PPY244 PZU241:PZU244 QJQ241:QJQ244 QTM241:QTM244 RDI241:RDI244 RNE241:RNE244 RXA241:RXA244 SGW241:SGW244 SQS241:SQS244 TAO241:TAO244 TKK241:TKK244 TUG241:TUG244 UEC241:UEC244 UNY241:UNY244 UXU241:UXU244 VHQ241:VHQ244 VRM241:VRM244 WBI241:WBI244 WLE241:WLE244 WVA241:WVA244 IO241:IO244 SK241:SK244 SK250" xr:uid="{00000000-0002-0000-0000-000003000000}">
      <formula1>"Ⅰ,Ⅱ,無"</formula1>
    </dataValidation>
    <dataValidation type="list" allowBlank="1" showInputMessage="1" showErrorMessage="1" sqref="ACB162:ACD162 ALX162:ALZ162 AVT162:AVV162 BFP162:BFR162 BPL162:BPN162 BZH162:BZJ162 CJD162:CJF162 CSZ162:CTB162 DCV162:DCX162 DMR162:DMT162 DWN162:DWP162 EGJ162:EGL162 EQF162:EQH162 FAB162:FAD162 FJX162:FJZ162 FTT162:FTV162 GDP162:GDR162 GNL162:GNN162 GXH162:GXJ162 HHD162:HHF162 HQZ162:HRB162 IAV162:IAX162 IKR162:IKT162 IUN162:IUP162 JEJ162:JEL162 JOF162:JOH162 JYB162:JYD162 KHX162:KHZ162 KRT162:KRV162 LBP162:LBR162 LLL162:LLN162 LVH162:LVJ162 MFD162:MFF162 MOZ162:MPB162 MYV162:MYX162 NIR162:NIT162 NSN162:NSP162 OCJ162:OCL162 OMF162:OMH162 OWB162:OWD162 PFX162:PFZ162 PPT162:PPV162 PZP162:PZR162 QJL162:QJN162 QTH162:QTJ162 RDD162:RDF162 RMZ162:RNB162 RWV162:RWX162 SGR162:SGT162 SQN162:SQP162 TAJ162:TAL162 TKF162:TKH162 TUB162:TUD162 UDX162:UDZ162 UNT162:UNV162 UXP162:UXR162 VHL162:VHN162 VRH162:VRJ162 WBD162:WBF162 WKZ162:WLB162 WUV162:WUX162 SF162:SH162 IJ162:IL162 ACB180:ACD182 ALX180:ALZ182 AVT180:AVV182 BFP180:BFR182 BPL180:BPN182 BZH180:BZJ182 CJD180:CJF182 CSZ180:CTB182 DCV180:DCX182 DMR180:DMT182 DWN180:DWP182 EGJ180:EGL182 EQF180:EQH182 FAB180:FAD182 FJX180:FJZ182 FTT180:FTV182 GDP180:GDR182 GNL180:GNN182 GXH180:GXJ182 HHD180:HHF182 HQZ180:HRB182 IAV180:IAX182 IKR180:IKT182 IUN180:IUP182 JEJ180:JEL182 JOF180:JOH182 JYB180:JYD182 KHX180:KHZ182 KRT180:KRV182 LBP180:LBR182 LLL180:LLN182 LVH180:LVJ182 MFD180:MFF182 MOZ180:MPB182 MYV180:MYX182 NIR180:NIT182 NSN180:NSP182 OCJ180:OCL182 OMF180:OMH182 OWB180:OWD182 PFX180:PFZ182 PPT180:PPV182 PZP180:PZR182 QJL180:QJN182 QTH180:QTJ182 RDD180:RDF182 RMZ180:RNB182 RWV180:RWX182 SGR180:SGT182 SQN180:SQP182 TAJ180:TAL182 TKF180:TKH182 TUB180:TUD182 UDX180:UDZ182 UNT180:UNV182 UXP180:UXR182 VHL180:VHN182 VRH180:VRJ182 WBD180:WBF182 WKZ180:WLB182 WUV180:WUX182 SF180:SH182 IJ180:IL182 ACB185:ACD185 ALX185:ALZ185 AVT185:AVV185 BFP185:BFR185 BPL185:BPN185 BZH185:BZJ185 CJD185:CJF185 CSZ185:CTB185 DCV185:DCX185 DMR185:DMT185 DWN185:DWP185 EGJ185:EGL185 EQF185:EQH185 FAB185:FAD185 FJX185:FJZ185 FTT185:FTV185 GDP185:GDR185 GNL185:GNN185 GXH185:GXJ185 HHD185:HHF185 HQZ185:HRB185 IAV185:IAX185 IKR185:IKT185 IUN185:IUP185 JEJ185:JEL185 JOF185:JOH185 JYB185:JYD185 KHX185:KHZ185 KRT185:KRV185 LBP185:LBR185 LLL185:LLN185 LVH185:LVJ185 MFD185:MFF185 MOZ185:MPB185 MYV185:MYX185 NIR185:NIT185 NSN185:NSP185 OCJ185:OCL185 OMF185:OMH185 OWB185:OWD185 PFX185:PFZ185 PPT185:PPV185 PZP185:PZR185 QJL185:QJN185 QTH185:QTJ185 RDD185:RDF185 RMZ185:RNB185 RWV185:RWX185 SGR185:SGT185 SQN185:SQP185 TAJ185:TAL185 TKF185:TKH185 TUB185:TUD185 UDX185:UDZ185 UNT185:UNV185 UXP185:UXR185 VHL185:VHN185 VRH185:VRJ185 WBD185:WBF185 WKZ185:WLB185 WUV185:WUX185 SF185:SH185 IJ185:IL185 SF250:SH250 WUV250:WUX250 WKZ250:WLB250 WBD250:WBF250 VRH250:VRJ250 VHL250:VHN250 UXP250:UXR250 UNT250:UNV250 UDX250:UDZ250 TUB250:TUD250 TKF250:TKH250 TAJ250:TAL250 SQN250:SQP250 SGR250:SGT250 RWV250:RWX250 RMZ250:RNB250 RDD250:RDF250 QTH250:QTJ250 QJL250:QJN250 PZP250:PZR250 PPT250:PPV250 PFX250:PFZ250 OWB250:OWD250 OMF250:OMH250 OCJ250:OCL250 NSN250:NSP250 NIR250:NIT250 MYV250:MYX250 MOZ250:MPB250 MFD250:MFF250 LVH250:LVJ250 LLL250:LLN250 LBP250:LBR250 KRT250:KRV250 KHX250:KHZ250 JYB250:JYD250 JOF250:JOH250 JEJ250:JEL250 IUN250:IUP250 IKR250:IKT250 IAV250:IAX250 HQZ250:HRB250 HHD250:HHF250 GXH250:GXJ250 GNL250:GNN250 GDP250:GDR250 FTT250:FTV250 FJX250:FJZ250 FAB250:FAD250 EQF250:EQH250 EGJ250:EGL250 DWN250:DWP250 DMR250:DMT250 DCV250:DCX250 CSZ250:CTB250 CJD250:CJF250 BZH250:BZJ250 BPL250:BPN250 BFP250:BFR250 AVT250:AVV250 ALX250:ALZ250 ACB250:ACD250 ACB241:ACD244 ALX241:ALZ244 AVT241:AVV244 BFP241:BFR244 BPL241:BPN244 BZH241:BZJ244 CJD241:CJF244 CSZ241:CTB244 DCV241:DCX244 DMR241:DMT244 DWN241:DWP244 EGJ241:EGL244 EQF241:EQH244 FAB241:FAD244 FJX241:FJZ244 FTT241:FTV244 GDP241:GDR244 GNL241:GNN244 GXH241:GXJ244 HHD241:HHF244 HQZ241:HRB244 IAV241:IAX244 IKR241:IKT244 IUN241:IUP244 JEJ241:JEL244 JOF241:JOH244 JYB241:JYD244 KHX241:KHZ244 KRT241:KRV244 LBP241:LBR244 LLL241:LLN244 LVH241:LVJ244 MFD241:MFF244 MOZ241:MPB244 MYV241:MYX244 NIR241:NIT244 NSN241:NSP244 OCJ241:OCL244 OMF241:OMH244 OWB241:OWD244 PFX241:PFZ244 PPT241:PPV244 PZP241:PZR244 QJL241:QJN244 QTH241:QTJ244 RDD241:RDF244 RMZ241:RNB244 RWV241:RWX244 SGR241:SGT244 SQN241:SQP244 TAJ241:TAL244 TKF241:TKH244 TUB241:TUD244 UDX241:UDZ244 UNT241:UNV244 UXP241:UXR244 VHL241:VHN244 VRH241:VRJ244 WBD241:WBF244 WKZ241:WLB244 WUV241:WUX244 SF241:SH244 IJ241:IL244 IJ250:IL250" xr:uid="{00000000-0002-0000-0000-000005000000}">
      <formula1>"5～15%,15～25%,25～35%,35～45%,45%～"</formula1>
    </dataValidation>
    <dataValidation type="list" allowBlank="1" showInputMessage="1" showErrorMessage="1" sqref="IU162 SQ162 ACM162 AMI162 AWE162 BGA162 BPW162 BZS162 CJO162 CTK162 DDG162 DNC162 DWY162 EGU162 EQQ162 FAM162 FKI162 FUE162 GEA162 GNW162 GXS162 HHO162 HRK162 IBG162 ILC162 IUY162 JEU162 JOQ162 JYM162 KII162 KSE162 LCA162 LLW162 LVS162 MFO162 MPK162 MZG162 NJC162 NSY162 OCU162 OMQ162 OWM162 PGI162 PQE162 QAA162 QJW162 QTS162 RDO162 RNK162 RXG162 SHC162 SQY162 TAU162 TKQ162 TUM162 UEI162 UOE162 UYA162 VHW162 VRS162 WBO162 WLK162 WVG162 SQ180:SQ182 ACM180:ACM182 AMI180:AMI182 AWE180:AWE182 BGA180:BGA182 BPW180:BPW182 BZS180:BZS182 CJO180:CJO182 CTK180:CTK182 DDG180:DDG182 DNC180:DNC182 DWY180:DWY182 EGU180:EGU182 EQQ180:EQQ182 FAM180:FAM182 FKI180:FKI182 FUE180:FUE182 GEA180:GEA182 GNW180:GNW182 GXS180:GXS182 HHO180:HHO182 HRK180:HRK182 IBG180:IBG182 ILC180:ILC182 IUY180:IUY182 JEU180:JEU182 JOQ180:JOQ182 JYM180:JYM182 KII180:KII182 KSE180:KSE182 LCA180:LCA182 LLW180:LLW182 LVS180:LVS182 MFO180:MFO182 MPK180:MPK182 MZG180:MZG182 NJC180:NJC182 NSY180:NSY182 OCU180:OCU182 OMQ180:OMQ182 OWM180:OWM182 PGI180:PGI182 PQE180:PQE182 QAA180:QAA182 QJW180:QJW182 QTS180:QTS182 RDO180:RDO182 RNK180:RNK182 RXG180:RXG182 SHC180:SHC182 SQY180:SQY182 TAU180:TAU182 TKQ180:TKQ182 TUM180:TUM182 UEI180:UEI182 UOE180:UOE182 UYA180:UYA182 VHW180:VHW182 VRS180:VRS182 WBO180:WBO182 WLK180:WLK182 WVG180:WVG182 IU180:IU182 SQ185 ACM185 AMI185 AWE185 BGA185 BPW185 BZS185 CJO185 CTK185 DDG185 DNC185 DWY185 EGU185 EQQ185 FAM185 FKI185 FUE185 GEA185 GNW185 GXS185 HHO185 HRK185 IBG185 ILC185 IUY185 JEU185 JOQ185 JYM185 KII185 KSE185 LCA185 LLW185 LVS185 MFO185 MPK185 MZG185 NJC185 NSY185 OCU185 OMQ185 OWM185 PGI185 PQE185 QAA185 QJW185 QTS185 RDO185 RNK185 RXG185 SHC185 SQY185 TAU185 TKQ185 TUM185 UEI185 UOE185 UYA185 VHW185 VRS185 WBO185 WLK185 WVG185 IU185 WVG250 WLK250 WBO250 VRS250 VHW250 UYA250 UOE250 UEI250 TUM250 TKQ250 TAU250 SQY250 SHC250 RXG250 RNK250 RDO250 QTS250 QJW250 QAA250 PQE250 PGI250 OWM250 OMQ250 OCU250 NSY250 NJC250 MZG250 MPK250 MFO250 LVS250 LLW250 LCA250 KSE250 KII250 JYM250 JOQ250 JEU250 IUY250 ILC250 IBG250 HRK250 HHO250 GXS250 GNW250 GEA250 FUE250 FKI250 FAM250 EQQ250 EGU250 DWY250 DNC250 DDG250 CTK250 CJO250 BZS250 BPW250 BGA250 AWE250 AMI250 ACM250 SQ250 SQ241:SQ244 ACM241:ACM244 AMI241:AMI244 AWE241:AWE244 BGA241:BGA244 BPW241:BPW244 BZS241:BZS244 CJO241:CJO244 CTK241:CTK244 DDG241:DDG244 DNC241:DNC244 DWY241:DWY244 EGU241:EGU244 EQQ241:EQQ244 FAM241:FAM244 FKI241:FKI244 FUE241:FUE244 GEA241:GEA244 GNW241:GNW244 GXS241:GXS244 HHO241:HHO244 HRK241:HRK244 IBG241:IBG244 ILC241:ILC244 IUY241:IUY244 JEU241:JEU244 JOQ241:JOQ244 JYM241:JYM244 KII241:KII244 KSE241:KSE244 LCA241:LCA244 LLW241:LLW244 LVS241:LVS244 MFO241:MFO244 MPK241:MPK244 MZG241:MZG244 NJC241:NJC244 NSY241:NSY244 OCU241:OCU244 OMQ241:OMQ244 OWM241:OWM244 PGI241:PGI244 PQE241:PQE244 QAA241:QAA244 QJW241:QJW244 QTS241:QTS244 RDO241:RDO244 RNK241:RNK244 RXG241:RXG244 SHC241:SHC244 SQY241:SQY244 TAU241:TAU244 TKQ241:TKQ244 TUM241:TUM244 UEI241:UEI244 UOE241:UOE244 UYA241:UYA244 VHW241:VHW244 VRS241:VRS244 WBO241:WBO244 WLK241:WLK244 WVG241:WVG244 IU241:IU244 IU250" xr:uid="{00000000-0002-0000-0000-000006000000}">
      <formula1>"Ⅰ,Ⅱ,Ⅲ"</formula1>
    </dataValidation>
  </dataValidations>
  <printOptions horizontalCentered="1"/>
  <pageMargins left="0" right="0" top="0.6692913385826772" bottom="0.27559055118110237" header="0.19685039370078741" footer="0.19685039370078741"/>
  <pageSetup paperSize="9" scale="10" fitToHeight="10" orientation="landscape" r:id="rId1"/>
  <headerFooter alignWithMargins="0">
    <oddFooter>&amp;P / &amp;N ページ</oddFooter>
  </headerFooter>
  <rowBreaks count="1" manualBreakCount="1">
    <brk id="134" max="30" man="1"/>
  </rowBreaks>
  <ignoredErrors>
    <ignoredError sqref="C204:O204 Q204:R204 V204:AE204 T204 AF204:XFD20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9"/>
  <sheetViews>
    <sheetView view="pageBreakPreview" topLeftCell="A3" zoomScale="80" zoomScaleNormal="75" zoomScaleSheetLayoutView="80" workbookViewId="0">
      <selection activeCell="AF7" sqref="AF7"/>
    </sheetView>
  </sheetViews>
  <sheetFormatPr defaultColWidth="9" defaultRowHeight="13" x14ac:dyDescent="0.2"/>
  <cols>
    <col min="1" max="1" width="3.6328125" style="41" customWidth="1"/>
    <col min="2" max="2" width="4.08984375" style="27" customWidth="1"/>
    <col min="3" max="3" width="2.90625" style="86" customWidth="1"/>
    <col min="4" max="4" width="10.6328125" style="40" customWidth="1"/>
    <col min="5" max="5" width="12.6328125" style="40" customWidth="1"/>
    <col min="6" max="6" width="12.6328125" style="41" customWidth="1"/>
    <col min="7" max="7" width="9.6328125" style="41" customWidth="1"/>
    <col min="8" max="8" width="2.08984375" style="42" customWidth="1"/>
    <col min="9" max="10" width="2.08984375" style="41" customWidth="1"/>
    <col min="11" max="11" width="11.6328125" style="27" customWidth="1"/>
    <col min="12" max="12" width="8.90625" style="27" customWidth="1"/>
    <col min="13" max="13" width="5.08984375" style="43" customWidth="1"/>
    <col min="14" max="14" width="6.6328125" style="43" customWidth="1"/>
    <col min="15" max="15" width="10.6328125" style="43" customWidth="1"/>
    <col min="16" max="16" width="7.6328125" style="43" customWidth="1"/>
    <col min="17" max="17" width="11.6328125" style="27" customWidth="1"/>
    <col min="18" max="18" width="5.08984375" style="27" customWidth="1"/>
    <col min="19" max="19" width="6.6328125" style="27" customWidth="1"/>
    <col min="20" max="20" width="10.36328125" style="27" customWidth="1"/>
    <col min="21" max="21" width="6" style="27" customWidth="1"/>
    <col min="22" max="22" width="10.08984375" style="27" customWidth="1"/>
    <col min="23" max="26" width="2.6328125" style="27" customWidth="1"/>
    <col min="27" max="27" width="4.08984375" style="46" customWidth="1"/>
    <col min="28" max="30" width="2.6328125" style="27" hidden="1" customWidth="1"/>
    <col min="31" max="31" width="10.90625" style="27" customWidth="1"/>
    <col min="32" max="32" width="19.6328125" style="27" customWidth="1"/>
    <col min="33" max="33" width="18.36328125" style="27" customWidth="1"/>
    <col min="34" max="16384" width="9" style="27"/>
  </cols>
  <sheetData>
    <row r="1" spans="1:32" ht="42" customHeight="1" x14ac:dyDescent="0.2">
      <c r="A1" s="33"/>
      <c r="C1" s="34"/>
      <c r="D1" s="35"/>
      <c r="E1" s="35"/>
      <c r="F1" s="27"/>
      <c r="G1" s="27"/>
      <c r="H1" s="36"/>
      <c r="I1" s="27"/>
      <c r="J1" s="27"/>
      <c r="M1" s="27"/>
      <c r="N1" s="27"/>
      <c r="O1" s="27"/>
      <c r="P1" s="27"/>
      <c r="V1" s="37"/>
      <c r="AA1" s="36"/>
    </row>
    <row r="2" spans="1:32" ht="18" customHeight="1" x14ac:dyDescent="0.2">
      <c r="A2" s="33"/>
      <c r="C2" s="34"/>
      <c r="D2" s="35"/>
      <c r="E2" s="35"/>
      <c r="F2" s="27"/>
      <c r="G2" s="27"/>
      <c r="H2" s="36"/>
      <c r="I2" s="27"/>
      <c r="J2" s="27"/>
      <c r="M2" s="27"/>
      <c r="N2" s="27"/>
      <c r="O2" s="27"/>
      <c r="P2" s="27"/>
      <c r="V2" s="37"/>
      <c r="AA2" s="36"/>
    </row>
    <row r="3" spans="1:32" ht="29.25" customHeight="1" x14ac:dyDescent="0.2">
      <c r="A3" s="38" t="s">
        <v>35</v>
      </c>
      <c r="C3" s="39" t="s">
        <v>80</v>
      </c>
      <c r="S3" s="44"/>
      <c r="U3" s="45"/>
      <c r="V3" s="37"/>
    </row>
    <row r="4" spans="1:32" s="48" customFormat="1" ht="19" x14ac:dyDescent="0.2">
      <c r="A4" s="47"/>
      <c r="C4" s="49"/>
      <c r="D4" s="50"/>
      <c r="E4" s="50"/>
      <c r="F4" s="51"/>
      <c r="G4" s="51"/>
      <c r="H4" s="52"/>
      <c r="I4" s="51"/>
      <c r="J4" s="51"/>
      <c r="M4" s="53"/>
      <c r="N4" s="53"/>
      <c r="O4" s="53"/>
      <c r="P4" s="53"/>
      <c r="S4" s="54"/>
      <c r="V4" s="55"/>
      <c r="AA4" s="56"/>
    </row>
    <row r="5" spans="1:32" ht="19.5" customHeight="1" thickBot="1" x14ac:dyDescent="0.25">
      <c r="A5" s="38"/>
      <c r="C5" s="39"/>
      <c r="K5" s="57" t="str">
        <f>日中活動系!L5</f>
        <v>最終更新：</v>
      </c>
      <c r="L5" s="330">
        <f>日中活動系!$M$5</f>
        <v>46143</v>
      </c>
      <c r="M5" s="57"/>
      <c r="S5" s="44"/>
    </row>
    <row r="6" spans="1:32" ht="32.25" customHeight="1" x14ac:dyDescent="0.2">
      <c r="A6" s="58"/>
      <c r="B6" s="59"/>
      <c r="C6" s="60"/>
      <c r="D6" s="61"/>
      <c r="E6" s="62"/>
      <c r="F6" s="63"/>
      <c r="G6" s="590" t="s">
        <v>163</v>
      </c>
      <c r="H6" s="591"/>
      <c r="I6" s="591"/>
      <c r="J6" s="591"/>
      <c r="K6" s="591"/>
      <c r="L6" s="591"/>
      <c r="M6" s="591"/>
      <c r="N6" s="591"/>
      <c r="O6" s="591"/>
      <c r="P6" s="592"/>
      <c r="Q6" s="577" t="s">
        <v>164</v>
      </c>
      <c r="R6" s="578"/>
      <c r="S6" s="578"/>
      <c r="T6" s="578"/>
      <c r="U6" s="578"/>
      <c r="V6" s="579"/>
      <c r="W6" s="593" t="s">
        <v>151</v>
      </c>
      <c r="X6" s="594"/>
      <c r="Y6" s="594"/>
      <c r="Z6" s="595"/>
      <c r="AA6" s="64"/>
      <c r="AB6" s="587" t="s">
        <v>165</v>
      </c>
      <c r="AC6" s="588"/>
      <c r="AD6" s="589"/>
      <c r="AE6" s="64"/>
    </row>
    <row r="7" spans="1:32" s="22" customFormat="1" ht="168.75" customHeight="1" thickBot="1" x14ac:dyDescent="0.25">
      <c r="A7" s="66" t="s">
        <v>111</v>
      </c>
      <c r="B7" s="67" t="s">
        <v>162</v>
      </c>
      <c r="C7" s="68" t="s">
        <v>152</v>
      </c>
      <c r="D7" s="69" t="s">
        <v>348</v>
      </c>
      <c r="E7" s="88" t="s">
        <v>612</v>
      </c>
      <c r="F7" s="70" t="s">
        <v>613</v>
      </c>
      <c r="G7" s="71" t="s">
        <v>153</v>
      </c>
      <c r="H7" s="72" t="s">
        <v>36</v>
      </c>
      <c r="I7" s="73" t="s">
        <v>154</v>
      </c>
      <c r="J7" s="74" t="s">
        <v>352</v>
      </c>
      <c r="K7" s="75" t="s">
        <v>155</v>
      </c>
      <c r="L7" s="76" t="s">
        <v>110</v>
      </c>
      <c r="M7" s="77" t="s">
        <v>109</v>
      </c>
      <c r="N7" s="77" t="s">
        <v>10</v>
      </c>
      <c r="O7" s="75" t="s">
        <v>157</v>
      </c>
      <c r="P7" s="78" t="s">
        <v>8</v>
      </c>
      <c r="Q7" s="79" t="s">
        <v>94</v>
      </c>
      <c r="R7" s="77" t="s">
        <v>95</v>
      </c>
      <c r="S7" s="77" t="s">
        <v>268</v>
      </c>
      <c r="T7" s="80" t="s">
        <v>269</v>
      </c>
      <c r="U7" s="77" t="s">
        <v>270</v>
      </c>
      <c r="V7" s="81" t="s">
        <v>271</v>
      </c>
      <c r="W7" s="89" t="s">
        <v>158</v>
      </c>
      <c r="X7" s="90" t="s">
        <v>159</v>
      </c>
      <c r="Y7" s="91" t="s">
        <v>93</v>
      </c>
      <c r="Z7" s="92" t="s">
        <v>67</v>
      </c>
      <c r="AA7" s="82" t="s">
        <v>156</v>
      </c>
      <c r="AB7" s="93" t="s">
        <v>166</v>
      </c>
      <c r="AC7" s="83" t="s">
        <v>167</v>
      </c>
      <c r="AD7" s="84" t="s">
        <v>169</v>
      </c>
      <c r="AE7" s="85" t="s">
        <v>292</v>
      </c>
    </row>
    <row r="8" spans="1:32" s="37" customFormat="1" ht="51" customHeight="1" thickBot="1" x14ac:dyDescent="0.25">
      <c r="A8" s="128">
        <v>1</v>
      </c>
      <c r="B8" s="129">
        <v>1</v>
      </c>
      <c r="C8" s="120" t="s">
        <v>272</v>
      </c>
      <c r="D8" s="117" t="s">
        <v>81</v>
      </c>
      <c r="E8" s="121">
        <v>38991</v>
      </c>
      <c r="F8" s="121">
        <v>45566</v>
      </c>
      <c r="G8" s="5" t="s">
        <v>37</v>
      </c>
      <c r="H8" s="122"/>
      <c r="I8" s="32"/>
      <c r="J8" s="123"/>
      <c r="K8" s="3" t="s">
        <v>82</v>
      </c>
      <c r="L8" s="3"/>
      <c r="M8" s="3" t="s">
        <v>83</v>
      </c>
      <c r="N8" s="3" t="s">
        <v>272</v>
      </c>
      <c r="O8" s="3" t="s">
        <v>84</v>
      </c>
      <c r="P8" s="4" t="s">
        <v>85</v>
      </c>
      <c r="Q8" s="5" t="s">
        <v>86</v>
      </c>
      <c r="R8" s="3" t="s">
        <v>83</v>
      </c>
      <c r="S8" s="3" t="s">
        <v>272</v>
      </c>
      <c r="T8" s="3" t="s">
        <v>84</v>
      </c>
      <c r="U8" s="3" t="s">
        <v>359</v>
      </c>
      <c r="V8" s="4" t="s">
        <v>1688</v>
      </c>
      <c r="W8" s="124" t="s">
        <v>275</v>
      </c>
      <c r="X8" s="125" t="s">
        <v>275</v>
      </c>
      <c r="Y8" s="126" t="s">
        <v>275</v>
      </c>
      <c r="Z8" s="130" t="s">
        <v>69</v>
      </c>
      <c r="AA8" s="131">
        <v>30</v>
      </c>
      <c r="AB8" s="6" t="s">
        <v>5</v>
      </c>
      <c r="AC8" s="19" t="s">
        <v>88</v>
      </c>
      <c r="AD8" s="21" t="s">
        <v>100</v>
      </c>
      <c r="AE8" s="132"/>
      <c r="AF8" s="37" t="s">
        <v>1739</v>
      </c>
    </row>
    <row r="9" spans="1:32" s="22" customFormat="1" ht="51" customHeight="1" thickBot="1" x14ac:dyDescent="0.25">
      <c r="A9" s="94">
        <v>2</v>
      </c>
      <c r="B9" s="95">
        <v>2</v>
      </c>
      <c r="C9" s="7" t="s">
        <v>272</v>
      </c>
      <c r="D9" s="8" t="s">
        <v>38</v>
      </c>
      <c r="E9" s="9">
        <v>40914</v>
      </c>
      <c r="F9" s="9">
        <v>45297</v>
      </c>
      <c r="G9" s="10" t="s">
        <v>150</v>
      </c>
      <c r="H9" s="11"/>
      <c r="I9" s="12"/>
      <c r="J9" s="13"/>
      <c r="K9" s="3" t="s">
        <v>87</v>
      </c>
      <c r="L9" s="14"/>
      <c r="M9" s="14" t="s">
        <v>89</v>
      </c>
      <c r="N9" s="14" t="s">
        <v>272</v>
      </c>
      <c r="O9" s="14" t="s">
        <v>614</v>
      </c>
      <c r="P9" s="15" t="s">
        <v>90</v>
      </c>
      <c r="Q9" s="10" t="s">
        <v>91</v>
      </c>
      <c r="R9" s="14" t="s">
        <v>89</v>
      </c>
      <c r="S9" s="14" t="s">
        <v>272</v>
      </c>
      <c r="T9" s="14" t="s">
        <v>615</v>
      </c>
      <c r="U9" s="14" t="s">
        <v>276</v>
      </c>
      <c r="V9" s="15" t="s">
        <v>92</v>
      </c>
      <c r="W9" s="16" t="s">
        <v>275</v>
      </c>
      <c r="X9" s="17" t="s">
        <v>275</v>
      </c>
      <c r="Y9" s="18" t="s">
        <v>275</v>
      </c>
      <c r="Z9" s="96"/>
      <c r="AA9" s="97">
        <v>18</v>
      </c>
      <c r="AB9" s="6" t="s">
        <v>100</v>
      </c>
      <c r="AC9" s="20" t="s">
        <v>412</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 x14ac:dyDescent="0.2"/>
  <cols>
    <col min="1" max="1" width="2.90625" style="27" customWidth="1"/>
    <col min="2" max="2" width="10.6328125" style="27" customWidth="1"/>
    <col min="3" max="3" width="16.6328125" style="27" bestFit="1" customWidth="1"/>
    <col min="4" max="4" width="8.36328125" style="27" customWidth="1"/>
    <col min="5" max="5" width="14.36328125" style="27" customWidth="1"/>
    <col min="6" max="6" width="17.36328125" style="27" customWidth="1"/>
    <col min="7" max="7" width="13" style="27" customWidth="1"/>
    <col min="8" max="8" width="15.36328125" style="27" customWidth="1"/>
    <col min="9" max="9" width="12.08984375" style="27" customWidth="1"/>
    <col min="10" max="10" width="12.6328125" style="27" customWidth="1"/>
    <col min="11" max="11" width="19.90625" style="27" customWidth="1"/>
    <col min="12" max="12" width="2" style="27" customWidth="1"/>
    <col min="13" max="16384" width="9" style="27"/>
  </cols>
  <sheetData>
    <row r="1" spans="1:14" ht="6" customHeight="1" x14ac:dyDescent="0.2"/>
    <row r="2" spans="1:14" ht="13.5" customHeight="1" x14ac:dyDescent="0.2">
      <c r="A2" s="1"/>
      <c r="B2" s="597" t="s">
        <v>142</v>
      </c>
      <c r="C2" s="597"/>
      <c r="D2" s="597"/>
      <c r="E2" s="597"/>
      <c r="F2" s="597"/>
      <c r="G2" s="597"/>
      <c r="H2" s="597"/>
      <c r="I2" s="597"/>
      <c r="J2" s="597"/>
      <c r="K2" s="597"/>
      <c r="L2" s="1"/>
      <c r="M2" s="1"/>
      <c r="N2" s="1"/>
    </row>
    <row r="3" spans="1:14" ht="13.5" customHeight="1" x14ac:dyDescent="0.2">
      <c r="A3" s="1"/>
      <c r="B3" s="597"/>
      <c r="C3" s="597"/>
      <c r="D3" s="597"/>
      <c r="E3" s="597"/>
      <c r="F3" s="597"/>
      <c r="G3" s="597"/>
      <c r="H3" s="597"/>
      <c r="I3" s="597"/>
      <c r="J3" s="597"/>
      <c r="K3" s="597"/>
      <c r="L3" s="1"/>
      <c r="M3" s="1"/>
      <c r="N3" s="1"/>
    </row>
    <row r="4" spans="1:14" ht="13.5" customHeight="1" x14ac:dyDescent="0.2">
      <c r="A4" s="1"/>
      <c r="B4" s="597"/>
      <c r="C4" s="597"/>
      <c r="D4" s="597"/>
      <c r="E4" s="597"/>
      <c r="F4" s="597"/>
      <c r="G4" s="597"/>
      <c r="H4" s="597"/>
      <c r="I4" s="597"/>
      <c r="J4" s="597"/>
      <c r="K4" s="597"/>
      <c r="L4" s="1"/>
      <c r="M4" s="1"/>
      <c r="N4" s="1"/>
    </row>
    <row r="5" spans="1:14" ht="13.5" customHeight="1" x14ac:dyDescent="0.2">
      <c r="A5" s="1"/>
      <c r="B5" s="597"/>
      <c r="C5" s="597"/>
      <c r="D5" s="597"/>
      <c r="E5" s="597"/>
      <c r="F5" s="597"/>
      <c r="G5" s="597"/>
      <c r="H5" s="597"/>
      <c r="I5" s="597"/>
      <c r="J5" s="597"/>
      <c r="K5" s="597"/>
      <c r="L5" s="1"/>
      <c r="M5" s="1"/>
      <c r="N5" s="1"/>
    </row>
    <row r="6" spans="1:14" ht="8.25" customHeight="1" x14ac:dyDescent="0.2">
      <c r="A6" s="1"/>
      <c r="B6" s="1"/>
      <c r="C6" s="1"/>
      <c r="D6" s="1"/>
      <c r="E6" s="1"/>
      <c r="F6" s="1"/>
      <c r="G6" s="1"/>
      <c r="H6" s="1"/>
      <c r="I6" s="1"/>
      <c r="J6" s="1"/>
      <c r="K6" s="1"/>
      <c r="L6" s="1"/>
      <c r="M6" s="1"/>
      <c r="N6" s="1"/>
    </row>
    <row r="7" spans="1:14" ht="8.25" customHeight="1" x14ac:dyDescent="0.2">
      <c r="A7" s="1"/>
      <c r="B7" s="2"/>
      <c r="C7" s="2"/>
      <c r="D7" s="2"/>
      <c r="E7" s="2"/>
      <c r="F7" s="2"/>
      <c r="G7" s="2"/>
      <c r="H7" s="2"/>
      <c r="I7" s="2"/>
      <c r="J7" s="2"/>
      <c r="K7" s="2"/>
      <c r="L7" s="1"/>
      <c r="M7" s="1"/>
      <c r="N7" s="1"/>
    </row>
    <row r="8" spans="1:14" ht="18.75" customHeight="1" thickBot="1" x14ac:dyDescent="0.25">
      <c r="A8" s="1"/>
      <c r="B8" s="596" t="str">
        <f>日中活動系!L5</f>
        <v>最終更新：</v>
      </c>
      <c r="C8" s="596"/>
      <c r="D8" s="333">
        <f>基準該当事業所!L5</f>
        <v>46143</v>
      </c>
      <c r="E8" s="1"/>
      <c r="F8" s="1"/>
      <c r="G8" s="1"/>
      <c r="H8" s="1"/>
      <c r="I8" s="1"/>
      <c r="J8" s="1"/>
      <c r="K8" s="1"/>
      <c r="L8" s="1"/>
      <c r="M8" s="1"/>
      <c r="N8" s="1"/>
    </row>
    <row r="9" spans="1:14" ht="18.75" customHeight="1" x14ac:dyDescent="0.2">
      <c r="B9" s="598" t="s">
        <v>348</v>
      </c>
      <c r="C9" s="577" t="s">
        <v>143</v>
      </c>
      <c r="D9" s="578"/>
      <c r="E9" s="578"/>
      <c r="F9" s="578"/>
      <c r="G9" s="579"/>
      <c r="H9" s="577" t="s">
        <v>144</v>
      </c>
      <c r="I9" s="578"/>
      <c r="J9" s="579"/>
      <c r="K9" s="600" t="s">
        <v>145</v>
      </c>
    </row>
    <row r="10" spans="1:14" ht="31.5" customHeight="1" thickBot="1" x14ac:dyDescent="0.25">
      <c r="B10" s="599"/>
      <c r="C10" s="103" t="s">
        <v>153</v>
      </c>
      <c r="D10" s="104" t="s">
        <v>156</v>
      </c>
      <c r="E10" s="104" t="s">
        <v>146</v>
      </c>
      <c r="F10" s="104" t="s">
        <v>147</v>
      </c>
      <c r="G10" s="105" t="s">
        <v>8</v>
      </c>
      <c r="H10" s="103" t="s">
        <v>148</v>
      </c>
      <c r="I10" s="104" t="s">
        <v>417</v>
      </c>
      <c r="J10" s="105" t="s">
        <v>418</v>
      </c>
      <c r="K10" s="601"/>
    </row>
    <row r="11" spans="1:14" ht="37.5" customHeight="1" thickBot="1" x14ac:dyDescent="0.25">
      <c r="A11" s="22">
        <v>1</v>
      </c>
      <c r="B11" s="106">
        <v>4312400031</v>
      </c>
      <c r="C11" s="107" t="s">
        <v>419</v>
      </c>
      <c r="D11" s="98" t="s">
        <v>293</v>
      </c>
      <c r="E11" s="98" t="s">
        <v>296</v>
      </c>
      <c r="F11" s="98" t="s">
        <v>183</v>
      </c>
      <c r="G11" s="108" t="s">
        <v>297</v>
      </c>
      <c r="H11" s="109" t="s">
        <v>170</v>
      </c>
      <c r="I11" s="98" t="s">
        <v>288</v>
      </c>
      <c r="J11" s="108" t="s">
        <v>464</v>
      </c>
      <c r="K11" s="110" t="s">
        <v>255</v>
      </c>
    </row>
    <row r="12" spans="1:14" ht="37.5" customHeight="1" thickBot="1" x14ac:dyDescent="0.25">
      <c r="A12" s="22">
        <v>2</v>
      </c>
      <c r="B12" s="111">
        <v>4312400072</v>
      </c>
      <c r="C12" s="112" t="s">
        <v>419</v>
      </c>
      <c r="D12" s="14" t="s">
        <v>256</v>
      </c>
      <c r="E12" s="14" t="s">
        <v>298</v>
      </c>
      <c r="F12" s="14" t="s">
        <v>184</v>
      </c>
      <c r="G12" s="15" t="s">
        <v>299</v>
      </c>
      <c r="H12" s="10" t="s">
        <v>350</v>
      </c>
      <c r="I12" s="14" t="s">
        <v>288</v>
      </c>
      <c r="J12" s="15" t="s">
        <v>465</v>
      </c>
      <c r="K12" s="113" t="s">
        <v>29</v>
      </c>
    </row>
    <row r="13" spans="1:14" ht="37.5" customHeight="1" thickBot="1" x14ac:dyDescent="0.25">
      <c r="A13" s="22">
        <v>3</v>
      </c>
      <c r="B13" s="99">
        <v>4310100245</v>
      </c>
      <c r="C13" s="100" t="s">
        <v>419</v>
      </c>
      <c r="D13" s="30" t="s">
        <v>534</v>
      </c>
      <c r="E13" s="30" t="s">
        <v>294</v>
      </c>
      <c r="F13" s="30" t="s">
        <v>185</v>
      </c>
      <c r="G13" s="28" t="s">
        <v>301</v>
      </c>
      <c r="H13" s="29" t="s">
        <v>287</v>
      </c>
      <c r="I13" s="30" t="s">
        <v>288</v>
      </c>
      <c r="J13" s="28" t="s">
        <v>466</v>
      </c>
      <c r="K13" s="101" t="s">
        <v>295</v>
      </c>
    </row>
    <row r="14" spans="1:14" ht="38.25" customHeight="1" thickBot="1" x14ac:dyDescent="0.25">
      <c r="A14" s="22">
        <v>4</v>
      </c>
      <c r="B14" s="111">
        <v>4310100906</v>
      </c>
      <c r="C14" s="112" t="s">
        <v>419</v>
      </c>
      <c r="D14" s="14" t="s">
        <v>118</v>
      </c>
      <c r="E14" s="14" t="s">
        <v>285</v>
      </c>
      <c r="F14" s="14" t="s">
        <v>186</v>
      </c>
      <c r="G14" s="15" t="s">
        <v>536</v>
      </c>
      <c r="H14" s="10" t="s">
        <v>286</v>
      </c>
      <c r="I14" s="14" t="s">
        <v>288</v>
      </c>
      <c r="J14" s="15" t="s">
        <v>705</v>
      </c>
      <c r="K14" s="113" t="s">
        <v>255</v>
      </c>
    </row>
    <row r="15" spans="1:14" ht="38.25" customHeight="1" thickBot="1" x14ac:dyDescent="0.25">
      <c r="A15" s="22">
        <v>5</v>
      </c>
      <c r="B15" s="111">
        <v>4310100799</v>
      </c>
      <c r="C15" s="112" t="s">
        <v>419</v>
      </c>
      <c r="D15" s="14" t="s">
        <v>293</v>
      </c>
      <c r="E15" s="14" t="s">
        <v>357</v>
      </c>
      <c r="F15" s="14" t="s">
        <v>538</v>
      </c>
      <c r="G15" s="15" t="s">
        <v>96</v>
      </c>
      <c r="H15" s="10" t="s">
        <v>97</v>
      </c>
      <c r="I15" s="14" t="s">
        <v>288</v>
      </c>
      <c r="J15" s="15" t="s">
        <v>98</v>
      </c>
      <c r="K15" s="113" t="s">
        <v>255</v>
      </c>
    </row>
    <row r="16" spans="1:14" ht="39.5" thickBot="1" x14ac:dyDescent="0.25">
      <c r="A16" s="22">
        <v>6</v>
      </c>
      <c r="B16" s="106">
        <v>4310101011</v>
      </c>
      <c r="C16" s="114" t="s">
        <v>419</v>
      </c>
      <c r="D16" s="26" t="s">
        <v>535</v>
      </c>
      <c r="E16" s="26" t="s">
        <v>17</v>
      </c>
      <c r="F16" s="26" t="s">
        <v>539</v>
      </c>
      <c r="G16" s="23" t="s">
        <v>537</v>
      </c>
      <c r="H16" s="25" t="s">
        <v>18</v>
      </c>
      <c r="I16" s="26" t="s">
        <v>413</v>
      </c>
      <c r="J16" s="23" t="s">
        <v>414</v>
      </c>
      <c r="K16" s="102" t="s">
        <v>255</v>
      </c>
    </row>
    <row r="17" spans="1:11" ht="37.5" customHeight="1" thickBot="1" x14ac:dyDescent="0.25">
      <c r="A17" s="22">
        <v>7</v>
      </c>
      <c r="B17" s="111">
        <v>4310101284</v>
      </c>
      <c r="C17" s="112" t="s">
        <v>419</v>
      </c>
      <c r="D17" s="14" t="s">
        <v>293</v>
      </c>
      <c r="E17" s="14" t="s">
        <v>557</v>
      </c>
      <c r="F17" s="14" t="s">
        <v>545</v>
      </c>
      <c r="G17" s="15" t="s">
        <v>558</v>
      </c>
      <c r="H17" s="10" t="s">
        <v>559</v>
      </c>
      <c r="I17" s="14" t="s">
        <v>288</v>
      </c>
      <c r="J17" s="15" t="s">
        <v>546</v>
      </c>
      <c r="K17" s="113" t="s">
        <v>255</v>
      </c>
    </row>
    <row r="18" spans="1:11" ht="37.5" customHeight="1" thickBot="1" x14ac:dyDescent="0.25">
      <c r="A18" s="22">
        <v>8</v>
      </c>
      <c r="B18" s="99">
        <v>4310102779</v>
      </c>
      <c r="C18" s="100" t="s">
        <v>419</v>
      </c>
      <c r="D18" s="30" t="s">
        <v>535</v>
      </c>
      <c r="E18" s="30" t="s">
        <v>555</v>
      </c>
      <c r="F18" s="30" t="s">
        <v>560</v>
      </c>
      <c r="G18" s="28" t="s">
        <v>556</v>
      </c>
      <c r="H18" s="29" t="s">
        <v>552</v>
      </c>
      <c r="I18" s="30" t="s">
        <v>288</v>
      </c>
      <c r="J18" s="28" t="s">
        <v>553</v>
      </c>
      <c r="K18" s="101" t="s">
        <v>295</v>
      </c>
    </row>
    <row r="19" spans="1:11" ht="38.25" customHeight="1" thickBot="1" x14ac:dyDescent="0.25">
      <c r="A19" s="22">
        <v>9</v>
      </c>
      <c r="B19" s="99">
        <v>4310102647</v>
      </c>
      <c r="C19" s="100" t="s">
        <v>419</v>
      </c>
      <c r="D19" s="30" t="s">
        <v>535</v>
      </c>
      <c r="E19" s="30" t="s">
        <v>616</v>
      </c>
      <c r="F19" s="30" t="s">
        <v>568</v>
      </c>
      <c r="G19" s="28" t="s">
        <v>569</v>
      </c>
      <c r="H19" s="29" t="s">
        <v>617</v>
      </c>
      <c r="I19" s="30" t="s">
        <v>172</v>
      </c>
      <c r="J19" s="28" t="s">
        <v>704</v>
      </c>
      <c r="K19" s="113" t="s">
        <v>255</v>
      </c>
    </row>
    <row r="20" spans="1:11" ht="37.5" customHeight="1" thickBot="1" x14ac:dyDescent="0.25">
      <c r="A20" s="22">
        <v>10</v>
      </c>
      <c r="B20" s="99">
        <v>4310100823</v>
      </c>
      <c r="C20" s="100" t="s">
        <v>419</v>
      </c>
      <c r="D20" s="30" t="s">
        <v>535</v>
      </c>
      <c r="E20" s="30" t="s">
        <v>631</v>
      </c>
      <c r="F20" s="30" t="s">
        <v>837</v>
      </c>
      <c r="G20" s="28" t="s">
        <v>192</v>
      </c>
      <c r="H20" s="29" t="s">
        <v>632</v>
      </c>
      <c r="I20" s="30" t="s">
        <v>413</v>
      </c>
      <c r="J20" s="28" t="s">
        <v>160</v>
      </c>
      <c r="K20" s="113" t="s">
        <v>255</v>
      </c>
    </row>
    <row r="21" spans="1:11" ht="37.5" customHeight="1" thickBot="1" x14ac:dyDescent="0.25">
      <c r="A21" s="22">
        <v>11</v>
      </c>
      <c r="B21" s="99">
        <v>4310103264</v>
      </c>
      <c r="C21" s="100" t="s">
        <v>419</v>
      </c>
      <c r="D21" s="30" t="s">
        <v>293</v>
      </c>
      <c r="E21" s="30" t="s">
        <v>838</v>
      </c>
      <c r="F21" s="30" t="s">
        <v>836</v>
      </c>
      <c r="G21" s="28" t="s">
        <v>839</v>
      </c>
      <c r="H21" s="29" t="s">
        <v>840</v>
      </c>
      <c r="I21" s="30" t="s">
        <v>841</v>
      </c>
      <c r="J21" s="28" t="s">
        <v>842</v>
      </c>
      <c r="K21" s="113" t="s">
        <v>255</v>
      </c>
    </row>
    <row r="22" spans="1:11" ht="37.5" customHeight="1" thickBot="1" x14ac:dyDescent="0.25">
      <c r="A22" s="22">
        <v>12</v>
      </c>
      <c r="B22" s="99">
        <v>4310100484</v>
      </c>
      <c r="C22" s="100" t="s">
        <v>419</v>
      </c>
      <c r="D22" s="30" t="s">
        <v>875</v>
      </c>
      <c r="E22" s="30" t="s">
        <v>874</v>
      </c>
      <c r="F22" s="30" t="s">
        <v>876</v>
      </c>
      <c r="G22" s="28" t="s">
        <v>355</v>
      </c>
      <c r="H22" s="29" t="s">
        <v>514</v>
      </c>
      <c r="I22" s="30" t="s">
        <v>276</v>
      </c>
      <c r="J22" s="28" t="s">
        <v>356</v>
      </c>
      <c r="K22" s="113" t="s">
        <v>255</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 x14ac:dyDescent="0.2"/>
  <sheetData>
    <row r="1" spans="1:1" x14ac:dyDescent="0.2">
      <c r="A1" s="118">
        <v>1</v>
      </c>
    </row>
    <row r="2" spans="1:1" x14ac:dyDescent="0.2">
      <c r="A2" s="118">
        <v>2</v>
      </c>
    </row>
    <row r="3" spans="1:1" x14ac:dyDescent="0.2">
      <c r="A3" s="118">
        <v>3</v>
      </c>
    </row>
    <row r="4" spans="1:1" x14ac:dyDescent="0.2">
      <c r="A4" s="118">
        <v>4</v>
      </c>
    </row>
    <row r="5" spans="1:1" x14ac:dyDescent="0.2">
      <c r="A5" s="118">
        <v>5</v>
      </c>
    </row>
    <row r="6" spans="1:1" x14ac:dyDescent="0.2">
      <c r="A6" s="118">
        <v>6</v>
      </c>
    </row>
    <row r="7" spans="1:1" x14ac:dyDescent="0.2">
      <c r="A7" s="118">
        <v>7</v>
      </c>
    </row>
    <row r="8" spans="1:1" x14ac:dyDescent="0.2">
      <c r="A8" s="118">
        <v>8</v>
      </c>
    </row>
    <row r="9" spans="1:1" x14ac:dyDescent="0.2">
      <c r="A9" s="118">
        <v>9</v>
      </c>
    </row>
    <row r="10" spans="1:1" x14ac:dyDescent="0.2">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 x14ac:dyDescent="0.2"/>
  <cols>
    <col min="2" max="2" width="21.08984375" customWidth="1"/>
    <col min="3" max="3" width="25.36328125" customWidth="1"/>
    <col min="4" max="5" width="21.08984375" customWidth="1"/>
    <col min="6" max="6" width="18" customWidth="1"/>
    <col min="7" max="7" width="18.6328125" customWidth="1"/>
  </cols>
  <sheetData>
    <row r="2" spans="2:9" x14ac:dyDescent="0.2">
      <c r="B2" s="115" t="s">
        <v>644</v>
      </c>
      <c r="C2" s="115" t="s">
        <v>643</v>
      </c>
      <c r="D2" s="115" t="s">
        <v>645</v>
      </c>
      <c r="E2" s="115" t="s">
        <v>650</v>
      </c>
    </row>
    <row r="3" spans="2:9" x14ac:dyDescent="0.2">
      <c r="B3" s="115" t="s">
        <v>646</v>
      </c>
      <c r="C3" s="115" t="s">
        <v>647</v>
      </c>
      <c r="D3" s="115" t="s">
        <v>648</v>
      </c>
      <c r="E3" s="115" t="s">
        <v>649</v>
      </c>
    </row>
    <row r="4" spans="2:9" x14ac:dyDescent="0.2">
      <c r="B4" t="s">
        <v>672</v>
      </c>
      <c r="C4" t="s">
        <v>665</v>
      </c>
      <c r="D4" t="s">
        <v>657</v>
      </c>
      <c r="E4" t="s">
        <v>651</v>
      </c>
    </row>
    <row r="5" spans="2:9" x14ac:dyDescent="0.2">
      <c r="B5" t="s">
        <v>673</v>
      </c>
      <c r="C5" t="s">
        <v>666</v>
      </c>
      <c r="D5" t="s">
        <v>658</v>
      </c>
      <c r="E5" t="s">
        <v>652</v>
      </c>
    </row>
    <row r="6" spans="2:9" x14ac:dyDescent="0.2">
      <c r="B6" t="s">
        <v>674</v>
      </c>
      <c r="C6" t="s">
        <v>667</v>
      </c>
      <c r="D6" t="s">
        <v>659</v>
      </c>
      <c r="E6" t="s">
        <v>653</v>
      </c>
    </row>
    <row r="7" spans="2:9" x14ac:dyDescent="0.2">
      <c r="B7" t="s">
        <v>675</v>
      </c>
      <c r="C7" t="s">
        <v>668</v>
      </c>
      <c r="D7" t="s">
        <v>660</v>
      </c>
      <c r="E7" t="s">
        <v>654</v>
      </c>
    </row>
    <row r="8" spans="2:9" x14ac:dyDescent="0.2">
      <c r="B8" t="s">
        <v>676</v>
      </c>
      <c r="C8" t="s">
        <v>669</v>
      </c>
      <c r="D8" t="s">
        <v>661</v>
      </c>
      <c r="E8" t="s">
        <v>655</v>
      </c>
    </row>
    <row r="9" spans="2:9" x14ac:dyDescent="0.2">
      <c r="B9" t="s">
        <v>677</v>
      </c>
      <c r="C9" t="s">
        <v>670</v>
      </c>
      <c r="D9" t="s">
        <v>662</v>
      </c>
      <c r="E9" t="s">
        <v>656</v>
      </c>
    </row>
    <row r="10" spans="2:9" x14ac:dyDescent="0.2">
      <c r="B10" s="116">
        <v>0</v>
      </c>
      <c r="C10" t="s">
        <v>671</v>
      </c>
      <c r="D10" t="s">
        <v>663</v>
      </c>
      <c r="E10" t="s">
        <v>740</v>
      </c>
    </row>
    <row r="11" spans="2:9" x14ac:dyDescent="0.2">
      <c r="B11" t="s">
        <v>664</v>
      </c>
      <c r="C11" t="s">
        <v>664</v>
      </c>
      <c r="D11" t="s">
        <v>664</v>
      </c>
    </row>
    <row r="14" spans="2:9" x14ac:dyDescent="0.2">
      <c r="B14" t="s">
        <v>150</v>
      </c>
      <c r="C14" t="s">
        <v>678</v>
      </c>
      <c r="D14" s="115" t="s">
        <v>644</v>
      </c>
      <c r="E14" s="115" t="s">
        <v>643</v>
      </c>
      <c r="F14" s="115" t="s">
        <v>645</v>
      </c>
      <c r="G14" s="115" t="s">
        <v>650</v>
      </c>
    </row>
    <row r="15" spans="2:9" x14ac:dyDescent="0.2">
      <c r="B15" t="s">
        <v>679</v>
      </c>
      <c r="C15" t="s">
        <v>681</v>
      </c>
      <c r="D15" t="s">
        <v>684</v>
      </c>
      <c r="E15" t="s">
        <v>685</v>
      </c>
      <c r="F15" t="s">
        <v>684</v>
      </c>
      <c r="G15" t="s">
        <v>686</v>
      </c>
    </row>
    <row r="16" spans="2:9" ht="26" x14ac:dyDescent="0.2">
      <c r="B16" t="s">
        <v>680</v>
      </c>
      <c r="C16" t="s">
        <v>682</v>
      </c>
      <c r="E16" t="s">
        <v>684</v>
      </c>
      <c r="G16" s="115" t="s">
        <v>687</v>
      </c>
      <c r="H16" s="115"/>
      <c r="I16" s="115"/>
    </row>
    <row r="17" spans="2:3" x14ac:dyDescent="0.2">
      <c r="B17" t="s">
        <v>6</v>
      </c>
      <c r="C17" t="s">
        <v>683</v>
      </c>
    </row>
    <row r="18" spans="2:3" x14ac:dyDescent="0.2">
      <c r="C18" t="s">
        <v>684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2026-05-07T06:56:41Z</dcterms:created>
  <dcterms:modified xsi:type="dcterms:W3CDTF">2026-05-07T06:56:47Z</dcterms:modified>
</cp:coreProperties>
</file>