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E370D8B6-3F33-4F12-BF87-2BE1F27CC10A}" xr6:coauthVersionLast="47" xr6:coauthVersionMax="47" xr10:uidLastSave="{00000000-0000-0000-0000-000000000000}"/>
  <bookViews>
    <workbookView xWindow="28680" yWindow="-120" windowWidth="29040" windowHeight="15720" tabRatio="605" xr2:uid="{00000000-000D-0000-FFFF-FFFF00000000}"/>
  </bookViews>
  <sheets>
    <sheet name="日中活動系" sheetId="7" r:id="rId1"/>
    <sheet name="基準該当事業所" sheetId="9" r:id="rId2"/>
    <sheet name="（就労継続支援Ａ型）利用者負担減免実施" sheetId="8" r:id="rId3"/>
    <sheet name="Sheet2" sheetId="11" r:id="rId4"/>
    <sheet name="Sheet1" sheetId="10" state="hidden" r:id="rId5"/>
  </sheets>
  <definedNames>
    <definedName name="_xlnm._FilterDatabase" localSheetId="1" hidden="1">基準該当事業所!$A$7:$AE$9</definedName>
    <definedName name="_xlnm._FilterDatabase" localSheetId="0" hidden="1">日中活動系!$A$7:$AG$254</definedName>
    <definedName name="_xlnm.Criteria" localSheetId="1">基準該当事業所!$A$7:$AA$7</definedName>
    <definedName name="_xlnm.Criteria" localSheetId="0">日中活動系!$A$7:$AB$7</definedName>
    <definedName name="_xlnm.Print_Area" localSheetId="2">'（就労継続支援Ａ型）利用者負担減免実施'!$A$1:$L$22</definedName>
    <definedName name="_xlnm.Print_Area" localSheetId="1">基準該当事業所!$A$1:$AE$9</definedName>
    <definedName name="_xlnm.Print_Area" localSheetId="0">日中活動系!$A$1:$AE$254</definedName>
    <definedName name="_xlnm.Print_Titles" localSheetId="1">基準該当事業所!$3:$7</definedName>
    <definedName name="_xlnm.Print_Titles" localSheetId="0">日中活動系!$3:$7</definedName>
    <definedName name="データ範囲" localSheetId="1">基準該当事業所!$A$7:$AA$9</definedName>
    <definedName name="データ範囲">日中活動系!$A$7:$AB$36</definedName>
    <definedName name="差込範囲" localSheetId="1">基準該当事業所!$A$7:$AA$9</definedName>
    <definedName name="差込範囲">日中活動系!$A$7:$AB$11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83" i="7" l="1"/>
  <c r="A70" i="7"/>
  <c r="A71" i="7"/>
  <c r="B29" i="7"/>
  <c r="B31" i="7"/>
  <c r="B33" i="7"/>
  <c r="B35" i="7"/>
  <c r="B37" i="7"/>
  <c r="B39" i="7"/>
  <c r="B41" i="7"/>
  <c r="B43" i="7"/>
  <c r="B45" i="7"/>
  <c r="B47" i="7"/>
  <c r="B49" i="7"/>
  <c r="B51" i="7"/>
  <c r="B53" i="7"/>
  <c r="B55" i="7"/>
  <c r="B57" i="7"/>
  <c r="B59" i="7"/>
  <c r="B61" i="7"/>
  <c r="B63" i="7"/>
  <c r="B65" i="7"/>
  <c r="B67" i="7"/>
  <c r="B69" i="7"/>
  <c r="T212" i="7"/>
  <c r="B70" i="7" l="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2" i="7" s="1"/>
  <c r="A10" i="7"/>
  <c r="A11" i="7" s="1"/>
  <c r="A12" i="7" s="1"/>
  <c r="A13" i="7" s="1"/>
  <c r="A14" i="7" s="1"/>
  <c r="A15" i="7" s="1"/>
  <c r="L5" i="9"/>
  <c r="D8" i="8" s="1"/>
  <c r="T211" i="7"/>
  <c r="A16" i="7" l="1"/>
  <c r="A17" i="7" s="1"/>
  <c r="B10" i="7"/>
  <c r="B11" i="7" s="1"/>
  <c r="B12" i="7" s="1"/>
  <c r="B13" i="7" s="1"/>
  <c r="B14" i="7" s="1"/>
  <c r="B15" i="7" s="1"/>
  <c r="B16" i="7" s="1"/>
  <c r="B17" i="7" s="1"/>
  <c r="B18" i="7" s="1"/>
  <c r="B19" i="7" s="1"/>
  <c r="B20" i="7" s="1"/>
  <c r="B21" i="7" s="1"/>
  <c r="B22" i="7" s="1"/>
  <c r="B23" i="7" s="1"/>
  <c r="B24" i="7" s="1"/>
  <c r="B25" i="7" s="1"/>
  <c r="B26" i="7" s="1"/>
  <c r="B27" i="7" s="1"/>
  <c r="B103" i="7" l="1"/>
  <c r="B104" i="7" s="1"/>
  <c r="A18" i="7"/>
  <c r="A19" i="7" s="1"/>
  <c r="A20" i="7" s="1"/>
  <c r="A21" i="7" s="1"/>
  <c r="A22" i="7" s="1"/>
  <c r="A23" i="7" s="1"/>
  <c r="A24" i="7" s="1"/>
  <c r="A25" i="7" s="1"/>
  <c r="A26" i="7" s="1"/>
  <c r="A27" i="7" s="1"/>
  <c r="B8" i="8"/>
  <c r="K5" i="9"/>
  <c r="A29" i="7" l="1"/>
  <c r="A30" i="7" s="1"/>
  <c r="A31" i="7" s="1"/>
  <c r="A32" i="7" s="1"/>
  <c r="A33" i="7" s="1"/>
  <c r="A34" i="7" s="1"/>
  <c r="A35" i="7" s="1"/>
  <c r="A36" i="7" s="1"/>
  <c r="A37" i="7" s="1"/>
  <c r="A38" i="7" s="1"/>
  <c r="A39" i="7" s="1"/>
  <c r="A28" i="7"/>
  <c r="B105" i="7"/>
  <c r="B106" i="7" s="1"/>
  <c r="B107" i="7" s="1"/>
  <c r="B108" i="7" s="1"/>
  <c r="B109" i="7" s="1"/>
  <c r="B110" i="7" s="1"/>
  <c r="B111" i="7" s="1"/>
  <c r="B112" i="7" s="1"/>
  <c r="B113" i="7" s="1"/>
  <c r="B114" i="7" s="1"/>
  <c r="B115" i="7" s="1"/>
  <c r="B116" i="7" s="1"/>
  <c r="B117" i="7" s="1"/>
  <c r="B118" i="7" l="1"/>
  <c r="B119" i="7" s="1"/>
  <c r="B120" i="7" s="1"/>
  <c r="B121" i="7" s="1"/>
  <c r="B122" i="7" s="1"/>
  <c r="A40" i="7"/>
  <c r="A41" i="7" s="1"/>
  <c r="A42" i="7" s="1"/>
  <c r="A43" i="7" s="1"/>
  <c r="A44" i="7" s="1"/>
  <c r="B123" i="7" l="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A45" i="7"/>
  <c r="A46" i="7" s="1"/>
  <c r="A47" i="7" s="1"/>
  <c r="A48" i="7" s="1"/>
  <c r="A49" i="7" s="1"/>
  <c r="A50" i="7" s="1"/>
  <c r="A51" i="7" s="1"/>
  <c r="A52" i="7" s="1"/>
  <c r="A53" i="7" s="1"/>
  <c r="A54" i="7" s="1"/>
  <c r="A55" i="7" s="1"/>
  <c r="A56" i="7" s="1"/>
  <c r="A57" i="7" s="1"/>
  <c r="A58" i="7" l="1"/>
  <c r="A59" i="7" s="1"/>
  <c r="A60" i="7" s="1"/>
  <c r="A61" i="7" s="1"/>
  <c r="A62" i="7" s="1"/>
  <c r="A63" i="7" s="1"/>
  <c r="A64" i="7" s="1"/>
  <c r="A65" i="7" s="1"/>
  <c r="A66" i="7" s="1"/>
  <c r="A67" i="7" s="1"/>
  <c r="A68" i="7" s="1"/>
  <c r="A69"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7" i="7" l="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5" i="7" s="1"/>
  <c r="A186" i="7" s="1"/>
  <c r="A187" i="7" s="1"/>
  <c r="A188" i="7" s="1"/>
  <c r="A189" i="7" s="1"/>
  <c r="A190" i="7" s="1"/>
  <c r="A191" i="7" s="1"/>
  <c r="A192" i="7" s="1"/>
  <c r="A193"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126" i="7"/>
  <c r="A223" i="7" l="1"/>
  <c r="A224" i="7" s="1"/>
  <c r="A225" i="7" s="1"/>
  <c r="A226" i="7" s="1"/>
  <c r="A229" i="7" s="1"/>
  <c r="A230" i="7" s="1"/>
  <c r="A231" i="7" s="1"/>
  <c r="A232" i="7" s="1"/>
  <c r="A233"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22" i="7"/>
  <c r="A184" i="7"/>
  <c r="A227" i="7" l="1"/>
  <c r="A228" i="7" s="1"/>
</calcChain>
</file>

<file path=xl/sharedStrings.xml><?xml version="1.0" encoding="utf-8"?>
<sst xmlns="http://schemas.openxmlformats.org/spreadsheetml/2006/main" count="4729" uniqueCount="1880">
  <si>
    <t>○</t>
    <phoneticPr fontId="1"/>
  </si>
  <si>
    <t>096-353-1177</t>
  </si>
  <si>
    <t>社会福祉法人　大輪会</t>
  </si>
  <si>
    <t>861-0142</t>
  </si>
  <si>
    <t>横田　周三</t>
  </si>
  <si>
    <t>－</t>
  </si>
  <si>
    <t>就労移行支援体制</t>
    <rPh sb="0" eb="2">
      <t>シュウロウ</t>
    </rPh>
    <rPh sb="2" eb="4">
      <t>イコウ</t>
    </rPh>
    <rPh sb="4" eb="6">
      <t>シエン</t>
    </rPh>
    <rPh sb="6" eb="8">
      <t>タイセイ</t>
    </rPh>
    <phoneticPr fontId="1"/>
  </si>
  <si>
    <t>■</t>
    <phoneticPr fontId="1"/>
  </si>
  <si>
    <t>事業所TEL</t>
    <rPh sb="0" eb="3">
      <t>ジギョウショ</t>
    </rPh>
    <phoneticPr fontId="1"/>
  </si>
  <si>
    <t>096-312-8411</t>
  </si>
  <si>
    <t>事業所所在地1</t>
    <rPh sb="0" eb="3">
      <t>ジギョウショ</t>
    </rPh>
    <rPh sb="3" eb="6">
      <t>ショザイチ</t>
    </rPh>
    <phoneticPr fontId="1"/>
  </si>
  <si>
    <t>小堀　宏幸</t>
    <rPh sb="0" eb="2">
      <t>コボリ</t>
    </rPh>
    <rPh sb="3" eb="4">
      <t>ヒロシ</t>
    </rPh>
    <rPh sb="4" eb="5">
      <t>サチ</t>
    </rPh>
    <phoneticPr fontId="1"/>
  </si>
  <si>
    <t>社会福祉法人　わくわく</t>
  </si>
  <si>
    <t>小笠原　嘉祐</t>
  </si>
  <si>
    <t>熊本コロニー作業所</t>
  </si>
  <si>
    <t>860-0051</t>
  </si>
  <si>
    <t>山下　博久</t>
    <rPh sb="0" eb="2">
      <t>ヤマシタ</t>
    </rPh>
    <rPh sb="3" eb="5">
      <t>ヒロヒサ</t>
    </rPh>
    <phoneticPr fontId="1"/>
  </si>
  <si>
    <t>就労継続支援Ａ型事業所　１，２の３</t>
    <phoneticPr fontId="1"/>
  </si>
  <si>
    <t>株式会社１，２の３</t>
    <phoneticPr fontId="1"/>
  </si>
  <si>
    <t>861-5535</t>
  </si>
  <si>
    <t>福島貴志</t>
    <rPh sb="0" eb="2">
      <t>フクシマ</t>
    </rPh>
    <rPh sb="2" eb="4">
      <t>タカシ</t>
    </rPh>
    <phoneticPr fontId="1"/>
  </si>
  <si>
    <t>○</t>
    <phoneticPr fontId="1"/>
  </si>
  <si>
    <t>○</t>
    <phoneticPr fontId="1"/>
  </si>
  <si>
    <t>長　也寸志</t>
    <rPh sb="0" eb="1">
      <t>チョウ</t>
    </rPh>
    <rPh sb="2" eb="3">
      <t>ヤ</t>
    </rPh>
    <rPh sb="3" eb="4">
      <t>スン</t>
    </rPh>
    <rPh sb="4" eb="5">
      <t>シ</t>
    </rPh>
    <phoneticPr fontId="1"/>
  </si>
  <si>
    <t>096-338-4213</t>
  </si>
  <si>
    <t>861-8030</t>
    <phoneticPr fontId="1"/>
  </si>
  <si>
    <t>満永寿博</t>
    <rPh sb="0" eb="2">
      <t>ミツナガ</t>
    </rPh>
    <rPh sb="2" eb="3">
      <t>コトブキ</t>
    </rPh>
    <rPh sb="3" eb="4">
      <t>ヒロシ</t>
    </rPh>
    <phoneticPr fontId="1"/>
  </si>
  <si>
    <t>就労移行支援（一般型）</t>
    <rPh sb="0" eb="2">
      <t>シュウロウ</t>
    </rPh>
    <rPh sb="2" eb="4">
      <t>イコウ</t>
    </rPh>
    <rPh sb="4" eb="6">
      <t>シエン</t>
    </rPh>
    <rPh sb="7" eb="9">
      <t>イッパン</t>
    </rPh>
    <rPh sb="9" eb="10">
      <t>ガタ</t>
    </rPh>
    <phoneticPr fontId="1"/>
  </si>
  <si>
    <t>○</t>
    <phoneticPr fontId="1"/>
  </si>
  <si>
    <t>利用者負担から800円／月を減額する</t>
    <rPh sb="0" eb="3">
      <t>リヨウシャ</t>
    </rPh>
    <rPh sb="3" eb="5">
      <t>フタン</t>
    </rPh>
    <rPh sb="10" eb="11">
      <t>エン</t>
    </rPh>
    <rPh sb="12" eb="13">
      <t>ツキ</t>
    </rPh>
    <rPh sb="14" eb="16">
      <t>ゲンガク</t>
    </rPh>
    <phoneticPr fontId="1"/>
  </si>
  <si>
    <t>4310101870</t>
    <phoneticPr fontId="1"/>
  </si>
  <si>
    <t>862-0954</t>
    <phoneticPr fontId="1"/>
  </si>
  <si>
    <t>096-329-3088</t>
    <phoneticPr fontId="1"/>
  </si>
  <si>
    <t>岡田　聡二郎</t>
    <rPh sb="0" eb="2">
      <t>オカダ</t>
    </rPh>
    <rPh sb="3" eb="4">
      <t>サトシ</t>
    </rPh>
    <rPh sb="4" eb="6">
      <t>ジロウ</t>
    </rPh>
    <phoneticPr fontId="1"/>
  </si>
  <si>
    <t>有効期間</t>
    <rPh sb="0" eb="2">
      <t>ユウコウ</t>
    </rPh>
    <rPh sb="2" eb="4">
      <t>キカン</t>
    </rPh>
    <phoneticPr fontId="1"/>
  </si>
  <si>
    <t>■</t>
    <phoneticPr fontId="1"/>
  </si>
  <si>
    <t>多機能型</t>
    <phoneticPr fontId="1"/>
  </si>
  <si>
    <t>就労継続支援（B型）</t>
    <phoneticPr fontId="1"/>
  </si>
  <si>
    <t>4340100033</t>
    <phoneticPr fontId="1"/>
  </si>
  <si>
    <t>861-8043</t>
    <phoneticPr fontId="1"/>
  </si>
  <si>
    <t>4310101888</t>
    <phoneticPr fontId="1"/>
  </si>
  <si>
    <t>中村　淑代</t>
    <rPh sb="0" eb="2">
      <t>ナカムラ</t>
    </rPh>
    <rPh sb="3" eb="5">
      <t>トシヨ</t>
    </rPh>
    <phoneticPr fontId="1"/>
  </si>
  <si>
    <t>860-0055</t>
    <phoneticPr fontId="1"/>
  </si>
  <si>
    <t>4312440144</t>
    <phoneticPr fontId="1"/>
  </si>
  <si>
    <t>4310101896</t>
    <phoneticPr fontId="1"/>
  </si>
  <si>
    <t>861-4204</t>
    <phoneticPr fontId="1"/>
  </si>
  <si>
    <t>860-0806</t>
    <phoneticPr fontId="1"/>
  </si>
  <si>
    <t>862-0975</t>
    <phoneticPr fontId="1"/>
  </si>
  <si>
    <t>内野　紀美代</t>
    <rPh sb="0" eb="2">
      <t>ウチノ</t>
    </rPh>
    <rPh sb="3" eb="4">
      <t>キ</t>
    </rPh>
    <rPh sb="4" eb="5">
      <t>ミ</t>
    </rPh>
    <rPh sb="5" eb="6">
      <t>ヨ</t>
    </rPh>
    <phoneticPr fontId="1"/>
  </si>
  <si>
    <t>0964-31-0301</t>
    <phoneticPr fontId="1"/>
  </si>
  <si>
    <t>4310101953</t>
    <phoneticPr fontId="1"/>
  </si>
  <si>
    <t>4310101961</t>
    <phoneticPr fontId="1"/>
  </si>
  <si>
    <t>861-8045</t>
    <phoneticPr fontId="1"/>
  </si>
  <si>
    <t>096-349-0206</t>
    <phoneticPr fontId="1"/>
  </si>
  <si>
    <t>藤島　敬幸</t>
    <rPh sb="0" eb="2">
      <t>フジシマ</t>
    </rPh>
    <rPh sb="3" eb="4">
      <t>ケイ</t>
    </rPh>
    <rPh sb="4" eb="5">
      <t>ミユキ</t>
    </rPh>
    <phoneticPr fontId="1"/>
  </si>
  <si>
    <t>早咲　京子</t>
    <rPh sb="0" eb="2">
      <t>ハヤザキ</t>
    </rPh>
    <rPh sb="3" eb="5">
      <t>キョウコ</t>
    </rPh>
    <phoneticPr fontId="1"/>
  </si>
  <si>
    <t>862-0965</t>
    <phoneticPr fontId="1"/>
  </si>
  <si>
    <t>096-285-8498</t>
    <phoneticPr fontId="1"/>
  </si>
  <si>
    <t>096-237-7719</t>
    <phoneticPr fontId="1"/>
  </si>
  <si>
    <t>4310100799</t>
    <phoneticPr fontId="1"/>
  </si>
  <si>
    <t>○</t>
    <phoneticPr fontId="1"/>
  </si>
  <si>
    <t>861-8019</t>
    <phoneticPr fontId="1"/>
  </si>
  <si>
    <t>096-213-0701</t>
    <phoneticPr fontId="1"/>
  </si>
  <si>
    <t>861-5526</t>
    <phoneticPr fontId="1"/>
  </si>
  <si>
    <t>096-288-1701</t>
    <phoneticPr fontId="1"/>
  </si>
  <si>
    <t>4310100757</t>
    <phoneticPr fontId="1"/>
  </si>
  <si>
    <t>096-272-7759</t>
    <phoneticPr fontId="1"/>
  </si>
  <si>
    <t>難病患者</t>
    <rPh sb="0" eb="2">
      <t>ナンビョウ</t>
    </rPh>
    <rPh sb="2" eb="4">
      <t>カンジャ</t>
    </rPh>
    <phoneticPr fontId="1"/>
  </si>
  <si>
    <t>×</t>
    <phoneticPr fontId="1"/>
  </si>
  <si>
    <t>○</t>
    <phoneticPr fontId="1"/>
  </si>
  <si>
    <t>0964-28-2760</t>
    <phoneticPr fontId="1"/>
  </si>
  <si>
    <t>×</t>
    <phoneticPr fontId="1"/>
  </si>
  <si>
    <t>4310102019</t>
    <phoneticPr fontId="1"/>
  </si>
  <si>
    <t>861-4105</t>
    <phoneticPr fontId="1"/>
  </si>
  <si>
    <t>4310102035</t>
    <phoneticPr fontId="1"/>
  </si>
  <si>
    <t>862-0903</t>
    <phoneticPr fontId="1"/>
  </si>
  <si>
    <t>096-206-9670</t>
    <phoneticPr fontId="1"/>
  </si>
  <si>
    <t>167-0042</t>
    <phoneticPr fontId="1"/>
  </si>
  <si>
    <t>096-329-6000</t>
    <phoneticPr fontId="1"/>
  </si>
  <si>
    <t>096-378-6033</t>
    <phoneticPr fontId="1"/>
  </si>
  <si>
    <t>生活介護、自立訓練、就労移行支援又は就労継続支援（基準該当事業所）</t>
    <rPh sb="0" eb="4">
      <t>セイカツカイゴ</t>
    </rPh>
    <rPh sb="5" eb="7">
      <t>ジリツ</t>
    </rPh>
    <rPh sb="7" eb="9">
      <t>クンレン</t>
    </rPh>
    <rPh sb="10" eb="12">
      <t>シュウロウ</t>
    </rPh>
    <rPh sb="12" eb="14">
      <t>イコウ</t>
    </rPh>
    <rPh sb="14" eb="16">
      <t>シエン</t>
    </rPh>
    <rPh sb="16" eb="17">
      <t>マタ</t>
    </rPh>
    <rPh sb="18" eb="20">
      <t>シュウロウ</t>
    </rPh>
    <rPh sb="20" eb="22">
      <t>ケイゾク</t>
    </rPh>
    <rPh sb="22" eb="24">
      <t>シエン</t>
    </rPh>
    <rPh sb="25" eb="27">
      <t>キジュン</t>
    </rPh>
    <rPh sb="27" eb="29">
      <t>ガイトウ</t>
    </rPh>
    <rPh sb="29" eb="32">
      <t>ジギョウショ</t>
    </rPh>
    <phoneticPr fontId="1"/>
  </si>
  <si>
    <t>4340100025</t>
    <phoneticPr fontId="1"/>
  </si>
  <si>
    <t>熊本授産場</t>
    <rPh sb="0" eb="2">
      <t>クマモト</t>
    </rPh>
    <rPh sb="2" eb="4">
      <t>ジュサン</t>
    </rPh>
    <rPh sb="4" eb="5">
      <t>ジョウ</t>
    </rPh>
    <phoneticPr fontId="1"/>
  </si>
  <si>
    <t>860-0811</t>
    <phoneticPr fontId="1"/>
  </si>
  <si>
    <t>中央区本荘２丁目３番８号</t>
    <rPh sb="0" eb="3">
      <t>チュウオウク</t>
    </rPh>
    <rPh sb="3" eb="5">
      <t>ホンジョウ</t>
    </rPh>
    <rPh sb="6" eb="8">
      <t>チョウメ</t>
    </rPh>
    <rPh sb="9" eb="10">
      <t>バン</t>
    </rPh>
    <rPh sb="11" eb="12">
      <t>ゴウ</t>
    </rPh>
    <phoneticPr fontId="1"/>
  </si>
  <si>
    <t>096-366-6251</t>
    <phoneticPr fontId="1"/>
  </si>
  <si>
    <t>社会福祉法人　　熊本市社会福祉協会</t>
    <rPh sb="8" eb="11">
      <t>クマモトシ</t>
    </rPh>
    <rPh sb="11" eb="13">
      <t>シャカイ</t>
    </rPh>
    <rPh sb="13" eb="15">
      <t>フクシ</t>
    </rPh>
    <rPh sb="15" eb="17">
      <t>キョウカイ</t>
    </rPh>
    <phoneticPr fontId="1"/>
  </si>
  <si>
    <t>健軍くらしささえ愛工房</t>
    <rPh sb="0" eb="2">
      <t>ケングン</t>
    </rPh>
    <rPh sb="8" eb="9">
      <t>アイ</t>
    </rPh>
    <rPh sb="9" eb="11">
      <t>コウボウ</t>
    </rPh>
    <phoneticPr fontId="1"/>
  </si>
  <si>
    <t>-</t>
    <phoneticPr fontId="1"/>
  </si>
  <si>
    <t>862-0904</t>
    <phoneticPr fontId="1"/>
  </si>
  <si>
    <t>096-214-0305</t>
    <phoneticPr fontId="1"/>
  </si>
  <si>
    <t>特定非営利活動法人　おーさぁ</t>
    <rPh sb="0" eb="2">
      <t>トクテイ</t>
    </rPh>
    <rPh sb="2" eb="5">
      <t>ヒエイリ</t>
    </rPh>
    <rPh sb="5" eb="7">
      <t>カツドウ</t>
    </rPh>
    <rPh sb="7" eb="9">
      <t>ホウジン</t>
    </rPh>
    <phoneticPr fontId="1"/>
  </si>
  <si>
    <t>小笠原　嘉祐</t>
    <rPh sb="0" eb="3">
      <t>オガサワラ</t>
    </rPh>
    <rPh sb="4" eb="6">
      <t>カスケ</t>
    </rPh>
    <phoneticPr fontId="1"/>
  </si>
  <si>
    <t>精神障害者</t>
    <rPh sb="0" eb="2">
      <t>セイシン</t>
    </rPh>
    <rPh sb="2" eb="5">
      <t>ショウガイシャ</t>
    </rPh>
    <phoneticPr fontId="1"/>
  </si>
  <si>
    <t>事業者名称</t>
    <rPh sb="0" eb="2">
      <t>ジギョウ</t>
    </rPh>
    <phoneticPr fontId="1"/>
  </si>
  <si>
    <t>主たる事務所郵便番号</t>
    <rPh sb="0" eb="1">
      <t>シュ</t>
    </rPh>
    <rPh sb="3" eb="6">
      <t>ジムショ</t>
    </rPh>
    <rPh sb="6" eb="8">
      <t>ユウビン</t>
    </rPh>
    <rPh sb="8" eb="10">
      <t>バンゴウ</t>
    </rPh>
    <phoneticPr fontId="1"/>
  </si>
  <si>
    <t>096-288-2422</t>
    <phoneticPr fontId="1"/>
  </si>
  <si>
    <t>ＮＰＯ法人くまもと福祉ネットワーク</t>
  </si>
  <si>
    <t>渡邉　充朗</t>
  </si>
  <si>
    <t>○</t>
    <phoneticPr fontId="1"/>
  </si>
  <si>
    <t>有</t>
  </si>
  <si>
    <t xml:space="preserve">4310100484 </t>
  </si>
  <si>
    <t>就労支援センター　ジョイナスコーヒー</t>
  </si>
  <si>
    <t>4310101201</t>
    <phoneticPr fontId="1"/>
  </si>
  <si>
    <t>就労移行支援（一般型）</t>
    <phoneticPr fontId="1"/>
  </si>
  <si>
    <t>就労移行支援（一般型）</t>
    <rPh sb="2" eb="4">
      <t>イコウ</t>
    </rPh>
    <rPh sb="7" eb="9">
      <t>イッパン</t>
    </rPh>
    <phoneticPr fontId="1"/>
  </si>
  <si>
    <t>096-223-8710</t>
  </si>
  <si>
    <t>○</t>
    <phoneticPr fontId="1"/>
  </si>
  <si>
    <t>○</t>
    <phoneticPr fontId="1"/>
  </si>
  <si>
    <t>事業所郵便番号</t>
    <rPh sb="0" eb="3">
      <t>ジギョウショ</t>
    </rPh>
    <rPh sb="3" eb="5">
      <t>ユウビン</t>
    </rPh>
    <rPh sb="5" eb="7">
      <t>バンゴウ</t>
    </rPh>
    <phoneticPr fontId="1"/>
  </si>
  <si>
    <t>従たる事業所名称</t>
    <rPh sb="0" eb="1">
      <t>ジュウ</t>
    </rPh>
    <rPh sb="3" eb="6">
      <t>ジギョウショ</t>
    </rPh>
    <rPh sb="6" eb="8">
      <t>メイショウ</t>
    </rPh>
    <phoneticPr fontId="1"/>
  </si>
  <si>
    <t>代表データ</t>
    <rPh sb="0" eb="2">
      <t>ダイヒョウ</t>
    </rPh>
    <phoneticPr fontId="1"/>
  </si>
  <si>
    <t>861-5347</t>
  </si>
  <si>
    <t>寺本　禮次</t>
    <rPh sb="0" eb="2">
      <t>テラモト</t>
    </rPh>
    <rPh sb="3" eb="4">
      <t>レイ</t>
    </rPh>
    <rPh sb="4" eb="5">
      <t>ジ</t>
    </rPh>
    <phoneticPr fontId="1"/>
  </si>
  <si>
    <t>○</t>
    <phoneticPr fontId="1"/>
  </si>
  <si>
    <t>東京都</t>
    <rPh sb="0" eb="3">
      <t>トウキョウト</t>
    </rPh>
    <phoneticPr fontId="1"/>
  </si>
  <si>
    <t>野ばら</t>
  </si>
  <si>
    <t>860-0072</t>
  </si>
  <si>
    <t>40名</t>
    <rPh sb="2" eb="3">
      <t>メイ</t>
    </rPh>
    <phoneticPr fontId="1"/>
  </si>
  <si>
    <t>放課後等デイ</t>
    <rPh sb="0" eb="3">
      <t>ホウカゴ</t>
    </rPh>
    <rPh sb="3" eb="4">
      <t>トウ</t>
    </rPh>
    <phoneticPr fontId="1"/>
  </si>
  <si>
    <t>児童発達支援</t>
    <rPh sb="0" eb="2">
      <t>ジドウ</t>
    </rPh>
    <rPh sb="2" eb="4">
      <t>ハッタツ</t>
    </rPh>
    <rPh sb="4" eb="6">
      <t>シエン</t>
    </rPh>
    <phoneticPr fontId="1"/>
  </si>
  <si>
    <t>花田　昌宜</t>
    <rPh sb="0" eb="2">
      <t>ハナダ</t>
    </rPh>
    <rPh sb="3" eb="4">
      <t>マサ</t>
    </rPh>
    <rPh sb="4" eb="5">
      <t>ギ</t>
    </rPh>
    <phoneticPr fontId="1"/>
  </si>
  <si>
    <t>861-4116</t>
  </si>
  <si>
    <t>096-358-7871</t>
  </si>
  <si>
    <t>理事長　</t>
  </si>
  <si>
    <t>津出　君子</t>
    <rPh sb="0" eb="1">
      <t>ツ</t>
    </rPh>
    <rPh sb="1" eb="2">
      <t>デ</t>
    </rPh>
    <rPh sb="3" eb="5">
      <t>キミコ</t>
    </rPh>
    <phoneticPr fontId="1"/>
  </si>
  <si>
    <t>○</t>
    <phoneticPr fontId="1"/>
  </si>
  <si>
    <t>多機能型</t>
    <phoneticPr fontId="1"/>
  </si>
  <si>
    <t>096-381-1230</t>
    <phoneticPr fontId="1"/>
  </si>
  <si>
    <t>862-0972</t>
    <phoneticPr fontId="1"/>
  </si>
  <si>
    <t>096-362-6160</t>
    <phoneticPr fontId="1"/>
  </si>
  <si>
    <t>862-0972</t>
    <phoneticPr fontId="1"/>
  </si>
  <si>
    <t>4312400072</t>
    <phoneticPr fontId="1"/>
  </si>
  <si>
    <t>096-360-5000</t>
    <phoneticPr fontId="1"/>
  </si>
  <si>
    <t>862-0950</t>
    <phoneticPr fontId="1"/>
  </si>
  <si>
    <t>○</t>
    <phoneticPr fontId="1"/>
  </si>
  <si>
    <t>○</t>
    <phoneticPr fontId="1"/>
  </si>
  <si>
    <t>860-0862</t>
    <phoneticPr fontId="1"/>
  </si>
  <si>
    <t>096-346-0540</t>
    <phoneticPr fontId="1"/>
  </si>
  <si>
    <t>860-0862</t>
    <phoneticPr fontId="1"/>
  </si>
  <si>
    <t>○</t>
    <phoneticPr fontId="1"/>
  </si>
  <si>
    <t>4310100476</t>
    <phoneticPr fontId="1"/>
  </si>
  <si>
    <t>「就労継続支援Ａ型事業における利用者負担減免事業実施要綱（平成19年7月31日障発第0731001号厚生労働省社会・援護局障害保健福祉部長通知）」に基づき、利用者負担減免措置を実施している就労継続支援Ａ型事業所について掲載しています。</t>
    <rPh sb="1" eb="3">
      <t>シュウロウ</t>
    </rPh>
    <rPh sb="3" eb="5">
      <t>ケイゾク</t>
    </rPh>
    <rPh sb="5" eb="7">
      <t>シエン</t>
    </rPh>
    <rPh sb="8" eb="9">
      <t>ガタ</t>
    </rPh>
    <rPh sb="9" eb="11">
      <t>ジギョウ</t>
    </rPh>
    <rPh sb="15" eb="18">
      <t>リヨウシャ</t>
    </rPh>
    <rPh sb="18" eb="20">
      <t>フタン</t>
    </rPh>
    <rPh sb="20" eb="22">
      <t>ゲンメン</t>
    </rPh>
    <rPh sb="22" eb="24">
      <t>ジギョウ</t>
    </rPh>
    <rPh sb="24" eb="26">
      <t>ジッシ</t>
    </rPh>
    <rPh sb="26" eb="28">
      <t>ヨウコウ</t>
    </rPh>
    <rPh sb="29" eb="31">
      <t>ヘイセイ</t>
    </rPh>
    <rPh sb="33" eb="34">
      <t>ネン</t>
    </rPh>
    <rPh sb="35" eb="36">
      <t>ツキ</t>
    </rPh>
    <rPh sb="38" eb="39">
      <t>ヒ</t>
    </rPh>
    <rPh sb="39" eb="40">
      <t>サワ</t>
    </rPh>
    <rPh sb="40" eb="41">
      <t>ハツ</t>
    </rPh>
    <rPh sb="41" eb="42">
      <t>ダイ</t>
    </rPh>
    <rPh sb="49" eb="50">
      <t>ゴウ</t>
    </rPh>
    <rPh sb="50" eb="52">
      <t>コウセイ</t>
    </rPh>
    <rPh sb="52" eb="55">
      <t>ロウドウショウ</t>
    </rPh>
    <rPh sb="55" eb="57">
      <t>シャカイ</t>
    </rPh>
    <rPh sb="58" eb="60">
      <t>エンゴ</t>
    </rPh>
    <rPh sb="60" eb="61">
      <t>キョク</t>
    </rPh>
    <rPh sb="61" eb="63">
      <t>ショウガイ</t>
    </rPh>
    <rPh sb="63" eb="65">
      <t>ホケン</t>
    </rPh>
    <rPh sb="65" eb="67">
      <t>フクシ</t>
    </rPh>
    <rPh sb="67" eb="69">
      <t>ブチョウ</t>
    </rPh>
    <rPh sb="69" eb="71">
      <t>ツウチ</t>
    </rPh>
    <rPh sb="74" eb="75">
      <t>モト</t>
    </rPh>
    <rPh sb="78" eb="81">
      <t>リヨウシャ</t>
    </rPh>
    <rPh sb="81" eb="83">
      <t>フタン</t>
    </rPh>
    <rPh sb="83" eb="85">
      <t>ゲンメン</t>
    </rPh>
    <rPh sb="85" eb="87">
      <t>ソチ</t>
    </rPh>
    <rPh sb="88" eb="90">
      <t>ジッシ</t>
    </rPh>
    <rPh sb="94" eb="96">
      <t>シュウロウ</t>
    </rPh>
    <rPh sb="96" eb="98">
      <t>ケイゾク</t>
    </rPh>
    <rPh sb="98" eb="100">
      <t>シエン</t>
    </rPh>
    <rPh sb="101" eb="102">
      <t>ガタ</t>
    </rPh>
    <rPh sb="102" eb="105">
      <t>ジギョウショ</t>
    </rPh>
    <rPh sb="109" eb="111">
      <t>ケイサイ</t>
    </rPh>
    <phoneticPr fontId="1"/>
  </si>
  <si>
    <t>事業所関係</t>
    <rPh sb="0" eb="3">
      <t>ジギョウショ</t>
    </rPh>
    <rPh sb="3" eb="5">
      <t>カンケイ</t>
    </rPh>
    <phoneticPr fontId="1"/>
  </si>
  <si>
    <t>法人関係</t>
    <rPh sb="0" eb="2">
      <t>ホウジン</t>
    </rPh>
    <rPh sb="2" eb="4">
      <t>カンケイ</t>
    </rPh>
    <phoneticPr fontId="1"/>
  </si>
  <si>
    <t>利用者負担の減免措置の内容</t>
    <rPh sb="0" eb="3">
      <t>リヨウシャ</t>
    </rPh>
    <rPh sb="3" eb="5">
      <t>フタン</t>
    </rPh>
    <rPh sb="6" eb="8">
      <t>ゲンメン</t>
    </rPh>
    <rPh sb="8" eb="10">
      <t>ソチ</t>
    </rPh>
    <rPh sb="11" eb="13">
      <t>ナイヨウ</t>
    </rPh>
    <phoneticPr fontId="1"/>
  </si>
  <si>
    <t>事業所の名称</t>
    <rPh sb="0" eb="3">
      <t>ジギョウショ</t>
    </rPh>
    <rPh sb="4" eb="6">
      <t>メイショウ</t>
    </rPh>
    <phoneticPr fontId="1"/>
  </si>
  <si>
    <t>事業所所在地</t>
    <rPh sb="0" eb="3">
      <t>ジギョウショ</t>
    </rPh>
    <rPh sb="3" eb="6">
      <t>ショザイチ</t>
    </rPh>
    <phoneticPr fontId="1"/>
  </si>
  <si>
    <t>事業者名称</t>
    <rPh sb="0" eb="3">
      <t>ジギョウシャ</t>
    </rPh>
    <rPh sb="3" eb="5">
      <t>メイショウ</t>
    </rPh>
    <phoneticPr fontId="1"/>
  </si>
  <si>
    <t>自立訓練（生活訓練）</t>
    <rPh sb="5" eb="7">
      <t>セイカツ</t>
    </rPh>
    <phoneticPr fontId="1"/>
  </si>
  <si>
    <t>生活介護</t>
    <rPh sb="0" eb="2">
      <t>セイカツ</t>
    </rPh>
    <rPh sb="2" eb="4">
      <t>カイゴ</t>
    </rPh>
    <phoneticPr fontId="1"/>
  </si>
  <si>
    <t>主たる対象者</t>
    <rPh sb="0" eb="1">
      <t>シュ</t>
    </rPh>
    <rPh sb="3" eb="6">
      <t>タイショウシャ</t>
    </rPh>
    <phoneticPr fontId="1"/>
  </si>
  <si>
    <t>圏域</t>
    <rPh sb="0" eb="2">
      <t>ケンイキ</t>
    </rPh>
    <phoneticPr fontId="1"/>
  </si>
  <si>
    <t>事業の種類</t>
    <rPh sb="0" eb="2">
      <t>ジギョウ</t>
    </rPh>
    <rPh sb="3" eb="5">
      <t>シュルイ</t>
    </rPh>
    <phoneticPr fontId="1"/>
  </si>
  <si>
    <t>従たる事業所</t>
    <rPh sb="3" eb="6">
      <t>ジギョウショ</t>
    </rPh>
    <phoneticPr fontId="1"/>
  </si>
  <si>
    <t>事業所名称</t>
  </si>
  <si>
    <t>利用定員</t>
    <rPh sb="0" eb="2">
      <t>リヨウ</t>
    </rPh>
    <rPh sb="2" eb="4">
      <t>テイイン</t>
    </rPh>
    <phoneticPr fontId="1"/>
  </si>
  <si>
    <t>事業所所在地2</t>
    <rPh sb="0" eb="3">
      <t>ジギョウショ</t>
    </rPh>
    <rPh sb="3" eb="6">
      <t>ショザイチ</t>
    </rPh>
    <phoneticPr fontId="1"/>
  </si>
  <si>
    <t>身体障害者</t>
    <rPh sb="0" eb="2">
      <t>シンタイ</t>
    </rPh>
    <rPh sb="2" eb="5">
      <t>ショウガイシャ</t>
    </rPh>
    <phoneticPr fontId="1"/>
  </si>
  <si>
    <t>知的障害者</t>
    <rPh sb="0" eb="2">
      <t>チテキ</t>
    </rPh>
    <rPh sb="2" eb="5">
      <t>ショウガイシャ</t>
    </rPh>
    <phoneticPr fontId="1"/>
  </si>
  <si>
    <t>宮下　武</t>
    <rPh sb="0" eb="2">
      <t>ミヤシタ</t>
    </rPh>
    <rPh sb="3" eb="4">
      <t>タケシ</t>
    </rPh>
    <phoneticPr fontId="1"/>
  </si>
  <si>
    <t>生活介護、自立訓練、就労移行支援又は就労継続支援</t>
    <rPh sb="0" eb="4">
      <t>セイカツカイゴ</t>
    </rPh>
    <rPh sb="5" eb="7">
      <t>ジリツ</t>
    </rPh>
    <rPh sb="7" eb="9">
      <t>クンレン</t>
    </rPh>
    <rPh sb="10" eb="12">
      <t>シュウロウ</t>
    </rPh>
    <rPh sb="12" eb="14">
      <t>イコウ</t>
    </rPh>
    <rPh sb="14" eb="16">
      <t>シエン</t>
    </rPh>
    <rPh sb="16" eb="17">
      <t>マタ</t>
    </rPh>
    <rPh sb="18" eb="20">
      <t>シュウロウ</t>
    </rPh>
    <rPh sb="20" eb="22">
      <t>ケイゾク</t>
    </rPh>
    <rPh sb="22" eb="24">
      <t>シエン</t>
    </rPh>
    <phoneticPr fontId="1"/>
  </si>
  <si>
    <t>指定単位NO</t>
    <rPh sb="0" eb="2">
      <t>シテイ</t>
    </rPh>
    <rPh sb="2" eb="4">
      <t>タンイ</t>
    </rPh>
    <phoneticPr fontId="1"/>
  </si>
  <si>
    <t>事業所関係</t>
    <rPh sb="3" eb="5">
      <t>カンケイ</t>
    </rPh>
    <phoneticPr fontId="1"/>
  </si>
  <si>
    <t>事業者関係</t>
    <rPh sb="0" eb="3">
      <t>ジギョウシャ</t>
    </rPh>
    <rPh sb="3" eb="5">
      <t>カンケイ</t>
    </rPh>
    <phoneticPr fontId="1"/>
  </si>
  <si>
    <t>処遇改善関係</t>
    <rPh sb="0" eb="2">
      <t>ショグウ</t>
    </rPh>
    <rPh sb="2" eb="4">
      <t>カイゼン</t>
    </rPh>
    <rPh sb="4" eb="6">
      <t>カンケイ</t>
    </rPh>
    <phoneticPr fontId="1"/>
  </si>
  <si>
    <t>処遇改善加算</t>
    <rPh sb="0" eb="2">
      <t>ショグウ</t>
    </rPh>
    <rPh sb="2" eb="4">
      <t>カイゼン</t>
    </rPh>
    <rPh sb="4" eb="6">
      <t>カサン</t>
    </rPh>
    <phoneticPr fontId="1"/>
  </si>
  <si>
    <t>処遇改善キャリアパス区分</t>
    <rPh sb="0" eb="2">
      <t>ショグウ</t>
    </rPh>
    <rPh sb="2" eb="4">
      <t>カイゼン</t>
    </rPh>
    <rPh sb="10" eb="12">
      <t>クブン</t>
    </rPh>
    <phoneticPr fontId="1"/>
  </si>
  <si>
    <t>860-0833</t>
    <phoneticPr fontId="1"/>
  </si>
  <si>
    <t>処遇改善特別加算</t>
    <rPh sb="0" eb="2">
      <t>ショグウ</t>
    </rPh>
    <rPh sb="2" eb="4">
      <t>カイゼン</t>
    </rPh>
    <rPh sb="4" eb="6">
      <t>トクベツ</t>
    </rPh>
    <rPh sb="6" eb="8">
      <t>カサン</t>
    </rPh>
    <phoneticPr fontId="1"/>
  </si>
  <si>
    <t>社会福祉法人　やまびこ福祉会</t>
    <rPh sb="0" eb="2">
      <t>シャカイ</t>
    </rPh>
    <rPh sb="2" eb="4">
      <t>フクシ</t>
    </rPh>
    <rPh sb="4" eb="6">
      <t>ホウジン</t>
    </rPh>
    <rPh sb="11" eb="14">
      <t>フクシカイ</t>
    </rPh>
    <phoneticPr fontId="1"/>
  </si>
  <si>
    <t>861-4223</t>
    <phoneticPr fontId="1"/>
  </si>
  <si>
    <t>代表理事</t>
    <rPh sb="0" eb="2">
      <t>ダイヒョウ</t>
    </rPh>
    <rPh sb="2" eb="4">
      <t>リジ</t>
    </rPh>
    <phoneticPr fontId="1"/>
  </si>
  <si>
    <t>096-358-4054</t>
  </si>
  <si>
    <t>デイサービスセンター　紅い華</t>
  </si>
  <si>
    <t>861-4105</t>
  </si>
  <si>
    <t>096-211-7335</t>
  </si>
  <si>
    <t>株式会社　紅い華ヘルパーステーション</t>
  </si>
  <si>
    <t>代表取締役</t>
  </si>
  <si>
    <t>河添　佐惠子</t>
  </si>
  <si>
    <t>自立訓練（機能訓練）</t>
  </si>
  <si>
    <t>861-8041</t>
  </si>
  <si>
    <t>096-380-5752</t>
  </si>
  <si>
    <t>熊本市中央区帯山４丁目２３番４５号</t>
    <rPh sb="0" eb="3">
      <t>クマモトシ</t>
    </rPh>
    <rPh sb="3" eb="6">
      <t>チュウオウク</t>
    </rPh>
    <rPh sb="6" eb="8">
      <t>オビヤマ</t>
    </rPh>
    <rPh sb="9" eb="11">
      <t>チョウメ</t>
    </rPh>
    <rPh sb="13" eb="14">
      <t>バン</t>
    </rPh>
    <rPh sb="16" eb="17">
      <t>ゴウ</t>
    </rPh>
    <phoneticPr fontId="1"/>
  </si>
  <si>
    <t>熊本市東区戸島西４丁目３番７号</t>
    <rPh sb="0" eb="3">
      <t>クマモトシ</t>
    </rPh>
    <rPh sb="3" eb="5">
      <t>ヒガシク</t>
    </rPh>
    <rPh sb="5" eb="7">
      <t>トシマ</t>
    </rPh>
    <rPh sb="7" eb="8">
      <t>ニシ</t>
    </rPh>
    <rPh sb="9" eb="11">
      <t>チョウメ</t>
    </rPh>
    <rPh sb="12" eb="13">
      <t>バン</t>
    </rPh>
    <rPh sb="14" eb="15">
      <t>ゴウ</t>
    </rPh>
    <phoneticPr fontId="1"/>
  </si>
  <si>
    <t>熊本市中央区黒髪５丁目２７番１９号</t>
    <rPh sb="0" eb="3">
      <t>クマモトシ</t>
    </rPh>
    <rPh sb="3" eb="6">
      <t>チュウオウク</t>
    </rPh>
    <rPh sb="6" eb="8">
      <t>クロカミ</t>
    </rPh>
    <rPh sb="9" eb="11">
      <t>チョウメ</t>
    </rPh>
    <rPh sb="13" eb="14">
      <t>バン</t>
    </rPh>
    <rPh sb="16" eb="17">
      <t>ゴウ</t>
    </rPh>
    <phoneticPr fontId="1"/>
  </si>
  <si>
    <t>熊本市西区二本木３丁目１２番３７号</t>
    <rPh sb="3" eb="5">
      <t>ニシク</t>
    </rPh>
    <phoneticPr fontId="1"/>
  </si>
  <si>
    <t>4310100799</t>
    <phoneticPr fontId="1"/>
  </si>
  <si>
    <t>096-288-2422</t>
    <phoneticPr fontId="1"/>
  </si>
  <si>
    <t>渡邉　充朗</t>
    <phoneticPr fontId="1"/>
  </si>
  <si>
    <t>4310100823</t>
    <phoneticPr fontId="1"/>
  </si>
  <si>
    <t>862-0911</t>
    <phoneticPr fontId="1"/>
  </si>
  <si>
    <t>096-360-5320</t>
    <phoneticPr fontId="1"/>
  </si>
  <si>
    <t>4310102076</t>
    <phoneticPr fontId="1"/>
  </si>
  <si>
    <t>862-0971</t>
    <phoneticPr fontId="1"/>
  </si>
  <si>
    <t>096-371-5545</t>
    <phoneticPr fontId="1"/>
  </si>
  <si>
    <t>中村　勝庸</t>
    <rPh sb="0" eb="2">
      <t>ナカムラ</t>
    </rPh>
    <rPh sb="3" eb="4">
      <t>カツ</t>
    </rPh>
    <rPh sb="4" eb="5">
      <t>ヨウ</t>
    </rPh>
    <phoneticPr fontId="1"/>
  </si>
  <si>
    <t>○</t>
    <phoneticPr fontId="1"/>
  </si>
  <si>
    <t>4310100872</t>
    <phoneticPr fontId="1"/>
  </si>
  <si>
    <t>861-4127</t>
    <phoneticPr fontId="1"/>
  </si>
  <si>
    <t>096-223-3330</t>
    <phoneticPr fontId="1"/>
  </si>
  <si>
    <t>○</t>
    <phoneticPr fontId="1"/>
  </si>
  <si>
    <t>4310100872</t>
    <phoneticPr fontId="1"/>
  </si>
  <si>
    <t>○</t>
    <phoneticPr fontId="1"/>
  </si>
  <si>
    <t>4310100906</t>
    <phoneticPr fontId="1"/>
  </si>
  <si>
    <t>熊本市</t>
    <phoneticPr fontId="1"/>
  </si>
  <si>
    <t>4310100948</t>
    <phoneticPr fontId="1"/>
  </si>
  <si>
    <t>861-8031</t>
    <phoneticPr fontId="1"/>
  </si>
  <si>
    <t>096-388-1331</t>
    <phoneticPr fontId="1"/>
  </si>
  <si>
    <t>4311520151</t>
    <phoneticPr fontId="1"/>
  </si>
  <si>
    <t>861-4215</t>
    <phoneticPr fontId="1"/>
  </si>
  <si>
    <t>861-4215</t>
    <phoneticPr fontId="1"/>
  </si>
  <si>
    <t>熊本市</t>
    <phoneticPr fontId="1"/>
  </si>
  <si>
    <t>4310101037</t>
    <phoneticPr fontId="1"/>
  </si>
  <si>
    <t>0964-28-5111</t>
    <phoneticPr fontId="1"/>
  </si>
  <si>
    <t>861-8045</t>
    <phoneticPr fontId="1"/>
  </si>
  <si>
    <t>4310101110</t>
    <phoneticPr fontId="1"/>
  </si>
  <si>
    <t>4310101185</t>
    <phoneticPr fontId="1"/>
  </si>
  <si>
    <t>三山　哲也</t>
    <phoneticPr fontId="1"/>
  </si>
  <si>
    <t>4310101276</t>
    <phoneticPr fontId="1"/>
  </si>
  <si>
    <t>096-369-5967</t>
    <phoneticPr fontId="1"/>
  </si>
  <si>
    <t>862-0903</t>
    <phoneticPr fontId="1"/>
  </si>
  <si>
    <t>4310101284</t>
    <phoneticPr fontId="1"/>
  </si>
  <si>
    <t>860-0061</t>
    <phoneticPr fontId="1"/>
  </si>
  <si>
    <t>096-329-5633</t>
    <phoneticPr fontId="1"/>
  </si>
  <si>
    <t>860-0066</t>
    <phoneticPr fontId="1"/>
  </si>
  <si>
    <t>4310101292</t>
    <phoneticPr fontId="1"/>
  </si>
  <si>
    <t>862-0968</t>
    <phoneticPr fontId="1"/>
  </si>
  <si>
    <t>○</t>
    <phoneticPr fontId="1"/>
  </si>
  <si>
    <t>4310101318</t>
    <phoneticPr fontId="1"/>
  </si>
  <si>
    <t>861-8039</t>
    <phoneticPr fontId="1"/>
  </si>
  <si>
    <t>096-382-0861</t>
    <phoneticPr fontId="1"/>
  </si>
  <si>
    <t>○</t>
    <phoneticPr fontId="1"/>
  </si>
  <si>
    <t>4310101359</t>
    <phoneticPr fontId="1"/>
  </si>
  <si>
    <t>4310101409</t>
    <phoneticPr fontId="1"/>
  </si>
  <si>
    <t>096-325-6590</t>
    <phoneticPr fontId="1"/>
  </si>
  <si>
    <t>862-0949</t>
    <phoneticPr fontId="1"/>
  </si>
  <si>
    <t>4310101417</t>
    <phoneticPr fontId="1"/>
  </si>
  <si>
    <t>4310101805</t>
    <phoneticPr fontId="1"/>
  </si>
  <si>
    <t>861-8084</t>
    <phoneticPr fontId="1"/>
  </si>
  <si>
    <t>096-346-7011</t>
    <phoneticPr fontId="1"/>
  </si>
  <si>
    <t>最初の指定年月日</t>
    <rPh sb="0" eb="2">
      <t>サイショ</t>
    </rPh>
    <rPh sb="3" eb="5">
      <t>シテイ</t>
    </rPh>
    <rPh sb="5" eb="6">
      <t>ネン</t>
    </rPh>
    <rPh sb="6" eb="7">
      <t>ツキ</t>
    </rPh>
    <rPh sb="7" eb="8">
      <t>ヒ</t>
    </rPh>
    <phoneticPr fontId="1"/>
  </si>
  <si>
    <t>現在の指定年月日</t>
    <rPh sb="0" eb="2">
      <t>ゲンザイ</t>
    </rPh>
    <phoneticPr fontId="1"/>
  </si>
  <si>
    <t>平成18年10月1日</t>
    <rPh sb="0" eb="2">
      <t>ヘイセイ</t>
    </rPh>
    <rPh sb="4" eb="5">
      <t>ネン</t>
    </rPh>
    <rPh sb="7" eb="8">
      <t>ツキ</t>
    </rPh>
    <rPh sb="9" eb="10">
      <t>ニチ</t>
    </rPh>
    <phoneticPr fontId="1"/>
  </si>
  <si>
    <t>平成18年11月1日</t>
    <rPh sb="0" eb="2">
      <t>ヘイセイ</t>
    </rPh>
    <rPh sb="4" eb="5">
      <t>ネン</t>
    </rPh>
    <rPh sb="7" eb="8">
      <t>ツキ</t>
    </rPh>
    <rPh sb="9" eb="10">
      <t>ニチ</t>
    </rPh>
    <phoneticPr fontId="1"/>
  </si>
  <si>
    <t>平成19年4月1日</t>
    <rPh sb="0" eb="2">
      <t>ヘイセイ</t>
    </rPh>
    <rPh sb="4" eb="5">
      <t>ネン</t>
    </rPh>
    <rPh sb="6" eb="7">
      <t>ツキ</t>
    </rPh>
    <rPh sb="8" eb="9">
      <t>ニチ</t>
    </rPh>
    <phoneticPr fontId="1"/>
  </si>
  <si>
    <t>平成23年12月1日</t>
    <rPh sb="0" eb="2">
      <t>ヘイセイ</t>
    </rPh>
    <rPh sb="4" eb="5">
      <t>ネン</t>
    </rPh>
    <rPh sb="7" eb="8">
      <t>ツキ</t>
    </rPh>
    <rPh sb="9" eb="10">
      <t>ニチ</t>
    </rPh>
    <phoneticPr fontId="1"/>
  </si>
  <si>
    <t>平成20年4月1日</t>
    <rPh sb="0" eb="2">
      <t>ヘイセイ</t>
    </rPh>
    <rPh sb="4" eb="5">
      <t>ネン</t>
    </rPh>
    <rPh sb="6" eb="7">
      <t>ツキ</t>
    </rPh>
    <rPh sb="8" eb="9">
      <t>ニチ</t>
    </rPh>
    <phoneticPr fontId="1"/>
  </si>
  <si>
    <t>096-285-6534</t>
    <phoneticPr fontId="1"/>
  </si>
  <si>
    <t>861-5343</t>
    <phoneticPr fontId="1"/>
  </si>
  <si>
    <t>○</t>
    <phoneticPr fontId="1"/>
  </si>
  <si>
    <t>就労移行支援（一般型）</t>
    <rPh sb="0" eb="2">
      <t>シュウロウ</t>
    </rPh>
    <rPh sb="2" eb="4">
      <t>イコウ</t>
    </rPh>
    <rPh sb="4" eb="6">
      <t>シエン</t>
    </rPh>
    <rPh sb="7" eb="10">
      <t>イッパンガタ</t>
    </rPh>
    <phoneticPr fontId="1"/>
  </si>
  <si>
    <t>860-0832</t>
    <phoneticPr fontId="1"/>
  </si>
  <si>
    <t>北島　佳代</t>
    <rPh sb="0" eb="2">
      <t>キタジマ</t>
    </rPh>
    <rPh sb="3" eb="5">
      <t>カヨ</t>
    </rPh>
    <phoneticPr fontId="1"/>
  </si>
  <si>
    <t>原田　順也</t>
    <rPh sb="0" eb="2">
      <t>ハラダ</t>
    </rPh>
    <rPh sb="3" eb="4">
      <t>ジュン</t>
    </rPh>
    <rPh sb="4" eb="5">
      <t>ナリ</t>
    </rPh>
    <phoneticPr fontId="1"/>
  </si>
  <si>
    <t>利用者負担を全額免除する</t>
    <rPh sb="0" eb="3">
      <t>リヨウシャ</t>
    </rPh>
    <rPh sb="3" eb="5">
      <t>フタン</t>
    </rPh>
    <rPh sb="6" eb="8">
      <t>ゼンガク</t>
    </rPh>
    <rPh sb="8" eb="10">
      <t>メンジョ</t>
    </rPh>
    <phoneticPr fontId="1"/>
  </si>
  <si>
    <t>55名</t>
    <rPh sb="2" eb="3">
      <t>メイ</t>
    </rPh>
    <phoneticPr fontId="1"/>
  </si>
  <si>
    <t>代表社員</t>
    <rPh sb="0" eb="2">
      <t>ダイヒョウ</t>
    </rPh>
    <rPh sb="2" eb="4">
      <t>シャイン</t>
    </rPh>
    <phoneticPr fontId="1"/>
  </si>
  <si>
    <t>山田　浩三</t>
    <rPh sb="0" eb="2">
      <t>ヤマダ</t>
    </rPh>
    <rPh sb="3" eb="5">
      <t>コウゾウ</t>
    </rPh>
    <phoneticPr fontId="1"/>
  </si>
  <si>
    <t>860-0076</t>
  </si>
  <si>
    <t>096-325-5736</t>
  </si>
  <si>
    <t>社会福祉法人　同胞友愛会</t>
  </si>
  <si>
    <t>小林　佳之</t>
    <rPh sb="0" eb="2">
      <t>コバヤシ</t>
    </rPh>
    <rPh sb="3" eb="4">
      <t>ヨ</t>
    </rPh>
    <rPh sb="4" eb="5">
      <t>コレ</t>
    </rPh>
    <phoneticPr fontId="1"/>
  </si>
  <si>
    <t>4310101748</t>
    <phoneticPr fontId="1"/>
  </si>
  <si>
    <t>4310101748</t>
    <phoneticPr fontId="1"/>
  </si>
  <si>
    <t>4310102217</t>
    <phoneticPr fontId="1"/>
  </si>
  <si>
    <t>096-285-6534</t>
    <phoneticPr fontId="1"/>
  </si>
  <si>
    <t>861-8039</t>
    <phoneticPr fontId="1"/>
  </si>
  <si>
    <t>主たる事務所所在地1</t>
    <rPh sb="0" eb="1">
      <t>シュ</t>
    </rPh>
    <rPh sb="3" eb="6">
      <t>ジムショ</t>
    </rPh>
    <rPh sb="6" eb="9">
      <t>ショザイチ</t>
    </rPh>
    <phoneticPr fontId="1"/>
  </si>
  <si>
    <t>主たる事務所所在地2</t>
    <rPh sb="0" eb="1">
      <t>シュ</t>
    </rPh>
    <rPh sb="3" eb="6">
      <t>ジムショ</t>
    </rPh>
    <rPh sb="6" eb="9">
      <t>ショザイチ</t>
    </rPh>
    <phoneticPr fontId="1"/>
  </si>
  <si>
    <t>代表者の職名</t>
  </si>
  <si>
    <t>代表者の氏名</t>
  </si>
  <si>
    <t>熊本市</t>
  </si>
  <si>
    <t>生活介護</t>
  </si>
  <si>
    <t/>
  </si>
  <si>
    <t>○</t>
  </si>
  <si>
    <t>理事長</t>
  </si>
  <si>
    <t>自立訓練（生活訓練）</t>
  </si>
  <si>
    <t>4312400049</t>
  </si>
  <si>
    <t>社会福祉法人　やまびこ福祉会</t>
  </si>
  <si>
    <t>862-0924</t>
  </si>
  <si>
    <t>特定非営利活動法人　熊本すずらん会</t>
  </si>
  <si>
    <t>会長</t>
  </si>
  <si>
    <t>4310102068</t>
    <phoneticPr fontId="1"/>
  </si>
  <si>
    <t>就労移行支援（一般型）</t>
  </si>
  <si>
    <t>熊本福祉工場</t>
    <phoneticPr fontId="1"/>
  </si>
  <si>
    <t>社会福祉法人　熊本県コロニー協会</t>
    <phoneticPr fontId="1"/>
  </si>
  <si>
    <t>特定非営利活動法人　イルカの会</t>
    <rPh sb="0" eb="2">
      <t>トクテイ</t>
    </rPh>
    <rPh sb="2" eb="5">
      <t>ヒエイリ</t>
    </rPh>
    <rPh sb="5" eb="7">
      <t>カツドウ</t>
    </rPh>
    <rPh sb="7" eb="9">
      <t>ホウジン</t>
    </rPh>
    <rPh sb="14" eb="15">
      <t>カイ</t>
    </rPh>
    <phoneticPr fontId="1"/>
  </si>
  <si>
    <t>理事長</t>
    <rPh sb="0" eb="3">
      <t>リジチョウ</t>
    </rPh>
    <phoneticPr fontId="1"/>
  </si>
  <si>
    <t>861-5271</t>
    <phoneticPr fontId="1"/>
  </si>
  <si>
    <t>096-273-6518</t>
    <phoneticPr fontId="1"/>
  </si>
  <si>
    <t>松村　馨</t>
    <rPh sb="0" eb="2">
      <t>マツムラ</t>
    </rPh>
    <rPh sb="3" eb="4">
      <t>カオル</t>
    </rPh>
    <phoneticPr fontId="1"/>
  </si>
  <si>
    <t>利用日数に係る特例適用</t>
    <rPh sb="0" eb="2">
      <t>リヨウ</t>
    </rPh>
    <rPh sb="2" eb="4">
      <t>ニッスウ</t>
    </rPh>
    <rPh sb="5" eb="6">
      <t>カカ</t>
    </rPh>
    <rPh sb="7" eb="9">
      <t>トクレイ</t>
    </rPh>
    <rPh sb="9" eb="11">
      <t>テキヨウ</t>
    </rPh>
    <phoneticPr fontId="1"/>
  </si>
  <si>
    <t>10名</t>
    <rPh sb="2" eb="3">
      <t>メイ</t>
    </rPh>
    <phoneticPr fontId="1"/>
  </si>
  <si>
    <t>心水堂</t>
    <rPh sb="0" eb="1">
      <t>ココロ</t>
    </rPh>
    <rPh sb="1" eb="2">
      <t>ミズ</t>
    </rPh>
    <rPh sb="2" eb="3">
      <t>ドウ</t>
    </rPh>
    <phoneticPr fontId="1"/>
  </si>
  <si>
    <t>利用者負担から１／３の額を減額する</t>
    <rPh sb="0" eb="3">
      <t>リヨウシャ</t>
    </rPh>
    <rPh sb="3" eb="5">
      <t>フタン</t>
    </rPh>
    <rPh sb="11" eb="12">
      <t>ガク</t>
    </rPh>
    <rPh sb="13" eb="15">
      <t>ゲンガク</t>
    </rPh>
    <phoneticPr fontId="1"/>
  </si>
  <si>
    <t>ゴー・スロー</t>
    <phoneticPr fontId="1"/>
  </si>
  <si>
    <t>096-381-1230</t>
    <phoneticPr fontId="1"/>
  </si>
  <si>
    <t>あかねクリーン</t>
    <phoneticPr fontId="1"/>
  </si>
  <si>
    <t>096-360-5000</t>
    <phoneticPr fontId="1"/>
  </si>
  <si>
    <t>862-0941</t>
    <phoneticPr fontId="1"/>
  </si>
  <si>
    <t>096-346-0540</t>
    <phoneticPr fontId="1"/>
  </si>
  <si>
    <t>○</t>
    <phoneticPr fontId="1"/>
  </si>
  <si>
    <t>096-388-2606</t>
  </si>
  <si>
    <t>社会福祉法人　桜木会</t>
  </si>
  <si>
    <t>861-8045</t>
  </si>
  <si>
    <t>4310102183</t>
    <phoneticPr fontId="1"/>
  </si>
  <si>
    <t>就労移行支援（一般型）</t>
    <phoneticPr fontId="1"/>
  </si>
  <si>
    <t>096-245-7265</t>
    <phoneticPr fontId="1"/>
  </si>
  <si>
    <t>4310101425</t>
    <phoneticPr fontId="1"/>
  </si>
  <si>
    <t>862-0903</t>
    <phoneticPr fontId="1"/>
  </si>
  <si>
    <t>862-0903</t>
    <phoneticPr fontId="1"/>
  </si>
  <si>
    <t>4310101482</t>
    <phoneticPr fontId="1"/>
  </si>
  <si>
    <t>096-371-3500</t>
    <phoneticPr fontId="1"/>
  </si>
  <si>
    <t>860-0811</t>
    <phoneticPr fontId="1"/>
  </si>
  <si>
    <t>4310101490</t>
    <phoneticPr fontId="1"/>
  </si>
  <si>
    <t>861-4127</t>
    <phoneticPr fontId="1"/>
  </si>
  <si>
    <t>096-223-3428</t>
    <phoneticPr fontId="1"/>
  </si>
  <si>
    <t>108-0073</t>
    <phoneticPr fontId="1"/>
  </si>
  <si>
    <t>4310101508</t>
    <phoneticPr fontId="1"/>
  </si>
  <si>
    <t>4310101599</t>
    <phoneticPr fontId="1"/>
  </si>
  <si>
    <t>861-5287</t>
    <phoneticPr fontId="1"/>
  </si>
  <si>
    <t>096-329-5711</t>
    <phoneticPr fontId="1"/>
  </si>
  <si>
    <t>○</t>
    <phoneticPr fontId="1"/>
  </si>
  <si>
    <t>〇</t>
    <phoneticPr fontId="1"/>
  </si>
  <si>
    <t>4310101607</t>
    <phoneticPr fontId="1"/>
  </si>
  <si>
    <t>096-325-4222</t>
    <phoneticPr fontId="1"/>
  </si>
  <si>
    <t>4310101649</t>
    <phoneticPr fontId="1"/>
  </si>
  <si>
    <t>096-371-3686</t>
    <phoneticPr fontId="1"/>
  </si>
  <si>
    <t>860-0088</t>
    <phoneticPr fontId="1"/>
  </si>
  <si>
    <t>4310101672</t>
    <phoneticPr fontId="1"/>
  </si>
  <si>
    <t>861-5273</t>
    <phoneticPr fontId="1"/>
  </si>
  <si>
    <t>096-329-6336</t>
    <phoneticPr fontId="1"/>
  </si>
  <si>
    <t>4310101680</t>
    <phoneticPr fontId="1"/>
  </si>
  <si>
    <t>861-4153</t>
    <phoneticPr fontId="1"/>
  </si>
  <si>
    <t>096-358-6234</t>
    <phoneticPr fontId="1"/>
  </si>
  <si>
    <t>861-4153</t>
    <phoneticPr fontId="1"/>
  </si>
  <si>
    <t>4310101698</t>
    <phoneticPr fontId="1"/>
  </si>
  <si>
    <t>861-4222</t>
    <phoneticPr fontId="1"/>
  </si>
  <si>
    <t>0964-27-5331</t>
    <phoneticPr fontId="1"/>
  </si>
  <si>
    <t>4310101730</t>
    <phoneticPr fontId="1"/>
  </si>
  <si>
    <t>096-285-8002</t>
    <phoneticPr fontId="1"/>
  </si>
  <si>
    <t>861-4101</t>
    <phoneticPr fontId="1"/>
  </si>
  <si>
    <t>相澤　明憲</t>
    <rPh sb="0" eb="2">
      <t>アイザワ</t>
    </rPh>
    <rPh sb="3" eb="5">
      <t>アキノリ</t>
    </rPh>
    <phoneticPr fontId="1"/>
  </si>
  <si>
    <t>4310101243</t>
    <phoneticPr fontId="1"/>
  </si>
  <si>
    <t>860-0833</t>
    <phoneticPr fontId="1"/>
  </si>
  <si>
    <t>熊本市</t>
    <phoneticPr fontId="1"/>
  </si>
  <si>
    <t>理事長</t>
    <phoneticPr fontId="1"/>
  </si>
  <si>
    <t>事業所番号</t>
    <rPh sb="0" eb="3">
      <t>ジギョウショ</t>
    </rPh>
    <rPh sb="3" eb="5">
      <t>バンゴウ</t>
    </rPh>
    <phoneticPr fontId="1"/>
  </si>
  <si>
    <t>熊本市</t>
    <rPh sb="0" eb="3">
      <t>クマモトシ</t>
    </rPh>
    <phoneticPr fontId="1"/>
  </si>
  <si>
    <t>熊本県精神科病院協同組合</t>
    <rPh sb="0" eb="3">
      <t>クマモトケン</t>
    </rPh>
    <rPh sb="3" eb="6">
      <t>セイシンカ</t>
    </rPh>
    <rPh sb="6" eb="8">
      <t>ビョウイン</t>
    </rPh>
    <rPh sb="8" eb="10">
      <t>キョウドウ</t>
    </rPh>
    <rPh sb="10" eb="12">
      <t>クミアイ</t>
    </rPh>
    <phoneticPr fontId="1"/>
  </si>
  <si>
    <t>熊本市</t>
    <rPh sb="0" eb="2">
      <t>クマモト</t>
    </rPh>
    <rPh sb="2" eb="3">
      <t>シ</t>
    </rPh>
    <phoneticPr fontId="1"/>
  </si>
  <si>
    <t>従たる事業所番号</t>
    <rPh sb="0" eb="1">
      <t>ジュウ</t>
    </rPh>
    <rPh sb="3" eb="6">
      <t>ジギョウショ</t>
    </rPh>
    <rPh sb="6" eb="8">
      <t>バンゴウ</t>
    </rPh>
    <phoneticPr fontId="1"/>
  </si>
  <si>
    <t>代表取締役</t>
    <rPh sb="0" eb="2">
      <t>ダイヒョウ</t>
    </rPh>
    <rPh sb="2" eb="5">
      <t>トリシマリヤク</t>
    </rPh>
    <phoneticPr fontId="1"/>
  </si>
  <si>
    <t>861-8082</t>
  </si>
  <si>
    <t>096-341-5800</t>
  </si>
  <si>
    <t>中川　勝則</t>
  </si>
  <si>
    <t>犬のマック</t>
    <rPh sb="0" eb="1">
      <t>イヌ</t>
    </rPh>
    <phoneticPr fontId="1"/>
  </si>
  <si>
    <t>860-0064</t>
  </si>
  <si>
    <t>会長</t>
    <rPh sb="0" eb="2">
      <t>カイチョウ</t>
    </rPh>
    <phoneticPr fontId="1"/>
  </si>
  <si>
    <t>自立訓練（生活訓練）</t>
    <rPh sb="0" eb="2">
      <t>ジリツ</t>
    </rPh>
    <rPh sb="2" eb="4">
      <t>クンレン</t>
    </rPh>
    <rPh sb="5" eb="7">
      <t>セイカツ</t>
    </rPh>
    <rPh sb="7" eb="9">
      <t>クンレン</t>
    </rPh>
    <phoneticPr fontId="1"/>
  </si>
  <si>
    <t>4312000047</t>
    <phoneticPr fontId="1"/>
  </si>
  <si>
    <t>4310100559</t>
    <phoneticPr fontId="1"/>
  </si>
  <si>
    <t>096-371-9381</t>
    <phoneticPr fontId="1"/>
  </si>
  <si>
    <t>4310100039</t>
    <phoneticPr fontId="1"/>
  </si>
  <si>
    <t>自立訓練（生活訓練）</t>
    <phoneticPr fontId="1"/>
  </si>
  <si>
    <t>861-8043</t>
    <phoneticPr fontId="1"/>
  </si>
  <si>
    <t>096-365-1691</t>
    <phoneticPr fontId="1"/>
  </si>
  <si>
    <t>862-0950</t>
    <phoneticPr fontId="1"/>
  </si>
  <si>
    <t>4310100633</t>
    <phoneticPr fontId="1"/>
  </si>
  <si>
    <t>096-365-2933</t>
    <phoneticPr fontId="1"/>
  </si>
  <si>
    <t>○</t>
    <phoneticPr fontId="1"/>
  </si>
  <si>
    <t>4310100666</t>
    <phoneticPr fontId="1"/>
  </si>
  <si>
    <t>860-0832</t>
    <phoneticPr fontId="1"/>
  </si>
  <si>
    <t>096-378-4294</t>
    <phoneticPr fontId="1"/>
  </si>
  <si>
    <t>○</t>
    <phoneticPr fontId="1"/>
  </si>
  <si>
    <t>4311520052</t>
    <phoneticPr fontId="1"/>
  </si>
  <si>
    <t>861-4151</t>
    <phoneticPr fontId="1"/>
  </si>
  <si>
    <t>096-358-0023</t>
    <phoneticPr fontId="1"/>
  </si>
  <si>
    <t>861-4142</t>
    <phoneticPr fontId="1"/>
  </si>
  <si>
    <t>○</t>
    <phoneticPr fontId="1"/>
  </si>
  <si>
    <t>4310100690</t>
    <phoneticPr fontId="1"/>
  </si>
  <si>
    <t>861-5347</t>
    <phoneticPr fontId="1"/>
  </si>
  <si>
    <t>096-276-1831</t>
    <phoneticPr fontId="1"/>
  </si>
  <si>
    <t>○</t>
    <phoneticPr fontId="1"/>
  </si>
  <si>
    <t>熊本市</t>
    <phoneticPr fontId="1"/>
  </si>
  <si>
    <t>4310100716</t>
    <phoneticPr fontId="1"/>
  </si>
  <si>
    <t>田中　良明</t>
    <phoneticPr fontId="1"/>
  </si>
  <si>
    <t>4310100732</t>
    <phoneticPr fontId="1"/>
  </si>
  <si>
    <t>860-0004</t>
    <phoneticPr fontId="1"/>
  </si>
  <si>
    <t>4310100740</t>
    <phoneticPr fontId="1"/>
  </si>
  <si>
    <t>861-4101</t>
    <phoneticPr fontId="1"/>
  </si>
  <si>
    <t>096-325-0007</t>
    <phoneticPr fontId="1"/>
  </si>
  <si>
    <t>○</t>
    <phoneticPr fontId="1"/>
  </si>
  <si>
    <t>4311520086</t>
    <phoneticPr fontId="1"/>
  </si>
  <si>
    <t>0964-28-8144</t>
    <phoneticPr fontId="1"/>
  </si>
  <si>
    <t>○</t>
    <phoneticPr fontId="1"/>
  </si>
  <si>
    <t>861-5535</t>
    <phoneticPr fontId="1"/>
  </si>
  <si>
    <t>096-288-1752</t>
    <phoneticPr fontId="1"/>
  </si>
  <si>
    <t>○</t>
    <phoneticPr fontId="1"/>
  </si>
  <si>
    <t>4310100765</t>
    <phoneticPr fontId="1"/>
  </si>
  <si>
    <t>860-0848</t>
    <phoneticPr fontId="1"/>
  </si>
  <si>
    <t>篠原　誠</t>
    <rPh sb="3" eb="4">
      <t>マコト</t>
    </rPh>
    <phoneticPr fontId="1"/>
  </si>
  <si>
    <t>096-353-1291</t>
  </si>
  <si>
    <t>社会福祉法人　熊本県コロニー協会</t>
  </si>
  <si>
    <t>トライハウス</t>
  </si>
  <si>
    <t>862-0945</t>
  </si>
  <si>
    <t>096-378-5960</t>
  </si>
  <si>
    <t>北岡　司</t>
  </si>
  <si>
    <t>熊本きぼう福祉センター</t>
  </si>
  <si>
    <t>861-4106</t>
  </si>
  <si>
    <t>Ⅱ</t>
  </si>
  <si>
    <t>代表取締役</t>
    <phoneticPr fontId="1"/>
  </si>
  <si>
    <t>山下　博久</t>
    <phoneticPr fontId="1"/>
  </si>
  <si>
    <t>ハッピーエコワーク</t>
  </si>
  <si>
    <t>村本　信之</t>
    <rPh sb="0" eb="2">
      <t>ムラモト</t>
    </rPh>
    <rPh sb="3" eb="5">
      <t>ノブユキ</t>
    </rPh>
    <phoneticPr fontId="1"/>
  </si>
  <si>
    <t>代表者の職名</t>
    <rPh sb="0" eb="3">
      <t>ダイヒョウシャ</t>
    </rPh>
    <rPh sb="4" eb="6">
      <t>ショクメイ</t>
    </rPh>
    <phoneticPr fontId="1"/>
  </si>
  <si>
    <t>代表者の氏名</t>
    <rPh sb="0" eb="3">
      <t>ダイヒョウシャ</t>
    </rPh>
    <rPh sb="4" eb="6">
      <t>シメイ</t>
    </rPh>
    <phoneticPr fontId="1"/>
  </si>
  <si>
    <t>就労継続支援Ａ型</t>
    <rPh sb="0" eb="2">
      <t>シュウロウ</t>
    </rPh>
    <rPh sb="2" eb="4">
      <t>ケイゾク</t>
    </rPh>
    <rPh sb="4" eb="6">
      <t>シエン</t>
    </rPh>
    <rPh sb="7" eb="8">
      <t>ガタ</t>
    </rPh>
    <phoneticPr fontId="1"/>
  </si>
  <si>
    <t>862-0947</t>
  </si>
  <si>
    <t>096-370-0501</t>
  </si>
  <si>
    <t>社会福祉法人　志友会</t>
  </si>
  <si>
    <t>869-5461</t>
  </si>
  <si>
    <t>葦北郡芦北町</t>
  </si>
  <si>
    <t>芦北２８１３番地</t>
  </si>
  <si>
    <t>紫垣　洋伸</t>
    <rPh sb="0" eb="1">
      <t>ムラサキ</t>
    </rPh>
    <rPh sb="1" eb="2">
      <t>カキ</t>
    </rPh>
    <rPh sb="3" eb="5">
      <t>ヒロノブ</t>
    </rPh>
    <phoneticPr fontId="1"/>
  </si>
  <si>
    <t>4310102274</t>
    <phoneticPr fontId="1"/>
  </si>
  <si>
    <t>○</t>
    <phoneticPr fontId="1"/>
  </si>
  <si>
    <t>096-321-7020</t>
    <phoneticPr fontId="1"/>
  </si>
  <si>
    <t>862-0950</t>
    <phoneticPr fontId="1"/>
  </si>
  <si>
    <t>○</t>
    <phoneticPr fontId="1"/>
  </si>
  <si>
    <t>861-8006</t>
    <phoneticPr fontId="1"/>
  </si>
  <si>
    <t>4310102324</t>
    <phoneticPr fontId="1"/>
  </si>
  <si>
    <t>理事長</t>
    <phoneticPr fontId="1"/>
  </si>
  <si>
    <t>島野　俊紀</t>
    <phoneticPr fontId="1"/>
  </si>
  <si>
    <t>4310102332</t>
    <phoneticPr fontId="1"/>
  </si>
  <si>
    <t>861-0132</t>
    <phoneticPr fontId="1"/>
  </si>
  <si>
    <t>4310102340</t>
    <phoneticPr fontId="1"/>
  </si>
  <si>
    <t>096-342-6111</t>
    <phoneticPr fontId="1"/>
  </si>
  <si>
    <t>志田　直樹</t>
    <phoneticPr fontId="1"/>
  </si>
  <si>
    <t>支部長</t>
    <rPh sb="0" eb="2">
      <t>シブ</t>
    </rPh>
    <rPh sb="2" eb="3">
      <t>チョウ</t>
    </rPh>
    <phoneticPr fontId="1"/>
  </si>
  <si>
    <t>支部長</t>
    <phoneticPr fontId="1"/>
  </si>
  <si>
    <t>江島　猛</t>
    <phoneticPr fontId="1"/>
  </si>
  <si>
    <t>理事長</t>
    <rPh sb="0" eb="2">
      <t>リジ</t>
    </rPh>
    <rPh sb="2" eb="3">
      <t>チョウ</t>
    </rPh>
    <phoneticPr fontId="1"/>
  </si>
  <si>
    <t>後藤　秀敏</t>
    <phoneticPr fontId="1"/>
  </si>
  <si>
    <t>860-0063</t>
    <phoneticPr fontId="1"/>
  </si>
  <si>
    <t>096-288-0932</t>
    <phoneticPr fontId="1"/>
  </si>
  <si>
    <t>○</t>
    <phoneticPr fontId="1"/>
  </si>
  <si>
    <t>○</t>
    <phoneticPr fontId="1"/>
  </si>
  <si>
    <t>4310102399</t>
    <phoneticPr fontId="1"/>
  </si>
  <si>
    <t>4310102415</t>
    <phoneticPr fontId="1"/>
  </si>
  <si>
    <t>861-5280</t>
    <phoneticPr fontId="1"/>
  </si>
  <si>
    <t>860-0821</t>
    <phoneticPr fontId="1"/>
  </si>
  <si>
    <t>永田　和彦</t>
    <rPh sb="0" eb="2">
      <t>ナガタ</t>
    </rPh>
    <rPh sb="3" eb="5">
      <t>カズヒコ</t>
    </rPh>
    <phoneticPr fontId="1"/>
  </si>
  <si>
    <t>096-312-0835</t>
    <phoneticPr fontId="1"/>
  </si>
  <si>
    <t>松本　正隆</t>
    <rPh sb="0" eb="2">
      <t>マツモト</t>
    </rPh>
    <rPh sb="3" eb="5">
      <t>マサタカ</t>
    </rPh>
    <phoneticPr fontId="1"/>
  </si>
  <si>
    <t>4310102449</t>
    <phoneticPr fontId="1"/>
  </si>
  <si>
    <t>861-5521</t>
    <phoneticPr fontId="1"/>
  </si>
  <si>
    <t>096-342-5575</t>
    <phoneticPr fontId="1"/>
  </si>
  <si>
    <t>860-0071</t>
    <phoneticPr fontId="1"/>
  </si>
  <si>
    <t>國友　龍太郎</t>
    <rPh sb="0" eb="2">
      <t>クニトモ</t>
    </rPh>
    <rPh sb="3" eb="6">
      <t>リュウタロウ</t>
    </rPh>
    <phoneticPr fontId="1"/>
  </si>
  <si>
    <t>○</t>
    <phoneticPr fontId="1"/>
  </si>
  <si>
    <t>861-5280</t>
    <phoneticPr fontId="1"/>
  </si>
  <si>
    <t>上野　修一</t>
    <phoneticPr fontId="1"/>
  </si>
  <si>
    <t>信岡　幸彦</t>
    <phoneticPr fontId="1"/>
  </si>
  <si>
    <t>松本　正隆</t>
    <rPh sb="0" eb="2">
      <t>マツモト</t>
    </rPh>
    <phoneticPr fontId="1"/>
  </si>
  <si>
    <t>862-0959</t>
    <phoneticPr fontId="1"/>
  </si>
  <si>
    <t>862-0924</t>
    <phoneticPr fontId="1"/>
  </si>
  <si>
    <t>4310102514</t>
    <phoneticPr fontId="1"/>
  </si>
  <si>
    <t>861-0125</t>
    <phoneticPr fontId="1"/>
  </si>
  <si>
    <t>096-273-2705</t>
    <phoneticPr fontId="1"/>
  </si>
  <si>
    <t>林田　敏生</t>
    <rPh sb="0" eb="2">
      <t>ハヤシダ</t>
    </rPh>
    <rPh sb="3" eb="5">
      <t>トシオ</t>
    </rPh>
    <phoneticPr fontId="1"/>
  </si>
  <si>
    <t>○</t>
    <phoneticPr fontId="1"/>
  </si>
  <si>
    <t>4310102530</t>
    <phoneticPr fontId="1"/>
  </si>
  <si>
    <t>861-5512</t>
    <phoneticPr fontId="1"/>
  </si>
  <si>
    <t>096-245-6611</t>
    <phoneticPr fontId="1"/>
  </si>
  <si>
    <t>樺嶋　潤一郎</t>
    <rPh sb="0" eb="2">
      <t>カバシマ</t>
    </rPh>
    <rPh sb="3" eb="6">
      <t>ジュンイチロウ</t>
    </rPh>
    <phoneticPr fontId="1"/>
  </si>
  <si>
    <t>861-5503</t>
    <phoneticPr fontId="1"/>
  </si>
  <si>
    <t>4310102522</t>
    <phoneticPr fontId="1"/>
  </si>
  <si>
    <t>861-5501</t>
    <phoneticPr fontId="1"/>
  </si>
  <si>
    <t>096-245-6374</t>
    <phoneticPr fontId="1"/>
  </si>
  <si>
    <t>代表取締役</t>
    <rPh sb="0" eb="2">
      <t>ダイヒョウ</t>
    </rPh>
    <phoneticPr fontId="1"/>
  </si>
  <si>
    <t>平川　剛</t>
    <rPh sb="0" eb="2">
      <t>ヒラカワ</t>
    </rPh>
    <rPh sb="3" eb="4">
      <t>ゴウ</t>
    </rPh>
    <phoneticPr fontId="1"/>
  </si>
  <si>
    <t>862-0951</t>
  </si>
  <si>
    <t>862-0951</t>
    <phoneticPr fontId="1"/>
  </si>
  <si>
    <t>861-4142</t>
    <phoneticPr fontId="1"/>
  </si>
  <si>
    <t>4310102597</t>
    <phoneticPr fontId="1"/>
  </si>
  <si>
    <t>860-0844</t>
    <phoneticPr fontId="1"/>
  </si>
  <si>
    <t>大田　誠</t>
    <rPh sb="0" eb="2">
      <t>オオタ</t>
    </rPh>
    <rPh sb="3" eb="4">
      <t>マコト</t>
    </rPh>
    <phoneticPr fontId="1"/>
  </si>
  <si>
    <t>平成27年6月1日</t>
    <rPh sb="0" eb="2">
      <t>ヘイセイ</t>
    </rPh>
    <rPh sb="4" eb="5">
      <t>ネン</t>
    </rPh>
    <rPh sb="6" eb="7">
      <t>ツキ</t>
    </rPh>
    <rPh sb="8" eb="9">
      <t>ニチ</t>
    </rPh>
    <phoneticPr fontId="1"/>
  </si>
  <si>
    <t>4310101094</t>
    <phoneticPr fontId="1"/>
  </si>
  <si>
    <t>4310101102</t>
    <phoneticPr fontId="1"/>
  </si>
  <si>
    <t>北村　直登</t>
    <rPh sb="0" eb="2">
      <t>キタムラ</t>
    </rPh>
    <rPh sb="3" eb="4">
      <t>チョク</t>
    </rPh>
    <rPh sb="4" eb="5">
      <t>ノボ</t>
    </rPh>
    <phoneticPr fontId="1"/>
  </si>
  <si>
    <t>○</t>
    <phoneticPr fontId="1"/>
  </si>
  <si>
    <t>4310102647</t>
    <phoneticPr fontId="1"/>
  </si>
  <si>
    <t>862-0954</t>
    <phoneticPr fontId="1"/>
  </si>
  <si>
    <t>096-381-5103</t>
    <phoneticPr fontId="1"/>
  </si>
  <si>
    <t>096-273-6437</t>
    <phoneticPr fontId="1"/>
  </si>
  <si>
    <t>096-200-3141</t>
    <phoneticPr fontId="1"/>
  </si>
  <si>
    <t>862-0924</t>
    <phoneticPr fontId="1"/>
  </si>
  <si>
    <t>096-285-8002</t>
    <phoneticPr fontId="1"/>
  </si>
  <si>
    <t>4310102654</t>
    <phoneticPr fontId="1"/>
  </si>
  <si>
    <t>4310102670</t>
    <phoneticPr fontId="1"/>
  </si>
  <si>
    <t>860-0851</t>
    <phoneticPr fontId="1"/>
  </si>
  <si>
    <t>096-344-5539</t>
    <phoneticPr fontId="1"/>
  </si>
  <si>
    <t>4310102688</t>
    <phoneticPr fontId="1"/>
  </si>
  <si>
    <t>862-0949</t>
    <phoneticPr fontId="1"/>
  </si>
  <si>
    <t>牧野智子</t>
    <rPh sb="0" eb="2">
      <t>マキノ</t>
    </rPh>
    <rPh sb="2" eb="4">
      <t>トモコ</t>
    </rPh>
    <phoneticPr fontId="1"/>
  </si>
  <si>
    <r>
      <t>（注）下記の他、</t>
    </r>
    <r>
      <rPr>
        <u/>
        <sz val="12"/>
        <rFont val="ＭＳ Ｐゴシック"/>
        <family val="3"/>
        <charset val="128"/>
      </rPr>
      <t>障害者支援施設</t>
    </r>
    <r>
      <rPr>
        <sz val="12"/>
        <rFont val="ＭＳ Ｐゴシック"/>
        <family val="3"/>
        <charset val="128"/>
      </rPr>
      <t>においても、生活介護等の事業を実施しております。</t>
    </r>
    <rPh sb="1" eb="2">
      <t>チュウ</t>
    </rPh>
    <rPh sb="3" eb="5">
      <t>カキ</t>
    </rPh>
    <rPh sb="6" eb="7">
      <t>ホカ</t>
    </rPh>
    <rPh sb="8" eb="11">
      <t>ショウガイシャ</t>
    </rPh>
    <rPh sb="11" eb="13">
      <t>シエン</t>
    </rPh>
    <rPh sb="13" eb="15">
      <t>シセツ</t>
    </rPh>
    <rPh sb="21" eb="25">
      <t>セイカツカイゴ</t>
    </rPh>
    <rPh sb="25" eb="26">
      <t>トウ</t>
    </rPh>
    <rPh sb="27" eb="29">
      <t>ジギョウ</t>
    </rPh>
    <rPh sb="30" eb="32">
      <t>ジッシ</t>
    </rPh>
    <phoneticPr fontId="1"/>
  </si>
  <si>
    <t>096-211-5333</t>
    <phoneticPr fontId="1"/>
  </si>
  <si>
    <t>108-0073</t>
  </si>
  <si>
    <t>108-0073</t>
    <phoneticPr fontId="1"/>
  </si>
  <si>
    <t>○</t>
    <phoneticPr fontId="1"/>
  </si>
  <si>
    <t>ＮＰＯ法人　まちくらネットワーク熊本</t>
  </si>
  <si>
    <t>○</t>
    <phoneticPr fontId="1"/>
  </si>
  <si>
    <t>松本　陽介</t>
    <phoneticPr fontId="1"/>
  </si>
  <si>
    <t>村上　芳継</t>
    <rPh sb="0" eb="2">
      <t>ムラカミ</t>
    </rPh>
    <rPh sb="3" eb="4">
      <t>ヨシ</t>
    </rPh>
    <rPh sb="4" eb="5">
      <t>ツギ</t>
    </rPh>
    <phoneticPr fontId="1"/>
  </si>
  <si>
    <t>4310102696</t>
    <phoneticPr fontId="1"/>
  </si>
  <si>
    <t>861-4117</t>
    <phoneticPr fontId="1"/>
  </si>
  <si>
    <t>096-342-5724</t>
    <phoneticPr fontId="1"/>
  </si>
  <si>
    <t>861-4132</t>
    <phoneticPr fontId="1"/>
  </si>
  <si>
    <t>宮﨑　チエ子</t>
    <rPh sb="0" eb="1">
      <t>ミヤ</t>
    </rPh>
    <rPh sb="1" eb="2">
      <t>タツサキ</t>
    </rPh>
    <rPh sb="5" eb="6">
      <t>コ</t>
    </rPh>
    <phoneticPr fontId="1"/>
  </si>
  <si>
    <t>4310102704</t>
    <phoneticPr fontId="1"/>
  </si>
  <si>
    <t>861-4226</t>
    <phoneticPr fontId="1"/>
  </si>
  <si>
    <t>0964-28-5111</t>
    <phoneticPr fontId="1"/>
  </si>
  <si>
    <t>861-4223</t>
  </si>
  <si>
    <t>860-0064</t>
    <phoneticPr fontId="1"/>
  </si>
  <si>
    <t>096-342-4626</t>
    <phoneticPr fontId="1"/>
  </si>
  <si>
    <t>西原　忠雄</t>
    <rPh sb="0" eb="2">
      <t>ニシハラ</t>
    </rPh>
    <rPh sb="3" eb="5">
      <t>タダオ</t>
    </rPh>
    <phoneticPr fontId="1"/>
  </si>
  <si>
    <t>4310102274</t>
  </si>
  <si>
    <t>○</t>
    <phoneticPr fontId="1"/>
  </si>
  <si>
    <t>862-0950</t>
  </si>
  <si>
    <t>096-321-7020</t>
  </si>
  <si>
    <t>12名</t>
    <rPh sb="2" eb="3">
      <t>メイ</t>
    </rPh>
    <phoneticPr fontId="1"/>
  </si>
  <si>
    <t>20名</t>
    <rPh sb="2" eb="3">
      <t>メイ</t>
    </rPh>
    <phoneticPr fontId="1"/>
  </si>
  <si>
    <t>096-353-1291</t>
    <phoneticPr fontId="1"/>
  </si>
  <si>
    <t>096-227-6950</t>
    <phoneticPr fontId="1"/>
  </si>
  <si>
    <t>熊本市西区蓮台寺五丁目３番３３号</t>
    <rPh sb="3" eb="5">
      <t>ニシク</t>
    </rPh>
    <rPh sb="5" eb="8">
      <t>レンダイジ</t>
    </rPh>
    <rPh sb="8" eb="9">
      <t>５</t>
    </rPh>
    <rPh sb="9" eb="11">
      <t>チョウメ</t>
    </rPh>
    <rPh sb="12" eb="13">
      <t>バン</t>
    </rPh>
    <rPh sb="15" eb="16">
      <t>ゴウ</t>
    </rPh>
    <phoneticPr fontId="1"/>
  </si>
  <si>
    <t>熊本市中央区南熊本５丁目１０番２１号</t>
    <rPh sb="0" eb="3">
      <t>クマモトシ</t>
    </rPh>
    <rPh sb="3" eb="6">
      <t>チュウオウク</t>
    </rPh>
    <rPh sb="6" eb="9">
      <t>ミナミクマモト</t>
    </rPh>
    <rPh sb="10" eb="12">
      <t>チョウメ</t>
    </rPh>
    <rPh sb="14" eb="15">
      <t>バン</t>
    </rPh>
    <rPh sb="17" eb="18">
      <t>ゴウ</t>
    </rPh>
    <phoneticPr fontId="1"/>
  </si>
  <si>
    <t>4310102746</t>
    <phoneticPr fontId="1"/>
  </si>
  <si>
    <t>861-8038</t>
    <phoneticPr fontId="1"/>
  </si>
  <si>
    <t>096-237-6820</t>
    <phoneticPr fontId="1"/>
  </si>
  <si>
    <t>森　康裕</t>
    <rPh sb="0" eb="1">
      <t>モリ</t>
    </rPh>
    <rPh sb="2" eb="4">
      <t>ヤスヒロ</t>
    </rPh>
    <phoneticPr fontId="1"/>
  </si>
  <si>
    <t>○</t>
    <phoneticPr fontId="1"/>
  </si>
  <si>
    <t>熊本市西区上高橋一丁目１０番１５号</t>
    <rPh sb="0" eb="3">
      <t>クマモトシ</t>
    </rPh>
    <rPh sb="3" eb="5">
      <t>ニシク</t>
    </rPh>
    <rPh sb="5" eb="6">
      <t>カミ</t>
    </rPh>
    <rPh sb="6" eb="8">
      <t>タカハシ</t>
    </rPh>
    <rPh sb="8" eb="11">
      <t>イッチョウメ</t>
    </rPh>
    <rPh sb="13" eb="14">
      <t>バン</t>
    </rPh>
    <rPh sb="16" eb="17">
      <t>ゴウ</t>
    </rPh>
    <phoneticPr fontId="1"/>
  </si>
  <si>
    <t>小堀　宏幸</t>
    <rPh sb="0" eb="2">
      <t>コボリ</t>
    </rPh>
    <rPh sb="3" eb="5">
      <t>ヒロユキ</t>
    </rPh>
    <phoneticPr fontId="1"/>
  </si>
  <si>
    <t>4310102787</t>
    <phoneticPr fontId="1"/>
  </si>
  <si>
    <t>096-353-7700</t>
    <phoneticPr fontId="1"/>
  </si>
  <si>
    <t>4310102779</t>
    <phoneticPr fontId="1"/>
  </si>
  <si>
    <t>862-0941</t>
    <phoneticPr fontId="1"/>
  </si>
  <si>
    <t>096-366-4266</t>
    <phoneticPr fontId="1"/>
  </si>
  <si>
    <t>ＮＰＯ法人　福ねこ舎</t>
    <rPh sb="3" eb="5">
      <t>ホウジン</t>
    </rPh>
    <rPh sb="6" eb="7">
      <t>フク</t>
    </rPh>
    <rPh sb="9" eb="10">
      <t>シャ</t>
    </rPh>
    <phoneticPr fontId="1"/>
  </si>
  <si>
    <t>津留　清美</t>
    <rPh sb="0" eb="2">
      <t>ツル</t>
    </rPh>
    <rPh sb="3" eb="5">
      <t>キヨミ</t>
    </rPh>
    <phoneticPr fontId="1"/>
  </si>
  <si>
    <t>○</t>
    <phoneticPr fontId="1"/>
  </si>
  <si>
    <t>大夢</t>
  </si>
  <si>
    <t>096-366-4266</t>
  </si>
  <si>
    <t>就労サポートすまいる</t>
  </si>
  <si>
    <t>096-329-5633</t>
  </si>
  <si>
    <t>ＮＰＯ法人すまいるワーク</t>
  </si>
  <si>
    <t>熊本市中央区出水一丁目７番６９号</t>
    <rPh sb="0" eb="3">
      <t>クマモトシ</t>
    </rPh>
    <rPh sb="3" eb="6">
      <t>チュウオウク</t>
    </rPh>
    <rPh sb="8" eb="9">
      <t>１</t>
    </rPh>
    <phoneticPr fontId="1"/>
  </si>
  <si>
    <t>4310102795</t>
    <phoneticPr fontId="1"/>
  </si>
  <si>
    <t>862-0082</t>
    <phoneticPr fontId="1"/>
  </si>
  <si>
    <t>096-272-6001</t>
    <phoneticPr fontId="1"/>
  </si>
  <si>
    <t>861-0105</t>
    <phoneticPr fontId="1"/>
  </si>
  <si>
    <t>岸　文基</t>
    <rPh sb="0" eb="1">
      <t>キシ</t>
    </rPh>
    <rPh sb="2" eb="3">
      <t>ブン</t>
    </rPh>
    <rPh sb="3" eb="4">
      <t>モト</t>
    </rPh>
    <phoneticPr fontId="1"/>
  </si>
  <si>
    <t>860-0084</t>
    <phoneticPr fontId="1"/>
  </si>
  <si>
    <t>861-4142</t>
    <phoneticPr fontId="1"/>
  </si>
  <si>
    <t>中央区神水一丁目5番地10号　県前ビル102号</t>
    <rPh sb="0" eb="3">
      <t>チュウオウク</t>
    </rPh>
    <rPh sb="3" eb="5">
      <t>カンズイ</t>
    </rPh>
    <rPh sb="5" eb="8">
      <t>イチチョウメ</t>
    </rPh>
    <rPh sb="9" eb="11">
      <t>バンチ</t>
    </rPh>
    <rPh sb="13" eb="14">
      <t>ゴウ</t>
    </rPh>
    <rPh sb="15" eb="16">
      <t>ケン</t>
    </rPh>
    <rPh sb="16" eb="17">
      <t>マエ</t>
    </rPh>
    <rPh sb="22" eb="23">
      <t>ゴウ</t>
    </rPh>
    <phoneticPr fontId="1"/>
  </si>
  <si>
    <t>096-381-5103</t>
  </si>
  <si>
    <t>永井　千秋</t>
    <rPh sb="0" eb="2">
      <t>ナガイ</t>
    </rPh>
    <rPh sb="3" eb="5">
      <t>チアキ</t>
    </rPh>
    <phoneticPr fontId="1"/>
  </si>
  <si>
    <t>4310102811</t>
    <phoneticPr fontId="1"/>
  </si>
  <si>
    <t>862-0950</t>
    <phoneticPr fontId="1"/>
  </si>
  <si>
    <t>096-273-8280</t>
    <phoneticPr fontId="1"/>
  </si>
  <si>
    <t>4310101680</t>
  </si>
  <si>
    <t>861-4153</t>
  </si>
  <si>
    <t>096-358-6234</t>
  </si>
  <si>
    <t>Ｈ２９．４～Ｈ３０．３</t>
  </si>
  <si>
    <t>Ｈ２９．４～Ｈ３０．３</t>
    <phoneticPr fontId="1"/>
  </si>
  <si>
    <t>Ｈ２９．８～Ｈ３０．１</t>
    <phoneticPr fontId="1"/>
  </si>
  <si>
    <t>4310101722</t>
    <phoneticPr fontId="1"/>
  </si>
  <si>
    <t>○</t>
    <phoneticPr fontId="1"/>
  </si>
  <si>
    <t>○</t>
    <phoneticPr fontId="1"/>
  </si>
  <si>
    <t>副島　秀久</t>
    <rPh sb="0" eb="2">
      <t>ソエジマ</t>
    </rPh>
    <rPh sb="3" eb="5">
      <t>ヒデヒサ</t>
    </rPh>
    <phoneticPr fontId="1"/>
  </si>
  <si>
    <t>副島　秀久</t>
    <rPh sb="0" eb="2">
      <t>フクシマ</t>
    </rPh>
    <rPh sb="3" eb="5">
      <t>ヒデヒサ</t>
    </rPh>
    <phoneticPr fontId="1"/>
  </si>
  <si>
    <t>4310102837</t>
    <phoneticPr fontId="1"/>
  </si>
  <si>
    <t>861-8028</t>
    <phoneticPr fontId="1"/>
  </si>
  <si>
    <t>大村　ナノミ</t>
    <rPh sb="0" eb="2">
      <t>オオムラ</t>
    </rPh>
    <phoneticPr fontId="1"/>
  </si>
  <si>
    <t>○</t>
    <phoneticPr fontId="1"/>
  </si>
  <si>
    <t>Ｈ２９．５～Ｈ３０．３</t>
    <phoneticPr fontId="1"/>
  </si>
  <si>
    <t>Ｈ２９．６～Ｈ３０．３</t>
    <phoneticPr fontId="1"/>
  </si>
  <si>
    <t>4310102852</t>
    <phoneticPr fontId="1"/>
  </si>
  <si>
    <t>861-0132</t>
    <phoneticPr fontId="1"/>
  </si>
  <si>
    <t>4310102878</t>
    <phoneticPr fontId="1"/>
  </si>
  <si>
    <t>861-8043</t>
    <phoneticPr fontId="1"/>
  </si>
  <si>
    <t>861-5525</t>
    <phoneticPr fontId="1"/>
  </si>
  <si>
    <t>096-331-7777</t>
    <phoneticPr fontId="1"/>
  </si>
  <si>
    <t>4312440144</t>
    <phoneticPr fontId="1"/>
  </si>
  <si>
    <t>4312440144</t>
    <phoneticPr fontId="1"/>
  </si>
  <si>
    <t>4310102886</t>
    <phoneticPr fontId="1"/>
  </si>
  <si>
    <t>862-0971</t>
    <phoneticPr fontId="1"/>
  </si>
  <si>
    <t>096-247-6686</t>
    <phoneticPr fontId="1"/>
  </si>
  <si>
    <t>田村　正</t>
    <rPh sb="0" eb="2">
      <t>タムラ</t>
    </rPh>
    <rPh sb="3" eb="4">
      <t>タダシ</t>
    </rPh>
    <phoneticPr fontId="1"/>
  </si>
  <si>
    <t>小仲　邦生</t>
    <rPh sb="0" eb="2">
      <t>コナカ</t>
    </rPh>
    <rPh sb="3" eb="5">
      <t>クニオ</t>
    </rPh>
    <phoneticPr fontId="1"/>
  </si>
  <si>
    <t>096-388-2606</t>
    <phoneticPr fontId="1"/>
  </si>
  <si>
    <t>4310102936</t>
    <phoneticPr fontId="1"/>
  </si>
  <si>
    <t>862-0959</t>
    <phoneticPr fontId="1"/>
  </si>
  <si>
    <t>096-373-6141</t>
    <phoneticPr fontId="1"/>
  </si>
  <si>
    <t>星田　清志</t>
    <rPh sb="0" eb="2">
      <t>ホシダ</t>
    </rPh>
    <rPh sb="3" eb="4">
      <t>キヨシ</t>
    </rPh>
    <rPh sb="4" eb="5">
      <t>ココロザシ</t>
    </rPh>
    <phoneticPr fontId="1"/>
  </si>
  <si>
    <t>4310102936</t>
    <phoneticPr fontId="1"/>
  </si>
  <si>
    <t>096-277-3055</t>
    <phoneticPr fontId="1"/>
  </si>
  <si>
    <t>奥野　靖夫</t>
    <rPh sb="0" eb="1">
      <t>オク</t>
    </rPh>
    <rPh sb="1" eb="2">
      <t>ノ</t>
    </rPh>
    <rPh sb="3" eb="5">
      <t>ヤスオ</t>
    </rPh>
    <phoneticPr fontId="1"/>
  </si>
  <si>
    <t>最初の登録年月日</t>
    <rPh sb="0" eb="2">
      <t>サイショ</t>
    </rPh>
    <rPh sb="3" eb="5">
      <t>トウロク</t>
    </rPh>
    <rPh sb="5" eb="6">
      <t>ネン</t>
    </rPh>
    <rPh sb="6" eb="7">
      <t>ツキ</t>
    </rPh>
    <rPh sb="7" eb="8">
      <t>ヒ</t>
    </rPh>
    <phoneticPr fontId="1"/>
  </si>
  <si>
    <t>現在の登録年月日</t>
    <rPh sb="0" eb="2">
      <t>ゲンザイ</t>
    </rPh>
    <rPh sb="3" eb="5">
      <t>トウロク</t>
    </rPh>
    <phoneticPr fontId="1"/>
  </si>
  <si>
    <t>東区栄町２番１５号　県営健軍団地　１階</t>
    <rPh sb="0" eb="2">
      <t>ヒガシク</t>
    </rPh>
    <rPh sb="2" eb="3">
      <t>サカエ</t>
    </rPh>
    <rPh sb="3" eb="4">
      <t>マチ</t>
    </rPh>
    <rPh sb="5" eb="6">
      <t>バン</t>
    </rPh>
    <rPh sb="8" eb="9">
      <t>ゴウ</t>
    </rPh>
    <rPh sb="10" eb="12">
      <t>ケンエイ</t>
    </rPh>
    <rPh sb="12" eb="14">
      <t>ケングン</t>
    </rPh>
    <rPh sb="14" eb="16">
      <t>ダンチ</t>
    </rPh>
    <rPh sb="18" eb="19">
      <t>カイ</t>
    </rPh>
    <phoneticPr fontId="1"/>
  </si>
  <si>
    <t>東区栄町２番１５号</t>
    <rPh sb="0" eb="2">
      <t>ヒガシク</t>
    </rPh>
    <rPh sb="2" eb="3">
      <t>サカエ</t>
    </rPh>
    <rPh sb="3" eb="4">
      <t>マチ</t>
    </rPh>
    <rPh sb="5" eb="6">
      <t>バン</t>
    </rPh>
    <rPh sb="8" eb="9">
      <t>ゴウ</t>
    </rPh>
    <phoneticPr fontId="1"/>
  </si>
  <si>
    <t>シャンエール経理センター</t>
    <rPh sb="6" eb="8">
      <t>ケイリ</t>
    </rPh>
    <phoneticPr fontId="1"/>
  </si>
  <si>
    <t>一般社団法人　シャンエール</t>
    <phoneticPr fontId="1"/>
  </si>
  <si>
    <t>860-0801</t>
    <phoneticPr fontId="1"/>
  </si>
  <si>
    <t>096-321-6561</t>
    <phoneticPr fontId="1"/>
  </si>
  <si>
    <t>900-0033</t>
    <phoneticPr fontId="1"/>
  </si>
  <si>
    <t>沖縄県那覇市</t>
    <rPh sb="0" eb="3">
      <t>オキナワケン</t>
    </rPh>
    <rPh sb="3" eb="6">
      <t>ナハシ</t>
    </rPh>
    <phoneticPr fontId="1"/>
  </si>
  <si>
    <t>861-4204</t>
    <phoneticPr fontId="1"/>
  </si>
  <si>
    <t>○</t>
    <phoneticPr fontId="1"/>
  </si>
  <si>
    <t>861-4204</t>
  </si>
  <si>
    <t>0964-31-0301</t>
  </si>
  <si>
    <t>4310102993</t>
    <phoneticPr fontId="1"/>
  </si>
  <si>
    <t>○</t>
    <phoneticPr fontId="1"/>
  </si>
  <si>
    <t>760-0080</t>
    <phoneticPr fontId="1"/>
  </si>
  <si>
    <t>香川県高松市</t>
    <rPh sb="0" eb="3">
      <t>カガワケン</t>
    </rPh>
    <rPh sb="3" eb="6">
      <t>タカマツシ</t>
    </rPh>
    <phoneticPr fontId="1"/>
  </si>
  <si>
    <t>鎌倉　美智代</t>
    <rPh sb="0" eb="2">
      <t>カマクラ</t>
    </rPh>
    <rPh sb="3" eb="6">
      <t>ミチヨ</t>
    </rPh>
    <phoneticPr fontId="1"/>
  </si>
  <si>
    <t>アウトリーチ</t>
    <phoneticPr fontId="1"/>
  </si>
  <si>
    <t>株式会社アソート</t>
    <phoneticPr fontId="1"/>
  </si>
  <si>
    <t>湯村　貴明</t>
    <rPh sb="0" eb="1">
      <t>ユ</t>
    </rPh>
    <rPh sb="1" eb="2">
      <t>ムラ</t>
    </rPh>
    <rPh sb="3" eb="5">
      <t>タカアキ</t>
    </rPh>
    <phoneticPr fontId="1"/>
  </si>
  <si>
    <t>4310103009</t>
    <phoneticPr fontId="1"/>
  </si>
  <si>
    <t>861-0161</t>
    <phoneticPr fontId="1"/>
  </si>
  <si>
    <t>096-273-3111</t>
    <phoneticPr fontId="1"/>
  </si>
  <si>
    <t>熊本市　</t>
    <rPh sb="0" eb="3">
      <t>クマモトシ</t>
    </rPh>
    <phoneticPr fontId="1"/>
  </si>
  <si>
    <t>濱坂　浩一郎</t>
    <rPh sb="0" eb="1">
      <t>ハマ</t>
    </rPh>
    <rPh sb="1" eb="2">
      <t>サカ</t>
    </rPh>
    <rPh sb="3" eb="6">
      <t>コウイチロウ</t>
    </rPh>
    <phoneticPr fontId="1"/>
  </si>
  <si>
    <t>4310103017</t>
    <phoneticPr fontId="1"/>
  </si>
  <si>
    <t>861-8045</t>
    <phoneticPr fontId="1"/>
  </si>
  <si>
    <t>096-285-4921</t>
    <phoneticPr fontId="1"/>
  </si>
  <si>
    <t>門川　賴俊</t>
    <rPh sb="3" eb="4">
      <t>タノ</t>
    </rPh>
    <rPh sb="4" eb="5">
      <t>トシ</t>
    </rPh>
    <phoneticPr fontId="1"/>
  </si>
  <si>
    <t>就労継続支援A型</t>
  </si>
  <si>
    <t>就労移行支援</t>
    <rPh sb="0" eb="2">
      <t>シュウロウ</t>
    </rPh>
    <rPh sb="2" eb="4">
      <t>イコウ</t>
    </rPh>
    <rPh sb="4" eb="6">
      <t>シエン</t>
    </rPh>
    <phoneticPr fontId="1"/>
  </si>
  <si>
    <t>就労継続支援B型</t>
    <rPh sb="0" eb="2">
      <t>シュウロウ</t>
    </rPh>
    <rPh sb="2" eb="4">
      <t>ケイゾク</t>
    </rPh>
    <rPh sb="4" eb="6">
      <t>シエン</t>
    </rPh>
    <rPh sb="7" eb="8">
      <t>ガタ</t>
    </rPh>
    <phoneticPr fontId="1"/>
  </si>
  <si>
    <t>就労定着区分</t>
    <rPh sb="0" eb="2">
      <t>シュウロウ</t>
    </rPh>
    <rPh sb="2" eb="4">
      <t>テイチャク</t>
    </rPh>
    <rPh sb="4" eb="6">
      <t>クブン</t>
    </rPh>
    <phoneticPr fontId="1"/>
  </si>
  <si>
    <t>平均労働時間区分</t>
    <rPh sb="0" eb="2">
      <t>ヘイキン</t>
    </rPh>
    <rPh sb="2" eb="4">
      <t>ロウドウ</t>
    </rPh>
    <rPh sb="4" eb="6">
      <t>ジカン</t>
    </rPh>
    <rPh sb="6" eb="8">
      <t>クブン</t>
    </rPh>
    <phoneticPr fontId="1"/>
  </si>
  <si>
    <t>平均工賃区分</t>
    <rPh sb="0" eb="2">
      <t>ヘイキン</t>
    </rPh>
    <rPh sb="2" eb="4">
      <t>コウチン</t>
    </rPh>
    <rPh sb="4" eb="6">
      <t>クブン</t>
    </rPh>
    <phoneticPr fontId="1"/>
  </si>
  <si>
    <t>就労定着率区分</t>
    <rPh sb="0" eb="2">
      <t>シュウロウ</t>
    </rPh>
    <rPh sb="2" eb="5">
      <t>テイチャクリツ</t>
    </rPh>
    <rPh sb="5" eb="7">
      <t>クブン</t>
    </rPh>
    <phoneticPr fontId="1"/>
  </si>
  <si>
    <t>就労定着支援</t>
    <rPh sb="0" eb="2">
      <t>シュウロウ</t>
    </rPh>
    <rPh sb="2" eb="4">
      <t>テイチャク</t>
    </rPh>
    <rPh sb="4" eb="6">
      <t>シエン</t>
    </rPh>
    <phoneticPr fontId="1"/>
  </si>
  <si>
    <t>9割以上</t>
    <rPh sb="1" eb="2">
      <t>ワリ</t>
    </rPh>
    <rPh sb="2" eb="4">
      <t>イジョウ</t>
    </rPh>
    <phoneticPr fontId="1"/>
  </si>
  <si>
    <t>8割以上9割未満</t>
    <rPh sb="1" eb="2">
      <t>ワリ</t>
    </rPh>
    <rPh sb="2" eb="4">
      <t>イジョウ</t>
    </rPh>
    <rPh sb="5" eb="6">
      <t>ワリ</t>
    </rPh>
    <rPh sb="6" eb="8">
      <t>ミマン</t>
    </rPh>
    <phoneticPr fontId="1"/>
  </si>
  <si>
    <t>7割以上8割未満</t>
    <rPh sb="1" eb="2">
      <t>ワリ</t>
    </rPh>
    <rPh sb="2" eb="4">
      <t>イジョウ</t>
    </rPh>
    <rPh sb="5" eb="6">
      <t>ワリ</t>
    </rPh>
    <rPh sb="6" eb="8">
      <t>ミマン</t>
    </rPh>
    <phoneticPr fontId="1"/>
  </si>
  <si>
    <t>5割以上7割未満</t>
    <rPh sb="1" eb="2">
      <t>ワリ</t>
    </rPh>
    <rPh sb="2" eb="4">
      <t>イジョウ</t>
    </rPh>
    <rPh sb="5" eb="6">
      <t>ワリ</t>
    </rPh>
    <rPh sb="6" eb="8">
      <t>ミマン</t>
    </rPh>
    <phoneticPr fontId="1"/>
  </si>
  <si>
    <t>3割以上5割未満</t>
    <rPh sb="1" eb="2">
      <t>ワリ</t>
    </rPh>
    <rPh sb="2" eb="4">
      <t>イジョウ</t>
    </rPh>
    <rPh sb="5" eb="6">
      <t>ワリ</t>
    </rPh>
    <rPh sb="6" eb="8">
      <t>ミマン</t>
    </rPh>
    <phoneticPr fontId="1"/>
  </si>
  <si>
    <t>1割以上3割未満</t>
    <rPh sb="1" eb="2">
      <t>ワリ</t>
    </rPh>
    <rPh sb="2" eb="4">
      <t>イジョウ</t>
    </rPh>
    <rPh sb="5" eb="6">
      <t>ワリ</t>
    </rPh>
    <rPh sb="6" eb="8">
      <t>ミマン</t>
    </rPh>
    <phoneticPr fontId="1"/>
  </si>
  <si>
    <t>4万5千円以上</t>
    <rPh sb="1" eb="2">
      <t>マン</t>
    </rPh>
    <rPh sb="3" eb="5">
      <t>センエン</t>
    </rPh>
    <rPh sb="5" eb="7">
      <t>イジョウ</t>
    </rPh>
    <phoneticPr fontId="1"/>
  </si>
  <si>
    <t>3万円以上4万5千円未満</t>
    <rPh sb="1" eb="3">
      <t>マンエン</t>
    </rPh>
    <rPh sb="3" eb="5">
      <t>イジョウ</t>
    </rPh>
    <rPh sb="6" eb="7">
      <t>マン</t>
    </rPh>
    <rPh sb="8" eb="10">
      <t>センエン</t>
    </rPh>
    <rPh sb="10" eb="12">
      <t>ミマン</t>
    </rPh>
    <phoneticPr fontId="1"/>
  </si>
  <si>
    <t>2万5千円以上3万円未満</t>
    <rPh sb="1" eb="2">
      <t>マン</t>
    </rPh>
    <rPh sb="3" eb="5">
      <t>センエン</t>
    </rPh>
    <rPh sb="5" eb="7">
      <t>イジョウ</t>
    </rPh>
    <rPh sb="8" eb="10">
      <t>マンエン</t>
    </rPh>
    <rPh sb="10" eb="12">
      <t>ミマン</t>
    </rPh>
    <phoneticPr fontId="1"/>
  </si>
  <si>
    <t>2万円以上2万5千円未満</t>
    <rPh sb="1" eb="2">
      <t>マン</t>
    </rPh>
    <rPh sb="2" eb="3">
      <t>エン</t>
    </rPh>
    <rPh sb="3" eb="5">
      <t>イジョウ</t>
    </rPh>
    <rPh sb="6" eb="7">
      <t>マン</t>
    </rPh>
    <rPh sb="8" eb="10">
      <t>センエン</t>
    </rPh>
    <rPh sb="10" eb="12">
      <t>ミマン</t>
    </rPh>
    <phoneticPr fontId="1"/>
  </si>
  <si>
    <t>1万円以上2万円未満</t>
    <rPh sb="1" eb="3">
      <t>マンエン</t>
    </rPh>
    <rPh sb="3" eb="5">
      <t>イジョウ</t>
    </rPh>
    <rPh sb="6" eb="7">
      <t>マン</t>
    </rPh>
    <rPh sb="7" eb="8">
      <t>エン</t>
    </rPh>
    <rPh sb="8" eb="10">
      <t>ミマン</t>
    </rPh>
    <phoneticPr fontId="1"/>
  </si>
  <si>
    <t>5千円以上1万円未満</t>
    <rPh sb="1" eb="2">
      <t>セン</t>
    </rPh>
    <rPh sb="2" eb="3">
      <t>エン</t>
    </rPh>
    <rPh sb="3" eb="5">
      <t>イジョウ</t>
    </rPh>
    <rPh sb="6" eb="8">
      <t>マンエン</t>
    </rPh>
    <rPh sb="8" eb="10">
      <t>ミマン</t>
    </rPh>
    <phoneticPr fontId="1"/>
  </si>
  <si>
    <t>5千円未満</t>
    <rPh sb="1" eb="3">
      <t>センエン</t>
    </rPh>
    <rPh sb="3" eb="5">
      <t>ミマン</t>
    </rPh>
    <phoneticPr fontId="1"/>
  </si>
  <si>
    <t>なし（経過措置対象）</t>
    <rPh sb="3" eb="5">
      <t>ケイカ</t>
    </rPh>
    <rPh sb="5" eb="7">
      <t>ソチ</t>
    </rPh>
    <rPh sb="7" eb="9">
      <t>タイショウ</t>
    </rPh>
    <phoneticPr fontId="1"/>
  </si>
  <si>
    <t>7時間以上</t>
    <rPh sb="1" eb="3">
      <t>ジカン</t>
    </rPh>
    <rPh sb="3" eb="5">
      <t>イジョウ</t>
    </rPh>
    <phoneticPr fontId="1"/>
  </si>
  <si>
    <t>6時間以上7時間未満</t>
    <rPh sb="1" eb="3">
      <t>ジカン</t>
    </rPh>
    <rPh sb="3" eb="5">
      <t>イジョウ</t>
    </rPh>
    <rPh sb="6" eb="8">
      <t>ジカン</t>
    </rPh>
    <rPh sb="8" eb="10">
      <t>ミマン</t>
    </rPh>
    <phoneticPr fontId="1"/>
  </si>
  <si>
    <t>5時間以上6時間未満</t>
    <rPh sb="1" eb="3">
      <t>ジカン</t>
    </rPh>
    <rPh sb="3" eb="5">
      <t>イジョウ</t>
    </rPh>
    <rPh sb="6" eb="8">
      <t>ジカン</t>
    </rPh>
    <rPh sb="8" eb="10">
      <t>ミマン</t>
    </rPh>
    <phoneticPr fontId="1"/>
  </si>
  <si>
    <t>4時間以上5時間未満</t>
    <rPh sb="1" eb="3">
      <t>ジカン</t>
    </rPh>
    <rPh sb="3" eb="5">
      <t>イジョウ</t>
    </rPh>
    <rPh sb="6" eb="8">
      <t>ジカン</t>
    </rPh>
    <rPh sb="8" eb="10">
      <t>ミマン</t>
    </rPh>
    <phoneticPr fontId="1"/>
  </si>
  <si>
    <t>3時間以上4時間未満</t>
    <rPh sb="1" eb="3">
      <t>ジカン</t>
    </rPh>
    <rPh sb="3" eb="5">
      <t>イジョウ</t>
    </rPh>
    <rPh sb="6" eb="8">
      <t>ジカン</t>
    </rPh>
    <rPh sb="8" eb="10">
      <t>ミマン</t>
    </rPh>
    <phoneticPr fontId="1"/>
  </si>
  <si>
    <t>2時間以上3時間未満</t>
    <rPh sb="1" eb="3">
      <t>ジカン</t>
    </rPh>
    <rPh sb="3" eb="5">
      <t>イジョウ</t>
    </rPh>
    <rPh sb="6" eb="8">
      <t>ジカン</t>
    </rPh>
    <rPh sb="8" eb="10">
      <t>ミマン</t>
    </rPh>
    <phoneticPr fontId="1"/>
  </si>
  <si>
    <t>2時間未満</t>
    <rPh sb="1" eb="3">
      <t>ジカン</t>
    </rPh>
    <rPh sb="3" eb="5">
      <t>ミマン</t>
    </rPh>
    <phoneticPr fontId="1"/>
  </si>
  <si>
    <t>5割以上</t>
    <rPh sb="1" eb="2">
      <t>ワリ</t>
    </rPh>
    <rPh sb="2" eb="4">
      <t>イジョウ</t>
    </rPh>
    <phoneticPr fontId="1"/>
  </si>
  <si>
    <t>4割以上5割未満</t>
    <rPh sb="1" eb="2">
      <t>ワリ</t>
    </rPh>
    <rPh sb="2" eb="4">
      <t>イジョウ</t>
    </rPh>
    <rPh sb="5" eb="6">
      <t>ワリ</t>
    </rPh>
    <rPh sb="6" eb="8">
      <t>ミマン</t>
    </rPh>
    <phoneticPr fontId="1"/>
  </si>
  <si>
    <t>3割以上4割未満</t>
    <rPh sb="1" eb="2">
      <t>ワリ</t>
    </rPh>
    <rPh sb="2" eb="4">
      <t>イジョウ</t>
    </rPh>
    <rPh sb="5" eb="6">
      <t>ワリ</t>
    </rPh>
    <rPh sb="6" eb="8">
      <t>ミマン</t>
    </rPh>
    <phoneticPr fontId="1"/>
  </si>
  <si>
    <t>2割以上3割未満</t>
    <rPh sb="1" eb="2">
      <t>ワリ</t>
    </rPh>
    <rPh sb="2" eb="4">
      <t>イジョウ</t>
    </rPh>
    <rPh sb="5" eb="6">
      <t>ワリ</t>
    </rPh>
    <rPh sb="6" eb="8">
      <t>ミマン</t>
    </rPh>
    <phoneticPr fontId="1"/>
  </si>
  <si>
    <t>1割以上2割未満</t>
    <rPh sb="1" eb="2">
      <t>ワリ</t>
    </rPh>
    <rPh sb="2" eb="4">
      <t>イジョウ</t>
    </rPh>
    <rPh sb="5" eb="6">
      <t>ワリ</t>
    </rPh>
    <rPh sb="6" eb="8">
      <t>ミマン</t>
    </rPh>
    <phoneticPr fontId="1"/>
  </si>
  <si>
    <t>0割超1割未満</t>
    <rPh sb="1" eb="2">
      <t>ワリ</t>
    </rPh>
    <rPh sb="2" eb="3">
      <t>チョウ</t>
    </rPh>
    <rPh sb="4" eb="5">
      <t>ワリ</t>
    </rPh>
    <rPh sb="5" eb="7">
      <t>ミマン</t>
    </rPh>
    <phoneticPr fontId="1"/>
  </si>
  <si>
    <t>自立訓練</t>
    <rPh sb="0" eb="2">
      <t>ジリツ</t>
    </rPh>
    <rPh sb="2" eb="4">
      <t>クンレン</t>
    </rPh>
    <phoneticPr fontId="1"/>
  </si>
  <si>
    <t>短時間利用減算</t>
    <rPh sb="0" eb="3">
      <t>タンジカン</t>
    </rPh>
    <rPh sb="3" eb="5">
      <t>リヨウ</t>
    </rPh>
    <rPh sb="5" eb="7">
      <t>ゲンザン</t>
    </rPh>
    <phoneticPr fontId="1"/>
  </si>
  <si>
    <t>重度障害者支援体制</t>
    <rPh sb="0" eb="2">
      <t>ジュウド</t>
    </rPh>
    <rPh sb="2" eb="5">
      <t>ショウガイシャ</t>
    </rPh>
    <rPh sb="5" eb="7">
      <t>シエン</t>
    </rPh>
    <rPh sb="7" eb="9">
      <t>タイセイ</t>
    </rPh>
    <phoneticPr fontId="1"/>
  </si>
  <si>
    <t>個別計画訓練支援加算</t>
    <rPh sb="0" eb="2">
      <t>コベツ</t>
    </rPh>
    <rPh sb="2" eb="4">
      <t>ケイカク</t>
    </rPh>
    <rPh sb="4" eb="6">
      <t>クンレン</t>
    </rPh>
    <rPh sb="6" eb="8">
      <t>シエン</t>
    </rPh>
    <rPh sb="8" eb="10">
      <t>カサン</t>
    </rPh>
    <phoneticPr fontId="1"/>
  </si>
  <si>
    <t>精神障害者地域移行体制</t>
    <rPh sb="0" eb="2">
      <t>セイシン</t>
    </rPh>
    <rPh sb="2" eb="4">
      <t>ショウガイ</t>
    </rPh>
    <rPh sb="4" eb="5">
      <t>シャ</t>
    </rPh>
    <rPh sb="5" eb="7">
      <t>チイキ</t>
    </rPh>
    <rPh sb="7" eb="9">
      <t>イコウ</t>
    </rPh>
    <rPh sb="9" eb="11">
      <t>タイセイ</t>
    </rPh>
    <phoneticPr fontId="1"/>
  </si>
  <si>
    <t>強度行動障害者地域移行体制</t>
    <rPh sb="0" eb="2">
      <t>キョウド</t>
    </rPh>
    <rPh sb="2" eb="4">
      <t>コウドウ</t>
    </rPh>
    <rPh sb="4" eb="7">
      <t>ショウガイシャ</t>
    </rPh>
    <rPh sb="7" eb="9">
      <t>チイキ</t>
    </rPh>
    <rPh sb="9" eb="11">
      <t>イコウ</t>
    </rPh>
    <rPh sb="11" eb="13">
      <t>タイセイ</t>
    </rPh>
    <phoneticPr fontId="1"/>
  </si>
  <si>
    <t>社会生活支援</t>
    <rPh sb="0" eb="2">
      <t>シャカイ</t>
    </rPh>
    <rPh sb="2" eb="4">
      <t>セイカツ</t>
    </rPh>
    <rPh sb="4" eb="6">
      <t>シエン</t>
    </rPh>
    <phoneticPr fontId="1"/>
  </si>
  <si>
    <t>賃金向上達成指導員配置</t>
    <rPh sb="0" eb="2">
      <t>チンギン</t>
    </rPh>
    <rPh sb="2" eb="4">
      <t>コウジョウ</t>
    </rPh>
    <rPh sb="4" eb="6">
      <t>タッセイ</t>
    </rPh>
    <rPh sb="6" eb="9">
      <t>シドウイン</t>
    </rPh>
    <rPh sb="9" eb="11">
      <t>ハイチ</t>
    </rPh>
    <phoneticPr fontId="1"/>
  </si>
  <si>
    <t>就労定着実績</t>
    <rPh sb="0" eb="2">
      <t>シュウロウ</t>
    </rPh>
    <rPh sb="2" eb="4">
      <t>テイチャク</t>
    </rPh>
    <rPh sb="4" eb="6">
      <t>ジッセキ</t>
    </rPh>
    <phoneticPr fontId="1"/>
  </si>
  <si>
    <t>職場適応援助者要請研修修了者配置体制</t>
    <rPh sb="0" eb="2">
      <t>ショクバ</t>
    </rPh>
    <rPh sb="2" eb="4">
      <t>テキオウ</t>
    </rPh>
    <rPh sb="4" eb="7">
      <t>エンジョシャ</t>
    </rPh>
    <rPh sb="7" eb="9">
      <t>ヨウセイ</t>
    </rPh>
    <rPh sb="9" eb="11">
      <t>ケンシュウ</t>
    </rPh>
    <rPh sb="11" eb="14">
      <t>シュウリョウシャ</t>
    </rPh>
    <rPh sb="14" eb="16">
      <t>ハイチ</t>
    </rPh>
    <rPh sb="16" eb="18">
      <t>タイセイ</t>
    </rPh>
    <phoneticPr fontId="1"/>
  </si>
  <si>
    <t>主たる
対象者</t>
    <rPh sb="0" eb="1">
      <t>シュ</t>
    </rPh>
    <rPh sb="4" eb="7">
      <t>タイショウシャ</t>
    </rPh>
    <phoneticPr fontId="1"/>
  </si>
  <si>
    <t>事業の
種類</t>
    <rPh sb="0" eb="2">
      <t>ジギョウ</t>
    </rPh>
    <rPh sb="4" eb="6">
      <t>シュルイ</t>
    </rPh>
    <phoneticPr fontId="1"/>
  </si>
  <si>
    <t>Ｈ２９．４～
Ｈ３０．３</t>
    <phoneticPr fontId="1"/>
  </si>
  <si>
    <t>Ｈ２９．４～
Ｈ３０．３</t>
    <phoneticPr fontId="1"/>
  </si>
  <si>
    <t>Ｈ２９．４～
Ｈ３０．３</t>
    <phoneticPr fontId="1"/>
  </si>
  <si>
    <t>Ｈ２９．４～
Ｈ３０．３</t>
    <phoneticPr fontId="1"/>
  </si>
  <si>
    <t>Ｈ２９．４～
Ｈ３０．３</t>
    <phoneticPr fontId="1"/>
  </si>
  <si>
    <t>Ｈ２９．４～
Ｈ３０．３</t>
    <phoneticPr fontId="1"/>
  </si>
  <si>
    <t>4310103025</t>
    <phoneticPr fontId="1"/>
  </si>
  <si>
    <t>096-327-9151</t>
    <phoneticPr fontId="1"/>
  </si>
  <si>
    <t>861-5512</t>
    <phoneticPr fontId="1"/>
  </si>
  <si>
    <t>代表取締役</t>
    <rPh sb="0" eb="2">
      <t>ダイヒョウ</t>
    </rPh>
    <rPh sb="2" eb="4">
      <t>トリシマリ</t>
    </rPh>
    <rPh sb="4" eb="5">
      <t>ヤク</t>
    </rPh>
    <phoneticPr fontId="1"/>
  </si>
  <si>
    <t>吉田　周生</t>
    <rPh sb="0" eb="2">
      <t>ヨシダ</t>
    </rPh>
    <rPh sb="3" eb="4">
      <t>シュウ</t>
    </rPh>
    <rPh sb="4" eb="5">
      <t>セイ</t>
    </rPh>
    <phoneticPr fontId="1"/>
  </si>
  <si>
    <t>Ｈ２９．４～
Ｈ３０．３</t>
    <phoneticPr fontId="1"/>
  </si>
  <si>
    <t>Ｈ２９．４～
Ｈ３０．３</t>
    <phoneticPr fontId="1"/>
  </si>
  <si>
    <t>Ｈ２９．４～Ｈ３０．３</t>
    <phoneticPr fontId="1"/>
  </si>
  <si>
    <t>永井　千秋</t>
    <phoneticPr fontId="1"/>
  </si>
  <si>
    <t>茂　隆治</t>
    <phoneticPr fontId="1"/>
  </si>
  <si>
    <t>生活介護</t>
    <rPh sb="0" eb="2">
      <t>セイカツ</t>
    </rPh>
    <phoneticPr fontId="1"/>
  </si>
  <si>
    <t>861-4114</t>
    <phoneticPr fontId="1"/>
  </si>
  <si>
    <t>松本　由美</t>
    <rPh sb="0" eb="2">
      <t>マツモト</t>
    </rPh>
    <rPh sb="3" eb="5">
      <t>ユミ</t>
    </rPh>
    <phoneticPr fontId="1"/>
  </si>
  <si>
    <t>096-200-9600</t>
    <phoneticPr fontId="1"/>
  </si>
  <si>
    <t>096-200-9600</t>
    <phoneticPr fontId="1"/>
  </si>
  <si>
    <t>内藤　直</t>
    <rPh sb="0" eb="2">
      <t>ナイトウ</t>
    </rPh>
    <rPh sb="3" eb="4">
      <t>スナオ</t>
    </rPh>
    <phoneticPr fontId="1"/>
  </si>
  <si>
    <t>4310102597</t>
    <phoneticPr fontId="1"/>
  </si>
  <si>
    <t>就労定着支援</t>
    <rPh sb="0" eb="2">
      <t>シュウロウ</t>
    </rPh>
    <rPh sb="2" eb="4">
      <t>テイチャク</t>
    </rPh>
    <rPh sb="4" eb="6">
      <t>シエン</t>
    </rPh>
    <phoneticPr fontId="1"/>
  </si>
  <si>
    <t>860-0844</t>
    <phoneticPr fontId="1"/>
  </si>
  <si>
    <t>104-0061</t>
    <phoneticPr fontId="1"/>
  </si>
  <si>
    <t>大田　誠</t>
    <rPh sb="0" eb="1">
      <t>オオ</t>
    </rPh>
    <rPh sb="1" eb="2">
      <t>タ</t>
    </rPh>
    <rPh sb="3" eb="4">
      <t>マコト</t>
    </rPh>
    <phoneticPr fontId="1"/>
  </si>
  <si>
    <t>4312440144</t>
    <phoneticPr fontId="1"/>
  </si>
  <si>
    <t>861-5512</t>
    <phoneticPr fontId="1"/>
  </si>
  <si>
    <t>096-327-9151</t>
    <phoneticPr fontId="1"/>
  </si>
  <si>
    <t>861-1102</t>
    <phoneticPr fontId="1"/>
  </si>
  <si>
    <t>合志市</t>
    <rPh sb="0" eb="3">
      <t>コウシシ</t>
    </rPh>
    <phoneticPr fontId="1"/>
  </si>
  <si>
    <t>代表取締役</t>
    <rPh sb="0" eb="2">
      <t>ダイヒョウ</t>
    </rPh>
    <rPh sb="2" eb="5">
      <t>トリシマリヤク</t>
    </rPh>
    <phoneticPr fontId="1"/>
  </si>
  <si>
    <t>○</t>
    <phoneticPr fontId="1"/>
  </si>
  <si>
    <t>○</t>
    <phoneticPr fontId="1"/>
  </si>
  <si>
    <t>吉村　次郎</t>
    <rPh sb="0" eb="2">
      <t>ヨシムラ</t>
    </rPh>
    <rPh sb="3" eb="5">
      <t>ジロウ</t>
    </rPh>
    <phoneticPr fontId="1"/>
  </si>
  <si>
    <t>4310101276</t>
  </si>
  <si>
    <t>就労定着支援</t>
    <rPh sb="0" eb="2">
      <t>シュウロウ</t>
    </rPh>
    <rPh sb="2" eb="4">
      <t>テイチャク</t>
    </rPh>
    <rPh sb="4" eb="6">
      <t>シエン</t>
    </rPh>
    <phoneticPr fontId="1"/>
  </si>
  <si>
    <t>4310101698</t>
  </si>
  <si>
    <t>861-4222</t>
  </si>
  <si>
    <t>0964-27-5331</t>
  </si>
  <si>
    <t>4310103090</t>
    <phoneticPr fontId="1"/>
  </si>
  <si>
    <t>862-0941</t>
    <phoneticPr fontId="1"/>
  </si>
  <si>
    <t>096-288-6877</t>
    <phoneticPr fontId="1"/>
  </si>
  <si>
    <t>862-0947</t>
    <phoneticPr fontId="1"/>
  </si>
  <si>
    <t>熊本市</t>
    <phoneticPr fontId="1"/>
  </si>
  <si>
    <t>代表理事</t>
    <rPh sb="0" eb="2">
      <t>ダイヒョウ</t>
    </rPh>
    <rPh sb="2" eb="4">
      <t>リジ</t>
    </rPh>
    <phoneticPr fontId="1"/>
  </si>
  <si>
    <t>下村　哲</t>
    <rPh sb="0" eb="2">
      <t>シモムラ</t>
    </rPh>
    <rPh sb="3" eb="4">
      <t>テツ</t>
    </rPh>
    <phoneticPr fontId="1"/>
  </si>
  <si>
    <t>861-5525</t>
  </si>
  <si>
    <t>096-245-7265</t>
  </si>
  <si>
    <t>1割未満</t>
    <rPh sb="1" eb="2">
      <t>ワリ</t>
    </rPh>
    <rPh sb="2" eb="4">
      <t>ミマン</t>
    </rPh>
    <phoneticPr fontId="1"/>
  </si>
  <si>
    <t>4310103108</t>
    <phoneticPr fontId="1"/>
  </si>
  <si>
    <t>861-8044</t>
    <phoneticPr fontId="1"/>
  </si>
  <si>
    <t>熊本市</t>
    <rPh sb="0" eb="3">
      <t>クマモトシ</t>
    </rPh>
    <phoneticPr fontId="1"/>
  </si>
  <si>
    <t>861-8019</t>
    <phoneticPr fontId="1"/>
  </si>
  <si>
    <t>熊本市</t>
    <phoneticPr fontId="1"/>
  </si>
  <si>
    <t>理事長</t>
    <rPh sb="0" eb="3">
      <t>リジチョウ</t>
    </rPh>
    <phoneticPr fontId="1"/>
  </si>
  <si>
    <t>田中　良明</t>
    <phoneticPr fontId="1"/>
  </si>
  <si>
    <t>○</t>
    <phoneticPr fontId="1"/>
  </si>
  <si>
    <t>4310103124</t>
    <phoneticPr fontId="1"/>
  </si>
  <si>
    <t>○</t>
    <phoneticPr fontId="1"/>
  </si>
  <si>
    <t>862-0920</t>
    <phoneticPr fontId="1"/>
  </si>
  <si>
    <t>096-285-3998</t>
    <phoneticPr fontId="1"/>
  </si>
  <si>
    <t>891-0106</t>
    <phoneticPr fontId="1"/>
  </si>
  <si>
    <t>鹿児島県鹿児島市</t>
    <rPh sb="0" eb="4">
      <t>カゴシマケン</t>
    </rPh>
    <rPh sb="4" eb="8">
      <t>カゴシマシ</t>
    </rPh>
    <phoneticPr fontId="1"/>
  </si>
  <si>
    <t>松山　俊博</t>
    <rPh sb="0" eb="2">
      <t>マツヤマ</t>
    </rPh>
    <rPh sb="3" eb="5">
      <t>トシヒロ</t>
    </rPh>
    <phoneticPr fontId="1"/>
  </si>
  <si>
    <t>4310103132</t>
    <phoneticPr fontId="1"/>
  </si>
  <si>
    <t>861-5512</t>
    <phoneticPr fontId="1"/>
  </si>
  <si>
    <t>096-275-2255</t>
    <phoneticPr fontId="1"/>
  </si>
  <si>
    <t>代表取締役</t>
    <rPh sb="0" eb="2">
      <t>ダイヒョウ</t>
    </rPh>
    <rPh sb="2" eb="4">
      <t>トリシマリ</t>
    </rPh>
    <rPh sb="4" eb="5">
      <t>ヤク</t>
    </rPh>
    <phoneticPr fontId="1"/>
  </si>
  <si>
    <t>野田　伸哉</t>
    <rPh sb="0" eb="2">
      <t>ノダ</t>
    </rPh>
    <rPh sb="3" eb="5">
      <t>シンヤ</t>
    </rPh>
    <phoneticPr fontId="1"/>
  </si>
  <si>
    <t>4310103165</t>
    <phoneticPr fontId="1"/>
  </si>
  <si>
    <t>862-0956</t>
    <phoneticPr fontId="1"/>
  </si>
  <si>
    <t>熊本市</t>
    <rPh sb="0" eb="3">
      <t>クマモトシ</t>
    </rPh>
    <phoneticPr fontId="1"/>
  </si>
  <si>
    <t>070-7587-9202</t>
    <phoneticPr fontId="1"/>
  </si>
  <si>
    <t>973-8404</t>
    <phoneticPr fontId="1"/>
  </si>
  <si>
    <t>福島県いわき市</t>
    <rPh sb="0" eb="3">
      <t>フクシマケン</t>
    </rPh>
    <rPh sb="6" eb="7">
      <t>シ</t>
    </rPh>
    <phoneticPr fontId="1"/>
  </si>
  <si>
    <t>代表理事</t>
    <rPh sb="0" eb="2">
      <t>ダイヒョウ</t>
    </rPh>
    <rPh sb="2" eb="4">
      <t>リジ</t>
    </rPh>
    <phoneticPr fontId="1"/>
  </si>
  <si>
    <t>北山　剛</t>
    <rPh sb="0" eb="2">
      <t>キタヤマ</t>
    </rPh>
    <rPh sb="3" eb="4">
      <t>ツヨシ</t>
    </rPh>
    <phoneticPr fontId="1"/>
  </si>
  <si>
    <t>○</t>
    <phoneticPr fontId="1"/>
  </si>
  <si>
    <t>860-0844</t>
    <phoneticPr fontId="1"/>
  </si>
  <si>
    <t>4310100716</t>
    <phoneticPr fontId="1"/>
  </si>
  <si>
    <t>就労定着支援</t>
    <rPh sb="0" eb="2">
      <t>シュウロウ</t>
    </rPh>
    <rPh sb="2" eb="4">
      <t>テイチャク</t>
    </rPh>
    <rPh sb="4" eb="6">
      <t>シエン</t>
    </rPh>
    <phoneticPr fontId="1"/>
  </si>
  <si>
    <t>861-8019</t>
  </si>
  <si>
    <t>861-8019</t>
    <phoneticPr fontId="1"/>
  </si>
  <si>
    <t>熊本市</t>
    <rPh sb="0" eb="3">
      <t>クマモトシ</t>
    </rPh>
    <phoneticPr fontId="1"/>
  </si>
  <si>
    <t>096-213-0701</t>
  </si>
  <si>
    <t>田中　良明</t>
  </si>
  <si>
    <t>就労定着支援</t>
    <rPh sb="0" eb="2">
      <t>シュウロウ</t>
    </rPh>
    <rPh sb="2" eb="4">
      <t>テイチャク</t>
    </rPh>
    <rPh sb="4" eb="6">
      <t>シエン</t>
    </rPh>
    <phoneticPr fontId="1"/>
  </si>
  <si>
    <t>861-5252</t>
    <phoneticPr fontId="1"/>
  </si>
  <si>
    <t>4310103199</t>
    <phoneticPr fontId="1"/>
  </si>
  <si>
    <t>862-0941</t>
    <phoneticPr fontId="1"/>
  </si>
  <si>
    <t>熊本市</t>
    <rPh sb="0" eb="3">
      <t>クマモトシ</t>
    </rPh>
    <phoneticPr fontId="1"/>
  </si>
  <si>
    <t>096-366-5001</t>
    <phoneticPr fontId="1"/>
  </si>
  <si>
    <t>熊本市</t>
    <phoneticPr fontId="1"/>
  </si>
  <si>
    <t>理事長</t>
    <rPh sb="0" eb="3">
      <t>リジチョウ</t>
    </rPh>
    <phoneticPr fontId="1"/>
  </si>
  <si>
    <t>齋藤　英二</t>
    <rPh sb="0" eb="2">
      <t>サイトウ</t>
    </rPh>
    <rPh sb="3" eb="5">
      <t>エイジ</t>
    </rPh>
    <phoneticPr fontId="1"/>
  </si>
  <si>
    <t>4310103215</t>
    <phoneticPr fontId="1"/>
  </si>
  <si>
    <t>861-0133</t>
    <phoneticPr fontId="1"/>
  </si>
  <si>
    <t>096-272-7011</t>
    <phoneticPr fontId="1"/>
  </si>
  <si>
    <t>861-5501</t>
    <phoneticPr fontId="1"/>
  </si>
  <si>
    <t>代表取締役</t>
    <rPh sb="0" eb="2">
      <t>ダイヒョウ</t>
    </rPh>
    <rPh sb="2" eb="5">
      <t>トリシマリヤク</t>
    </rPh>
    <phoneticPr fontId="1"/>
  </si>
  <si>
    <t>4310103223</t>
    <phoneticPr fontId="1"/>
  </si>
  <si>
    <t>096-201-6206</t>
    <phoneticPr fontId="1"/>
  </si>
  <si>
    <t>山本　智恵子</t>
    <rPh sb="0" eb="2">
      <t>ヤマモト</t>
    </rPh>
    <rPh sb="3" eb="6">
      <t>チエコ</t>
    </rPh>
    <phoneticPr fontId="1"/>
  </si>
  <si>
    <t>096-237-6648</t>
    <phoneticPr fontId="1"/>
  </si>
  <si>
    <t>蔦本　直希</t>
    <rPh sb="0" eb="1">
      <t>ツタ</t>
    </rPh>
    <rPh sb="1" eb="2">
      <t>ホン</t>
    </rPh>
    <rPh sb="3" eb="5">
      <t>ナオキ</t>
    </rPh>
    <phoneticPr fontId="1"/>
  </si>
  <si>
    <t>4310100047</t>
    <phoneticPr fontId="1"/>
  </si>
  <si>
    <t>4310100468</t>
    <phoneticPr fontId="1"/>
  </si>
  <si>
    <t>4310101003</t>
    <phoneticPr fontId="1"/>
  </si>
  <si>
    <t>4310101102</t>
    <phoneticPr fontId="1"/>
  </si>
  <si>
    <t>4310103074</t>
    <phoneticPr fontId="1"/>
  </si>
  <si>
    <t>4310103041</t>
    <phoneticPr fontId="1"/>
  </si>
  <si>
    <t>096-273-7698</t>
    <phoneticPr fontId="1"/>
  </si>
  <si>
    <t>4310103249</t>
    <phoneticPr fontId="1"/>
  </si>
  <si>
    <t>861-4211</t>
    <phoneticPr fontId="1"/>
  </si>
  <si>
    <t>0964-42-9193</t>
    <phoneticPr fontId="1"/>
  </si>
  <si>
    <t>860-0073</t>
    <phoneticPr fontId="1"/>
  </si>
  <si>
    <t>熊本市</t>
    <phoneticPr fontId="1"/>
  </si>
  <si>
    <t>代表社員</t>
    <rPh sb="0" eb="2">
      <t>ダイヒョウ</t>
    </rPh>
    <rPh sb="2" eb="4">
      <t>シャイン</t>
    </rPh>
    <phoneticPr fontId="1"/>
  </si>
  <si>
    <t>東　俊孝</t>
    <rPh sb="0" eb="1">
      <t>ヒガシ</t>
    </rPh>
    <rPh sb="2" eb="3">
      <t>トシ</t>
    </rPh>
    <rPh sb="3" eb="4">
      <t>タカシ</t>
    </rPh>
    <phoneticPr fontId="1"/>
  </si>
  <si>
    <t>熊本市</t>
    <rPh sb="0" eb="3">
      <t>クマモトシ</t>
    </rPh>
    <phoneticPr fontId="1"/>
  </si>
  <si>
    <t>4310102811</t>
    <phoneticPr fontId="1"/>
  </si>
  <si>
    <t>就労定着支援</t>
    <rPh sb="0" eb="2">
      <t>シュウロウ</t>
    </rPh>
    <rPh sb="2" eb="4">
      <t>テイチャク</t>
    </rPh>
    <rPh sb="4" eb="6">
      <t>シエン</t>
    </rPh>
    <phoneticPr fontId="1"/>
  </si>
  <si>
    <t>096-273-8280</t>
  </si>
  <si>
    <t>104-0061</t>
    <phoneticPr fontId="1"/>
  </si>
  <si>
    <t>西　惠美</t>
    <rPh sb="0" eb="1">
      <t>ニシ</t>
    </rPh>
    <rPh sb="2" eb="4">
      <t>エミ</t>
    </rPh>
    <phoneticPr fontId="1"/>
  </si>
  <si>
    <t>就労移行支援（一般型）</t>
    <phoneticPr fontId="1"/>
  </si>
  <si>
    <t>玉垣　均</t>
    <rPh sb="0" eb="2">
      <t>タマガキ</t>
    </rPh>
    <rPh sb="3" eb="4">
      <t>ヒトシ</t>
    </rPh>
    <phoneticPr fontId="1"/>
  </si>
  <si>
    <t>4310103264</t>
    <phoneticPr fontId="1"/>
  </si>
  <si>
    <t>860-0078</t>
    <phoneticPr fontId="1"/>
  </si>
  <si>
    <t>096-351-6000</t>
    <phoneticPr fontId="1"/>
  </si>
  <si>
    <t>今坂　晋典</t>
    <rPh sb="0" eb="2">
      <t>イマサカ</t>
    </rPh>
    <rPh sb="3" eb="4">
      <t>ススム</t>
    </rPh>
    <rPh sb="4" eb="5">
      <t>テン</t>
    </rPh>
    <phoneticPr fontId="1"/>
  </si>
  <si>
    <t>4310103298</t>
    <phoneticPr fontId="1"/>
  </si>
  <si>
    <t>862-0976</t>
    <phoneticPr fontId="1"/>
  </si>
  <si>
    <t>096-342-6122</t>
    <phoneticPr fontId="1"/>
  </si>
  <si>
    <t>861-1104</t>
    <phoneticPr fontId="1"/>
  </si>
  <si>
    <t>緒方　規子</t>
    <rPh sb="0" eb="2">
      <t>オガタ</t>
    </rPh>
    <rPh sb="3" eb="5">
      <t>ノリコ</t>
    </rPh>
    <phoneticPr fontId="1"/>
  </si>
  <si>
    <t>4310103322</t>
    <phoneticPr fontId="1"/>
  </si>
  <si>
    <t>860-0048</t>
    <phoneticPr fontId="1"/>
  </si>
  <si>
    <t>096-201-1096</t>
    <phoneticPr fontId="1"/>
  </si>
  <si>
    <t>866-0855</t>
    <phoneticPr fontId="1"/>
  </si>
  <si>
    <t>八代市</t>
    <rPh sb="0" eb="3">
      <t>ヤツシロシ</t>
    </rPh>
    <phoneticPr fontId="1"/>
  </si>
  <si>
    <t>泉　乃介</t>
    <rPh sb="0" eb="1">
      <t>イズミ</t>
    </rPh>
    <rPh sb="2" eb="4">
      <t>ダイスケ</t>
    </rPh>
    <phoneticPr fontId="1"/>
  </si>
  <si>
    <t>096-228-5001</t>
    <phoneticPr fontId="1"/>
  </si>
  <si>
    <t>4310102969</t>
    <phoneticPr fontId="1"/>
  </si>
  <si>
    <t>中央区京町二丁目１番２４号</t>
    <phoneticPr fontId="1"/>
  </si>
  <si>
    <t>東区健軍一丁目３８番１３号</t>
    <rPh sb="0" eb="2">
      <t>ヒガシク</t>
    </rPh>
    <rPh sb="2" eb="4">
      <t>ケングン</t>
    </rPh>
    <rPh sb="4" eb="7">
      <t>イッチョウメ</t>
    </rPh>
    <rPh sb="9" eb="10">
      <t>バン</t>
    </rPh>
    <rPh sb="12" eb="13">
      <t>ゴウ</t>
    </rPh>
    <phoneticPr fontId="1"/>
  </si>
  <si>
    <t>４U</t>
    <phoneticPr fontId="1"/>
  </si>
  <si>
    <t>096-351-6000</t>
    <phoneticPr fontId="1"/>
  </si>
  <si>
    <t>株式会社
ＳＰＩＮ</t>
    <phoneticPr fontId="1"/>
  </si>
  <si>
    <t>代表取締役</t>
    <phoneticPr fontId="1"/>
  </si>
  <si>
    <t>今坂　晋典</t>
    <phoneticPr fontId="1"/>
  </si>
  <si>
    <t>熊本市</t>
    <rPh sb="0" eb="3">
      <t>クマモトシ</t>
    </rPh>
    <phoneticPr fontId="1"/>
  </si>
  <si>
    <t>4310103165</t>
    <phoneticPr fontId="1"/>
  </si>
  <si>
    <t>就労移行支援（一般型）</t>
    <phoneticPr fontId="1"/>
  </si>
  <si>
    <t>862-0956</t>
  </si>
  <si>
    <t>070-7587-9202</t>
  </si>
  <si>
    <t>973-8404</t>
  </si>
  <si>
    <t>4310103330</t>
    <phoneticPr fontId="1"/>
  </si>
  <si>
    <t>861-4155</t>
    <phoneticPr fontId="1"/>
  </si>
  <si>
    <t>奥村　好誠</t>
    <rPh sb="0" eb="2">
      <t>オクムラ</t>
    </rPh>
    <rPh sb="3" eb="4">
      <t>ス</t>
    </rPh>
    <rPh sb="4" eb="5">
      <t>マコト</t>
    </rPh>
    <phoneticPr fontId="1"/>
  </si>
  <si>
    <t>050-3578-1395</t>
    <phoneticPr fontId="1"/>
  </si>
  <si>
    <t>4310101888</t>
    <phoneticPr fontId="1"/>
  </si>
  <si>
    <t>○</t>
    <phoneticPr fontId="1"/>
  </si>
  <si>
    <t>○</t>
    <phoneticPr fontId="1"/>
  </si>
  <si>
    <t>4310103348</t>
    <phoneticPr fontId="1"/>
  </si>
  <si>
    <t>861-8006</t>
    <phoneticPr fontId="1"/>
  </si>
  <si>
    <t>096-288-3025</t>
    <phoneticPr fontId="1"/>
  </si>
  <si>
    <t>理事長</t>
    <rPh sb="0" eb="3">
      <t>リジチョウ</t>
    </rPh>
    <phoneticPr fontId="1"/>
  </si>
  <si>
    <t>小笠原　嘉祐</t>
    <phoneticPr fontId="1"/>
  </si>
  <si>
    <t>生活介護</t>
    <rPh sb="0" eb="2">
      <t>セイカツ</t>
    </rPh>
    <rPh sb="2" eb="4">
      <t>カイゴ</t>
    </rPh>
    <phoneticPr fontId="1"/>
  </si>
  <si>
    <t>花田　昌宣</t>
    <rPh sb="0" eb="2">
      <t>ハナダ</t>
    </rPh>
    <rPh sb="3" eb="4">
      <t>マサ</t>
    </rPh>
    <rPh sb="4" eb="5">
      <t>セン</t>
    </rPh>
    <phoneticPr fontId="1"/>
  </si>
  <si>
    <t>熊本市</t>
    <rPh sb="0" eb="3">
      <t>クマモトシ</t>
    </rPh>
    <phoneticPr fontId="1"/>
  </si>
  <si>
    <t>4310103355</t>
    <phoneticPr fontId="1"/>
  </si>
  <si>
    <t>〇</t>
    <phoneticPr fontId="1"/>
  </si>
  <si>
    <t>096-273-7611</t>
    <phoneticPr fontId="1"/>
  </si>
  <si>
    <t>860-0816</t>
    <phoneticPr fontId="1"/>
  </si>
  <si>
    <t>熊本市</t>
    <phoneticPr fontId="1"/>
  </si>
  <si>
    <t>理事長</t>
    <rPh sb="0" eb="3">
      <t>リジチョウ</t>
    </rPh>
    <phoneticPr fontId="1"/>
  </si>
  <si>
    <t>木佐貫　浩一</t>
    <rPh sb="0" eb="3">
      <t>キサヌキ</t>
    </rPh>
    <rPh sb="4" eb="6">
      <t>コウイチ</t>
    </rPh>
    <phoneticPr fontId="1"/>
  </si>
  <si>
    <t>861-4135</t>
    <phoneticPr fontId="1"/>
  </si>
  <si>
    <t xml:space="preserve">4310100484 </t>
    <phoneticPr fontId="1"/>
  </si>
  <si>
    <t>就労支援センタージョイナスコーヒー</t>
    <rPh sb="0" eb="2">
      <t>シュウロウ</t>
    </rPh>
    <rPh sb="2" eb="4">
      <t>シエン</t>
    </rPh>
    <phoneticPr fontId="1"/>
  </si>
  <si>
    <t>28名</t>
    <rPh sb="2" eb="3">
      <t>メイ</t>
    </rPh>
    <phoneticPr fontId="1"/>
  </si>
  <si>
    <t>北区兎谷２丁目３番２０号</t>
  </si>
  <si>
    <t>096-341-5800</t>
    <phoneticPr fontId="1"/>
  </si>
  <si>
    <t>理事長</t>
    <phoneticPr fontId="1"/>
  </si>
  <si>
    <t>中川　勝則</t>
    <phoneticPr fontId="1"/>
  </si>
  <si>
    <t>096-237-7210</t>
    <phoneticPr fontId="1"/>
  </si>
  <si>
    <t>4310103397</t>
    <phoneticPr fontId="1"/>
  </si>
  <si>
    <t>096-384-6155</t>
    <phoneticPr fontId="1"/>
  </si>
  <si>
    <t>812-0011</t>
    <phoneticPr fontId="1"/>
  </si>
  <si>
    <t>福岡市</t>
    <rPh sb="0" eb="3">
      <t>フクオカシ</t>
    </rPh>
    <phoneticPr fontId="1"/>
  </si>
  <si>
    <t>藤井　誠</t>
    <rPh sb="0" eb="2">
      <t>フジイ</t>
    </rPh>
    <rPh sb="3" eb="4">
      <t>マコト</t>
    </rPh>
    <phoneticPr fontId="1"/>
  </si>
  <si>
    <t>熊本市</t>
    <rPh sb="0" eb="3">
      <t>クマモトシ</t>
    </rPh>
    <phoneticPr fontId="1"/>
  </si>
  <si>
    <t>4310103413</t>
    <phoneticPr fontId="1"/>
  </si>
  <si>
    <t>861-4223</t>
    <phoneticPr fontId="1"/>
  </si>
  <si>
    <t>0964-28-8144</t>
    <phoneticPr fontId="1"/>
  </si>
  <si>
    <t>熊本市</t>
    <phoneticPr fontId="1"/>
  </si>
  <si>
    <t>理事長</t>
    <rPh sb="0" eb="3">
      <t>リジチョウ</t>
    </rPh>
    <phoneticPr fontId="1"/>
  </si>
  <si>
    <t>860-0831</t>
    <phoneticPr fontId="1"/>
  </si>
  <si>
    <t>096-331-5539</t>
    <phoneticPr fontId="1"/>
  </si>
  <si>
    <t>生活介護</t>
    <phoneticPr fontId="1"/>
  </si>
  <si>
    <t>862-0918</t>
    <phoneticPr fontId="1"/>
  </si>
  <si>
    <t>096-211-5720</t>
    <phoneticPr fontId="1"/>
  </si>
  <si>
    <t>096－245-6191</t>
    <phoneticPr fontId="1"/>
  </si>
  <si>
    <t>共生型</t>
    <rPh sb="0" eb="3">
      <t>キョウセイガタ</t>
    </rPh>
    <phoneticPr fontId="1"/>
  </si>
  <si>
    <t>096-285-5709</t>
    <phoneticPr fontId="1"/>
  </si>
  <si>
    <t>4310103454</t>
    <phoneticPr fontId="1"/>
  </si>
  <si>
    <t>4310103470</t>
    <phoneticPr fontId="1"/>
  </si>
  <si>
    <t>860-0059</t>
    <phoneticPr fontId="1"/>
  </si>
  <si>
    <t>熊本市</t>
    <rPh sb="0" eb="3">
      <t>クマモトシ</t>
    </rPh>
    <phoneticPr fontId="1"/>
  </si>
  <si>
    <t>4310103520</t>
    <phoneticPr fontId="1"/>
  </si>
  <si>
    <t>〇</t>
    <phoneticPr fontId="1"/>
  </si>
  <si>
    <t>861-4203</t>
    <phoneticPr fontId="1"/>
  </si>
  <si>
    <t>熊本市</t>
    <rPh sb="0" eb="3">
      <t>クマモトシ</t>
    </rPh>
    <phoneticPr fontId="1"/>
  </si>
  <si>
    <t>0964-27-9902</t>
    <phoneticPr fontId="1"/>
  </si>
  <si>
    <t>甲斐　正法</t>
    <rPh sb="0" eb="2">
      <t>カイ</t>
    </rPh>
    <rPh sb="3" eb="5">
      <t>セイホウ</t>
    </rPh>
    <phoneticPr fontId="1"/>
  </si>
  <si>
    <t>甲斐　正法</t>
    <rPh sb="3" eb="5">
      <t>セイホウ</t>
    </rPh>
    <phoneticPr fontId="1"/>
  </si>
  <si>
    <t>最終更新：</t>
    <phoneticPr fontId="1"/>
  </si>
  <si>
    <t>就労継続支援A型</t>
    <rPh sb="0" eb="2">
      <t>シュウロウ</t>
    </rPh>
    <rPh sb="2" eb="4">
      <t>ケイゾク</t>
    </rPh>
    <rPh sb="4" eb="6">
      <t>シエン</t>
    </rPh>
    <rPh sb="7" eb="8">
      <t>ガタ</t>
    </rPh>
    <phoneticPr fontId="1"/>
  </si>
  <si>
    <t>860-0004</t>
    <phoneticPr fontId="1"/>
  </si>
  <si>
    <t>熊本市</t>
    <phoneticPr fontId="1"/>
  </si>
  <si>
    <t>代表社員</t>
    <rPh sb="0" eb="2">
      <t>ダイヒョウ</t>
    </rPh>
    <rPh sb="2" eb="4">
      <t>シャイン</t>
    </rPh>
    <phoneticPr fontId="1"/>
  </si>
  <si>
    <t>東　裕正</t>
    <rPh sb="0" eb="1">
      <t>ヒガシ</t>
    </rPh>
    <rPh sb="2" eb="3">
      <t>ヒロ</t>
    </rPh>
    <rPh sb="3" eb="4">
      <t>マサ</t>
    </rPh>
    <phoneticPr fontId="1"/>
  </si>
  <si>
    <t>096-295-8490</t>
    <phoneticPr fontId="1"/>
  </si>
  <si>
    <t>福島　貴志</t>
    <rPh sb="0" eb="2">
      <t>フクシマ</t>
    </rPh>
    <rPh sb="3" eb="5">
      <t>タカシ</t>
    </rPh>
    <phoneticPr fontId="1"/>
  </si>
  <si>
    <t>山下　大輔</t>
    <rPh sb="0" eb="2">
      <t>ヤマシタ</t>
    </rPh>
    <rPh sb="3" eb="5">
      <t>ダイスケ</t>
    </rPh>
    <phoneticPr fontId="1"/>
  </si>
  <si>
    <t>4310103538</t>
    <phoneticPr fontId="1"/>
  </si>
  <si>
    <t>就労センター　すずらん</t>
  </si>
  <si>
    <t>ワークセンターやまびこ</t>
  </si>
  <si>
    <t>あかねクリーン</t>
  </si>
  <si>
    <t>心水堂</t>
  </si>
  <si>
    <t>ふれあいワーク</t>
  </si>
  <si>
    <t>Ｗｏｒｋｓ　みらい</t>
  </si>
  <si>
    <t>熊本県あかね荘</t>
  </si>
  <si>
    <t>めぐみ学園</t>
  </si>
  <si>
    <t>なずな工房</t>
  </si>
  <si>
    <t>オレンジワーク</t>
  </si>
  <si>
    <t>就労移行支援事業所　在宅就労支援事業団</t>
  </si>
  <si>
    <t>就労定着支援事業所　在宅就労支援事業団</t>
  </si>
  <si>
    <t>新町きぼうの家</t>
  </si>
  <si>
    <t>ｅ・ワーク</t>
  </si>
  <si>
    <t>第二城南学園多機能型事業所</t>
  </si>
  <si>
    <t>就労支援センターくまもと</t>
  </si>
  <si>
    <t>就労支援センター　ピーターパン</t>
  </si>
  <si>
    <t>犬のマック</t>
  </si>
  <si>
    <t>アウトリーチ</t>
  </si>
  <si>
    <t>済生会ウイズ</t>
  </si>
  <si>
    <t>熊本福祉工場</t>
  </si>
  <si>
    <t>地域生活支援センター　託麻大地</t>
  </si>
  <si>
    <t>くまむた荘デイサービスセンター春秋館</t>
  </si>
  <si>
    <t>明和学園</t>
  </si>
  <si>
    <t>託麻ワークセンター</t>
  </si>
  <si>
    <t>友愛育成園</t>
  </si>
  <si>
    <t>くまもと江津湖通園センター</t>
  </si>
  <si>
    <t>カサ・チコ</t>
  </si>
  <si>
    <t>ゆうワークス</t>
  </si>
  <si>
    <t>アス・トライ</t>
  </si>
  <si>
    <t>そよ風</t>
  </si>
  <si>
    <t>くまもと障害者労働センター</t>
  </si>
  <si>
    <t>旦過園</t>
  </si>
  <si>
    <t>障がい者ビジネススクール</t>
  </si>
  <si>
    <t>ココロの学校オルタナ</t>
  </si>
  <si>
    <t>ささえあいの若葉</t>
  </si>
  <si>
    <t>ワークショップ熊本</t>
  </si>
  <si>
    <t>済生会ほほえみ</t>
  </si>
  <si>
    <t>済生会かがやき</t>
  </si>
  <si>
    <t>平成学園</t>
  </si>
  <si>
    <t>はなぞの学苑</t>
  </si>
  <si>
    <t>オール　サポート</t>
  </si>
  <si>
    <t>障害者多機能型施設　
しんせい学園</t>
  </si>
  <si>
    <t>サポートライフ心陽</t>
  </si>
  <si>
    <t>ワークセンター心陽</t>
  </si>
  <si>
    <t>えづこランド</t>
  </si>
  <si>
    <t>キャリア・カレッジ</t>
  </si>
  <si>
    <t>自立支援センター　オアシス</t>
  </si>
  <si>
    <t>アグリサポートセンター</t>
  </si>
  <si>
    <t>らぷらんどカフェ</t>
  </si>
  <si>
    <t>多機能型事業所　ワークサポート未</t>
  </si>
  <si>
    <t>特定非営利活動法人　もやいの丘</t>
  </si>
  <si>
    <t>それいゆ　田井島</t>
  </si>
  <si>
    <t>さくらワーク熊本</t>
  </si>
  <si>
    <t>コロロ遥風</t>
  </si>
  <si>
    <t>生活介護支援センターあゆみ</t>
  </si>
  <si>
    <t>えがお</t>
  </si>
  <si>
    <t>あいＥＹＥワークセンター</t>
  </si>
  <si>
    <t>就労支援事業所アイ・ネットワークくまもと　</t>
  </si>
  <si>
    <t>味楽亭</t>
  </si>
  <si>
    <t>キラキラスマイル・ｃａｆé</t>
  </si>
  <si>
    <t>ハピネスワーク</t>
  </si>
  <si>
    <t>ファイブシュガー</t>
  </si>
  <si>
    <t>ＮＰＯ　ＧＵＭＰ</t>
  </si>
  <si>
    <t>あいのわ</t>
  </si>
  <si>
    <t>こまちの森</t>
  </si>
  <si>
    <t>就労支援センター　一歩</t>
  </si>
  <si>
    <t>ケア・ハピネス</t>
  </si>
  <si>
    <t>ウェルビー熊本水道町
センター</t>
  </si>
  <si>
    <t>就労定着支援事業所　ウェルビー熊本水道町センター</t>
  </si>
  <si>
    <t>シャンエール経理センター</t>
  </si>
  <si>
    <t>キラリアートファクトリー</t>
  </si>
  <si>
    <t>ふとりねこ焙煎所</t>
  </si>
  <si>
    <t>自立の店ひまわりパン工房・カフェ</t>
  </si>
  <si>
    <t>障害福祉サービス事業所　季の庭</t>
  </si>
  <si>
    <t>就労支援センター
Ｔａｓｕｋｉ</t>
  </si>
  <si>
    <t>就労継続支援Ａ型事業所　翔</t>
  </si>
  <si>
    <t>ウェルビー熊本水前寺センター</t>
  </si>
  <si>
    <t>就労定着支援事業所　ウェルビー熊本水前寺センター</t>
  </si>
  <si>
    <t>オリーブの樹</t>
  </si>
  <si>
    <t>美郷の杜</t>
  </si>
  <si>
    <t>就労継続支援Ｂ型事業所　えみしあ</t>
  </si>
  <si>
    <t>サンクスラボ・熊本オフィス</t>
  </si>
  <si>
    <t>生活介護　ゆめかど</t>
  </si>
  <si>
    <t>就労支援事業所ゆめいろワークス</t>
  </si>
  <si>
    <t>生活介護　ばるばる</t>
  </si>
  <si>
    <t>さんりん舎</t>
  </si>
  <si>
    <t>リタシード</t>
  </si>
  <si>
    <t>ハピネス</t>
  </si>
  <si>
    <t>プレジャーワークＫａｊｉｏ</t>
  </si>
  <si>
    <t>就労継続支援Ａ型事業所　ここちゃれ</t>
  </si>
  <si>
    <t>就労継続支援Ｂ型事業所在宅就労支援事業団</t>
  </si>
  <si>
    <t>ワークステージつばさ　熊本</t>
  </si>
  <si>
    <t>就労継続支援Ｂ型事業所　クラウド熊本</t>
  </si>
  <si>
    <t>ワークサポート・アンダンテ</t>
  </si>
  <si>
    <t>ＳＴＥＰ　ＵＰ</t>
  </si>
  <si>
    <t>トイロハンドワークス</t>
  </si>
  <si>
    <t>就労支援Ｂ型事業所　シャイニング</t>
  </si>
  <si>
    <t>４Ｕ</t>
  </si>
  <si>
    <t>就労継続支援Ｂ型事業所からふる</t>
  </si>
  <si>
    <t>就労継続支援Ｂ型事業所なぎさの風</t>
  </si>
  <si>
    <t>生活介護　水彩</t>
  </si>
  <si>
    <t>もねっと</t>
  </si>
  <si>
    <t>カレッジくまもとＲｉｎ</t>
  </si>
  <si>
    <t>就労継続支援Ｂ型事業所　煌</t>
  </si>
  <si>
    <t>デイサービスサンフラワー</t>
  </si>
  <si>
    <t>にじいろワーク</t>
  </si>
  <si>
    <t>中央区新大江一丁目１２番１５号</t>
  </si>
  <si>
    <t>東区画図町下無田１５６２番地１</t>
  </si>
  <si>
    <t>中央区萩原町１番３号</t>
  </si>
  <si>
    <t>西区河内町船津２７１１－２</t>
  </si>
  <si>
    <t>南区近見九丁目１０番５０号</t>
  </si>
  <si>
    <t>北区貢町７８０－８</t>
  </si>
  <si>
    <t>西区蓮台寺五丁目３番３３号</t>
  </si>
  <si>
    <t>南区内田町３５６１－１</t>
  </si>
  <si>
    <t>南区富合町杉島字長江９８３番地１</t>
  </si>
  <si>
    <t>南区中無田町６４８番地</t>
  </si>
  <si>
    <t>東区画図町重富５７５番地</t>
  </si>
  <si>
    <t>東区若葉一丁目６番３号</t>
  </si>
  <si>
    <t>西区上高橋一丁目１０番１５号</t>
  </si>
  <si>
    <t>南区馬渡二丁目３番２９号</t>
  </si>
  <si>
    <t>東区長嶺南一丁目５番４０号</t>
  </si>
  <si>
    <t>中央区南坪井町５番２７－１号</t>
  </si>
  <si>
    <t>北区徳王二丁目１番５０号</t>
  </si>
  <si>
    <t>東区若葉三丁目１５番８号</t>
  </si>
  <si>
    <t>南区内田町３５６０－１</t>
  </si>
  <si>
    <t>南区内田町３５５５－１</t>
  </si>
  <si>
    <t>中央区出水四丁目２３番１号</t>
  </si>
  <si>
    <t>西区沖新町３９９４番地１</t>
  </si>
  <si>
    <t>南区富合町木原字新御堂１０１番地</t>
  </si>
  <si>
    <t>南区城南町鰐瀬１１００番地１１</t>
  </si>
  <si>
    <t>中央区八王寺町１４番２－１０３号</t>
  </si>
  <si>
    <t>西区松尾一丁目２番２３号</t>
  </si>
  <si>
    <t>中央区水道町１４番２６号</t>
  </si>
  <si>
    <t>南区城南町下宮地４９８番３</t>
  </si>
  <si>
    <t>西区城山半田三丁目３番１号</t>
  </si>
  <si>
    <t>西区中原町３７０－４</t>
  </si>
  <si>
    <t>北区植木町植木１１８番地５</t>
  </si>
  <si>
    <t>西区城山上代町１２８番地２</t>
  </si>
  <si>
    <t>北区鹿子木町６０番地１</t>
  </si>
  <si>
    <t>北区植木町小野１２８番地</t>
  </si>
  <si>
    <t>北区改寄町２３５０番地</t>
  </si>
  <si>
    <t>北区梶尾町１３７９番地３</t>
  </si>
  <si>
    <t>中央区水道町８－２　秀匠苑ビル４階</t>
  </si>
  <si>
    <t>中央区神水一丁目５番地１０号　県前ビル１０２号</t>
  </si>
  <si>
    <t>中央区東子飼町８番４３号</t>
  </si>
  <si>
    <t>中央区国府一丁目１３番８号</t>
  </si>
  <si>
    <t>南区護藤町１５８０番地</t>
  </si>
  <si>
    <t>東区長嶺東五丁目７番３１号</t>
  </si>
  <si>
    <t>中央区出水一丁目７番６９号</t>
  </si>
  <si>
    <t>西区池田二丁目２５番４５号</t>
  </si>
  <si>
    <t>中央区水前寺一丁目１７番３２号　石本ビル２階</t>
  </si>
  <si>
    <t>東区戸島西五丁目４番４号</t>
  </si>
  <si>
    <t>中央区大江四丁目９番１３号</t>
  </si>
  <si>
    <t>中央区白山二丁目１番１号　白山堂ビル　２階２０２号室</t>
  </si>
  <si>
    <t>中央区安政町４番１９号　ＴＭ１０ビル４階</t>
  </si>
  <si>
    <t>中央区神水一丁目１７番１５－１０２号</t>
  </si>
  <si>
    <t>北区植木町鞍掛１５２１番地１</t>
  </si>
  <si>
    <t>熊本市東区小山町１９９０番地２</t>
  </si>
  <si>
    <t>北区梶尾町３０５番地</t>
  </si>
  <si>
    <t>南区鳶町二丁目５番１号</t>
  </si>
  <si>
    <t>北区梶尾町１１９４番地２</t>
  </si>
  <si>
    <t>東区神園一丁目６－２０</t>
  </si>
  <si>
    <t>東区月出二丁目５番６１号</t>
  </si>
  <si>
    <t>中央区出水一丁目１番２３号</t>
  </si>
  <si>
    <t>北区植木町滴水４４４番地１</t>
  </si>
  <si>
    <t>東区若葉一丁目４３番２２号</t>
  </si>
  <si>
    <t>南区城南町今吉野６００番地１４</t>
  </si>
  <si>
    <t>中央区京町二丁目１番２４号</t>
  </si>
  <si>
    <t>中央区九品寺三丁目１５番１２号</t>
  </si>
  <si>
    <t>西区池上町２９５６</t>
  </si>
  <si>
    <t>南区富合町南田尻４７１番地</t>
  </si>
  <si>
    <t>北区龍田九丁目２番２９号</t>
  </si>
  <si>
    <t>中央区白山二丁目１１番１５号　ＯＦＦＩＣＥ　Ｍ</t>
  </si>
  <si>
    <t>中央区水前寺五丁目１７番１５号</t>
  </si>
  <si>
    <t>西区野中一丁目４番１号</t>
  </si>
  <si>
    <t>中央区新町一丁目６番１８号</t>
  </si>
  <si>
    <t>熊本県精神科病院協同組合</t>
  </si>
  <si>
    <t>特定非営利活動法人　イルカの会</t>
  </si>
  <si>
    <t>特定非営利活動法人　こころみ会</t>
  </si>
  <si>
    <t>医療法人　横田会</t>
  </si>
  <si>
    <t>公益社団法人　熊本県精神科協会</t>
  </si>
  <si>
    <t>社会福祉法人　恵熊会</t>
  </si>
  <si>
    <t>特定非営利活動法人　なずな工房</t>
  </si>
  <si>
    <t>特定非営利活動法人　オレンジワークの会</t>
  </si>
  <si>
    <t>特定非営利活動法人　在宅就労支援事業団</t>
  </si>
  <si>
    <t>社会福祉法人　環友會</t>
  </si>
  <si>
    <t>社会福祉法人　慶信会</t>
  </si>
  <si>
    <t>特定非営利活動法人　自立応援団</t>
  </si>
  <si>
    <t>社会福祉法人　明悠会</t>
  </si>
  <si>
    <t>株式会社　アソート</t>
  </si>
  <si>
    <t>社会福祉法人　恩賜財団済生会</t>
  </si>
  <si>
    <t>社会福祉法人　託麻会</t>
  </si>
  <si>
    <t>社会福祉法人　恵春会</t>
  </si>
  <si>
    <t>株式会社　ハッピーエコワーク</t>
  </si>
  <si>
    <t>株式会社　１，２の３</t>
  </si>
  <si>
    <t>社会福祉法人　勝縁会</t>
  </si>
  <si>
    <t>社会福祉法人　アバンセ　</t>
  </si>
  <si>
    <t>ＮＰＯ法人　ゆうステーション熊本</t>
  </si>
  <si>
    <t>合同会社　Ｈｕｍａｎ　Ｔｏ　Ｈｕｍａｎ</t>
  </si>
  <si>
    <t>ＮＰＯ法人　すまいるワーク</t>
  </si>
  <si>
    <t>株式会社　そよ風</t>
  </si>
  <si>
    <t>社会福祉法人　くまもと障害者労働センター</t>
  </si>
  <si>
    <t>一般社団法人　障がい者起業・就労支援協会</t>
  </si>
  <si>
    <t>一般社団法人　オルタナ</t>
  </si>
  <si>
    <t>ＪＴＨ株式会社</t>
  </si>
  <si>
    <t>社会福祉法人　熊本市社会福祉協会</t>
  </si>
  <si>
    <t>社会福祉法人　熊本市社会福祉事業団</t>
  </si>
  <si>
    <t>ＮＰＯ法人　オール　サポート</t>
  </si>
  <si>
    <t>社会福祉法人　新生会</t>
  </si>
  <si>
    <t>社会福祉法人　富合福祉会</t>
  </si>
  <si>
    <t>株式会社　Ｄ．Ｐワークサービス</t>
  </si>
  <si>
    <t>一般社団法人　キャリア・カレッジ</t>
  </si>
  <si>
    <t>一般社団法人　オアシス</t>
  </si>
  <si>
    <t>ＮＰＯ法人　くまもと福祉フードタウン</t>
  </si>
  <si>
    <t>ＮＰＯ法人　らぷらんど</t>
  </si>
  <si>
    <t>株式会社　ワークサポート未</t>
  </si>
  <si>
    <t>株式会社　咲</t>
  </si>
  <si>
    <t>社会福祉法人　博心会</t>
  </si>
  <si>
    <t>株式会社　コロロ発達療育センター</t>
  </si>
  <si>
    <t>ＮＰＯ法人　あゆみ</t>
  </si>
  <si>
    <t>一般社団法人　虹</t>
  </si>
  <si>
    <t>社会福祉法人　熊本県視覚障がい者福祉協会</t>
  </si>
  <si>
    <t>特定非営利活動法人　アイ・ネットワークくまもと</t>
  </si>
  <si>
    <t>ＮＰＯ法人　えん</t>
  </si>
  <si>
    <t>一般社団法人　Ｓｈｉｎｅ</t>
  </si>
  <si>
    <t>特定非営利活動法人　ハピネス</t>
  </si>
  <si>
    <t>株式会社　ファイブシュガー</t>
  </si>
  <si>
    <t>ＮＰＯ法人　熊本自立支援センター　ＧＵＭＰ</t>
  </si>
  <si>
    <t>ＮＰＯ法人　あいのわ</t>
  </si>
  <si>
    <t>特定非営利活動法人　こまちの森</t>
  </si>
  <si>
    <t>株式会社　Ｔ－Ｌｉｎｋ</t>
  </si>
  <si>
    <t>社会福祉法人　明徳会</t>
  </si>
  <si>
    <t>ウェルビー株式会社</t>
  </si>
  <si>
    <t>一般社団法人　シャンエール</t>
  </si>
  <si>
    <t>ＮＰＯ法人　ＵＤくまもと</t>
  </si>
  <si>
    <t>特定非営利活動法人　自立の店ひまわりパン工房・カフェ</t>
  </si>
  <si>
    <t>社会福祉法人　上ノ郷福祉会</t>
  </si>
  <si>
    <t>合同会社　エム・ネットワーク</t>
  </si>
  <si>
    <t>ＮＰＯ法人　福ねこ舎</t>
  </si>
  <si>
    <t>ＮＰＯ法人　熊本福祉会</t>
  </si>
  <si>
    <t>一般社団法人　グランパ</t>
  </si>
  <si>
    <t>一般社団法人　結井の郷</t>
  </si>
  <si>
    <t>株式会社　ケイスター</t>
  </si>
  <si>
    <t>サンクスラボ株式会社</t>
  </si>
  <si>
    <t>株式会社　ヒューマンネット</t>
  </si>
  <si>
    <t>社会福祉法人　心和会</t>
  </si>
  <si>
    <t>有限会社　リタシード</t>
  </si>
  <si>
    <t>一般社団法人　優心会</t>
  </si>
  <si>
    <t>プレジャーワーク株式会社</t>
  </si>
  <si>
    <t>一般社団法人　福幸会</t>
  </si>
  <si>
    <t>株式会社　ワークステージつばさ</t>
  </si>
  <si>
    <t>株式会社　上昇</t>
  </si>
  <si>
    <t>特定非営利活動法人　ソーシャルデザインワークス</t>
  </si>
  <si>
    <t>ＮＰＯ法人　オルケスタ</t>
  </si>
  <si>
    <t>合同会社　シャイニング</t>
  </si>
  <si>
    <t>株式会社　ＳＰＩＮ</t>
  </si>
  <si>
    <t>社会福祉法人　合志福祉会</t>
  </si>
  <si>
    <t>ＮＰＯ法人　なぎさの風</t>
  </si>
  <si>
    <t>株式会社　ライフウェル</t>
  </si>
  <si>
    <t>医療法人社団　トータルメディカルケア</t>
  </si>
  <si>
    <t>社会福祉法人　グリーンコープ</t>
  </si>
  <si>
    <t>株式会社　ＳＵＮＳＭＩＬＥ</t>
  </si>
  <si>
    <t>合同会社　あおぞら</t>
  </si>
  <si>
    <t>南区城南町藤山１２７６番地２</t>
  </si>
  <si>
    <t>西区河内町野出３番地１</t>
  </si>
  <si>
    <t>港区三田一丁目４番２８号</t>
  </si>
  <si>
    <t>東区小山町２２１０番地</t>
  </si>
  <si>
    <t>南区城南町大字沈目字立山１５０２番地</t>
  </si>
  <si>
    <t>西区城山下代四丁目７番１０号</t>
  </si>
  <si>
    <t>中央区国府一丁目１８番４８号</t>
  </si>
  <si>
    <t>北区津浦町１３番６８－１号</t>
  </si>
  <si>
    <t>東区小山二丁目２７番１３号</t>
  </si>
  <si>
    <t>西区池亀町１９番３９号</t>
  </si>
  <si>
    <t>北区明徳町７０７番地１</t>
  </si>
  <si>
    <t>中央区銀座二丁目３番６号</t>
  </si>
  <si>
    <t>北区貢町７８０番地８</t>
  </si>
  <si>
    <t>木太町４２８４番地８</t>
  </si>
  <si>
    <t>北区植木町鞍掛１５２２番地１</t>
  </si>
  <si>
    <t>東区小山四丁目９番８８号</t>
  </si>
  <si>
    <t>北区梶尾町１１０７番地１８６</t>
  </si>
  <si>
    <t>須屋４－６</t>
  </si>
  <si>
    <t>東区下南部一丁目１番７２号</t>
  </si>
  <si>
    <t>唐湊四丁目１７番２号</t>
  </si>
  <si>
    <t>内郷内町水之出１７番地</t>
  </si>
  <si>
    <t>御代志７１３番１３</t>
  </si>
  <si>
    <t>北区龍田九丁目２番２１号</t>
  </si>
  <si>
    <t>中央区本荘町７２０－３</t>
  </si>
  <si>
    <t>博多区博多駅前一丁目５番１号</t>
  </si>
  <si>
    <t>南区野田二丁目９番１２号</t>
  </si>
  <si>
    <t>東区戸島町４６１番地１</t>
    <rPh sb="8" eb="10">
      <t>バンチ</t>
    </rPh>
    <phoneticPr fontId="1"/>
  </si>
  <si>
    <t>南区城南町沈目１４９９番地</t>
    <rPh sb="11" eb="13">
      <t>バンチ</t>
    </rPh>
    <phoneticPr fontId="1"/>
  </si>
  <si>
    <t>南区城南町藤山１２７６番地２</t>
    <rPh sb="11" eb="13">
      <t>バンチ</t>
    </rPh>
    <phoneticPr fontId="1"/>
  </si>
  <si>
    <t>中央区帯山四丁目２３番４５号</t>
    <phoneticPr fontId="1"/>
  </si>
  <si>
    <t>860-0072</t>
    <phoneticPr fontId="1"/>
  </si>
  <si>
    <t>西区花園七丁目５７番２０－１号</t>
    <rPh sb="4" eb="7">
      <t>７チョウメ</t>
    </rPh>
    <phoneticPr fontId="1"/>
  </si>
  <si>
    <t>北区龍田九丁目２番２１号</t>
    <rPh sb="4" eb="7">
      <t>９チョウメ</t>
    </rPh>
    <phoneticPr fontId="1"/>
  </si>
  <si>
    <t>861-8041</t>
    <phoneticPr fontId="1"/>
  </si>
  <si>
    <t>東区戸島五丁目８番６号</t>
    <rPh sb="4" eb="7">
      <t>５チョウメ</t>
    </rPh>
    <phoneticPr fontId="1"/>
  </si>
  <si>
    <t>第二ぎんなん作業所</t>
    <phoneticPr fontId="1"/>
  </si>
  <si>
    <t>東区戸島西三丁目４番１５０号</t>
    <rPh sb="5" eb="8">
      <t>３チョウメ</t>
    </rPh>
    <phoneticPr fontId="1"/>
  </si>
  <si>
    <t>熊本県あかねワークセンター</t>
    <phoneticPr fontId="1"/>
  </si>
  <si>
    <t>中央区萩原町１番３号</t>
    <phoneticPr fontId="1"/>
  </si>
  <si>
    <t>東区下南部一丁目１番７２号</t>
    <rPh sb="5" eb="6">
      <t>１</t>
    </rPh>
    <rPh sb="6" eb="8">
      <t>チョウメ</t>
    </rPh>
    <rPh sb="9" eb="10">
      <t>バン</t>
    </rPh>
    <rPh sb="12" eb="13">
      <t>ゴウ</t>
    </rPh>
    <phoneticPr fontId="1"/>
  </si>
  <si>
    <t>東区下南部一丁目１番７２号</t>
    <phoneticPr fontId="1"/>
  </si>
  <si>
    <t>中央区新町三丁目５番１８号</t>
    <rPh sb="5" eb="8">
      <t>３チョウメ</t>
    </rPh>
    <phoneticPr fontId="1"/>
  </si>
  <si>
    <t>城南学園生活介護事業所　サポート</t>
    <phoneticPr fontId="1"/>
  </si>
  <si>
    <t>城南学園生活介護事業所　じょうなん　みなサポ</t>
    <phoneticPr fontId="1"/>
  </si>
  <si>
    <t>南区城南町塚原２５２番地</t>
    <rPh sb="10" eb="11">
      <t>バン</t>
    </rPh>
    <rPh sb="11" eb="12">
      <t>チ</t>
    </rPh>
    <phoneticPr fontId="1"/>
  </si>
  <si>
    <t>第二城南学園就労継続支援Ｂ型事業所</t>
    <phoneticPr fontId="1"/>
  </si>
  <si>
    <t>南区城南町藤山１２６３番地</t>
    <phoneticPr fontId="1"/>
  </si>
  <si>
    <t>西区河内町野出３番地１</t>
    <rPh sb="8" eb="9">
      <t>バン</t>
    </rPh>
    <rPh sb="9" eb="10">
      <t>チ</t>
    </rPh>
    <phoneticPr fontId="1"/>
  </si>
  <si>
    <t>861-5343</t>
    <phoneticPr fontId="1"/>
  </si>
  <si>
    <t>860-0051</t>
    <phoneticPr fontId="1"/>
  </si>
  <si>
    <t>西区二本木三丁目１２番３７号</t>
    <rPh sb="5" eb="8">
      <t>３チョウメ</t>
    </rPh>
    <phoneticPr fontId="1"/>
  </si>
  <si>
    <t>いちにのさん</t>
    <phoneticPr fontId="1"/>
  </si>
  <si>
    <t>１，２の３</t>
    <phoneticPr fontId="1"/>
  </si>
  <si>
    <t>861-4171</t>
    <phoneticPr fontId="1"/>
  </si>
  <si>
    <t>南区御幸西二丁目６５９番地３</t>
    <rPh sb="12" eb="13">
      <t>チ</t>
    </rPh>
    <phoneticPr fontId="1"/>
  </si>
  <si>
    <t>東区若葉一丁目６番３号</t>
    <phoneticPr fontId="1"/>
  </si>
  <si>
    <t>アス・トライ＋</t>
    <phoneticPr fontId="1"/>
  </si>
  <si>
    <t>862-0903</t>
    <phoneticPr fontId="1"/>
  </si>
  <si>
    <t>北区徳王二丁目１番５０号</t>
    <phoneticPr fontId="1"/>
  </si>
  <si>
    <t>中央区本荘二丁目３番８号</t>
    <phoneticPr fontId="1"/>
  </si>
  <si>
    <t>中央区出水四丁目２３番１号</t>
    <phoneticPr fontId="1"/>
  </si>
  <si>
    <t>南区城南町鰐瀬１１００番地１１</t>
    <phoneticPr fontId="1"/>
  </si>
  <si>
    <t>東区小山二丁目２７番１３号</t>
    <rPh sb="4" eb="5">
      <t>２</t>
    </rPh>
    <rPh sb="9" eb="10">
      <t>バン</t>
    </rPh>
    <rPh sb="12" eb="13">
      <t>ゴウ</t>
    </rPh>
    <phoneticPr fontId="1"/>
  </si>
  <si>
    <t>障害者就労支援センター　虹</t>
    <phoneticPr fontId="1"/>
  </si>
  <si>
    <t>中央区大江六丁目７番８－１０１・１０２・２０２号</t>
    <rPh sb="23" eb="24">
      <t>ゴウ</t>
    </rPh>
    <phoneticPr fontId="1"/>
  </si>
  <si>
    <t>一般社団法人　熊本県精神保健福祉会連合会</t>
    <rPh sb="0" eb="2">
      <t>イッパン</t>
    </rPh>
    <rPh sb="12" eb="14">
      <t>ホケン</t>
    </rPh>
    <phoneticPr fontId="1"/>
  </si>
  <si>
    <t>飯塚　幸二</t>
    <rPh sb="0" eb="2">
      <t>イイツカ</t>
    </rPh>
    <rPh sb="3" eb="5">
      <t>コウジ</t>
    </rPh>
    <phoneticPr fontId="1"/>
  </si>
  <si>
    <t>積　豪英</t>
    <rPh sb="0" eb="1">
      <t>ツ</t>
    </rPh>
    <rPh sb="2" eb="3">
      <t>ゴウ</t>
    </rPh>
    <rPh sb="3" eb="4">
      <t>エイ</t>
    </rPh>
    <phoneticPr fontId="1"/>
  </si>
  <si>
    <t>861-5525</t>
    <phoneticPr fontId="1"/>
  </si>
  <si>
    <t>4310103603</t>
    <phoneticPr fontId="1"/>
  </si>
  <si>
    <t>ｔｅｔｒａ事業所</t>
    <rPh sb="5" eb="8">
      <t>ジギョウショ</t>
    </rPh>
    <phoneticPr fontId="1"/>
  </si>
  <si>
    <t>096-237-7127</t>
    <phoneticPr fontId="1"/>
  </si>
  <si>
    <t>江藤　大輔</t>
    <rPh sb="0" eb="2">
      <t>エトウ</t>
    </rPh>
    <rPh sb="3" eb="5">
      <t>ダイスケ</t>
    </rPh>
    <phoneticPr fontId="1"/>
  </si>
  <si>
    <t>861-2106</t>
    <phoneticPr fontId="1"/>
  </si>
  <si>
    <t>096-234-6345</t>
    <phoneticPr fontId="1"/>
  </si>
  <si>
    <t>861-1112</t>
    <phoneticPr fontId="1"/>
  </si>
  <si>
    <t>熊本県</t>
    <rPh sb="0" eb="2">
      <t>クマモト</t>
    </rPh>
    <rPh sb="2" eb="3">
      <t>ケン</t>
    </rPh>
    <phoneticPr fontId="1"/>
  </si>
  <si>
    <t>藏座　正徳</t>
    <rPh sb="0" eb="2">
      <t>ゾウザ</t>
    </rPh>
    <rPh sb="3" eb="5">
      <t>マサトク</t>
    </rPh>
    <phoneticPr fontId="1"/>
  </si>
  <si>
    <t>玉名市</t>
    <rPh sb="0" eb="3">
      <t>タマナシ</t>
    </rPh>
    <phoneticPr fontId="1"/>
  </si>
  <si>
    <t>渡邉　太朗</t>
    <rPh sb="3" eb="5">
      <t>タロウ</t>
    </rPh>
    <phoneticPr fontId="1"/>
  </si>
  <si>
    <t>中央区子飼本町３番２３号</t>
    <phoneticPr fontId="1"/>
  </si>
  <si>
    <t>熊本市</t>
    <rPh sb="0" eb="3">
      <t>クマモトシ</t>
    </rPh>
    <phoneticPr fontId="1"/>
  </si>
  <si>
    <t>4310103611</t>
    <phoneticPr fontId="1"/>
  </si>
  <si>
    <t>代表取締役</t>
    <rPh sb="0" eb="2">
      <t>ダイヒョウ</t>
    </rPh>
    <rPh sb="2" eb="5">
      <t>トリシマリヤク</t>
    </rPh>
    <phoneticPr fontId="1"/>
  </si>
  <si>
    <t>福嶋　英人</t>
    <rPh sb="0" eb="2">
      <t>フクシマ</t>
    </rPh>
    <rPh sb="3" eb="5">
      <t>ヒデト</t>
    </rPh>
    <phoneticPr fontId="1"/>
  </si>
  <si>
    <t>〇</t>
    <phoneticPr fontId="1"/>
  </si>
  <si>
    <t>860-0854</t>
    <phoneticPr fontId="1"/>
  </si>
  <si>
    <t>4310103637</t>
    <phoneticPr fontId="1"/>
  </si>
  <si>
    <t>ゆいまーる熊本</t>
    <rPh sb="5" eb="7">
      <t>クマモト</t>
    </rPh>
    <phoneticPr fontId="1"/>
  </si>
  <si>
    <t>861-8064</t>
    <phoneticPr fontId="1"/>
  </si>
  <si>
    <t>096-240-3215</t>
    <phoneticPr fontId="1"/>
  </si>
  <si>
    <t>860-0085</t>
    <phoneticPr fontId="1"/>
  </si>
  <si>
    <t>熊本市</t>
    <phoneticPr fontId="1"/>
  </si>
  <si>
    <t>代表取締役</t>
    <rPh sb="0" eb="2">
      <t>ダイヒョウ</t>
    </rPh>
    <rPh sb="2" eb="5">
      <t>トリシマリヤク</t>
    </rPh>
    <phoneticPr fontId="1"/>
  </si>
  <si>
    <t>小島　健義</t>
    <rPh sb="0" eb="2">
      <t>コジマ</t>
    </rPh>
    <rPh sb="3" eb="5">
      <t>タケヨシ</t>
    </rPh>
    <phoneticPr fontId="1"/>
  </si>
  <si>
    <t>○</t>
    <phoneticPr fontId="1"/>
  </si>
  <si>
    <t>4310103645</t>
    <phoneticPr fontId="1"/>
  </si>
  <si>
    <t>エントリィくまもと</t>
    <phoneticPr fontId="1"/>
  </si>
  <si>
    <t>東区花立五丁目４番７８号</t>
    <rPh sb="0" eb="2">
      <t>ヒガシク</t>
    </rPh>
    <rPh sb="2" eb="7">
      <t>ハナタテ5チョウメ</t>
    </rPh>
    <rPh sb="8" eb="9">
      <t>バン</t>
    </rPh>
    <rPh sb="11" eb="12">
      <t>ゴウ</t>
    </rPh>
    <phoneticPr fontId="1"/>
  </si>
  <si>
    <t>馬塲　厚</t>
    <rPh sb="0" eb="2">
      <t>ババ</t>
    </rPh>
    <rPh sb="3" eb="4">
      <t>アツシ</t>
    </rPh>
    <phoneticPr fontId="1"/>
  </si>
  <si>
    <t>北区梶尾町１１２２番地</t>
    <phoneticPr fontId="1"/>
  </si>
  <si>
    <t>一般社団法人　オルタナ</t>
    <phoneticPr fontId="1"/>
  </si>
  <si>
    <t>熊本市</t>
    <rPh sb="0" eb="3">
      <t>クマモトシ</t>
    </rPh>
    <phoneticPr fontId="1"/>
  </si>
  <si>
    <t>4310103678</t>
    <phoneticPr fontId="1"/>
  </si>
  <si>
    <t>860-0079</t>
    <phoneticPr fontId="1"/>
  </si>
  <si>
    <t>090-2167-2256</t>
    <phoneticPr fontId="1"/>
  </si>
  <si>
    <t>973-8404</t>
    <phoneticPr fontId="1"/>
  </si>
  <si>
    <t>代表理事</t>
    <rPh sb="0" eb="4">
      <t>ダイヒョウリジ</t>
    </rPh>
    <phoneticPr fontId="1"/>
  </si>
  <si>
    <t>境　淳治</t>
    <rPh sb="0" eb="1">
      <t>サカイ</t>
    </rPh>
    <rPh sb="2" eb="3">
      <t>ジュン</t>
    </rPh>
    <rPh sb="3" eb="4">
      <t>ジ</t>
    </rPh>
    <phoneticPr fontId="1"/>
  </si>
  <si>
    <t>ココロの学校オルタナ</t>
    <phoneticPr fontId="1"/>
  </si>
  <si>
    <t>株式会社　アソート</t>
    <phoneticPr fontId="1"/>
  </si>
  <si>
    <t>中央区出水七丁目５６－１０</t>
    <rPh sb="5" eb="6">
      <t>ナナ</t>
    </rPh>
    <rPh sb="6" eb="8">
      <t>チョウメ</t>
    </rPh>
    <phoneticPr fontId="1"/>
  </si>
  <si>
    <t>就労継続支援A型事業所　もやいの丘</t>
    <rPh sb="0" eb="6">
      <t>シュウロウケイゾクシエン</t>
    </rPh>
    <rPh sb="7" eb="8">
      <t>ガタ</t>
    </rPh>
    <rPh sb="8" eb="11">
      <t>ジギョウショ</t>
    </rPh>
    <phoneticPr fontId="1"/>
  </si>
  <si>
    <t>ディーキャリア熊本オフィス</t>
    <rPh sb="7" eb="9">
      <t>クマモト</t>
    </rPh>
    <phoneticPr fontId="1"/>
  </si>
  <si>
    <t>096-342-5995</t>
    <phoneticPr fontId="1"/>
  </si>
  <si>
    <t>代表取締役</t>
    <rPh sb="2" eb="5">
      <t>トリシマリヤク</t>
    </rPh>
    <phoneticPr fontId="1"/>
  </si>
  <si>
    <t>4310103710</t>
    <phoneticPr fontId="1"/>
  </si>
  <si>
    <t>860-0047</t>
    <phoneticPr fontId="1"/>
  </si>
  <si>
    <t>861-8003</t>
    <phoneticPr fontId="1"/>
  </si>
  <si>
    <t>永田　佳子</t>
    <rPh sb="0" eb="2">
      <t>ナガタ</t>
    </rPh>
    <rPh sb="3" eb="5">
      <t>ケイコ</t>
    </rPh>
    <phoneticPr fontId="1"/>
  </si>
  <si>
    <t>4310103728</t>
    <phoneticPr fontId="1"/>
  </si>
  <si>
    <t>096-288-6466</t>
    <phoneticPr fontId="1"/>
  </si>
  <si>
    <t>代表理事</t>
    <rPh sb="0" eb="4">
      <t>ダイヒョウリジ</t>
    </rPh>
    <phoneticPr fontId="1"/>
  </si>
  <si>
    <t>野村　順子</t>
    <rPh sb="0" eb="2">
      <t>ノムラ</t>
    </rPh>
    <rPh sb="3" eb="5">
      <t>ジュンコ</t>
    </rPh>
    <phoneticPr fontId="1"/>
  </si>
  <si>
    <t>熊本市</t>
    <rPh sb="0" eb="3">
      <t>クマモトシ</t>
    </rPh>
    <phoneticPr fontId="1"/>
  </si>
  <si>
    <t>4310103660</t>
    <phoneticPr fontId="1"/>
  </si>
  <si>
    <t>就労継続支援B型</t>
    <rPh sb="0" eb="6">
      <t>シュウロウケイゾクシエン</t>
    </rPh>
    <rPh sb="7" eb="8">
      <t>ガタ</t>
    </rPh>
    <phoneticPr fontId="1"/>
  </si>
  <si>
    <t>ワークサポートＭｉｎｔ</t>
    <phoneticPr fontId="1"/>
  </si>
  <si>
    <t>862-0963</t>
    <phoneticPr fontId="1"/>
  </si>
  <si>
    <t>096-379-0310</t>
    <phoneticPr fontId="1"/>
  </si>
  <si>
    <t>理事長</t>
    <rPh sb="0" eb="3">
      <t>リジチョウ</t>
    </rPh>
    <phoneticPr fontId="1"/>
  </si>
  <si>
    <t>前田　修</t>
    <rPh sb="0" eb="2">
      <t>マエダ</t>
    </rPh>
    <rPh sb="3" eb="4">
      <t>オサム</t>
    </rPh>
    <phoneticPr fontId="1"/>
  </si>
  <si>
    <t>4310103744</t>
    <phoneticPr fontId="1"/>
  </si>
  <si>
    <t>クラフトステージ</t>
    <phoneticPr fontId="1"/>
  </si>
  <si>
    <t>861-2102</t>
    <phoneticPr fontId="1"/>
  </si>
  <si>
    <t>熊本市</t>
    <rPh sb="0" eb="3">
      <t>クマモトシ</t>
    </rPh>
    <phoneticPr fontId="1"/>
  </si>
  <si>
    <t>096-284-1592</t>
    <phoneticPr fontId="1"/>
  </si>
  <si>
    <t>代表理事</t>
    <rPh sb="0" eb="4">
      <t>ダイヒョウリジ</t>
    </rPh>
    <phoneticPr fontId="1"/>
  </si>
  <si>
    <t>中村　将太</t>
    <rPh sb="0" eb="2">
      <t>ナカムラ</t>
    </rPh>
    <rPh sb="3" eb="4">
      <t>ショウ</t>
    </rPh>
    <rPh sb="4" eb="5">
      <t>フトイ</t>
    </rPh>
    <phoneticPr fontId="1"/>
  </si>
  <si>
    <t>就労支援センターくまもと</t>
    <phoneticPr fontId="1"/>
  </si>
  <si>
    <t>特定非営利活動法人　自立応援団</t>
    <phoneticPr fontId="1"/>
  </si>
  <si>
    <t>北区貢町７８０－８</t>
    <phoneticPr fontId="1"/>
  </si>
  <si>
    <t>4310103751</t>
    <phoneticPr fontId="1"/>
  </si>
  <si>
    <t>中央区水前寺六丁目６番４５号</t>
    <rPh sb="0" eb="3">
      <t>チュウオウク</t>
    </rPh>
    <rPh sb="3" eb="6">
      <t>スイゼンジ</t>
    </rPh>
    <rPh sb="6" eb="9">
      <t>6チョウメ</t>
    </rPh>
    <rPh sb="10" eb="11">
      <t>バン</t>
    </rPh>
    <rPh sb="13" eb="14">
      <t>ゴウ</t>
    </rPh>
    <phoneticPr fontId="1"/>
  </si>
  <si>
    <t>096-285-3603</t>
    <phoneticPr fontId="1"/>
  </si>
  <si>
    <t>代表理事</t>
    <rPh sb="0" eb="2">
      <t>ダイヒョウ</t>
    </rPh>
    <rPh sb="2" eb="4">
      <t>リジ</t>
    </rPh>
    <phoneticPr fontId="1"/>
  </si>
  <si>
    <t>丸野　由起子</t>
    <rPh sb="0" eb="2">
      <t>マルノ</t>
    </rPh>
    <rPh sb="3" eb="6">
      <t>ユキコ</t>
    </rPh>
    <phoneticPr fontId="1"/>
  </si>
  <si>
    <t>西区野中一丁目４番１号</t>
    <rPh sb="4" eb="5">
      <t>1</t>
    </rPh>
    <phoneticPr fontId="1"/>
  </si>
  <si>
    <t>4310103777</t>
    <phoneticPr fontId="1"/>
  </si>
  <si>
    <t>デイサービス昭和クラブ</t>
    <rPh sb="6" eb="8">
      <t>ショウワ</t>
    </rPh>
    <phoneticPr fontId="1"/>
  </si>
  <si>
    <t>861-4204</t>
    <phoneticPr fontId="1"/>
  </si>
  <si>
    <t>熊本市南区城南町下宮地４２９番地１</t>
    <rPh sb="3" eb="5">
      <t>ミナミク</t>
    </rPh>
    <rPh sb="5" eb="8">
      <t>ジョウナンマチ</t>
    </rPh>
    <rPh sb="8" eb="9">
      <t>シタ</t>
    </rPh>
    <rPh sb="9" eb="11">
      <t>ミヤジ</t>
    </rPh>
    <rPh sb="14" eb="16">
      <t>バンチ</t>
    </rPh>
    <phoneticPr fontId="1"/>
  </si>
  <si>
    <t>890-0056</t>
    <phoneticPr fontId="1"/>
  </si>
  <si>
    <t>鹿児島県</t>
    <rPh sb="0" eb="3">
      <t>カゴシマ</t>
    </rPh>
    <rPh sb="3" eb="4">
      <t>ケン</t>
    </rPh>
    <phoneticPr fontId="1"/>
  </si>
  <si>
    <t>代表取締役</t>
    <rPh sb="0" eb="5">
      <t>ダイヒョウトリシマリヤク</t>
    </rPh>
    <phoneticPr fontId="1"/>
  </si>
  <si>
    <t>4310103769</t>
    <phoneticPr fontId="1"/>
  </si>
  <si>
    <t>ウェルビー熊本駅前センター</t>
    <rPh sb="5" eb="7">
      <t>クマモト</t>
    </rPh>
    <rPh sb="7" eb="9">
      <t>エキマエ</t>
    </rPh>
    <phoneticPr fontId="1"/>
  </si>
  <si>
    <t>860-0047</t>
    <phoneticPr fontId="1"/>
  </si>
  <si>
    <t>熊本市</t>
    <rPh sb="0" eb="3">
      <t>クマモトシ</t>
    </rPh>
    <phoneticPr fontId="1"/>
  </si>
  <si>
    <t>096-247-6316</t>
    <phoneticPr fontId="1"/>
  </si>
  <si>
    <t>104-0061</t>
    <phoneticPr fontId="1"/>
  </si>
  <si>
    <t>東京都</t>
    <rPh sb="0" eb="3">
      <t>トウキョウト</t>
    </rPh>
    <phoneticPr fontId="1"/>
  </si>
  <si>
    <t>代表取締役</t>
    <rPh sb="0" eb="5">
      <t>ダイヒョウトリシマリヤク</t>
    </rPh>
    <phoneticPr fontId="1"/>
  </si>
  <si>
    <t>Ｄ．Ｐワークサービス</t>
    <phoneticPr fontId="1"/>
  </si>
  <si>
    <t>Ｄ．Ｐワークサポート</t>
    <phoneticPr fontId="1"/>
  </si>
  <si>
    <t>860-0831</t>
    <phoneticPr fontId="1"/>
  </si>
  <si>
    <t>中央区八王寺町１４番２－１０3号</t>
    <phoneticPr fontId="1"/>
  </si>
  <si>
    <t>株式会社　Ｄ．Ｐワークサービス</t>
    <phoneticPr fontId="1"/>
  </si>
  <si>
    <t>4310103801</t>
    <phoneticPr fontId="1"/>
  </si>
  <si>
    <t>ワークスタイル『樹』</t>
    <rPh sb="7" eb="10">
      <t>｢キ｣</t>
    </rPh>
    <phoneticPr fontId="1"/>
  </si>
  <si>
    <t>861-8001</t>
    <phoneticPr fontId="1"/>
  </si>
  <si>
    <t>熊本市</t>
    <rPh sb="0" eb="3">
      <t>クマモトシ</t>
    </rPh>
    <phoneticPr fontId="1"/>
  </si>
  <si>
    <t>861-8083</t>
    <phoneticPr fontId="1"/>
  </si>
  <si>
    <t>熊本市</t>
    <phoneticPr fontId="1"/>
  </si>
  <si>
    <t>代表取締役</t>
    <rPh sb="0" eb="2">
      <t>ダイヒョウ</t>
    </rPh>
    <rPh sb="2" eb="5">
      <t>トリシマリヤク</t>
    </rPh>
    <phoneticPr fontId="1"/>
  </si>
  <si>
    <t>田中　廣</t>
    <rPh sb="0" eb="2">
      <t>タナカ</t>
    </rPh>
    <rPh sb="3" eb="4">
      <t>ヒロシ</t>
    </rPh>
    <phoneticPr fontId="1"/>
  </si>
  <si>
    <t>ＵＥＫＩＴＴＯ</t>
    <phoneticPr fontId="1"/>
  </si>
  <si>
    <t>861-0145</t>
    <phoneticPr fontId="1"/>
  </si>
  <si>
    <t>096-273-7822</t>
    <phoneticPr fontId="1"/>
  </si>
  <si>
    <t>861-0151</t>
    <phoneticPr fontId="1"/>
  </si>
  <si>
    <t>代表取締役</t>
    <phoneticPr fontId="1"/>
  </si>
  <si>
    <t>山本　貞治</t>
    <rPh sb="0" eb="2">
      <t>ヤマモト</t>
    </rPh>
    <rPh sb="3" eb="5">
      <t>サダハル</t>
    </rPh>
    <phoneticPr fontId="1"/>
  </si>
  <si>
    <t>4310103819</t>
    <phoneticPr fontId="1"/>
  </si>
  <si>
    <t>重症者生活介護　あゆみアクア</t>
    <phoneticPr fontId="1"/>
  </si>
  <si>
    <t>一般社団法人　オリジン</t>
    <phoneticPr fontId="1"/>
  </si>
  <si>
    <t>一般社団法人　ＥＮ　ＲＯＵＴＥ</t>
    <rPh sb="0" eb="6">
      <t>イッパンシャダンホウジン</t>
    </rPh>
    <phoneticPr fontId="1"/>
  </si>
  <si>
    <t>ウェルビー株式会社</t>
    <phoneticPr fontId="1"/>
  </si>
  <si>
    <t>株式会社　ライフケアクラブ</t>
    <rPh sb="0" eb="4">
      <t>カブシキガイシャ</t>
    </rPh>
    <phoneticPr fontId="1"/>
  </si>
  <si>
    <t>株式会社　医療福祉エンジニアリング</t>
    <rPh sb="0" eb="4">
      <t>カブシキガイシャ</t>
    </rPh>
    <rPh sb="5" eb="7">
      <t>イリョウ</t>
    </rPh>
    <rPh sb="7" eb="9">
      <t>フクシ</t>
    </rPh>
    <phoneticPr fontId="1"/>
  </si>
  <si>
    <t>株式会社　ミチル</t>
    <rPh sb="0" eb="4">
      <t>カブシキガイシャ</t>
    </rPh>
    <phoneticPr fontId="1"/>
  </si>
  <si>
    <t>一般社団法人　あゆみ</t>
    <rPh sb="0" eb="4">
      <t>イッパンシャダン</t>
    </rPh>
    <rPh sb="4" eb="6">
      <t>ホウジン</t>
    </rPh>
    <phoneticPr fontId="1"/>
  </si>
  <si>
    <t>株式会社　ＫＤＳコミュニティカレッジ</t>
    <rPh sb="0" eb="4">
      <t>カブシキガイシャ</t>
    </rPh>
    <phoneticPr fontId="1"/>
  </si>
  <si>
    <t>中央区水前寺六丁目６番４５号</t>
  </si>
  <si>
    <t>Ｓ＆Ｋワーキング</t>
    <phoneticPr fontId="1"/>
  </si>
  <si>
    <t>社会福祉法人　熊本市手をつなぐ育成会</t>
    <phoneticPr fontId="1"/>
  </si>
  <si>
    <t>株式会社　ネクスト</t>
    <phoneticPr fontId="1"/>
  </si>
  <si>
    <t>ＮＰＯ法人　栞</t>
    <rPh sb="3" eb="5">
      <t>ホウジン</t>
    </rPh>
    <rPh sb="6" eb="7">
      <t>シオリ</t>
    </rPh>
    <phoneticPr fontId="1"/>
  </si>
  <si>
    <t>株式会社　ＢＩＧ１</t>
    <rPh sb="0" eb="2">
      <t>カブシキ</t>
    </rPh>
    <rPh sb="2" eb="4">
      <t>カイシャ</t>
    </rPh>
    <phoneticPr fontId="1"/>
  </si>
  <si>
    <t>株式会社　フラップアップ</t>
    <rPh sb="0" eb="4">
      <t>カブシキガイシャ</t>
    </rPh>
    <phoneticPr fontId="1"/>
  </si>
  <si>
    <t>特定非営利活動法人　ソーシャルデザインワークス</t>
    <rPh sb="0" eb="9">
      <t>トクテイヒエイリカツドウホウジン</t>
    </rPh>
    <phoneticPr fontId="1"/>
  </si>
  <si>
    <t>特定非営利活動法人　ふぁんらいふ</t>
    <rPh sb="0" eb="2">
      <t>トクテイ</t>
    </rPh>
    <rPh sb="2" eb="5">
      <t>ヒエイリ</t>
    </rPh>
    <rPh sb="5" eb="7">
      <t>カツドウ</t>
    </rPh>
    <rPh sb="7" eb="9">
      <t>ホウジン</t>
    </rPh>
    <phoneticPr fontId="1"/>
  </si>
  <si>
    <t>ＫＤＳネクストカレッジ＠熊本駅前</t>
    <rPh sb="12" eb="16">
      <t>クマモトエキマエ</t>
    </rPh>
    <phoneticPr fontId="1"/>
  </si>
  <si>
    <t>ＳＯＣＩＡＬＳＱＵＡＲＥ　上熊本</t>
    <rPh sb="13" eb="16">
      <t>カミクマモト</t>
    </rPh>
    <phoneticPr fontId="1"/>
  </si>
  <si>
    <t>ＴＯＫＵ</t>
    <phoneticPr fontId="1"/>
  </si>
  <si>
    <t>東区東野四丁目１２番７号</t>
    <rPh sb="2" eb="4">
      <t>ヒガシノ</t>
    </rPh>
    <rPh sb="4" eb="7">
      <t>４チョウメ</t>
    </rPh>
    <rPh sb="9" eb="10">
      <t>バン</t>
    </rPh>
    <rPh sb="11" eb="12">
      <t>ゴウ</t>
    </rPh>
    <phoneticPr fontId="1"/>
  </si>
  <si>
    <t>東区健軍三丁目５２番１２号</t>
    <rPh sb="9" eb="10">
      <t>バン</t>
    </rPh>
    <rPh sb="12" eb="13">
      <t>ゴウ</t>
    </rPh>
    <phoneticPr fontId="1"/>
  </si>
  <si>
    <t>北区八景水谷四丁目５番３３号　１F・２F</t>
    <rPh sb="0" eb="2">
      <t>キタク</t>
    </rPh>
    <rPh sb="10" eb="11">
      <t>バン</t>
    </rPh>
    <rPh sb="13" eb="14">
      <t>ゴウ</t>
    </rPh>
    <phoneticPr fontId="1"/>
  </si>
  <si>
    <t>西区上熊本三丁目１番３２号</t>
    <rPh sb="0" eb="2">
      <t>ニシク</t>
    </rPh>
    <rPh sb="2" eb="5">
      <t>カミクマモト</t>
    </rPh>
    <rPh sb="5" eb="8">
      <t>3チョウメ</t>
    </rPh>
    <rPh sb="9" eb="10">
      <t>バン</t>
    </rPh>
    <rPh sb="12" eb="13">
      <t>ゴウ</t>
    </rPh>
    <phoneticPr fontId="1"/>
  </si>
  <si>
    <t>南区出仲間一丁目１番６号</t>
  </si>
  <si>
    <t>南区出仲間一丁目１番６号</t>
    <rPh sb="0" eb="2">
      <t>ミナミク</t>
    </rPh>
    <rPh sb="2" eb="5">
      <t>イデナカマ</t>
    </rPh>
    <rPh sb="5" eb="8">
      <t>1チョウメ</t>
    </rPh>
    <rPh sb="9" eb="10">
      <t>バン</t>
    </rPh>
    <rPh sb="11" eb="12">
      <t>ゴウ</t>
    </rPh>
    <phoneticPr fontId="1"/>
  </si>
  <si>
    <t>西区春日三丁目２４番２０号　春日三丁目事務所２階</t>
    <rPh sb="0" eb="2">
      <t>ニシク</t>
    </rPh>
    <rPh sb="2" eb="4">
      <t>カスガ</t>
    </rPh>
    <rPh sb="4" eb="7">
      <t>3チョウメ</t>
    </rPh>
    <rPh sb="9" eb="10">
      <t>バン</t>
    </rPh>
    <rPh sb="12" eb="13">
      <t>ゴウ</t>
    </rPh>
    <rPh sb="14" eb="16">
      <t>カスガ</t>
    </rPh>
    <rPh sb="16" eb="19">
      <t>3チョウメ</t>
    </rPh>
    <rPh sb="19" eb="22">
      <t>ジムショ</t>
    </rPh>
    <rPh sb="23" eb="24">
      <t>カイ</t>
    </rPh>
    <phoneticPr fontId="1"/>
  </si>
  <si>
    <t>中央区帯山七丁目７番４１号</t>
    <rPh sb="0" eb="3">
      <t>チュウオウク</t>
    </rPh>
    <rPh sb="3" eb="5">
      <t>オビヤマ</t>
    </rPh>
    <rPh sb="5" eb="8">
      <t>7チョウメ</t>
    </rPh>
    <rPh sb="9" eb="10">
      <t>バン</t>
    </rPh>
    <rPh sb="12" eb="13">
      <t>ゴウ</t>
    </rPh>
    <phoneticPr fontId="1"/>
  </si>
  <si>
    <t>862-0924</t>
    <phoneticPr fontId="1"/>
  </si>
  <si>
    <t>西区春日一丁目１４番３号　くまもと森都心Ｃ棟１階２号室</t>
    <rPh sb="0" eb="2">
      <t>ニシク</t>
    </rPh>
    <rPh sb="2" eb="4">
      <t>カスガ</t>
    </rPh>
    <rPh sb="4" eb="5">
      <t>イチ</t>
    </rPh>
    <rPh sb="5" eb="7">
      <t>チョウメ</t>
    </rPh>
    <rPh sb="9" eb="10">
      <t>バン</t>
    </rPh>
    <rPh sb="11" eb="12">
      <t>ゴウ</t>
    </rPh>
    <rPh sb="17" eb="18">
      <t>モリ</t>
    </rPh>
    <rPh sb="18" eb="20">
      <t>トシン</t>
    </rPh>
    <rPh sb="21" eb="22">
      <t>トウ</t>
    </rPh>
    <rPh sb="23" eb="24">
      <t>カイ</t>
    </rPh>
    <rPh sb="25" eb="27">
      <t>ゴウシツ</t>
    </rPh>
    <phoneticPr fontId="1"/>
  </si>
  <si>
    <t>北区武蔵ヶ丘一丁目２番３０号</t>
    <rPh sb="0" eb="2">
      <t>キタク</t>
    </rPh>
    <rPh sb="2" eb="6">
      <t>ムサシガオカ</t>
    </rPh>
    <rPh sb="6" eb="7">
      <t>イチ</t>
    </rPh>
    <rPh sb="7" eb="9">
      <t>チョウメ</t>
    </rPh>
    <rPh sb="10" eb="11">
      <t>バン</t>
    </rPh>
    <rPh sb="13" eb="14">
      <t>ゴウ</t>
    </rPh>
    <phoneticPr fontId="1"/>
  </si>
  <si>
    <t>北区植木町萩迫６２番地４</t>
    <rPh sb="0" eb="2">
      <t>キタク</t>
    </rPh>
    <rPh sb="2" eb="5">
      <t>ウエキマチ</t>
    </rPh>
    <rPh sb="5" eb="6">
      <t>ハギ</t>
    </rPh>
    <rPh sb="6" eb="7">
      <t>サコ</t>
    </rPh>
    <rPh sb="9" eb="11">
      <t>バンチ</t>
    </rPh>
    <phoneticPr fontId="1"/>
  </si>
  <si>
    <t>東区長嶺南一丁目５番４０号、東区長嶺南一丁目５番３８号</t>
    <rPh sb="14" eb="16">
      <t>ヒガシク</t>
    </rPh>
    <rPh sb="16" eb="18">
      <t>ナガミネ</t>
    </rPh>
    <rPh sb="18" eb="19">
      <t>ミナミ</t>
    </rPh>
    <rPh sb="19" eb="20">
      <t>イチ</t>
    </rPh>
    <rPh sb="20" eb="22">
      <t>チョウメ</t>
    </rPh>
    <rPh sb="23" eb="24">
      <t>バン</t>
    </rPh>
    <rPh sb="26" eb="27">
      <t>ゴウ</t>
    </rPh>
    <phoneticPr fontId="1"/>
  </si>
  <si>
    <t>中央区水前寺公園３番４号　土山天祐堂ビル２Ｆ</t>
    <phoneticPr fontId="1"/>
  </si>
  <si>
    <t>南区城南町隈庄３７６</t>
    <rPh sb="0" eb="2">
      <t>ミナミク</t>
    </rPh>
    <rPh sb="2" eb="4">
      <t>ジョウナン</t>
    </rPh>
    <rPh sb="4" eb="5">
      <t>マチ</t>
    </rPh>
    <rPh sb="5" eb="6">
      <t>クマ</t>
    </rPh>
    <rPh sb="6" eb="7">
      <t>ソウ</t>
    </rPh>
    <phoneticPr fontId="1"/>
  </si>
  <si>
    <t>西区花園七丁目１０９０番地２</t>
  </si>
  <si>
    <t>東区戸島五丁目８番６号</t>
  </si>
  <si>
    <t>中央区新町三丁目５番１８号</t>
  </si>
  <si>
    <t>西区二本木三丁目１２番３７号</t>
  </si>
  <si>
    <t>南区御幸西二丁目６５９番地３</t>
  </si>
  <si>
    <t>中央区平成三丁目７番１０号</t>
  </si>
  <si>
    <t>中央区本荘二丁目３番８号</t>
  </si>
  <si>
    <t>繁根木２０３番地１</t>
  </si>
  <si>
    <t>中央区大江六丁目７番８－１０１号</t>
  </si>
  <si>
    <t>中央区子飼本町３番２３号</t>
  </si>
  <si>
    <t>南区護藤町１５８６番地</t>
  </si>
  <si>
    <t>西区島崎五丁目４６番１０号</t>
  </si>
  <si>
    <t>合志市幾久富１６５６番地１００</t>
  </si>
  <si>
    <t>西区池亀町１５番１２号</t>
  </si>
  <si>
    <t>北区高平一丁目３番１８号</t>
  </si>
  <si>
    <t>北区楠六丁目６番２５号</t>
  </si>
  <si>
    <t>中央区帯山三丁目２０番１４号</t>
  </si>
  <si>
    <t>北区楡木四丁目１２番７号</t>
  </si>
  <si>
    <t>北区植木町木留１６０番地１０</t>
  </si>
  <si>
    <t>中央区白山二丁目１番１号　白山堂ビル２０２号</t>
    <phoneticPr fontId="1"/>
  </si>
  <si>
    <t>北区清水岩倉一丁目１８－１</t>
  </si>
  <si>
    <t>中央区上水前寺一丁目４番１９号</t>
  </si>
  <si>
    <t>北区下硯川一丁目７番３４号</t>
  </si>
  <si>
    <t>南区元三町二丁目９番２２号</t>
  </si>
  <si>
    <t>北区兎谷二丁目３番２０号</t>
  </si>
  <si>
    <t>中央区壺川二丁目１番５７号</t>
  </si>
  <si>
    <t>南区田井島二丁目２－１１６</t>
  </si>
  <si>
    <t>東区長嶺南二丁目３番２号</t>
  </si>
  <si>
    <t>北区山室三丁目５－２５　仁和ビル２Ｆ</t>
  </si>
  <si>
    <t>中央区新屋敷三丁目９番７号</t>
  </si>
  <si>
    <t>北区山室三丁目５－２５仁和ビル２Ｆ</t>
  </si>
  <si>
    <t>中央区本山四丁目８番３５号</t>
  </si>
  <si>
    <t>中央区水前寺六丁目４３番７号</t>
  </si>
  <si>
    <t>中央区水前寺六丁目４３番７号　くませいビル</t>
  </si>
  <si>
    <t>中央区水前寺六丁目５１番３号　シティビル水前寺３Ｆ</t>
  </si>
  <si>
    <t>中央区水前寺六丁目５１番３号　シティビル水前寺８０５</t>
  </si>
  <si>
    <t>南区南高江七丁目８－７７</t>
  </si>
  <si>
    <t>西区花園七丁目５７番２０－１号</t>
  </si>
  <si>
    <t>西区小島九丁目１４番３３号</t>
  </si>
  <si>
    <t>北区貢町７８０番地８</t>
    <rPh sb="7" eb="9">
      <t>バンチ</t>
    </rPh>
    <phoneticPr fontId="1"/>
  </si>
  <si>
    <t>南区城南町藤山１２７６番地２</t>
    <rPh sb="11" eb="13">
      <t>バンチ</t>
    </rPh>
    <phoneticPr fontId="1"/>
  </si>
  <si>
    <t>中央区神水一丁目５番１０号　県前ビル１０２号</t>
    <phoneticPr fontId="1"/>
  </si>
  <si>
    <t>袋町１番４５号　いずみビル２階</t>
    <phoneticPr fontId="1"/>
  </si>
  <si>
    <t>医療法人社団　トータルメディカルケア</t>
    <phoneticPr fontId="1"/>
  </si>
  <si>
    <t>中央区本荘町７２０－３</t>
    <phoneticPr fontId="1"/>
  </si>
  <si>
    <t>カレッジくまもとＲｉｎ</t>
    <phoneticPr fontId="1"/>
  </si>
  <si>
    <t>中央区白山二丁目１１番１５号　ＯＦＦＩＣＥ　Ｍ</t>
    <phoneticPr fontId="1"/>
  </si>
  <si>
    <t>096-356-6663</t>
    <phoneticPr fontId="1"/>
  </si>
  <si>
    <t>4310103785</t>
    <phoneticPr fontId="1"/>
  </si>
  <si>
    <t>コミュニティの学校１００年ボンド</t>
    <rPh sb="7" eb="9">
      <t>ガッコウ</t>
    </rPh>
    <rPh sb="12" eb="13">
      <t>ネン</t>
    </rPh>
    <phoneticPr fontId="1"/>
  </si>
  <si>
    <t>合同会社　１００年ボンド</t>
    <rPh sb="0" eb="4">
      <t>ゴウドウガイシャ</t>
    </rPh>
    <rPh sb="8" eb="9">
      <t>ネン</t>
    </rPh>
    <phoneticPr fontId="1"/>
  </si>
  <si>
    <t>代表社員</t>
    <rPh sb="0" eb="4">
      <t>ダイヒョウシャイン</t>
    </rPh>
    <phoneticPr fontId="1"/>
  </si>
  <si>
    <t>泉　俊雄</t>
    <phoneticPr fontId="1"/>
  </si>
  <si>
    <t xml:space="preserve"> </t>
    <phoneticPr fontId="1"/>
  </si>
  <si>
    <t>○</t>
    <phoneticPr fontId="1"/>
  </si>
  <si>
    <t>熊本市</t>
    <rPh sb="0" eb="3">
      <t>クマモトシ</t>
    </rPh>
    <phoneticPr fontId="1"/>
  </si>
  <si>
    <t>4310103835</t>
    <phoneticPr fontId="1"/>
  </si>
  <si>
    <t>minori</t>
    <phoneticPr fontId="1"/>
  </si>
  <si>
    <t>860-0067</t>
    <phoneticPr fontId="1"/>
  </si>
  <si>
    <t>西区城山大塘一丁目１１番２号</t>
    <rPh sb="0" eb="2">
      <t>ニシク</t>
    </rPh>
    <rPh sb="2" eb="4">
      <t>ジョウザン</t>
    </rPh>
    <rPh sb="4" eb="5">
      <t>オオ</t>
    </rPh>
    <rPh sb="5" eb="6">
      <t>トモ</t>
    </rPh>
    <rPh sb="6" eb="7">
      <t>イチ</t>
    </rPh>
    <rPh sb="7" eb="9">
      <t>チョウメ</t>
    </rPh>
    <rPh sb="11" eb="12">
      <t>バン</t>
    </rPh>
    <rPh sb="13" eb="14">
      <t>ゴウ</t>
    </rPh>
    <phoneticPr fontId="1"/>
  </si>
  <si>
    <t>862-0972</t>
    <phoneticPr fontId="1"/>
  </si>
  <si>
    <t>中央区新大江一丁目６番８号</t>
    <rPh sb="0" eb="3">
      <t>チュウオウク</t>
    </rPh>
    <rPh sb="3" eb="6">
      <t>シンオオエ</t>
    </rPh>
    <rPh sb="6" eb="7">
      <t>イチ</t>
    </rPh>
    <rPh sb="7" eb="9">
      <t>チョウメ</t>
    </rPh>
    <rPh sb="10" eb="11">
      <t>バン</t>
    </rPh>
    <rPh sb="12" eb="13">
      <t>ゴウ</t>
    </rPh>
    <phoneticPr fontId="1"/>
  </si>
  <si>
    <t>理事長</t>
    <rPh sb="0" eb="3">
      <t>リジチョウ</t>
    </rPh>
    <phoneticPr fontId="1"/>
  </si>
  <si>
    <t>中村　美佐</t>
    <rPh sb="0" eb="2">
      <t>ナカムラ</t>
    </rPh>
    <rPh sb="3" eb="5">
      <t>ミサ</t>
    </rPh>
    <phoneticPr fontId="1"/>
  </si>
  <si>
    <t>○</t>
    <phoneticPr fontId="1"/>
  </si>
  <si>
    <t>みらいねっとワークス</t>
    <phoneticPr fontId="1"/>
  </si>
  <si>
    <t>就労継続支援B型</t>
    <phoneticPr fontId="1"/>
  </si>
  <si>
    <t>就労継続支援A型</t>
    <phoneticPr fontId="1"/>
  </si>
  <si>
    <t>熊本市</t>
    <rPh sb="0" eb="3">
      <t>クマモトシ</t>
    </rPh>
    <phoneticPr fontId="1"/>
  </si>
  <si>
    <t>4310103843</t>
    <phoneticPr fontId="1"/>
  </si>
  <si>
    <t>えがお湖東</t>
    <rPh sb="3" eb="5">
      <t>コトウ</t>
    </rPh>
    <phoneticPr fontId="1"/>
  </si>
  <si>
    <t>862-0909</t>
    <phoneticPr fontId="1"/>
  </si>
  <si>
    <t>東区湖東三丁目７番２８号</t>
    <rPh sb="0" eb="2">
      <t>ヒガシク</t>
    </rPh>
    <rPh sb="2" eb="4">
      <t>コトウ</t>
    </rPh>
    <rPh sb="4" eb="5">
      <t>サン</t>
    </rPh>
    <rPh sb="5" eb="7">
      <t>チョウメ</t>
    </rPh>
    <rPh sb="8" eb="9">
      <t>バン</t>
    </rPh>
    <rPh sb="11" eb="12">
      <t>ゴウ</t>
    </rPh>
    <phoneticPr fontId="1"/>
  </si>
  <si>
    <t>096-200-1300</t>
    <phoneticPr fontId="1"/>
  </si>
  <si>
    <t>山下　大輔</t>
    <rPh sb="0" eb="2">
      <t>ヤマシタ</t>
    </rPh>
    <rPh sb="3" eb="5">
      <t>ダイスケ</t>
    </rPh>
    <phoneticPr fontId="1"/>
  </si>
  <si>
    <t>4310103850</t>
    <phoneticPr fontId="1"/>
  </si>
  <si>
    <t>オビヤマベース</t>
    <phoneticPr fontId="1"/>
  </si>
  <si>
    <t>862-0924</t>
    <phoneticPr fontId="1"/>
  </si>
  <si>
    <t>中央区帯山四丁目２番８４号</t>
    <rPh sb="0" eb="3">
      <t>チュウオウク</t>
    </rPh>
    <rPh sb="3" eb="5">
      <t>オビヤマ</t>
    </rPh>
    <rPh sb="5" eb="6">
      <t>ヨン</t>
    </rPh>
    <rPh sb="6" eb="8">
      <t>チョウメ</t>
    </rPh>
    <rPh sb="9" eb="10">
      <t>バン</t>
    </rPh>
    <rPh sb="12" eb="13">
      <t>ゴウ</t>
    </rPh>
    <phoneticPr fontId="1"/>
  </si>
  <si>
    <t>アクセンス株式会社</t>
    <rPh sb="5" eb="9">
      <t>カブシキガイシャ</t>
    </rPh>
    <phoneticPr fontId="1"/>
  </si>
  <si>
    <t>860-0052</t>
    <phoneticPr fontId="1"/>
  </si>
  <si>
    <t>熊本市</t>
    <rPh sb="0" eb="2">
      <t>クマモト</t>
    </rPh>
    <rPh sb="2" eb="3">
      <t>シ</t>
    </rPh>
    <phoneticPr fontId="1"/>
  </si>
  <si>
    <t>西区田崎本町１０番４号</t>
    <rPh sb="0" eb="2">
      <t>ニシク</t>
    </rPh>
    <rPh sb="2" eb="4">
      <t>タサキ</t>
    </rPh>
    <rPh sb="4" eb="5">
      <t>ホン</t>
    </rPh>
    <rPh sb="5" eb="6">
      <t>マチ</t>
    </rPh>
    <rPh sb="8" eb="9">
      <t>バン</t>
    </rPh>
    <rPh sb="10" eb="11">
      <t>ゴウ</t>
    </rPh>
    <phoneticPr fontId="1"/>
  </si>
  <si>
    <t>池田　祐介</t>
    <rPh sb="0" eb="2">
      <t>イケダ</t>
    </rPh>
    <rPh sb="3" eb="5">
      <t>ユウスケ</t>
    </rPh>
    <phoneticPr fontId="1"/>
  </si>
  <si>
    <t>北区下硯川二丁目８番１５号</t>
    <phoneticPr fontId="1"/>
  </si>
  <si>
    <t>南区城南町藤山１２６３番地</t>
  </si>
  <si>
    <t>第二城南学園生活介護事業所</t>
    <rPh sb="6" eb="10">
      <t>セイカツカイゴ</t>
    </rPh>
    <phoneticPr fontId="1"/>
  </si>
  <si>
    <t>4310103876</t>
    <phoneticPr fontId="1"/>
  </si>
  <si>
    <t>就労継続支援B型あした</t>
    <rPh sb="0" eb="4">
      <t>シュウロウケイゾク</t>
    </rPh>
    <rPh sb="4" eb="6">
      <t>シエン</t>
    </rPh>
    <rPh sb="7" eb="8">
      <t>ガタ</t>
    </rPh>
    <phoneticPr fontId="1"/>
  </si>
  <si>
    <t>4310103884</t>
    <phoneticPr fontId="1"/>
  </si>
  <si>
    <t>そらひろWORKS</t>
    <phoneticPr fontId="1"/>
  </si>
  <si>
    <t>861-8001</t>
    <phoneticPr fontId="1"/>
  </si>
  <si>
    <t>熊本市</t>
    <rPh sb="0" eb="3">
      <t>クマモトシ</t>
    </rPh>
    <phoneticPr fontId="1"/>
  </si>
  <si>
    <t>北区武蔵ヶ丘一丁目６番６号</t>
    <rPh sb="0" eb="2">
      <t>キタク</t>
    </rPh>
    <rPh sb="2" eb="13">
      <t>ムサシガオカイチチョウメ6バン6ゴウ</t>
    </rPh>
    <phoneticPr fontId="1"/>
  </si>
  <si>
    <t>096-274-8135</t>
    <phoneticPr fontId="1"/>
  </si>
  <si>
    <t>代表取締役</t>
    <rPh sb="0" eb="5">
      <t>ダイヒョウトリシマリヤク</t>
    </rPh>
    <phoneticPr fontId="1"/>
  </si>
  <si>
    <t>池田　英彦</t>
    <rPh sb="0" eb="2">
      <t>イケダ</t>
    </rPh>
    <rPh sb="3" eb="5">
      <t>ヒデヒコ</t>
    </rPh>
    <phoneticPr fontId="1"/>
  </si>
  <si>
    <t>4310103892</t>
    <phoneticPr fontId="1"/>
  </si>
  <si>
    <t>そらひろＣＡＲＥＥＲ　ＣＥＮＴＥＲ</t>
    <phoneticPr fontId="1"/>
  </si>
  <si>
    <t>096-274-8137</t>
    <phoneticPr fontId="1"/>
  </si>
  <si>
    <t>４３１０１０３５６１</t>
    <phoneticPr fontId="1"/>
  </si>
  <si>
    <t>西区池田二丁目２５番４５号</t>
    <phoneticPr fontId="1"/>
  </si>
  <si>
    <t>Ｔ－Ｗｏｒｋｓ</t>
    <phoneticPr fontId="1"/>
  </si>
  <si>
    <t>862-0933</t>
    <phoneticPr fontId="1"/>
  </si>
  <si>
    <t>○</t>
    <phoneticPr fontId="1"/>
  </si>
  <si>
    <t>北田　裕也</t>
    <rPh sb="0" eb="2">
      <t>キタダ</t>
    </rPh>
    <rPh sb="3" eb="5">
      <t>ユウヤ</t>
    </rPh>
    <phoneticPr fontId="1"/>
  </si>
  <si>
    <t>NPO法人　みのり</t>
    <rPh sb="3" eb="5">
      <t>ホウジン</t>
    </rPh>
    <phoneticPr fontId="1"/>
  </si>
  <si>
    <t>株式会社　ソラヒロ</t>
    <rPh sb="0" eb="4">
      <t>カブシキガイシャ</t>
    </rPh>
    <phoneticPr fontId="1"/>
  </si>
  <si>
    <t>ＮＰＯ法人　くまもとライフボート</t>
    <rPh sb="3" eb="5">
      <t>ホウジン</t>
    </rPh>
    <phoneticPr fontId="1"/>
  </si>
  <si>
    <t>ＳＯＣＩＡＬＳＱＵＡＲＥ水前寺</t>
    <rPh sb="12" eb="15">
      <t>スイゼンジ</t>
    </rPh>
    <phoneticPr fontId="1"/>
  </si>
  <si>
    <t>東区健軍三丁目５０番１９号　菊乃井ビル２階</t>
    <rPh sb="14" eb="17">
      <t>キクノイ</t>
    </rPh>
    <phoneticPr fontId="1"/>
  </si>
  <si>
    <t>内郷内町水之出１７番地</t>
    <phoneticPr fontId="1"/>
  </si>
  <si>
    <t>東区小峯二丁目１番７５号</t>
    <rPh sb="0" eb="1">
      <t>ヒガシ</t>
    </rPh>
    <rPh sb="2" eb="4">
      <t>コミネ</t>
    </rPh>
    <rPh sb="4" eb="5">
      <t>フタ</t>
    </rPh>
    <rPh sb="5" eb="7">
      <t>チョウメ</t>
    </rPh>
    <rPh sb="8" eb="9">
      <t>バン</t>
    </rPh>
    <rPh sb="11" eb="12">
      <t>ゴウ</t>
    </rPh>
    <phoneticPr fontId="1"/>
  </si>
  <si>
    <t>096-288-9030</t>
    <phoneticPr fontId="1"/>
  </si>
  <si>
    <t>宿泊型</t>
    <rPh sb="0" eb="3">
      <t>シュクハクガタ</t>
    </rPh>
    <phoneticPr fontId="1"/>
  </si>
  <si>
    <t>〇</t>
    <phoneticPr fontId="1"/>
  </si>
  <si>
    <t>南区中無田町６４８番地</t>
    <rPh sb="9" eb="11">
      <t>バンチ</t>
    </rPh>
    <phoneticPr fontId="1"/>
  </si>
  <si>
    <t>社会福祉法人　勝縁会</t>
    <phoneticPr fontId="1"/>
  </si>
  <si>
    <t>理事長　</t>
    <phoneticPr fontId="1"/>
  </si>
  <si>
    <t>明和学園</t>
    <phoneticPr fontId="1"/>
  </si>
  <si>
    <t>南区中無田町６４８番地</t>
    <phoneticPr fontId="1"/>
  </si>
  <si>
    <t>西区野中一丁目４番１号</t>
    <phoneticPr fontId="1"/>
  </si>
  <si>
    <t>ＮＰＯ法人　熊本福祉会</t>
    <phoneticPr fontId="1"/>
  </si>
  <si>
    <t>門川　賴俊</t>
    <rPh sb="4" eb="5">
      <t>トシ</t>
    </rPh>
    <phoneticPr fontId="1"/>
  </si>
  <si>
    <t>4310103926</t>
    <phoneticPr fontId="1"/>
  </si>
  <si>
    <t>就労移行ＩＴスクール熊本水前寺</t>
    <rPh sb="10" eb="15">
      <t>クマモトスイゼンジ</t>
    </rPh>
    <phoneticPr fontId="1"/>
  </si>
  <si>
    <t>862-0950</t>
    <phoneticPr fontId="1"/>
  </si>
  <si>
    <t>中央区水前寺一丁目１７番３２号　石本ビル３階</t>
    <phoneticPr fontId="1"/>
  </si>
  <si>
    <t>096-383-6622</t>
    <phoneticPr fontId="1"/>
  </si>
  <si>
    <t>160-0008</t>
    <phoneticPr fontId="1"/>
  </si>
  <si>
    <t>東京都</t>
    <rPh sb="0" eb="3">
      <t>トウキョウト</t>
    </rPh>
    <phoneticPr fontId="1"/>
  </si>
  <si>
    <t>代表取締役</t>
    <rPh sb="0" eb="5">
      <t>ダイヒョウトリシマリヤク</t>
    </rPh>
    <phoneticPr fontId="1"/>
  </si>
  <si>
    <t>古徳　一暁</t>
    <rPh sb="0" eb="1">
      <t>フル</t>
    </rPh>
    <rPh sb="1" eb="2">
      <t>トク</t>
    </rPh>
    <rPh sb="3" eb="4">
      <t>イチ</t>
    </rPh>
    <rPh sb="4" eb="5">
      <t>アカツキ</t>
    </rPh>
    <phoneticPr fontId="1"/>
  </si>
  <si>
    <t>4310103942</t>
    <phoneticPr fontId="1"/>
  </si>
  <si>
    <t>就労継続支援A型</t>
    <rPh sb="0" eb="6">
      <t>シュウロウケイゾクシエン</t>
    </rPh>
    <rPh sb="7" eb="8">
      <t>ガタ</t>
    </rPh>
    <phoneticPr fontId="1"/>
  </si>
  <si>
    <t>ユアサイド熊本</t>
    <rPh sb="5" eb="7">
      <t>クマモト</t>
    </rPh>
    <phoneticPr fontId="1"/>
  </si>
  <si>
    <t>862-0911</t>
    <phoneticPr fontId="1"/>
  </si>
  <si>
    <t>東区健軍三丁目23番1号　松岡ビル2階</t>
    <rPh sb="0" eb="2">
      <t>ヒガシク</t>
    </rPh>
    <rPh sb="2" eb="4">
      <t>ケングン</t>
    </rPh>
    <rPh sb="4" eb="7">
      <t>3チョウメ</t>
    </rPh>
    <rPh sb="9" eb="10">
      <t>バン</t>
    </rPh>
    <rPh sb="11" eb="12">
      <t>ゴウ</t>
    </rPh>
    <rPh sb="13" eb="15">
      <t>マツオカ</t>
    </rPh>
    <rPh sb="18" eb="19">
      <t>カイ</t>
    </rPh>
    <phoneticPr fontId="1"/>
  </si>
  <si>
    <t>096-234-7650</t>
    <phoneticPr fontId="1"/>
  </si>
  <si>
    <t>株式会社LOGZ</t>
    <rPh sb="0" eb="4">
      <t>カブシキガイシャ</t>
    </rPh>
    <phoneticPr fontId="1"/>
  </si>
  <si>
    <t>株式会社ブレイブワン</t>
    <rPh sb="0" eb="2">
      <t>カブシキ</t>
    </rPh>
    <rPh sb="2" eb="4">
      <t>ガイシャ</t>
    </rPh>
    <phoneticPr fontId="1"/>
  </si>
  <si>
    <t>861-301</t>
    <phoneticPr fontId="1"/>
  </si>
  <si>
    <t>熊本県上益城郡</t>
    <rPh sb="0" eb="3">
      <t>クマモトケン</t>
    </rPh>
    <rPh sb="3" eb="7">
      <t>カミマシキグン</t>
    </rPh>
    <phoneticPr fontId="1"/>
  </si>
  <si>
    <t>嘉島町大字鯰2833番地3</t>
    <rPh sb="0" eb="3">
      <t>カシママチ</t>
    </rPh>
    <rPh sb="3" eb="5">
      <t>オオアザ</t>
    </rPh>
    <rPh sb="5" eb="6">
      <t>ナマズ</t>
    </rPh>
    <rPh sb="10" eb="12">
      <t>バンチ</t>
    </rPh>
    <phoneticPr fontId="1"/>
  </si>
  <si>
    <t>代表取締役</t>
    <rPh sb="0" eb="2">
      <t>ダイヒョウ</t>
    </rPh>
    <rPh sb="2" eb="5">
      <t>トリシマリヤク</t>
    </rPh>
    <phoneticPr fontId="1"/>
  </si>
  <si>
    <t>福留　輝久</t>
    <rPh sb="0" eb="2">
      <t>フクドメ</t>
    </rPh>
    <rPh sb="3" eb="5">
      <t>テルヒサ</t>
    </rPh>
    <phoneticPr fontId="1"/>
  </si>
  <si>
    <t>東区花立五丁目４番７８号</t>
    <phoneticPr fontId="1"/>
  </si>
  <si>
    <t>096-297-7151</t>
    <phoneticPr fontId="1"/>
  </si>
  <si>
    <t>中央区黒髪六丁目７番６号</t>
    <rPh sb="5" eb="8">
      <t>ロクチョウメ</t>
    </rPh>
    <rPh sb="9" eb="10">
      <t>バン</t>
    </rPh>
    <rPh sb="11" eb="12">
      <t>ゴウ</t>
    </rPh>
    <phoneticPr fontId="1"/>
  </si>
  <si>
    <t>熊本市</t>
    <rPh sb="0" eb="3">
      <t>クマモトシ</t>
    </rPh>
    <phoneticPr fontId="1"/>
  </si>
  <si>
    <t>4310103975</t>
    <phoneticPr fontId="1"/>
  </si>
  <si>
    <t>就労継続支援B型</t>
    <rPh sb="0" eb="6">
      <t>シュウロウケイゾクシエン</t>
    </rPh>
    <rPh sb="7" eb="8">
      <t>ガタ</t>
    </rPh>
    <phoneticPr fontId="1"/>
  </si>
  <si>
    <t>リハスワーク熊本東</t>
    <rPh sb="6" eb="8">
      <t>クマモト</t>
    </rPh>
    <rPh sb="8" eb="9">
      <t>ヒガシ</t>
    </rPh>
    <phoneticPr fontId="1"/>
  </si>
  <si>
    <t>862-0913</t>
    <phoneticPr fontId="1"/>
  </si>
  <si>
    <t>東区尾ノ上一丁目10番4号</t>
    <rPh sb="0" eb="2">
      <t>ヒガシク</t>
    </rPh>
    <rPh sb="2" eb="3">
      <t>オ</t>
    </rPh>
    <rPh sb="4" eb="5">
      <t>ウエ</t>
    </rPh>
    <rPh sb="5" eb="8">
      <t>1チョウメ</t>
    </rPh>
    <rPh sb="10" eb="11">
      <t>バン</t>
    </rPh>
    <rPh sb="12" eb="13">
      <t>ゴウ</t>
    </rPh>
    <phoneticPr fontId="1"/>
  </si>
  <si>
    <t>096-377-8843</t>
    <phoneticPr fontId="1"/>
  </si>
  <si>
    <t>株式会社くらしイロドリ</t>
    <rPh sb="0" eb="4">
      <t>カブシキガイシャ</t>
    </rPh>
    <phoneticPr fontId="1"/>
  </si>
  <si>
    <t>熊本市</t>
    <phoneticPr fontId="1"/>
  </si>
  <si>
    <t>代表取締役</t>
    <rPh sb="0" eb="2">
      <t>ダイヒョウ</t>
    </rPh>
    <rPh sb="2" eb="5">
      <t>トリシマリヤク</t>
    </rPh>
    <phoneticPr fontId="1"/>
  </si>
  <si>
    <t>緒方　匡</t>
    <rPh sb="0" eb="2">
      <t>オガタ</t>
    </rPh>
    <rPh sb="3" eb="4">
      <t>マサシ</t>
    </rPh>
    <phoneticPr fontId="1"/>
  </si>
  <si>
    <t>862-0942</t>
    <phoneticPr fontId="1"/>
  </si>
  <si>
    <t>東区江津一丁目24番12号</t>
    <rPh sb="0" eb="2">
      <t>ヒガシク</t>
    </rPh>
    <rPh sb="2" eb="4">
      <t>エヅ</t>
    </rPh>
    <rPh sb="4" eb="7">
      <t>1チョウメ</t>
    </rPh>
    <rPh sb="9" eb="10">
      <t>バン</t>
    </rPh>
    <rPh sb="12" eb="13">
      <t>ゴウ</t>
    </rPh>
    <phoneticPr fontId="1"/>
  </si>
  <si>
    <t>田端　髙志</t>
    <rPh sb="0" eb="2">
      <t>タバタ</t>
    </rPh>
    <rPh sb="3" eb="4">
      <t>タカイ</t>
    </rPh>
    <rPh sb="4" eb="5">
      <t>シ</t>
    </rPh>
    <phoneticPr fontId="1"/>
  </si>
  <si>
    <t>熊本市</t>
    <rPh sb="0" eb="3">
      <t>クマモトシ</t>
    </rPh>
    <phoneticPr fontId="1"/>
  </si>
  <si>
    <t>4310103991</t>
    <phoneticPr fontId="1"/>
  </si>
  <si>
    <t>八景水谷テラス</t>
    <rPh sb="0" eb="4">
      <t>ハケノミヤ</t>
    </rPh>
    <phoneticPr fontId="1"/>
  </si>
  <si>
    <t>861-8064</t>
    <phoneticPr fontId="1"/>
  </si>
  <si>
    <t>北区八景水谷四丁目７番２１号</t>
    <rPh sb="0" eb="2">
      <t>キタク</t>
    </rPh>
    <rPh sb="2" eb="9">
      <t>ハケノミヤヨンチョウメ</t>
    </rPh>
    <rPh sb="10" eb="11">
      <t>バン</t>
    </rPh>
    <rPh sb="13" eb="14">
      <t>ゴウ</t>
    </rPh>
    <phoneticPr fontId="1"/>
  </si>
  <si>
    <t>096-274-8702</t>
    <phoneticPr fontId="1"/>
  </si>
  <si>
    <t>株式会社桜の風</t>
    <rPh sb="0" eb="5">
      <t>カブシキガイシャサクラ</t>
    </rPh>
    <rPh sb="6" eb="7">
      <t>カゼ</t>
    </rPh>
    <phoneticPr fontId="1"/>
  </si>
  <si>
    <t>861-5517</t>
    <phoneticPr fontId="1"/>
  </si>
  <si>
    <t>熊本市</t>
    <phoneticPr fontId="1"/>
  </si>
  <si>
    <t>北区鶴羽田一丁目10番1号</t>
    <rPh sb="0" eb="2">
      <t>キタク</t>
    </rPh>
    <rPh sb="2" eb="5">
      <t>ツルハタ</t>
    </rPh>
    <rPh sb="5" eb="8">
      <t>イッチョウメ</t>
    </rPh>
    <rPh sb="10" eb="11">
      <t>バン</t>
    </rPh>
    <rPh sb="12" eb="13">
      <t>ゴウ</t>
    </rPh>
    <phoneticPr fontId="1"/>
  </si>
  <si>
    <t>代表取締役社長</t>
    <rPh sb="0" eb="7">
      <t>ダイヒョウトリシマリヤクシャチョウ</t>
    </rPh>
    <phoneticPr fontId="1"/>
  </si>
  <si>
    <t>耕野　義行</t>
    <rPh sb="0" eb="1">
      <t>タガヤ</t>
    </rPh>
    <rPh sb="1" eb="2">
      <t>ノ</t>
    </rPh>
    <rPh sb="3" eb="4">
      <t>ヨシ</t>
    </rPh>
    <rPh sb="4" eb="5">
      <t>ユキ</t>
    </rPh>
    <phoneticPr fontId="1"/>
  </si>
  <si>
    <t>有村　聡</t>
    <rPh sb="0" eb="2">
      <t>アリムラ</t>
    </rPh>
    <rPh sb="3" eb="4">
      <t>サトシ</t>
    </rPh>
    <phoneticPr fontId="1"/>
  </si>
  <si>
    <t>事業所名称</t>
    <phoneticPr fontId="1"/>
  </si>
  <si>
    <t>大島　武文</t>
    <rPh sb="0" eb="2">
      <t>オオシマ</t>
    </rPh>
    <rPh sb="3" eb="5">
      <t>タケフミ</t>
    </rPh>
    <phoneticPr fontId="1"/>
  </si>
  <si>
    <t>久保田　小枝子</t>
    <rPh sb="0" eb="3">
      <t>クボタ</t>
    </rPh>
    <rPh sb="4" eb="7">
      <t>サエコ</t>
    </rPh>
    <phoneticPr fontId="1"/>
  </si>
  <si>
    <t>小林　香織</t>
    <rPh sb="0" eb="2">
      <t>コバヤシ</t>
    </rPh>
    <rPh sb="3" eb="5">
      <t>カオリ</t>
    </rPh>
    <phoneticPr fontId="1"/>
  </si>
  <si>
    <t>熊本市</t>
    <rPh sb="0" eb="3">
      <t>クマモトシ</t>
    </rPh>
    <phoneticPr fontId="1"/>
  </si>
  <si>
    <t>4310104049</t>
    <phoneticPr fontId="1"/>
  </si>
  <si>
    <t>サック就労移行支援センター</t>
    <rPh sb="3" eb="5">
      <t>シュウロウ</t>
    </rPh>
    <rPh sb="5" eb="7">
      <t>イコウ</t>
    </rPh>
    <rPh sb="7" eb="9">
      <t>シエン</t>
    </rPh>
    <phoneticPr fontId="1"/>
  </si>
  <si>
    <t>西区池上町1149番地</t>
    <rPh sb="9" eb="11">
      <t>バンチ</t>
    </rPh>
    <phoneticPr fontId="1"/>
  </si>
  <si>
    <t>096-288-4328</t>
    <phoneticPr fontId="1"/>
  </si>
  <si>
    <t>株式会社リフレクション</t>
    <rPh sb="0" eb="2">
      <t>カブシキ</t>
    </rPh>
    <rPh sb="2" eb="4">
      <t>ガイシャ</t>
    </rPh>
    <phoneticPr fontId="1"/>
  </si>
  <si>
    <t>860-0048</t>
    <phoneticPr fontId="1"/>
  </si>
  <si>
    <t>平木　美和</t>
    <rPh sb="0" eb="2">
      <t>ヒラキ</t>
    </rPh>
    <rPh sb="3" eb="5">
      <t>ミワ</t>
    </rPh>
    <phoneticPr fontId="1"/>
  </si>
  <si>
    <t>三角　泰史</t>
    <rPh sb="0" eb="2">
      <t>ミスミ</t>
    </rPh>
    <rPh sb="3" eb="5">
      <t>ヤスフミ</t>
    </rPh>
    <phoneticPr fontId="1"/>
  </si>
  <si>
    <t>865-0051</t>
    <phoneticPr fontId="1"/>
  </si>
  <si>
    <t>ＮＰＯ法人　一新福祉会</t>
    <rPh sb="6" eb="8">
      <t>イッシン</t>
    </rPh>
    <rPh sb="8" eb="10">
      <t>フクシ</t>
    </rPh>
    <rPh sb="10" eb="11">
      <t>カイ</t>
    </rPh>
    <phoneticPr fontId="1"/>
  </si>
  <si>
    <t>大村　八郎</t>
    <rPh sb="0" eb="2">
      <t>オオムラ</t>
    </rPh>
    <rPh sb="3" eb="5">
      <t>ハチロウ</t>
    </rPh>
    <phoneticPr fontId="1"/>
  </si>
  <si>
    <t>就労定着支援</t>
    <rPh sb="0" eb="6">
      <t>シュウロウテイチャクシエン</t>
    </rPh>
    <phoneticPr fontId="1"/>
  </si>
  <si>
    <t>4310104072</t>
    <phoneticPr fontId="1"/>
  </si>
  <si>
    <t>LITALICOワークス熊本</t>
    <rPh sb="12" eb="14">
      <t>クマモト</t>
    </rPh>
    <phoneticPr fontId="1"/>
  </si>
  <si>
    <t>860-0844</t>
    <phoneticPr fontId="1"/>
  </si>
  <si>
    <t>熊本市</t>
    <rPh sb="0" eb="3">
      <t>クマモトシ</t>
    </rPh>
    <phoneticPr fontId="1"/>
  </si>
  <si>
    <t>中央区水道町８番６号　朝日生命熊本ビル２階</t>
    <rPh sb="0" eb="3">
      <t>チュウオウク</t>
    </rPh>
    <rPh sb="3" eb="6">
      <t>スイドウチョウ</t>
    </rPh>
    <rPh sb="7" eb="8">
      <t>バン</t>
    </rPh>
    <rPh sb="9" eb="10">
      <t>ゴウ</t>
    </rPh>
    <rPh sb="11" eb="17">
      <t>アサヒセイメイクマモト</t>
    </rPh>
    <rPh sb="20" eb="21">
      <t>カイ</t>
    </rPh>
    <phoneticPr fontId="1"/>
  </si>
  <si>
    <t>096-312-1164</t>
    <phoneticPr fontId="1"/>
  </si>
  <si>
    <t>株式会社LITALICOパートナーズ</t>
    <rPh sb="0" eb="4">
      <t>カブシキガイシャ</t>
    </rPh>
    <phoneticPr fontId="1"/>
  </si>
  <si>
    <t>153-0051</t>
    <phoneticPr fontId="1"/>
  </si>
  <si>
    <t>東京都</t>
    <rPh sb="0" eb="3">
      <t>トウキョウト</t>
    </rPh>
    <phoneticPr fontId="1"/>
  </si>
  <si>
    <t>860-08４４</t>
    <phoneticPr fontId="1"/>
  </si>
  <si>
    <t>小林　佳之</t>
    <rPh sb="0" eb="2">
      <t>コバヤシ</t>
    </rPh>
    <rPh sb="3" eb="5">
      <t>ヨシユキ</t>
    </rPh>
    <phoneticPr fontId="1"/>
  </si>
  <si>
    <t>096-200-7080</t>
    <phoneticPr fontId="1"/>
  </si>
  <si>
    <t>0964-27-5963</t>
    <phoneticPr fontId="1"/>
  </si>
  <si>
    <t>目黒区上目黒二丁目１番１号</t>
    <rPh sb="0" eb="3">
      <t>メグロク</t>
    </rPh>
    <rPh sb="3" eb="6">
      <t>カミメグロ</t>
    </rPh>
    <rPh sb="6" eb="9">
      <t>ニチョウメ</t>
    </rPh>
    <rPh sb="10" eb="11">
      <t>バン</t>
    </rPh>
    <rPh sb="12" eb="13">
      <t>ゴウ</t>
    </rPh>
    <phoneticPr fontId="1"/>
  </si>
  <si>
    <t>○</t>
    <phoneticPr fontId="1"/>
  </si>
  <si>
    <t>西区花園7丁目56-41</t>
    <rPh sb="0" eb="2">
      <t>ニシク</t>
    </rPh>
    <rPh sb="2" eb="4">
      <t>ハナゾノ</t>
    </rPh>
    <rPh sb="5" eb="7">
      <t>チョウメ</t>
    </rPh>
    <phoneticPr fontId="1"/>
  </si>
  <si>
    <t>西区花園7丁目56-41</t>
    <phoneticPr fontId="1"/>
  </si>
  <si>
    <t>096-245-6969</t>
    <phoneticPr fontId="1"/>
  </si>
  <si>
    <t>4310104080</t>
    <phoneticPr fontId="1"/>
  </si>
  <si>
    <t>生活介護事業所めりい</t>
    <rPh sb="0" eb="2">
      <t>セイカツ</t>
    </rPh>
    <rPh sb="2" eb="4">
      <t>カイゴ</t>
    </rPh>
    <rPh sb="4" eb="7">
      <t>ジギョウショ</t>
    </rPh>
    <phoneticPr fontId="1"/>
  </si>
  <si>
    <t>東区沼山津三丁目13番25号</t>
    <rPh sb="0" eb="2">
      <t>ヒガシク</t>
    </rPh>
    <rPh sb="2" eb="8">
      <t>ヌヤマヅ3チョウメ</t>
    </rPh>
    <rPh sb="10" eb="11">
      <t>バン</t>
    </rPh>
    <rPh sb="13" eb="14">
      <t>ゴウ</t>
    </rPh>
    <phoneticPr fontId="1"/>
  </si>
  <si>
    <t>労働者協同組合あるく</t>
    <rPh sb="0" eb="7">
      <t>ロウドウシャキョウドウクミアイ</t>
    </rPh>
    <phoneticPr fontId="1"/>
  </si>
  <si>
    <t>861-2105</t>
    <phoneticPr fontId="1"/>
  </si>
  <si>
    <t>熊本市</t>
    <rPh sb="0" eb="2">
      <t>クマモト</t>
    </rPh>
    <rPh sb="2" eb="3">
      <t>シ</t>
    </rPh>
    <phoneticPr fontId="1"/>
  </si>
  <si>
    <t>東区秋津町秋田3445-43</t>
    <rPh sb="0" eb="2">
      <t>ヒガシク</t>
    </rPh>
    <rPh sb="2" eb="5">
      <t>アキツマチ</t>
    </rPh>
    <rPh sb="5" eb="7">
      <t>アキタ</t>
    </rPh>
    <phoneticPr fontId="1"/>
  </si>
  <si>
    <t>理事長</t>
    <rPh sb="0" eb="3">
      <t>リジチョウ</t>
    </rPh>
    <phoneticPr fontId="1"/>
  </si>
  <si>
    <t>廣野　るみ子</t>
    <rPh sb="0" eb="2">
      <t>ヒロノ</t>
    </rPh>
    <rPh sb="5" eb="6">
      <t>コ</t>
    </rPh>
    <phoneticPr fontId="1"/>
  </si>
  <si>
    <t>ワークスタジオ熊本</t>
    <phoneticPr fontId="1"/>
  </si>
  <si>
    <t>050-1754-5325</t>
    <phoneticPr fontId="1"/>
  </si>
  <si>
    <t>096-377-8762</t>
    <phoneticPr fontId="1"/>
  </si>
  <si>
    <t>白石　紀一</t>
    <rPh sb="0" eb="2">
      <t>シライシ</t>
    </rPh>
    <rPh sb="3" eb="5">
      <t>ノリカズ</t>
    </rPh>
    <phoneticPr fontId="1"/>
  </si>
  <si>
    <t>4310104098</t>
    <phoneticPr fontId="1"/>
  </si>
  <si>
    <t>自立訓練（生活訓練）</t>
    <rPh sb="0" eb="4">
      <t>ジリツクンレン</t>
    </rPh>
    <rPh sb="5" eb="7">
      <t>セイカツ</t>
    </rPh>
    <rPh sb="7" eb="9">
      <t>クンレン</t>
    </rPh>
    <phoneticPr fontId="1"/>
  </si>
  <si>
    <t>SOCIALSQUARE上乃裏</t>
    <rPh sb="12" eb="15">
      <t>カミノウラ</t>
    </rPh>
    <phoneticPr fontId="1"/>
  </si>
  <si>
    <t>860-0844</t>
    <phoneticPr fontId="1"/>
  </si>
  <si>
    <t>中央区水道町3番5号　上通Ｋビル1階</t>
    <rPh sb="0" eb="6">
      <t>チュウオウクスイドウチョウ</t>
    </rPh>
    <rPh sb="7" eb="8">
      <t>バン</t>
    </rPh>
    <rPh sb="9" eb="10">
      <t>ゴウ</t>
    </rPh>
    <rPh sb="11" eb="13">
      <t>カミトオリ</t>
    </rPh>
    <rPh sb="17" eb="18">
      <t>カイ</t>
    </rPh>
    <phoneticPr fontId="1"/>
  </si>
  <si>
    <t>080-4389-4723</t>
    <phoneticPr fontId="1"/>
  </si>
  <si>
    <t>特定非営利活動法人　ソーシャルデザインワークス</t>
    <rPh sb="0" eb="9">
      <t>トクテイヒエイリカツドウホウジン</t>
    </rPh>
    <phoneticPr fontId="1"/>
  </si>
  <si>
    <t>973-8404</t>
    <phoneticPr fontId="1"/>
  </si>
  <si>
    <t>内郷内町水之出１７番地</t>
    <phoneticPr fontId="1"/>
  </si>
  <si>
    <t>代表理事</t>
    <rPh sb="0" eb="4">
      <t>ダイヒョウリジ</t>
    </rPh>
    <phoneticPr fontId="1"/>
  </si>
  <si>
    <t>○</t>
    <phoneticPr fontId="1"/>
  </si>
  <si>
    <t>096-288-6340</t>
    <phoneticPr fontId="1"/>
  </si>
  <si>
    <t>4310104114</t>
    <phoneticPr fontId="1"/>
  </si>
  <si>
    <t>就労継続支援B型</t>
    <phoneticPr fontId="1"/>
  </si>
  <si>
    <t>ゆうing</t>
    <phoneticPr fontId="1"/>
  </si>
  <si>
    <t>860-0833</t>
    <phoneticPr fontId="1"/>
  </si>
  <si>
    <t>中央区平成三丁目7番10号</t>
    <rPh sb="5" eb="8">
      <t>３チョウメ</t>
    </rPh>
    <rPh sb="9" eb="10">
      <t>バン</t>
    </rPh>
    <rPh sb="12" eb="13">
      <t>ゴウ</t>
    </rPh>
    <phoneticPr fontId="1"/>
  </si>
  <si>
    <t>096-285-7931</t>
    <phoneticPr fontId="1"/>
  </si>
  <si>
    <t>NPO法人ゆうステーション熊本</t>
    <rPh sb="3" eb="5">
      <t>ホウジン</t>
    </rPh>
    <rPh sb="13" eb="15">
      <t>クマモト</t>
    </rPh>
    <phoneticPr fontId="1"/>
  </si>
  <si>
    <t>熊本市</t>
    <phoneticPr fontId="1"/>
  </si>
  <si>
    <t>中央区平成三丁目７番１０号</t>
    <phoneticPr fontId="1"/>
  </si>
  <si>
    <t>理事長</t>
    <rPh sb="0" eb="3">
      <t>リジチョウ</t>
    </rPh>
    <phoneticPr fontId="1"/>
  </si>
  <si>
    <t>○</t>
    <phoneticPr fontId="1"/>
  </si>
  <si>
    <t>南区富合町清藤８８番地２</t>
    <phoneticPr fontId="1"/>
  </si>
  <si>
    <t>南区富合町杉島１１６３番地５</t>
    <phoneticPr fontId="1"/>
  </si>
  <si>
    <t>熊本市</t>
    <rPh sb="0" eb="3">
      <t>クマモトシ</t>
    </rPh>
    <phoneticPr fontId="1"/>
  </si>
  <si>
    <t>4310104163</t>
    <phoneticPr fontId="1"/>
  </si>
  <si>
    <t>就労継続支援A型</t>
    <rPh sb="0" eb="6">
      <t>シュウロウケイゾクシエン</t>
    </rPh>
    <rPh sb="7" eb="8">
      <t>ガタ</t>
    </rPh>
    <phoneticPr fontId="1"/>
  </si>
  <si>
    <t>862-0914</t>
    <phoneticPr fontId="1"/>
  </si>
  <si>
    <t>東区山ノ内三丁目9番1号</t>
    <rPh sb="0" eb="2">
      <t>ヒガシク</t>
    </rPh>
    <rPh sb="2" eb="3">
      <t>ヤマ</t>
    </rPh>
    <rPh sb="4" eb="5">
      <t>ウチ</t>
    </rPh>
    <rPh sb="5" eb="8">
      <t>サンチョウメ</t>
    </rPh>
    <rPh sb="9" eb="10">
      <t>バン</t>
    </rPh>
    <rPh sb="11" eb="12">
      <t>ゴウ</t>
    </rPh>
    <phoneticPr fontId="1"/>
  </si>
  <si>
    <t>鈴木田　大策</t>
    <rPh sb="0" eb="2">
      <t>スズキ</t>
    </rPh>
    <rPh sb="2" eb="3">
      <t>タ</t>
    </rPh>
    <rPh sb="4" eb="5">
      <t>ダイ</t>
    </rPh>
    <rPh sb="5" eb="6">
      <t>サク</t>
    </rPh>
    <phoneticPr fontId="1"/>
  </si>
  <si>
    <t>4310104155</t>
    <phoneticPr fontId="1"/>
  </si>
  <si>
    <t>ウィルチャレンジ</t>
    <phoneticPr fontId="1"/>
  </si>
  <si>
    <t>860-0801</t>
    <phoneticPr fontId="1"/>
  </si>
  <si>
    <t>熊本市</t>
    <rPh sb="0" eb="3">
      <t>クマモトシ</t>
    </rPh>
    <phoneticPr fontId="1"/>
  </si>
  <si>
    <t>中央区安政町8番16号　村瀬海運ビル601号</t>
    <rPh sb="0" eb="3">
      <t>チュウオウク</t>
    </rPh>
    <rPh sb="3" eb="6">
      <t>アンセイマチ</t>
    </rPh>
    <rPh sb="7" eb="8">
      <t>バン</t>
    </rPh>
    <rPh sb="10" eb="11">
      <t>ゴウ</t>
    </rPh>
    <rPh sb="12" eb="14">
      <t>ムラセ</t>
    </rPh>
    <rPh sb="14" eb="16">
      <t>カイウン</t>
    </rPh>
    <rPh sb="21" eb="22">
      <t>ゴウ</t>
    </rPh>
    <phoneticPr fontId="1"/>
  </si>
  <si>
    <t>096-312-5002</t>
    <phoneticPr fontId="1"/>
  </si>
  <si>
    <t>スターティアウィル株式会社</t>
    <rPh sb="9" eb="13">
      <t>カブシキガイシャ</t>
    </rPh>
    <phoneticPr fontId="1"/>
  </si>
  <si>
    <t>260-0016</t>
    <phoneticPr fontId="1"/>
  </si>
  <si>
    <t>千葉県千葉市</t>
    <rPh sb="0" eb="3">
      <t>チバケン</t>
    </rPh>
    <rPh sb="3" eb="6">
      <t>チバシ</t>
    </rPh>
    <phoneticPr fontId="1"/>
  </si>
  <si>
    <t>代表取締役</t>
    <rPh sb="0" eb="2">
      <t>ダイヒョウ</t>
    </rPh>
    <rPh sb="2" eb="5">
      <t>トリシマリヤク</t>
    </rPh>
    <phoneticPr fontId="1"/>
  </si>
  <si>
    <t>山ノ内ベーカリー</t>
    <rPh sb="0" eb="1">
      <t>ヤマ</t>
    </rPh>
    <rPh sb="2" eb="3">
      <t>ウチ</t>
    </rPh>
    <phoneticPr fontId="1"/>
  </si>
  <si>
    <t>096-285-5857</t>
    <phoneticPr fontId="1"/>
  </si>
  <si>
    <t>4310104171</t>
    <phoneticPr fontId="1"/>
  </si>
  <si>
    <t>ティオくまもと新市街</t>
    <rPh sb="7" eb="10">
      <t>シンシガイ</t>
    </rPh>
    <phoneticPr fontId="1"/>
  </si>
  <si>
    <t>860-0803</t>
    <phoneticPr fontId="1"/>
  </si>
  <si>
    <t>中央区新市街12番3号　グリーンノットビル2階</t>
    <rPh sb="0" eb="3">
      <t>チュウオウク</t>
    </rPh>
    <rPh sb="3" eb="6">
      <t>シンシガイ</t>
    </rPh>
    <rPh sb="8" eb="9">
      <t>バン</t>
    </rPh>
    <rPh sb="10" eb="11">
      <t>ゴウ</t>
    </rPh>
    <rPh sb="22" eb="23">
      <t>カイ</t>
    </rPh>
    <phoneticPr fontId="1"/>
  </si>
  <si>
    <t>096-274-8090</t>
    <phoneticPr fontId="1"/>
  </si>
  <si>
    <t>株式会社希春</t>
    <rPh sb="0" eb="4">
      <t>カブシキカイシャ</t>
    </rPh>
    <rPh sb="4" eb="5">
      <t>キ</t>
    </rPh>
    <rPh sb="5" eb="6">
      <t>ハル</t>
    </rPh>
    <phoneticPr fontId="1"/>
  </si>
  <si>
    <t>836-0841</t>
    <phoneticPr fontId="1"/>
  </si>
  <si>
    <t>福岡県大牟田市</t>
    <rPh sb="0" eb="3">
      <t>フクオカケン</t>
    </rPh>
    <rPh sb="3" eb="6">
      <t>オオムタ</t>
    </rPh>
    <rPh sb="6" eb="7">
      <t>シ</t>
    </rPh>
    <phoneticPr fontId="1"/>
  </si>
  <si>
    <t>築町4番地1</t>
    <phoneticPr fontId="1"/>
  </si>
  <si>
    <t>藏光　樹理</t>
    <rPh sb="0" eb="2">
      <t>クラミツ</t>
    </rPh>
    <rPh sb="3" eb="5">
      <t>ジュリ</t>
    </rPh>
    <phoneticPr fontId="1"/>
  </si>
  <si>
    <t>小林佳之</t>
    <rPh sb="0" eb="2">
      <t>コバヤシ</t>
    </rPh>
    <rPh sb="2" eb="4">
      <t>ヨシユキ</t>
    </rPh>
    <phoneticPr fontId="1"/>
  </si>
  <si>
    <t>4312400031</t>
    <phoneticPr fontId="1"/>
  </si>
  <si>
    <t>ゴー・スロー</t>
    <phoneticPr fontId="1"/>
  </si>
  <si>
    <t>4310100476</t>
    <phoneticPr fontId="1"/>
  </si>
  <si>
    <t>4312400106</t>
    <phoneticPr fontId="1"/>
  </si>
  <si>
    <t>4350100030</t>
    <phoneticPr fontId="1"/>
  </si>
  <si>
    <t>4310101722</t>
    <phoneticPr fontId="1"/>
  </si>
  <si>
    <t>4310104197</t>
    <phoneticPr fontId="1"/>
  </si>
  <si>
    <t>移行支援ステージアップ</t>
    <rPh sb="0" eb="4">
      <t>イコウシエン</t>
    </rPh>
    <phoneticPr fontId="1"/>
  </si>
  <si>
    <t>西区春日七丁目20番２７号</t>
    <rPh sb="0" eb="2">
      <t>ニシク</t>
    </rPh>
    <rPh sb="2" eb="4">
      <t>カスガ</t>
    </rPh>
    <rPh sb="4" eb="7">
      <t>ナナチョウメ</t>
    </rPh>
    <rPh sb="9" eb="10">
      <t>バン</t>
    </rPh>
    <rPh sb="12" eb="13">
      <t>ゴウ</t>
    </rPh>
    <phoneticPr fontId="1"/>
  </si>
  <si>
    <t>特定非営利活動法人　絆</t>
    <rPh sb="0" eb="9">
      <t>トクテイヒエイリカツドウホウジン</t>
    </rPh>
    <rPh sb="10" eb="11">
      <t>キズナ</t>
    </rPh>
    <phoneticPr fontId="1"/>
  </si>
  <si>
    <t>松本　宗子</t>
    <rPh sb="3" eb="5">
      <t>ソウコ</t>
    </rPh>
    <phoneticPr fontId="1"/>
  </si>
  <si>
    <t>ＮＰＯ法人　ロッカワークス</t>
    <phoneticPr fontId="1"/>
  </si>
  <si>
    <t>FANTOM</t>
    <phoneticPr fontId="1"/>
  </si>
  <si>
    <t>096-276-6400</t>
    <phoneticPr fontId="1"/>
  </si>
  <si>
    <t>令和12年5月10日
(移行支援に合わせて）</t>
    <rPh sb="0" eb="2">
      <t>レイワ</t>
    </rPh>
    <rPh sb="4" eb="5">
      <t>ネン</t>
    </rPh>
    <rPh sb="6" eb="7">
      <t>ガツ</t>
    </rPh>
    <rPh sb="9" eb="10">
      <t>ニチ</t>
    </rPh>
    <rPh sb="12" eb="14">
      <t>イコウ</t>
    </rPh>
    <rPh sb="14" eb="16">
      <t>シエン</t>
    </rPh>
    <rPh sb="17" eb="18">
      <t>ア</t>
    </rPh>
    <phoneticPr fontId="1"/>
  </si>
  <si>
    <t>東区画図町下無田１５７９番地</t>
    <phoneticPr fontId="1"/>
  </si>
  <si>
    <t>HERO'Sベーカリー株式会社</t>
    <phoneticPr fontId="1"/>
  </si>
  <si>
    <t>東区山ノ内三丁目９番１号</t>
    <rPh sb="0" eb="2">
      <t>ヒガシク</t>
    </rPh>
    <rPh sb="2" eb="3">
      <t>ヤマ</t>
    </rPh>
    <rPh sb="4" eb="5">
      <t>ウチ</t>
    </rPh>
    <rPh sb="5" eb="8">
      <t>サンチョウメ</t>
    </rPh>
    <rPh sb="9" eb="10">
      <t>バン</t>
    </rPh>
    <rPh sb="11" eb="12">
      <t>ゴウ</t>
    </rPh>
    <phoneticPr fontId="1"/>
  </si>
  <si>
    <t>東区画図町下無田１５７９番地</t>
    <rPh sb="12" eb="14">
      <t>バンチ</t>
    </rPh>
    <phoneticPr fontId="1"/>
  </si>
  <si>
    <t>東区健軍三丁目３０番１５号　１Ｆ</t>
    <rPh sb="0" eb="1">
      <t>ヒガシ</t>
    </rPh>
    <rPh sb="2" eb="4">
      <t>ケングン</t>
    </rPh>
    <rPh sb="4" eb="5">
      <t>サン</t>
    </rPh>
    <phoneticPr fontId="1"/>
  </si>
  <si>
    <t xml:space="preserve">862-0911 </t>
    <phoneticPr fontId="1"/>
  </si>
  <si>
    <t>北村　楊一郎</t>
    <rPh sb="0" eb="2">
      <t>キタムラ</t>
    </rPh>
    <rPh sb="3" eb="6">
      <t>ヨウイチロウ</t>
    </rPh>
    <phoneticPr fontId="1"/>
  </si>
  <si>
    <t>096-227-6443</t>
    <phoneticPr fontId="1"/>
  </si>
  <si>
    <t>南区平成二丁目２番８号</t>
    <rPh sb="0" eb="1">
      <t>ミナミ</t>
    </rPh>
    <rPh sb="4" eb="5">
      <t>フタ</t>
    </rPh>
    <rPh sb="5" eb="7">
      <t>チョウメ</t>
    </rPh>
    <phoneticPr fontId="1"/>
  </si>
  <si>
    <t>東区新南部二丁目６番５５号</t>
    <rPh sb="5" eb="6">
      <t>ニ</t>
    </rPh>
    <phoneticPr fontId="1"/>
  </si>
  <si>
    <t>096-288-7553</t>
    <phoneticPr fontId="1"/>
  </si>
  <si>
    <t>八景水谷テラス</t>
    <phoneticPr fontId="1"/>
  </si>
  <si>
    <t>渋谷区道玄坂１－１５－１４　ＳＴ渋谷ビル６階</t>
    <rPh sb="0" eb="2">
      <t>シブヤ</t>
    </rPh>
    <rPh sb="2" eb="3">
      <t>ク</t>
    </rPh>
    <rPh sb="3" eb="6">
      <t>ドウゲンザカ</t>
    </rPh>
    <rPh sb="16" eb="18">
      <t>シブヤ</t>
    </rPh>
    <rPh sb="21" eb="22">
      <t>カイ</t>
    </rPh>
    <phoneticPr fontId="1"/>
  </si>
  <si>
    <t>北区植木町植木１１８番地５</t>
    <phoneticPr fontId="1"/>
  </si>
  <si>
    <t>北区植木町植木１１８番地５</t>
    <phoneticPr fontId="1"/>
  </si>
  <si>
    <t>中央区栄町36番10号　甲南アセット千葉中央ビル8階</t>
    <rPh sb="0" eb="2">
      <t>チュウオウ</t>
    </rPh>
    <rPh sb="2" eb="3">
      <t>ク</t>
    </rPh>
    <rPh sb="3" eb="5">
      <t>サカエマチ</t>
    </rPh>
    <rPh sb="7" eb="8">
      <t>バン</t>
    </rPh>
    <rPh sb="10" eb="11">
      <t>ゴウ</t>
    </rPh>
    <rPh sb="12" eb="13">
      <t>コウ</t>
    </rPh>
    <rPh sb="13" eb="14">
      <t>ミナミ</t>
    </rPh>
    <rPh sb="18" eb="20">
      <t>チバ</t>
    </rPh>
    <rPh sb="20" eb="22">
      <t>チュウオウ</t>
    </rPh>
    <rPh sb="25" eb="26">
      <t>カイ</t>
    </rPh>
    <phoneticPr fontId="1"/>
  </si>
  <si>
    <t>〇</t>
    <phoneticPr fontId="1"/>
  </si>
  <si>
    <t>4310104338</t>
    <phoneticPr fontId="1"/>
  </si>
  <si>
    <t>シャトレPlus</t>
    <phoneticPr fontId="1"/>
  </si>
  <si>
    <t>096-284-7123</t>
  </si>
  <si>
    <t>096-277-9840</t>
    <phoneticPr fontId="1"/>
  </si>
  <si>
    <t>東区沼山津一丁目２３番２１号</t>
    <rPh sb="0" eb="2">
      <t>ヒガシク</t>
    </rPh>
    <rPh sb="2" eb="3">
      <t>ヌマ</t>
    </rPh>
    <rPh sb="3" eb="4">
      <t>ヤマ</t>
    </rPh>
    <rPh sb="4" eb="5">
      <t>ツ</t>
    </rPh>
    <rPh sb="5" eb="6">
      <t>イチ</t>
    </rPh>
    <rPh sb="6" eb="8">
      <t>チョウメ</t>
    </rPh>
    <rPh sb="10" eb="11">
      <t>バン</t>
    </rPh>
    <rPh sb="13" eb="14">
      <t>ゴウ</t>
    </rPh>
    <phoneticPr fontId="1"/>
  </si>
  <si>
    <t>長谷川　敦弥</t>
    <rPh sb="0" eb="3">
      <t>ハセガワ</t>
    </rPh>
    <rPh sb="4" eb="5">
      <t>アツシ</t>
    </rPh>
    <rPh sb="5" eb="6">
      <t>ヤ</t>
    </rPh>
    <phoneticPr fontId="1"/>
  </si>
  <si>
    <t>尾場瀬　輝雄</t>
    <rPh sb="0" eb="1">
      <t>オ</t>
    </rPh>
    <rPh sb="1" eb="2">
      <t>ジョウ</t>
    </rPh>
    <rPh sb="2" eb="3">
      <t>セ</t>
    </rPh>
    <rPh sb="4" eb="6">
      <t>テルオ</t>
    </rPh>
    <phoneticPr fontId="1"/>
  </si>
  <si>
    <t>4310104353</t>
    <phoneticPr fontId="1"/>
  </si>
  <si>
    <t>Gallery　Soi　15</t>
    <phoneticPr fontId="1"/>
  </si>
  <si>
    <t>862-0910</t>
    <phoneticPr fontId="1"/>
  </si>
  <si>
    <t>東区健軍本町３１番１５号</t>
    <rPh sb="4" eb="6">
      <t>ホンマチ</t>
    </rPh>
    <rPh sb="8" eb="9">
      <t>バン</t>
    </rPh>
    <rPh sb="11" eb="12">
      <t>ゴウ</t>
    </rPh>
    <phoneticPr fontId="1"/>
  </si>
  <si>
    <t>096-234-9616</t>
    <phoneticPr fontId="1"/>
  </si>
  <si>
    <t>株式会社　MOB</t>
    <rPh sb="0" eb="2">
      <t>カブシキ</t>
    </rPh>
    <rPh sb="2" eb="4">
      <t>カイシャ</t>
    </rPh>
    <phoneticPr fontId="1"/>
  </si>
  <si>
    <t>899-5403</t>
    <phoneticPr fontId="1"/>
  </si>
  <si>
    <t>鹿児島県</t>
    <rPh sb="0" eb="4">
      <t>カゴシマケン</t>
    </rPh>
    <phoneticPr fontId="1"/>
  </si>
  <si>
    <t>姶良市増田４３０番１</t>
    <rPh sb="0" eb="2">
      <t>アイラ</t>
    </rPh>
    <rPh sb="2" eb="3">
      <t>シ</t>
    </rPh>
    <rPh sb="3" eb="5">
      <t>マスダ</t>
    </rPh>
    <rPh sb="8" eb="9">
      <t>バン</t>
    </rPh>
    <phoneticPr fontId="1"/>
  </si>
  <si>
    <t>肥田　周也</t>
    <rPh sb="0" eb="2">
      <t>ヒダ</t>
    </rPh>
    <rPh sb="3" eb="4">
      <t>シュウ</t>
    </rPh>
    <rPh sb="4" eb="5">
      <t>ヤ</t>
    </rPh>
    <phoneticPr fontId="1"/>
  </si>
  <si>
    <t>096-285-1488</t>
    <phoneticPr fontId="1"/>
  </si>
  <si>
    <t>西区花園七丁目１９－１</t>
    <rPh sb="0" eb="2">
      <t>ニシク</t>
    </rPh>
    <rPh sb="2" eb="4">
      <t>ハナゾノ</t>
    </rPh>
    <rPh sb="4" eb="5">
      <t>ナナ</t>
    </rPh>
    <rPh sb="5" eb="7">
      <t>チョウメ</t>
    </rPh>
    <phoneticPr fontId="1"/>
  </si>
  <si>
    <t>西区花園七丁目１９－１</t>
    <phoneticPr fontId="1"/>
  </si>
  <si>
    <t>4310104395</t>
    <phoneticPr fontId="1"/>
  </si>
  <si>
    <t>860-0808</t>
    <phoneticPr fontId="1"/>
  </si>
  <si>
    <t>096-247-8670</t>
    <phoneticPr fontId="1"/>
  </si>
  <si>
    <t>ＮＰＯ法人バリアフリー</t>
  </si>
  <si>
    <t>熊本県八代市</t>
  </si>
  <si>
    <t>大村町７１５番地２</t>
    <phoneticPr fontId="1"/>
  </si>
  <si>
    <t>866-0895</t>
    <phoneticPr fontId="1"/>
  </si>
  <si>
    <t>理事長</t>
    <rPh sb="0" eb="3">
      <t>リジチョウ</t>
    </rPh>
    <phoneticPr fontId="1"/>
  </si>
  <si>
    <t>桑原　恒保</t>
  </si>
  <si>
    <t>4310104403</t>
    <phoneticPr fontId="1"/>
  </si>
  <si>
    <t>サンクスラボ・カレッジ　熊本</t>
  </si>
  <si>
    <t>860-0801</t>
    <phoneticPr fontId="1"/>
  </si>
  <si>
    <t>中央区安政町４番１９号　ＴＭ１０ビル　２階</t>
  </si>
  <si>
    <t>096-277-6800</t>
    <phoneticPr fontId="1"/>
  </si>
  <si>
    <t>900-0021</t>
    <phoneticPr fontId="1"/>
  </si>
  <si>
    <t>沖縄県那覇市</t>
  </si>
  <si>
    <t>泉崎一丁目２１番３号
那覇泉崎ビル</t>
    <phoneticPr fontId="1"/>
  </si>
  <si>
    <t>代表取締役</t>
    <phoneticPr fontId="1"/>
  </si>
  <si>
    <t>村上　タクオ</t>
    <phoneticPr fontId="1"/>
  </si>
  <si>
    <t>村上　タクオ</t>
    <rPh sb="0" eb="2">
      <t>ムラカミ</t>
    </rPh>
    <phoneticPr fontId="1"/>
  </si>
  <si>
    <t>096-285-6350</t>
    <phoneticPr fontId="1"/>
  </si>
  <si>
    <t>中央区出水７丁目５６番１０号</t>
    <rPh sb="0" eb="2">
      <t>チュウオウ</t>
    </rPh>
    <rPh sb="3" eb="5">
      <t>イズミ</t>
    </rPh>
    <rPh sb="6" eb="8">
      <t>チョウメ</t>
    </rPh>
    <rPh sb="10" eb="11">
      <t>バン</t>
    </rPh>
    <rPh sb="13" eb="14">
      <t>ゴウ</t>
    </rPh>
    <phoneticPr fontId="1"/>
  </si>
  <si>
    <t>東区長嶺東四丁目１４番２７号</t>
    <rPh sb="5" eb="6">
      <t>4</t>
    </rPh>
    <phoneticPr fontId="1"/>
  </si>
  <si>
    <t>笠井　充</t>
    <rPh sb="0" eb="2">
      <t>カサイ</t>
    </rPh>
    <rPh sb="3" eb="4">
      <t>ミツル</t>
    </rPh>
    <phoneticPr fontId="1"/>
  </si>
  <si>
    <t>就労定着支援</t>
    <rPh sb="0" eb="2">
      <t>シュウロウ</t>
    </rPh>
    <rPh sb="2" eb="6">
      <t>テイチャクシエン</t>
    </rPh>
    <phoneticPr fontId="1"/>
  </si>
  <si>
    <t>860-0844</t>
    <phoneticPr fontId="1"/>
  </si>
  <si>
    <t>096-312-1164</t>
    <phoneticPr fontId="1"/>
  </si>
  <si>
    <t>株式会社　LITALICOパートナーズ</t>
    <rPh sb="0" eb="4">
      <t>カブシキガイシャ</t>
    </rPh>
    <phoneticPr fontId="1"/>
  </si>
  <si>
    <t>中央区帯山二丁目１－１１</t>
    <phoneticPr fontId="1"/>
  </si>
  <si>
    <t>中央区帯山二丁目１－１１</t>
    <phoneticPr fontId="1"/>
  </si>
  <si>
    <t>森　健太</t>
    <rPh sb="0" eb="1">
      <t>モリ</t>
    </rPh>
    <rPh sb="2" eb="4">
      <t>ケンタ</t>
    </rPh>
    <phoneticPr fontId="1"/>
  </si>
  <si>
    <t>中川　勝則</t>
    <rPh sb="0" eb="2">
      <t>ナカガワ</t>
    </rPh>
    <rPh sb="3" eb="5">
      <t>カツノリ</t>
    </rPh>
    <phoneticPr fontId="1"/>
  </si>
  <si>
    <t>中央区帯山二丁目１－１１</t>
    <phoneticPr fontId="1"/>
  </si>
  <si>
    <t>4310104452</t>
    <phoneticPr fontId="1"/>
  </si>
  <si>
    <t>中央区新屋敷一丁目１４番３５号　クロススクエア熊本九品寺６Ｆ－Ｂ号室</t>
    <rPh sb="0" eb="3">
      <t>チュウオウク</t>
    </rPh>
    <rPh sb="3" eb="6">
      <t>シンヤシキ</t>
    </rPh>
    <rPh sb="6" eb="9">
      <t>イチチョウメ</t>
    </rPh>
    <rPh sb="11" eb="12">
      <t>バン</t>
    </rPh>
    <rPh sb="14" eb="15">
      <t>ゴウ</t>
    </rPh>
    <rPh sb="23" eb="25">
      <t>クマモト</t>
    </rPh>
    <rPh sb="25" eb="28">
      <t>クホンジ</t>
    </rPh>
    <rPh sb="32" eb="34">
      <t>ゴウシツ</t>
    </rPh>
    <phoneticPr fontId="1"/>
  </si>
  <si>
    <t>合同会社ｎａｖｉｇｕｅｒ</t>
    <rPh sb="0" eb="2">
      <t>ゴウドウ</t>
    </rPh>
    <rPh sb="2" eb="4">
      <t>カイシャ</t>
    </rPh>
    <phoneticPr fontId="1"/>
  </si>
  <si>
    <t>村上　美穂</t>
    <phoneticPr fontId="1"/>
  </si>
  <si>
    <t>就労選択支援</t>
    <rPh sb="0" eb="2">
      <t>シュウロウ</t>
    </rPh>
    <rPh sb="2" eb="4">
      <t>センタク</t>
    </rPh>
    <rPh sb="4" eb="6">
      <t>シエン</t>
    </rPh>
    <phoneticPr fontId="1"/>
  </si>
  <si>
    <t>中央区水前寺六丁目５１番３号　シティビル水前寺３F</t>
    <phoneticPr fontId="1"/>
  </si>
  <si>
    <t>Maru sun</t>
    <phoneticPr fontId="1"/>
  </si>
  <si>
    <t>861-2118</t>
    <phoneticPr fontId="1"/>
  </si>
  <si>
    <t>東区花立四丁目１番１７号</t>
    <rPh sb="0" eb="2">
      <t>ヒガシク</t>
    </rPh>
    <rPh sb="2" eb="4">
      <t>ハナタテ</t>
    </rPh>
    <rPh sb="4" eb="5">
      <t>4</t>
    </rPh>
    <rPh sb="5" eb="7">
      <t>チョウメ</t>
    </rPh>
    <rPh sb="8" eb="9">
      <t>バン</t>
    </rPh>
    <rPh sb="11" eb="12">
      <t>ゴウ</t>
    </rPh>
    <phoneticPr fontId="1"/>
  </si>
  <si>
    <t>080-2784-3661</t>
    <phoneticPr fontId="1"/>
  </si>
  <si>
    <t>株式会社Tanaka</t>
    <rPh sb="0" eb="4">
      <t>カブシキカイシャ</t>
    </rPh>
    <phoneticPr fontId="1"/>
  </si>
  <si>
    <t>東区花立三丁目１７番８号</t>
    <rPh sb="0" eb="2">
      <t>ヒガシク</t>
    </rPh>
    <rPh sb="2" eb="4">
      <t>ハナタテ</t>
    </rPh>
    <rPh sb="4" eb="7">
      <t>3チョウメ</t>
    </rPh>
    <rPh sb="9" eb="10">
      <t>バン</t>
    </rPh>
    <rPh sb="11" eb="12">
      <t>ゴウ</t>
    </rPh>
    <phoneticPr fontId="1"/>
  </si>
  <si>
    <t>山口　里子</t>
    <rPh sb="0" eb="2">
      <t>ヤマグチ</t>
    </rPh>
    <rPh sb="3" eb="5">
      <t>サトコ</t>
    </rPh>
    <phoneticPr fontId="1"/>
  </si>
  <si>
    <t>就労継続支援B型</t>
  </si>
  <si>
    <t>4310104460</t>
    <phoneticPr fontId="1"/>
  </si>
  <si>
    <t>キャリアドック</t>
    <phoneticPr fontId="1"/>
  </si>
  <si>
    <t>北田　枝里</t>
    <rPh sb="0" eb="2">
      <t>キタダ</t>
    </rPh>
    <rPh sb="3" eb="4">
      <t>エダ</t>
    </rPh>
    <rPh sb="4" eb="5">
      <t>サト</t>
    </rPh>
    <phoneticPr fontId="1"/>
  </si>
  <si>
    <t>就労定着支援</t>
    <rPh sb="0" eb="2">
      <t>シュウロウ</t>
    </rPh>
    <rPh sb="2" eb="6">
      <t>テイチャクシエン</t>
    </rPh>
    <phoneticPr fontId="1"/>
  </si>
  <si>
    <t>就労選択支援</t>
    <rPh sb="0" eb="2">
      <t>シュウロウ</t>
    </rPh>
    <rPh sb="2" eb="6">
      <t>センタクシエン</t>
    </rPh>
    <phoneticPr fontId="1"/>
  </si>
  <si>
    <t>サック就労定着支援</t>
    <rPh sb="3" eb="5">
      <t>シュウロウ</t>
    </rPh>
    <rPh sb="5" eb="9">
      <t>テイチャクシエン</t>
    </rPh>
    <phoneticPr fontId="1"/>
  </si>
  <si>
    <t>サック就労選択支援</t>
    <rPh sb="3" eb="9">
      <t>シュウロウセンタクシエン</t>
    </rPh>
    <phoneticPr fontId="1"/>
  </si>
  <si>
    <t>北区植木町鐙田１０２５番地</t>
    <rPh sb="11" eb="13">
      <t>バンチ</t>
    </rPh>
    <phoneticPr fontId="1"/>
  </si>
  <si>
    <t>唐木　公輔</t>
    <rPh sb="0" eb="2">
      <t>カラキ</t>
    </rPh>
    <rPh sb="3" eb="5">
      <t>コウスケ</t>
    </rPh>
    <phoneticPr fontId="1"/>
  </si>
  <si>
    <t>鹿児島市下荒田二丁目３４番１０号</t>
    <rPh sb="12" eb="13">
      <t>バン</t>
    </rPh>
    <rPh sb="15" eb="16">
      <t>ゴウ</t>
    </rPh>
    <phoneticPr fontId="1"/>
  </si>
  <si>
    <t>861-8001</t>
  </si>
  <si>
    <t>北区武蔵ヶ丘一丁目６番６号</t>
  </si>
  <si>
    <t>北区武蔵ヶ丘一丁目６番６号</t>
    <rPh sb="0" eb="2">
      <t>キタク</t>
    </rPh>
    <rPh sb="2" eb="6">
      <t>ムサシガオカ</t>
    </rPh>
    <rPh sb="6" eb="9">
      <t>1チョウメ</t>
    </rPh>
    <rPh sb="10" eb="11">
      <t>バン</t>
    </rPh>
    <rPh sb="12" eb="13">
      <t>ゴウ</t>
    </rPh>
    <phoneticPr fontId="1"/>
  </si>
  <si>
    <t>東区若葉一丁目２番２号　古川殖産ビル６階　</t>
    <rPh sb="2" eb="4">
      <t>ワカバ</t>
    </rPh>
    <rPh sb="4" eb="5">
      <t>イチ</t>
    </rPh>
    <rPh sb="12" eb="14">
      <t>フルカワ</t>
    </rPh>
    <rPh sb="14" eb="16">
      <t>ショクサン</t>
    </rPh>
    <rPh sb="19" eb="20">
      <t>カイ</t>
    </rPh>
    <phoneticPr fontId="1"/>
  </si>
  <si>
    <t>東区若葉三丁目１５番１６号
プレステージ若葉１階</t>
    <rPh sb="9" eb="10">
      <t>バン</t>
    </rPh>
    <rPh sb="12" eb="13">
      <t>ゴウ</t>
    </rPh>
    <rPh sb="20" eb="22">
      <t>ワカバ</t>
    </rPh>
    <rPh sb="23" eb="24">
      <t>カイ</t>
    </rPh>
    <phoneticPr fontId="1"/>
  </si>
  <si>
    <t>杉並区西荻北三丁目３３番９号</t>
    <rPh sb="11" eb="12">
      <t>バン</t>
    </rPh>
    <rPh sb="13" eb="14">
      <t>ゴウ</t>
    </rPh>
    <phoneticPr fontId="1"/>
  </si>
  <si>
    <t>自立訓練ＩＴリワーク熊本水前寺</t>
    <rPh sb="0" eb="4">
      <t>ジリツクンレン</t>
    </rPh>
    <phoneticPr fontId="1"/>
  </si>
  <si>
    <t>中央区水前寺六丁目５１番３号　シティビル水前寺5階</t>
    <rPh sb="24" eb="25">
      <t>カイ</t>
    </rPh>
    <phoneticPr fontId="1"/>
  </si>
  <si>
    <t>南区土河原町６７０番地１</t>
    <rPh sb="10" eb="11">
      <t>チ</t>
    </rPh>
    <phoneticPr fontId="1"/>
  </si>
  <si>
    <t>合同会社といろ</t>
    <phoneticPr fontId="1"/>
  </si>
  <si>
    <t>就労継続支援B型Worka熊本</t>
    <phoneticPr fontId="1"/>
  </si>
  <si>
    <t>860-0813</t>
    <phoneticPr fontId="1"/>
  </si>
  <si>
    <t>中央区琴平二丁目６番４４号　２Ｆ</t>
    <rPh sb="0" eb="3">
      <t>チュウオウク</t>
    </rPh>
    <rPh sb="3" eb="5">
      <t>コトヒラ</t>
    </rPh>
    <rPh sb="5" eb="6">
      <t>フタ</t>
    </rPh>
    <rPh sb="6" eb="8">
      <t>チョウメ</t>
    </rPh>
    <rPh sb="9" eb="10">
      <t>バン</t>
    </rPh>
    <rPh sb="12" eb="13">
      <t>ゴウ</t>
    </rPh>
    <phoneticPr fontId="1"/>
  </si>
  <si>
    <t>070-5356-5651</t>
    <phoneticPr fontId="1"/>
  </si>
  <si>
    <t>株式会社ｉｓｍ</t>
    <phoneticPr fontId="1"/>
  </si>
  <si>
    <t>中央区琴平二丁目６番４４号</t>
    <rPh sb="0" eb="3">
      <t>チュウオウク</t>
    </rPh>
    <rPh sb="3" eb="5">
      <t>コトヒラ</t>
    </rPh>
    <rPh sb="5" eb="6">
      <t>フタ</t>
    </rPh>
    <rPh sb="6" eb="8">
      <t>チョウメ</t>
    </rPh>
    <rPh sb="9" eb="10">
      <t>バン</t>
    </rPh>
    <rPh sb="12" eb="13">
      <t>ゴウ</t>
    </rPh>
    <phoneticPr fontId="1"/>
  </si>
  <si>
    <t>社会就労センターライン工房</t>
    <phoneticPr fontId="1"/>
  </si>
  <si>
    <t>社会福祉法人ライン工房</t>
    <phoneticPr fontId="1"/>
  </si>
  <si>
    <t>Tha Good Life</t>
    <phoneticPr fontId="1"/>
  </si>
  <si>
    <t>860-0079</t>
    <phoneticPr fontId="1"/>
  </si>
  <si>
    <t>西区上熊本三丁目１６番１７号　無限ビル２－Ｂ</t>
    <phoneticPr fontId="1"/>
  </si>
  <si>
    <t>096-200-3277</t>
    <phoneticPr fontId="1"/>
  </si>
  <si>
    <t>株式会社冒険</t>
    <phoneticPr fontId="1"/>
  </si>
  <si>
    <t>815-0034</t>
    <phoneticPr fontId="1"/>
  </si>
  <si>
    <t>福岡県福岡市</t>
    <phoneticPr fontId="1"/>
  </si>
  <si>
    <t>南区南大橋二丁目３５番２１号</t>
    <phoneticPr fontId="1"/>
  </si>
  <si>
    <t>桑原　康史</t>
    <phoneticPr fontId="1"/>
  </si>
  <si>
    <t>4310104551</t>
    <phoneticPr fontId="1"/>
  </si>
  <si>
    <t>西区池上町１２３３番地６</t>
    <rPh sb="0" eb="2">
      <t>ニシク</t>
    </rPh>
    <rPh sb="2" eb="5">
      <t>イケガミマチ</t>
    </rPh>
    <rPh sb="9" eb="11">
      <t>バンチ</t>
    </rPh>
    <phoneticPr fontId="1"/>
  </si>
  <si>
    <t>西区池上町１２３３番地６</t>
    <phoneticPr fontId="1"/>
  </si>
  <si>
    <t>𠮷田　周生</t>
    <rPh sb="0" eb="3">
      <t>ヨシダ</t>
    </rPh>
    <rPh sb="4" eb="5">
      <t>シュウ</t>
    </rPh>
    <rPh sb="5" eb="6">
      <t>セイ</t>
    </rPh>
    <phoneticPr fontId="1"/>
  </si>
  <si>
    <t>東区江津1丁目24－11</t>
    <rPh sb="2" eb="4">
      <t>エヅ</t>
    </rPh>
    <rPh sb="5" eb="7">
      <t>チョウメ</t>
    </rPh>
    <phoneticPr fontId="1"/>
  </si>
  <si>
    <t>4310104577</t>
    <phoneticPr fontId="1"/>
  </si>
  <si>
    <t>就労移行支援事業所　サテライトセンター</t>
    <phoneticPr fontId="1"/>
  </si>
  <si>
    <t>861-8019</t>
    <phoneticPr fontId="1"/>
  </si>
  <si>
    <t>東区下南部一丁目２番９４号</t>
    <rPh sb="0" eb="8">
      <t>ヒガシクシモナベ1チョウメ</t>
    </rPh>
    <rPh sb="9" eb="10">
      <t>バン</t>
    </rPh>
    <rPh sb="12" eb="13">
      <t>ゴウ</t>
    </rPh>
    <phoneticPr fontId="1"/>
  </si>
  <si>
    <t>096-283-3777</t>
    <phoneticPr fontId="1"/>
  </si>
  <si>
    <t>特定非営利活動法人　在宅就労支援事業団</t>
    <rPh sb="0" eb="9">
      <t>トクテイヒエイリカツドウホウジン</t>
    </rPh>
    <rPh sb="10" eb="19">
      <t>ザイタクシュウロウシエンジギョウダン</t>
    </rPh>
    <phoneticPr fontId="1"/>
  </si>
  <si>
    <t>熊本市</t>
    <rPh sb="0" eb="2">
      <t>クマモト</t>
    </rPh>
    <rPh sb="2" eb="3">
      <t>シ</t>
    </rPh>
    <phoneticPr fontId="1"/>
  </si>
  <si>
    <t>東区下南部一丁目１番７２号</t>
    <phoneticPr fontId="1"/>
  </si>
  <si>
    <t>理事長</t>
    <rPh sb="0" eb="3">
      <t>リジチョウ</t>
    </rPh>
    <phoneticPr fontId="1"/>
  </si>
  <si>
    <t>田中　良明</t>
    <rPh sb="0" eb="2">
      <t>タナカ</t>
    </rPh>
    <rPh sb="3" eb="5">
      <t>ヨシアキ</t>
    </rPh>
    <phoneticPr fontId="1"/>
  </si>
  <si>
    <t>ディーエンカレッジ　熊本下通キャンパス</t>
    <phoneticPr fontId="1"/>
  </si>
  <si>
    <t>中央区手取本町４番１７号　ＴＥＴＯＲＩＨＯＮＣＨＯ　ＳＡＭＵＲＡＩ　ＢＬＤ．４Ｆ</t>
    <phoneticPr fontId="1"/>
  </si>
  <si>
    <t>長　茉莉奈</t>
    <rPh sb="0" eb="1">
      <t>チョウ</t>
    </rPh>
    <rPh sb="2" eb="4">
      <t>マリ</t>
    </rPh>
    <rPh sb="4" eb="5">
      <t>ナ</t>
    </rPh>
    <phoneticPr fontId="1"/>
  </si>
  <si>
    <t>4310104585</t>
    <phoneticPr fontId="1"/>
  </si>
  <si>
    <t>在宅就労支援　ホープ熊本</t>
    <rPh sb="0" eb="2">
      <t>ザイタク</t>
    </rPh>
    <rPh sb="2" eb="4">
      <t>シュウロウ</t>
    </rPh>
    <rPh sb="4" eb="6">
      <t>シエン</t>
    </rPh>
    <rPh sb="10" eb="12">
      <t>クマモト</t>
    </rPh>
    <phoneticPr fontId="1"/>
  </si>
  <si>
    <t>東区保田窪四丁目８番６０－１０１号</t>
    <phoneticPr fontId="1"/>
  </si>
  <si>
    <t>熊本市</t>
    <rPh sb="0" eb="3">
      <t>クマモトシ</t>
    </rPh>
    <phoneticPr fontId="1"/>
  </si>
  <si>
    <t>862-0926</t>
    <phoneticPr fontId="1"/>
  </si>
  <si>
    <t>096-237-9481</t>
    <phoneticPr fontId="1"/>
  </si>
  <si>
    <t>熊本県菊池郡菊陽町</t>
    <phoneticPr fontId="1"/>
  </si>
  <si>
    <t>大字原水１１８７番地４</t>
    <phoneticPr fontId="1"/>
  </si>
  <si>
    <t>エスペリオン株式会社</t>
    <phoneticPr fontId="1"/>
  </si>
  <si>
    <t>井上　貴裕</t>
    <phoneticPr fontId="1"/>
  </si>
  <si>
    <t>096-277-1303</t>
    <phoneticPr fontId="1"/>
  </si>
  <si>
    <t>4310104601</t>
    <phoneticPr fontId="1"/>
  </si>
  <si>
    <t>就労継続支援B型</t>
    <phoneticPr fontId="1"/>
  </si>
  <si>
    <t>在宅就労支援事業団西熊本</t>
    <rPh sb="0" eb="2">
      <t>ザイタク</t>
    </rPh>
    <rPh sb="2" eb="4">
      <t>シュウロウ</t>
    </rPh>
    <rPh sb="4" eb="6">
      <t>シエン</t>
    </rPh>
    <rPh sb="6" eb="9">
      <t>ジギョウダン</t>
    </rPh>
    <rPh sb="9" eb="12">
      <t>ニシクマモト</t>
    </rPh>
    <phoneticPr fontId="1"/>
  </si>
  <si>
    <t>860-0066</t>
    <phoneticPr fontId="1"/>
  </si>
  <si>
    <t>熊本市</t>
    <rPh sb="0" eb="3">
      <t>クマモトシ</t>
    </rPh>
    <phoneticPr fontId="1"/>
  </si>
  <si>
    <t>熊本市西区城山下代二丁目１４番１０号　
ライフサポートマンション彩里００１</t>
    <phoneticPr fontId="1"/>
  </si>
  <si>
    <t>096-335-7077</t>
    <phoneticPr fontId="1"/>
  </si>
  <si>
    <t>特定非営利活動法人リンパカフェ</t>
    <rPh sb="0" eb="2">
      <t>トクテイ</t>
    </rPh>
    <rPh sb="2" eb="9">
      <t>ヒエイリカツドウホウジン</t>
    </rPh>
    <phoneticPr fontId="1"/>
  </si>
  <si>
    <t>272-0143</t>
    <phoneticPr fontId="1"/>
  </si>
  <si>
    <t>千葉県市川市</t>
    <rPh sb="0" eb="3">
      <t>チバケン</t>
    </rPh>
    <rPh sb="3" eb="5">
      <t>イチカワ</t>
    </rPh>
    <rPh sb="5" eb="6">
      <t>シ</t>
    </rPh>
    <phoneticPr fontId="1"/>
  </si>
  <si>
    <t>相之川四丁目１５番６号　
Ｍ・ＭＳＰＩＲＩＴＳ３０２</t>
    <phoneticPr fontId="1"/>
  </si>
  <si>
    <t>理事長</t>
    <rPh sb="0" eb="3">
      <t>リジチョウ</t>
    </rPh>
    <phoneticPr fontId="1"/>
  </si>
  <si>
    <t>田端　聡</t>
    <rPh sb="0" eb="2">
      <t>タバタ</t>
    </rPh>
    <rPh sb="3" eb="4">
      <t>サトシ</t>
    </rPh>
    <phoneticPr fontId="1"/>
  </si>
  <si>
    <t>就労選択支援</t>
    <rPh sb="0" eb="2">
      <t>シュウロウ</t>
    </rPh>
    <rPh sb="2" eb="6">
      <t>センタクシエン</t>
    </rPh>
    <phoneticPr fontId="1"/>
  </si>
  <si>
    <t>ＧＯ－ＯＮ</t>
    <phoneticPr fontId="1"/>
  </si>
  <si>
    <t>東区花立六丁目９番８８号</t>
    <phoneticPr fontId="1"/>
  </si>
  <si>
    <t>東区戸島西四丁目３番７号</t>
    <phoneticPr fontId="1"/>
  </si>
  <si>
    <t>就労定着支援</t>
    <rPh sb="0" eb="2">
      <t>シュウロウ</t>
    </rPh>
    <rPh sb="2" eb="4">
      <t>テイチャク</t>
    </rPh>
    <rPh sb="4" eb="6">
      <t>シエン</t>
    </rPh>
    <phoneticPr fontId="1"/>
  </si>
  <si>
    <t>4310104619</t>
    <phoneticPr fontId="1"/>
  </si>
  <si>
    <t>就労支援センター　くまもと　ＮＥＸＴ</t>
    <rPh sb="0" eb="4">
      <t>シュウロウシエン</t>
    </rPh>
    <phoneticPr fontId="1"/>
  </si>
  <si>
    <t>861-5535</t>
    <phoneticPr fontId="1"/>
  </si>
  <si>
    <t>北区貢町７８０番地８</t>
    <rPh sb="0" eb="4">
      <t>キタクミツグマチ</t>
    </rPh>
    <rPh sb="7" eb="9">
      <t>バンチ</t>
    </rPh>
    <phoneticPr fontId="1"/>
  </si>
  <si>
    <t>096-288-1752</t>
    <phoneticPr fontId="1"/>
  </si>
  <si>
    <t>特定非営利活動法人自立応援団</t>
    <rPh sb="0" eb="14">
      <t>トクテイヒエイリカツドウホウジンジリツオウエンダン</t>
    </rPh>
    <phoneticPr fontId="1"/>
  </si>
  <si>
    <t>福島　貴志</t>
    <rPh sb="0" eb="2">
      <t>フクシマ</t>
    </rPh>
    <rPh sb="3" eb="5">
      <t>タカシ</t>
    </rPh>
    <phoneticPr fontId="1"/>
  </si>
  <si>
    <t>株式会社みらいねっと</t>
    <phoneticPr fontId="1"/>
  </si>
  <si>
    <t>〇</t>
    <phoneticPr fontId="1"/>
  </si>
  <si>
    <t>南区富合町南田尻４７１番地</t>
    <phoneticPr fontId="1"/>
  </si>
  <si>
    <t>東区戸島西三丁目４番１５０号</t>
    <phoneticPr fontId="1"/>
  </si>
  <si>
    <t>中央区水前寺六丁目４３番７号　くませいビル</t>
    <phoneticPr fontId="1"/>
  </si>
  <si>
    <t>中央区新町二丁目４番２７号熊本市健康センター新町分室内</t>
    <phoneticPr fontId="1"/>
  </si>
  <si>
    <t>861-0141</t>
    <phoneticPr fontId="1"/>
  </si>
  <si>
    <t>北区植木町投刀塚２９５－２</t>
    <rPh sb="5" eb="6">
      <t>ナ</t>
    </rPh>
    <rPh sb="6" eb="7">
      <t>カタナ</t>
    </rPh>
    <rPh sb="7" eb="8">
      <t>ツカ</t>
    </rPh>
    <phoneticPr fontId="1"/>
  </si>
  <si>
    <t>自立訓練事業所Worka熊本</t>
    <rPh sb="0" eb="4">
      <t>ジリツクンレン</t>
    </rPh>
    <rPh sb="4" eb="7">
      <t>ジギョウショ</t>
    </rPh>
    <phoneticPr fontId="1"/>
  </si>
  <si>
    <t>096-374-8774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</si>
</sst>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ggge&quot;年&quot;m&quot;月&quot;d&quot;日&quot;;@" x16r2:formatCode16="[$-ja-JP-x-gannen]ggge&quot;年&quot;m&quot;月&quot;d&quot;日&quot;;@"/>
  </numFmts>
  <fonts count="12"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8"/>
      <name val="ＭＳ Ｐゴシック"/>
      <family val="3"/>
      <charset val="128"/>
    </font>
    <font>
      <sz val="16"/>
      <name val="ＭＳ Ｐゴシック"/>
      <family val="3"/>
      <charset val="128"/>
    </font>
    <font>
      <sz val="14"/>
      <name val="ＭＳ Ｐゴシック"/>
      <family val="3"/>
      <charset val="128"/>
    </font>
    <font>
      <u/>
      <sz val="12"/>
      <name val="ＭＳ Ｐゴシック"/>
      <family val="3"/>
      <charset val="128"/>
    </font>
    <font>
      <b/>
      <sz val="12"/>
      <name val="ＭＳ Ｐゴシック"/>
      <family val="3"/>
      <charset val="128"/>
    </font>
    <font>
      <sz val="11"/>
      <color rgb="FFFF0000"/>
      <name val="ＭＳ Ｐゴシック"/>
      <family val="3"/>
      <charset val="128"/>
    </font>
    <font>
      <sz val="12"/>
      <name val="ＭＳ Ｐゴシック"/>
      <family val="3"/>
      <charset val="128"/>
      <scheme val="minor"/>
    </font>
    <font>
      <sz val="10"/>
      <name val="ＭＳ Ｐゴシック"/>
      <family val="3"/>
      <charset val="128"/>
      <scheme val="minor"/>
    </font>
  </fonts>
  <fills count="8">
    <fill>
      <patternFill patternType="none"/>
    </fill>
    <fill>
      <patternFill patternType="gray125"/>
    </fill>
    <fill>
      <patternFill patternType="solid">
        <fgColor indexed="1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499984740745262"/>
        <bgColor indexed="64"/>
      </patternFill>
    </fill>
  </fills>
  <borders count="18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dotted">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bottom/>
      <diagonal/>
    </border>
    <border>
      <left/>
      <right style="medium">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dotted">
        <color indexed="64"/>
      </left>
      <right/>
      <top/>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medium">
        <color indexed="64"/>
      </left>
      <right style="dotted">
        <color indexed="64"/>
      </right>
      <top/>
      <bottom/>
      <diagonal/>
    </border>
    <border>
      <left style="thin">
        <color indexed="64"/>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medium">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dotted">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style="dotted">
        <color indexed="64"/>
      </right>
      <top style="thin">
        <color indexed="64"/>
      </top>
      <bottom style="hair">
        <color indexed="64"/>
      </bottom>
      <diagonal/>
    </border>
    <border>
      <left style="dotted">
        <color indexed="64"/>
      </left>
      <right style="medium">
        <color indexed="64"/>
      </right>
      <top style="thin">
        <color indexed="64"/>
      </top>
      <bottom style="hair">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dotted">
        <color indexed="64"/>
      </right>
      <top/>
      <bottom style="thin">
        <color indexed="64"/>
      </bottom>
      <diagonal/>
    </border>
    <border>
      <left style="dotted">
        <color indexed="64"/>
      </left>
      <right style="medium">
        <color indexed="64"/>
      </right>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thin">
        <color indexed="64"/>
      </bottom>
      <diagonal/>
    </border>
    <border>
      <left style="dotted">
        <color indexed="64"/>
      </left>
      <right style="thin">
        <color indexed="64"/>
      </right>
      <top style="thin">
        <color indexed="64"/>
      </top>
      <bottom/>
      <diagonal/>
    </border>
    <border>
      <left style="medium">
        <color indexed="64"/>
      </left>
      <right style="thin">
        <color indexed="64"/>
      </right>
      <top/>
      <bottom style="dotted">
        <color indexed="64"/>
      </bottom>
      <diagonal/>
    </border>
    <border>
      <left style="dotted">
        <color indexed="64"/>
      </left>
      <right style="thin">
        <color indexed="64"/>
      </right>
      <top/>
      <bottom style="thin">
        <color indexed="64"/>
      </bottom>
      <diagonal/>
    </border>
    <border>
      <left/>
      <right style="medium">
        <color indexed="64"/>
      </right>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diagonalDown="1">
      <left style="medium">
        <color indexed="64"/>
      </left>
      <right style="medium">
        <color indexed="64"/>
      </right>
      <top/>
      <bottom style="thin">
        <color indexed="64"/>
      </bottom>
      <diagonal style="thin">
        <color indexed="64"/>
      </diagonal>
    </border>
    <border diagonalDown="1">
      <left style="medium">
        <color indexed="64"/>
      </left>
      <right/>
      <top style="hair">
        <color indexed="64"/>
      </top>
      <bottom style="thin">
        <color indexed="64"/>
      </bottom>
      <diagonal style="thin">
        <color indexed="64"/>
      </diagonal>
    </border>
    <border>
      <left style="medium">
        <color indexed="64"/>
      </left>
      <right/>
      <top/>
      <bottom/>
      <diagonal/>
    </border>
    <border diagonalDown="1">
      <left style="medium">
        <color indexed="64"/>
      </left>
      <right/>
      <top/>
      <bottom/>
      <diagonal style="thin">
        <color indexed="64"/>
      </diagonal>
    </border>
    <border>
      <left/>
      <right/>
      <top style="thin">
        <color indexed="64"/>
      </top>
      <bottom style="hair">
        <color indexed="64"/>
      </bottom>
      <diagonal/>
    </border>
    <border>
      <left style="dotted">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medium">
        <color indexed="64"/>
      </left>
      <right style="dotted">
        <color indexed="64"/>
      </right>
      <top/>
      <bottom style="hair">
        <color indexed="64"/>
      </bottom>
      <diagonal/>
    </border>
    <border>
      <left style="medium">
        <color indexed="64"/>
      </left>
      <right style="dotted">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medium">
        <color indexed="64"/>
      </left>
      <right style="dashed">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diagonalDown="1">
      <left style="medium">
        <color indexed="64"/>
      </left>
      <right style="medium">
        <color indexed="64"/>
      </right>
      <top style="dotted">
        <color indexed="64"/>
      </top>
      <bottom style="dotted">
        <color indexed="64"/>
      </bottom>
      <diagonal style="thin">
        <color indexed="64"/>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medium">
        <color indexed="64"/>
      </left>
      <right style="medium">
        <color indexed="64"/>
      </right>
      <top/>
      <bottom style="dotted">
        <color indexed="64"/>
      </bottom>
      <diagonal/>
    </border>
    <border>
      <left style="medium">
        <color indexed="64"/>
      </left>
      <right style="dotted">
        <color indexed="64"/>
      </right>
      <top/>
      <bottom style="dotted">
        <color indexed="64"/>
      </bottom>
      <diagonal/>
    </border>
    <border>
      <left style="dotted">
        <color indexed="64"/>
      </left>
      <right style="thin">
        <color indexed="64"/>
      </right>
      <top style="dotted">
        <color indexed="64"/>
      </top>
      <bottom/>
      <diagonal/>
    </border>
    <border diagonalDown="1">
      <left style="medium">
        <color indexed="64"/>
      </left>
      <right/>
      <top style="thin">
        <color indexed="64"/>
      </top>
      <bottom style="thin">
        <color indexed="64"/>
      </bottom>
      <diagonal style="thin">
        <color indexed="64"/>
      </diagonal>
    </border>
  </borders>
  <cellStyleXfs count="1">
    <xf numFmtId="0" fontId="0" fillId="0" borderId="0">
      <alignment vertical="center"/>
    </xf>
  </cellStyleXfs>
  <cellXfs count="656">
    <xf numFmtId="0" fontId="0" fillId="0" borderId="0" xfId="0">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4" xfId="0" applyFont="1" applyFill="1" applyBorder="1" applyAlignment="1">
      <alignment vertical="center" wrapText="1"/>
    </xf>
    <xf numFmtId="0" fontId="0" fillId="0" borderId="6" xfId="0" applyFont="1" applyFill="1" applyBorder="1" applyAlignment="1">
      <alignment vertical="center" wrapText="1"/>
    </xf>
    <xf numFmtId="0" fontId="0" fillId="0" borderId="9" xfId="0" applyFont="1" applyFill="1" applyBorder="1" applyAlignment="1">
      <alignment vertical="center" wrapText="1"/>
    </xf>
    <xf numFmtId="0" fontId="0" fillId="0" borderId="15" xfId="0" applyFont="1" applyFill="1" applyBorder="1" applyAlignment="1">
      <alignment horizontal="center" vertical="center" wrapText="1"/>
    </xf>
    <xf numFmtId="0" fontId="0" fillId="0" borderId="10" xfId="0" applyFont="1" applyBorder="1" applyAlignment="1">
      <alignment vertical="center" textRotation="255" shrinkToFit="1"/>
    </xf>
    <xf numFmtId="49" fontId="0" fillId="0" borderId="4" xfId="0" applyNumberFormat="1" applyFont="1" applyBorder="1" applyAlignment="1">
      <alignment vertical="center" shrinkToFit="1"/>
    </xf>
    <xf numFmtId="178" fontId="0" fillId="0" borderId="11" xfId="0" applyNumberFormat="1" applyFont="1" applyBorder="1" applyAlignment="1">
      <alignment horizontal="center" vertical="center" shrinkToFit="1"/>
    </xf>
    <xf numFmtId="0" fontId="0" fillId="0" borderId="9" xfId="0" applyFont="1" applyBorder="1" applyAlignment="1">
      <alignment vertical="center" wrapText="1"/>
    </xf>
    <xf numFmtId="0" fontId="0" fillId="0" borderId="10" xfId="0" applyFont="1" applyBorder="1" applyAlignment="1">
      <alignment horizontal="center" vertical="center" shrinkToFit="1"/>
    </xf>
    <xf numFmtId="0" fontId="0" fillId="0" borderId="16" xfId="0" applyFont="1" applyBorder="1" applyAlignment="1">
      <alignment vertical="center" shrinkToFit="1"/>
    </xf>
    <xf numFmtId="0" fontId="0" fillId="0" borderId="17" xfId="0" applyFont="1" applyBorder="1" applyAlignment="1">
      <alignment vertical="center" shrinkToFit="1"/>
    </xf>
    <xf numFmtId="0" fontId="0" fillId="0" borderId="4" xfId="0" applyFont="1" applyBorder="1" applyAlignment="1">
      <alignment vertical="center" wrapText="1"/>
    </xf>
    <xf numFmtId="0" fontId="0" fillId="0" borderId="6" xfId="0" applyFont="1" applyBorder="1" applyAlignment="1">
      <alignment vertical="center" wrapText="1"/>
    </xf>
    <xf numFmtId="0" fontId="0" fillId="0" borderId="12" xfId="0" applyNumberFormat="1" applyFont="1" applyBorder="1" applyAlignment="1">
      <alignment horizontal="center" vertical="center" wrapText="1"/>
    </xf>
    <xf numFmtId="0" fontId="0" fillId="0" borderId="13"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176" fontId="0" fillId="0" borderId="8" xfId="0" applyNumberFormat="1" applyFont="1" applyFill="1" applyBorder="1" applyAlignment="1">
      <alignment horizontal="center" vertical="center" wrapText="1" shrinkToFit="1"/>
    </xf>
    <xf numFmtId="0" fontId="0" fillId="0" borderId="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0" xfId="0" applyFont="1" applyAlignment="1">
      <alignment vertical="center" wrapText="1"/>
    </xf>
    <xf numFmtId="0" fontId="0" fillId="0" borderId="7" xfId="0" applyFont="1" applyBorder="1" applyAlignment="1">
      <alignment vertical="center" wrapText="1"/>
    </xf>
    <xf numFmtId="176" fontId="0" fillId="0" borderId="20" xfId="0" applyNumberFormat="1" applyFont="1" applyBorder="1" applyAlignment="1">
      <alignment horizontal="center" vertical="center" wrapText="1" shrinkToFit="1"/>
    </xf>
    <xf numFmtId="0" fontId="0" fillId="0" borderId="21" xfId="0" applyFont="1" applyBorder="1" applyAlignment="1">
      <alignment vertical="center" wrapText="1"/>
    </xf>
    <xf numFmtId="0" fontId="0" fillId="0" borderId="5" xfId="0" applyFont="1" applyBorder="1" applyAlignment="1">
      <alignment vertical="center" wrapText="1"/>
    </xf>
    <xf numFmtId="0" fontId="0" fillId="0" borderId="0" xfId="0" applyFont="1">
      <alignment vertical="center"/>
    </xf>
    <xf numFmtId="0" fontId="0" fillId="0" borderId="33" xfId="0" applyFont="1" applyBorder="1" applyAlignment="1">
      <alignment vertical="center" wrapText="1"/>
    </xf>
    <xf numFmtId="0" fontId="0" fillId="0" borderId="30" xfId="0" applyFont="1" applyBorder="1" applyAlignment="1">
      <alignment vertical="center" wrapText="1"/>
    </xf>
    <xf numFmtId="0" fontId="0" fillId="0" borderId="29" xfId="0" applyFont="1" applyBorder="1" applyAlignment="1">
      <alignment vertical="center" wrapText="1"/>
    </xf>
    <xf numFmtId="0" fontId="0" fillId="0" borderId="0" xfId="0" applyFont="1" applyFill="1" applyBorder="1" applyAlignment="1">
      <alignment horizontal="center" vertical="center" wrapText="1"/>
    </xf>
    <xf numFmtId="0" fontId="0" fillId="0" borderId="16" xfId="0" applyFont="1" applyFill="1" applyBorder="1" applyAlignment="1">
      <alignment vertical="center" shrinkToFit="1"/>
    </xf>
    <xf numFmtId="177" fontId="4" fillId="0" borderId="0" xfId="0" applyNumberFormat="1" applyFont="1" applyAlignment="1">
      <alignment vertical="center"/>
    </xf>
    <xf numFmtId="0" fontId="0" fillId="0" borderId="0" xfId="0" applyFont="1" applyAlignment="1">
      <alignment horizontal="center" vertical="center" textRotation="255"/>
    </xf>
    <xf numFmtId="49" fontId="0" fillId="0" borderId="0" xfId="0" applyNumberFormat="1" applyFont="1" applyAlignment="1">
      <alignment horizontal="center" vertical="center" shrinkToFit="1"/>
    </xf>
    <xf numFmtId="0" fontId="0" fillId="0" borderId="0" xfId="0" applyFont="1" applyAlignment="1">
      <alignment horizontal="center" vertical="center"/>
    </xf>
    <xf numFmtId="0" fontId="0" fillId="0" borderId="0" xfId="0" applyFont="1" applyFill="1" applyAlignment="1">
      <alignment vertical="center" wrapText="1"/>
    </xf>
    <xf numFmtId="0" fontId="5" fillId="0" borderId="0" xfId="0" applyFont="1" applyAlignment="1">
      <alignment horizontal="right" vertical="center" shrinkToFit="1"/>
    </xf>
    <xf numFmtId="0" fontId="5" fillId="0" borderId="0" xfId="0" applyFont="1" applyAlignment="1">
      <alignment vertical="center"/>
    </xf>
    <xf numFmtId="49" fontId="0" fillId="0" borderId="0" xfId="0" applyNumberFormat="1" applyFont="1" applyAlignment="1">
      <alignment vertical="center" shrinkToFit="1"/>
    </xf>
    <xf numFmtId="0" fontId="0" fillId="0" borderId="0" xfId="0" applyFont="1" applyAlignment="1">
      <alignment vertical="center" shrinkToFit="1"/>
    </xf>
    <xf numFmtId="0" fontId="0" fillId="0" borderId="0" xfId="0" applyFont="1" applyAlignment="1">
      <alignment horizontal="center" vertical="center" shrinkToFit="1"/>
    </xf>
    <xf numFmtId="0" fontId="0" fillId="0" borderId="0" xfId="0" applyNumberFormat="1" applyFont="1" applyAlignment="1">
      <alignment horizontal="center" vertical="center"/>
    </xf>
    <xf numFmtId="57" fontId="6" fillId="0" borderId="0" xfId="0" applyNumberFormat="1" applyFont="1">
      <alignment vertical="center"/>
    </xf>
    <xf numFmtId="0" fontId="0" fillId="0" borderId="0" xfId="0" applyFont="1" applyFill="1">
      <alignment vertical="center"/>
    </xf>
    <xf numFmtId="176" fontId="0" fillId="0" borderId="0" xfId="0" applyNumberFormat="1" applyFont="1" applyAlignment="1">
      <alignment horizontal="center" vertical="center" shrinkToFit="1"/>
    </xf>
    <xf numFmtId="0" fontId="2" fillId="0" borderId="0" xfId="0" applyFont="1" applyAlignment="1">
      <alignment vertical="top"/>
    </xf>
    <xf numFmtId="0" fontId="0" fillId="0" borderId="0" xfId="0" applyFont="1" applyAlignment="1">
      <alignment vertical="top"/>
    </xf>
    <xf numFmtId="0" fontId="5" fillId="0" borderId="0" xfId="0" applyFont="1" applyAlignment="1">
      <alignment vertical="top"/>
    </xf>
    <xf numFmtId="49" fontId="0" fillId="0" borderId="0" xfId="0" applyNumberFormat="1" applyFont="1" applyAlignment="1">
      <alignment vertical="top" shrinkToFit="1"/>
    </xf>
    <xf numFmtId="0" fontId="0" fillId="0" borderId="0" xfId="0" applyFont="1" applyAlignment="1">
      <alignment vertical="top" shrinkToFit="1"/>
    </xf>
    <xf numFmtId="0" fontId="0" fillId="0" borderId="0" xfId="0" applyFont="1" applyAlignment="1">
      <alignment horizontal="center" vertical="top" shrinkToFit="1"/>
    </xf>
    <xf numFmtId="0" fontId="0" fillId="0" borderId="0" xfId="0" applyNumberFormat="1" applyFont="1" applyAlignment="1">
      <alignment horizontal="center" vertical="top"/>
    </xf>
    <xf numFmtId="57" fontId="6" fillId="0" borderId="0" xfId="0" applyNumberFormat="1" applyFont="1" applyAlignment="1">
      <alignment vertical="top"/>
    </xf>
    <xf numFmtId="0" fontId="0" fillId="0" borderId="0" xfId="0" applyFont="1" applyFill="1" applyAlignment="1">
      <alignment vertical="top"/>
    </xf>
    <xf numFmtId="176" fontId="0" fillId="0" borderId="0" xfId="0" applyNumberFormat="1" applyFont="1" applyAlignment="1">
      <alignment horizontal="center" vertical="top" shrinkToFit="1"/>
    </xf>
    <xf numFmtId="0" fontId="8" fillId="0" borderId="0" xfId="0" applyFont="1" applyAlignment="1">
      <alignment horizontal="left" vertical="center"/>
    </xf>
    <xf numFmtId="0" fontId="5" fillId="2" borderId="21" xfId="0" applyFont="1" applyFill="1" applyBorder="1" applyAlignment="1">
      <alignment horizontal="right" vertical="center" shrinkToFit="1"/>
    </xf>
    <xf numFmtId="0" fontId="5" fillId="2" borderId="5" xfId="0" applyFont="1" applyFill="1" applyBorder="1" applyAlignment="1">
      <alignment horizontal="right" vertical="center" shrinkToFit="1"/>
    </xf>
    <xf numFmtId="0" fontId="5" fillId="2" borderId="22" xfId="0" applyFont="1" applyFill="1" applyBorder="1" applyAlignment="1">
      <alignment vertical="center"/>
    </xf>
    <xf numFmtId="49" fontId="0" fillId="2" borderId="5" xfId="0" applyNumberFormat="1" applyFont="1" applyFill="1" applyBorder="1" applyAlignment="1">
      <alignment vertical="center" shrinkToFit="1"/>
    </xf>
    <xf numFmtId="49" fontId="0" fillId="2" borderId="23" xfId="0" applyNumberFormat="1" applyFont="1" applyFill="1" applyBorder="1" applyAlignment="1">
      <alignment vertical="center" shrinkToFit="1"/>
    </xf>
    <xf numFmtId="0" fontId="0" fillId="2" borderId="23" xfId="0" applyFont="1" applyFill="1" applyBorder="1" applyAlignment="1">
      <alignment vertical="center" shrinkToFit="1"/>
    </xf>
    <xf numFmtId="176" fontId="0" fillId="2" borderId="1" xfId="0" applyNumberFormat="1" applyFont="1" applyFill="1" applyBorder="1" applyAlignment="1">
      <alignment horizontal="center" vertical="center" shrinkToFit="1"/>
    </xf>
    <xf numFmtId="0" fontId="0" fillId="2" borderId="1" xfId="0" applyFont="1" applyFill="1" applyBorder="1">
      <alignment vertical="center"/>
    </xf>
    <xf numFmtId="177" fontId="0" fillId="2" borderId="30" xfId="0" applyNumberFormat="1" applyFont="1" applyFill="1" applyBorder="1" applyAlignment="1">
      <alignment horizontal="center" vertical="center" textRotation="255" shrinkToFit="1"/>
    </xf>
    <xf numFmtId="177" fontId="0" fillId="2" borderId="29" xfId="0" applyNumberFormat="1" applyFont="1" applyFill="1" applyBorder="1" applyAlignment="1">
      <alignment horizontal="center" vertical="center" textRotation="255" shrinkToFit="1"/>
    </xf>
    <xf numFmtId="177" fontId="0" fillId="2" borderId="28" xfId="0" applyNumberFormat="1" applyFont="1" applyFill="1" applyBorder="1" applyAlignment="1">
      <alignment horizontal="center" vertical="center" textRotation="255" wrapText="1" shrinkToFit="1"/>
    </xf>
    <xf numFmtId="49" fontId="0" fillId="2" borderId="29" xfId="0" applyNumberFormat="1" applyFont="1" applyFill="1" applyBorder="1" applyAlignment="1">
      <alignment horizontal="center" vertical="center" wrapText="1" shrinkToFit="1"/>
    </xf>
    <xf numFmtId="0" fontId="0" fillId="2" borderId="41" xfId="0" applyFont="1" applyFill="1" applyBorder="1" applyAlignment="1">
      <alignment horizontal="center" vertical="center" textRotation="255" wrapText="1" shrinkToFit="1"/>
    </xf>
    <xf numFmtId="177" fontId="0" fillId="2" borderId="30" xfId="0" applyNumberFormat="1" applyFont="1" applyFill="1" applyBorder="1" applyAlignment="1">
      <alignment horizontal="center" vertical="center" wrapText="1" shrinkToFit="1"/>
    </xf>
    <xf numFmtId="0" fontId="0" fillId="2" borderId="28" xfId="0" applyFont="1" applyFill="1" applyBorder="1" applyAlignment="1">
      <alignment horizontal="center" vertical="center" textRotation="255" wrapText="1" shrinkToFit="1"/>
    </xf>
    <xf numFmtId="0" fontId="0" fillId="2" borderId="31" xfId="0" applyFont="1" applyFill="1" applyBorder="1" applyAlignment="1">
      <alignment vertical="center" textRotation="255" wrapText="1" shrinkToFit="1"/>
    </xf>
    <xf numFmtId="0" fontId="0" fillId="2" borderId="32" xfId="0" applyFont="1" applyFill="1" applyBorder="1" applyAlignment="1">
      <alignment vertical="center" textRotation="255" shrinkToFit="1"/>
    </xf>
    <xf numFmtId="0" fontId="0" fillId="2" borderId="29" xfId="0" applyFont="1" applyFill="1" applyBorder="1" applyAlignment="1">
      <alignment horizontal="center" vertical="center" wrapText="1"/>
    </xf>
    <xf numFmtId="0" fontId="0" fillId="2" borderId="29" xfId="0" applyFont="1" applyFill="1" applyBorder="1" applyAlignment="1">
      <alignment horizontal="left" vertical="center" wrapText="1"/>
    </xf>
    <xf numFmtId="0" fontId="0" fillId="2" borderId="29" xfId="0" applyFont="1" applyFill="1" applyBorder="1" applyAlignment="1">
      <alignment vertical="center" wrapText="1"/>
    </xf>
    <xf numFmtId="0" fontId="0" fillId="2" borderId="33" xfId="0" applyFont="1" applyFill="1" applyBorder="1" applyAlignment="1">
      <alignment horizontal="left" vertical="center" wrapText="1"/>
    </xf>
    <xf numFmtId="0" fontId="0" fillId="2" borderId="3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33" xfId="0" applyFont="1" applyFill="1" applyBorder="1" applyAlignment="1">
      <alignment vertical="center" wrapText="1"/>
    </xf>
    <xf numFmtId="176" fontId="0" fillId="2" borderId="2" xfId="0" applyNumberFormat="1" applyFont="1" applyFill="1" applyBorder="1" applyAlignment="1">
      <alignment vertical="center" wrapText="1" shrinkToFit="1"/>
    </xf>
    <xf numFmtId="176" fontId="0" fillId="2" borderId="44" xfId="0" applyNumberFormat="1" applyFont="1" applyFill="1" applyBorder="1" applyAlignment="1">
      <alignment horizontal="center" vertical="top" textRotation="255" shrinkToFit="1"/>
    </xf>
    <xf numFmtId="176" fontId="0" fillId="2" borderId="45" xfId="0" applyNumberFormat="1" applyFont="1" applyFill="1" applyBorder="1" applyAlignment="1">
      <alignment horizontal="center" vertical="top" textRotation="255" shrinkToFit="1"/>
    </xf>
    <xf numFmtId="176" fontId="0" fillId="2" borderId="2" xfId="0" applyNumberFormat="1" applyFont="1" applyFill="1" applyBorder="1" applyAlignment="1">
      <alignment horizontal="center" vertical="center" wrapText="1" shrinkToFit="1"/>
    </xf>
    <xf numFmtId="0" fontId="0" fillId="0" borderId="0" xfId="0" applyFont="1" applyAlignment="1">
      <alignment vertical="center" textRotation="255" shrinkToFit="1"/>
    </xf>
    <xf numFmtId="0" fontId="0" fillId="0" borderId="0" xfId="0" applyFont="1" applyFill="1" applyBorder="1">
      <alignment vertical="center"/>
    </xf>
    <xf numFmtId="49" fontId="0" fillId="2" borderId="41" xfId="0" applyNumberFormat="1" applyFont="1" applyFill="1" applyBorder="1" applyAlignment="1">
      <alignment horizontal="center" vertical="center" textRotation="255" wrapText="1" shrinkToFit="1"/>
    </xf>
    <xf numFmtId="0" fontId="0" fillId="2" borderId="48" xfId="0" applyNumberFormat="1" applyFont="1" applyFill="1" applyBorder="1" applyAlignment="1">
      <alignment horizontal="center" vertical="center" wrapText="1" shrinkToFit="1"/>
    </xf>
    <xf numFmtId="0" fontId="0" fillId="2" borderId="42" xfId="0" applyNumberFormat="1" applyFont="1" applyFill="1" applyBorder="1" applyAlignment="1">
      <alignment horizontal="center" vertical="center" wrapText="1" shrinkToFit="1"/>
    </xf>
    <xf numFmtId="0" fontId="0" fillId="2" borderId="49" xfId="0" applyNumberFormat="1" applyFont="1" applyFill="1" applyBorder="1" applyAlignment="1">
      <alignment horizontal="center" vertical="center" wrapText="1" shrinkToFit="1"/>
    </xf>
    <xf numFmtId="0" fontId="0" fillId="2" borderId="50" xfId="0" applyNumberFormat="1" applyFont="1" applyFill="1" applyBorder="1" applyAlignment="1">
      <alignment horizontal="center" vertical="center" wrapText="1" shrinkToFit="1"/>
    </xf>
    <xf numFmtId="176" fontId="0" fillId="2" borderId="52" xfId="0" applyNumberFormat="1" applyFont="1" applyFill="1" applyBorder="1" applyAlignment="1">
      <alignment horizontal="center" vertical="top" textRotation="255" shrinkToFit="1"/>
    </xf>
    <xf numFmtId="0" fontId="0" fillId="0" borderId="9" xfId="0" applyFont="1" applyBorder="1" applyAlignment="1">
      <alignment vertical="center" shrinkToFit="1"/>
    </xf>
    <xf numFmtId="0" fontId="0" fillId="0" borderId="4" xfId="0" applyFont="1" applyBorder="1" applyAlignment="1">
      <alignment vertical="center" shrinkToFit="1"/>
    </xf>
    <xf numFmtId="0" fontId="0" fillId="0" borderId="6" xfId="0" applyNumberFormat="1" applyFont="1" applyBorder="1" applyAlignment="1">
      <alignment horizontal="center" vertical="center" wrapText="1"/>
    </xf>
    <xf numFmtId="176" fontId="0" fillId="0" borderId="18" xfId="0" applyNumberFormat="1" applyFont="1" applyBorder="1" applyAlignment="1">
      <alignment horizontal="center" vertical="center" shrinkToFit="1"/>
    </xf>
    <xf numFmtId="0" fontId="0" fillId="0" borderId="34" xfId="0" applyFont="1" applyBorder="1" applyAlignment="1">
      <alignment vertical="center" wrapText="1"/>
    </xf>
    <xf numFmtId="0" fontId="0" fillId="0" borderId="2" xfId="0" quotePrefix="1" applyFont="1" applyBorder="1" applyAlignment="1">
      <alignment horizontal="center" vertical="center" wrapText="1"/>
    </xf>
    <xf numFmtId="0" fontId="0" fillId="0" borderId="30" xfId="0" applyFont="1" applyBorder="1" applyAlignment="1">
      <alignment vertical="center"/>
    </xf>
    <xf numFmtId="0" fontId="0" fillId="0" borderId="27" xfId="0" applyFont="1" applyBorder="1" applyAlignment="1">
      <alignment vertical="center" wrapText="1"/>
    </xf>
    <xf numFmtId="0" fontId="0" fillId="0" borderId="25" xfId="0" applyFont="1" applyBorder="1" applyAlignment="1">
      <alignment vertical="center" wrapText="1"/>
    </xf>
    <xf numFmtId="0" fontId="0" fillId="2" borderId="53" xfId="0" applyFont="1" applyFill="1" applyBorder="1" applyAlignment="1">
      <alignment horizontal="center" vertical="center" wrapText="1"/>
    </xf>
    <xf numFmtId="0" fontId="0" fillId="2" borderId="54" xfId="0" applyFont="1" applyFill="1" applyBorder="1" applyAlignment="1">
      <alignment horizontal="center" vertical="center" wrapText="1"/>
    </xf>
    <xf numFmtId="0" fontId="0" fillId="2" borderId="50"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0" fillId="0" borderId="55" xfId="0" applyFont="1" applyBorder="1" applyAlignment="1">
      <alignment vertical="center"/>
    </xf>
    <xf numFmtId="0" fontId="0" fillId="0" borderId="56" xfId="0" applyFont="1" applyBorder="1" applyAlignment="1">
      <alignment vertical="center" wrapText="1"/>
    </xf>
    <xf numFmtId="0" fontId="0" fillId="0" borderId="55" xfId="0" applyFont="1" applyBorder="1" applyAlignment="1">
      <alignment vertical="center" wrapText="1"/>
    </xf>
    <xf numFmtId="0" fontId="0" fillId="0" borderId="57" xfId="0" applyFont="1" applyBorder="1" applyAlignment="1">
      <alignment vertical="center" wrapText="1"/>
    </xf>
    <xf numFmtId="0" fontId="0" fillId="0" borderId="20" xfId="0" quotePrefix="1" applyFont="1" applyBorder="1" applyAlignment="1">
      <alignment horizontal="center" vertical="center" wrapText="1"/>
    </xf>
    <xf numFmtId="0" fontId="0" fillId="0" borderId="9" xfId="0" applyFont="1" applyBorder="1" applyAlignment="1">
      <alignment vertical="center"/>
    </xf>
    <xf numFmtId="0" fontId="0" fillId="0" borderId="19" xfId="0" applyFont="1" applyBorder="1" applyAlignment="1">
      <alignment vertical="center" wrapText="1"/>
    </xf>
    <xf numFmtId="0" fontId="0" fillId="0" borderId="21" xfId="0" applyFont="1" applyBorder="1" applyAlignment="1">
      <alignment vertical="center"/>
    </xf>
    <xf numFmtId="0" fontId="0" fillId="0" borderId="0" xfId="0" applyAlignment="1">
      <alignment vertical="center" wrapText="1"/>
    </xf>
    <xf numFmtId="0" fontId="0" fillId="0" borderId="0" xfId="0" applyAlignment="1">
      <alignment horizontal="left" vertical="center"/>
    </xf>
    <xf numFmtId="49" fontId="0" fillId="0" borderId="4" xfId="0" applyNumberFormat="1" applyFont="1" applyFill="1" applyBorder="1" applyAlignment="1">
      <alignment vertical="center" shrinkToFit="1"/>
    </xf>
    <xf numFmtId="0" fontId="0" fillId="0" borderId="63" xfId="0" applyBorder="1">
      <alignment vertical="center"/>
    </xf>
    <xf numFmtId="0" fontId="0" fillId="0" borderId="0" xfId="0" applyNumberFormat="1" applyFont="1" applyFill="1" applyAlignment="1">
      <alignment horizontal="center" vertical="center"/>
    </xf>
    <xf numFmtId="0" fontId="0" fillId="0" borderId="10" xfId="0" applyFont="1" applyFill="1" applyBorder="1" applyAlignment="1">
      <alignment vertical="center" textRotation="255" shrinkToFit="1"/>
    </xf>
    <xf numFmtId="178" fontId="0" fillId="0" borderId="11" xfId="0" applyNumberFormat="1"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0" fillId="0" borderId="17" xfId="0" applyFont="1" applyFill="1" applyBorder="1" applyAlignment="1">
      <alignment vertical="center" shrinkToFit="1"/>
    </xf>
    <xf numFmtId="0" fontId="0" fillId="0" borderId="12" xfId="0" applyNumberFormat="1" applyFont="1" applyFill="1" applyBorder="1" applyAlignment="1">
      <alignment horizontal="center" vertical="center" wrapText="1"/>
    </xf>
    <xf numFmtId="0" fontId="0" fillId="0" borderId="13" xfId="0" applyNumberFormat="1" applyFont="1" applyFill="1" applyBorder="1" applyAlignment="1">
      <alignment horizontal="center" vertical="center" wrapText="1"/>
    </xf>
    <xf numFmtId="0" fontId="0" fillId="0" borderId="14" xfId="0" applyNumberFormat="1" applyFont="1" applyFill="1" applyBorder="1" applyAlignment="1">
      <alignment horizontal="center" vertical="center" wrapText="1"/>
    </xf>
    <xf numFmtId="0" fontId="0" fillId="0" borderId="0" xfId="0" applyFont="1" applyFill="1" applyBorder="1" applyAlignment="1">
      <alignment vertical="center" wrapText="1"/>
    </xf>
    <xf numFmtId="0" fontId="0" fillId="0" borderId="9" xfId="0" applyFont="1" applyFill="1" applyBorder="1" applyAlignment="1">
      <alignment vertical="center" shrinkToFit="1"/>
    </xf>
    <xf numFmtId="0" fontId="0" fillId="0" borderId="4" xfId="0" applyFont="1" applyFill="1" applyBorder="1" applyAlignment="1">
      <alignment vertical="center" shrinkToFit="1"/>
    </xf>
    <xf numFmtId="0" fontId="0" fillId="0" borderId="6" xfId="0" applyNumberFormat="1" applyFont="1" applyFill="1" applyBorder="1" applyAlignment="1">
      <alignment horizontal="center" vertical="center" wrapText="1"/>
    </xf>
    <xf numFmtId="176" fontId="0" fillId="0" borderId="18" xfId="0" applyNumberFormat="1" applyFont="1" applyFill="1" applyBorder="1" applyAlignment="1">
      <alignment horizontal="center" vertical="center" shrinkToFit="1"/>
    </xf>
    <xf numFmtId="176" fontId="0" fillId="0" borderId="20" xfId="0" applyNumberFormat="1" applyFont="1" applyFill="1" applyBorder="1" applyAlignment="1">
      <alignment horizontal="center" vertical="center" wrapText="1"/>
    </xf>
    <xf numFmtId="0" fontId="0" fillId="0" borderId="63" xfId="0" applyFont="1" applyFill="1" applyBorder="1" applyAlignment="1">
      <alignment horizontal="left" vertical="center" shrinkToFit="1"/>
    </xf>
    <xf numFmtId="0" fontId="0" fillId="0" borderId="43" xfId="0" applyFont="1" applyFill="1" applyBorder="1" applyAlignment="1">
      <alignment vertical="center" textRotation="255" shrinkToFit="1"/>
    </xf>
    <xf numFmtId="49" fontId="0" fillId="0" borderId="63" xfId="0" applyNumberFormat="1" applyFont="1" applyFill="1" applyBorder="1" applyAlignment="1">
      <alignment vertical="center" shrinkToFit="1"/>
    </xf>
    <xf numFmtId="178" fontId="0" fillId="0" borderId="63" xfId="0" applyNumberFormat="1" applyFont="1" applyFill="1" applyBorder="1" applyAlignment="1">
      <alignment vertical="center" shrinkToFit="1"/>
    </xf>
    <xf numFmtId="178" fontId="0" fillId="0" borderId="43" xfId="0" applyNumberFormat="1" applyFont="1" applyFill="1" applyBorder="1" applyAlignment="1">
      <alignment vertical="center" shrinkToFit="1"/>
    </xf>
    <xf numFmtId="0" fontId="0" fillId="0" borderId="68" xfId="0" applyFont="1" applyFill="1" applyBorder="1" applyAlignment="1">
      <alignment vertical="center" wrapText="1"/>
    </xf>
    <xf numFmtId="0" fontId="0" fillId="0" borderId="43" xfId="0" applyFont="1" applyFill="1" applyBorder="1" applyAlignment="1">
      <alignment vertical="center" shrinkToFit="1"/>
    </xf>
    <xf numFmtId="0" fontId="0" fillId="0" borderId="63" xfId="0" applyFont="1" applyFill="1" applyBorder="1" applyAlignment="1">
      <alignment vertical="center" wrapText="1"/>
    </xf>
    <xf numFmtId="0" fontId="0" fillId="0" borderId="69" xfId="0" applyFont="1" applyFill="1" applyBorder="1" applyAlignment="1">
      <alignment vertical="center" wrapText="1"/>
    </xf>
    <xf numFmtId="0" fontId="0" fillId="0" borderId="70" xfId="0" applyFont="1" applyFill="1" applyBorder="1" applyAlignment="1">
      <alignment vertical="center" wrapText="1"/>
    </xf>
    <xf numFmtId="0" fontId="0" fillId="0" borderId="71" xfId="0" applyFont="1" applyFill="1" applyBorder="1" applyAlignment="1">
      <alignment vertical="center" wrapText="1"/>
    </xf>
    <xf numFmtId="0" fontId="0" fillId="0" borderId="72" xfId="0" applyFont="1" applyFill="1" applyBorder="1" applyAlignment="1">
      <alignment vertical="center" wrapText="1"/>
    </xf>
    <xf numFmtId="0" fontId="0" fillId="0" borderId="73" xfId="0" applyFont="1" applyFill="1" applyBorder="1" applyAlignment="1">
      <alignment vertical="center" wrapText="1"/>
    </xf>
    <xf numFmtId="0" fontId="0" fillId="0" borderId="74" xfId="0" applyFont="1" applyFill="1" applyBorder="1" applyAlignment="1">
      <alignment vertical="center" wrapText="1"/>
    </xf>
    <xf numFmtId="0" fontId="0" fillId="0" borderId="43" xfId="0" applyFont="1" applyFill="1" applyBorder="1" applyAlignment="1">
      <alignment horizontal="center" vertical="center" wrapText="1"/>
    </xf>
    <xf numFmtId="0" fontId="0" fillId="0" borderId="67" xfId="0" applyFont="1" applyFill="1" applyBorder="1">
      <alignment vertical="center"/>
    </xf>
    <xf numFmtId="58" fontId="0" fillId="0" borderId="67" xfId="0" applyNumberFormat="1" applyFont="1" applyFill="1" applyBorder="1" applyAlignment="1">
      <alignment horizontal="center" vertical="center" shrinkToFit="1"/>
    </xf>
    <xf numFmtId="177" fontId="0" fillId="2" borderId="55" xfId="0" applyNumberFormat="1" applyFont="1" applyFill="1" applyBorder="1" applyAlignment="1">
      <alignment horizontal="center" vertical="center" textRotation="255" shrinkToFit="1"/>
    </xf>
    <xf numFmtId="177" fontId="0" fillId="2" borderId="34" xfId="0" applyNumberFormat="1" applyFont="1" applyFill="1" applyBorder="1" applyAlignment="1">
      <alignment horizontal="center" vertical="center" textRotation="255" shrinkToFit="1"/>
    </xf>
    <xf numFmtId="177" fontId="0" fillId="2" borderId="64" xfId="0" applyNumberFormat="1" applyFont="1" applyFill="1" applyBorder="1" applyAlignment="1">
      <alignment horizontal="center" vertical="center" textRotation="255" wrapText="1" shrinkToFit="1"/>
    </xf>
    <xf numFmtId="49" fontId="0" fillId="2" borderId="34" xfId="0" applyNumberFormat="1" applyFont="1" applyFill="1" applyBorder="1" applyAlignment="1">
      <alignment horizontal="center" vertical="center" wrapText="1" shrinkToFit="1"/>
    </xf>
    <xf numFmtId="49" fontId="0" fillId="2" borderId="65" xfId="0" applyNumberFormat="1" applyFont="1" applyFill="1" applyBorder="1" applyAlignment="1">
      <alignment horizontal="center" vertical="center" textRotation="255" shrinkToFit="1"/>
    </xf>
    <xf numFmtId="0" fontId="0" fillId="2" borderId="65" xfId="0" applyFont="1" applyFill="1" applyBorder="1" applyAlignment="1">
      <alignment horizontal="center" vertical="center" textRotation="255" wrapText="1" shrinkToFit="1"/>
    </xf>
    <xf numFmtId="0" fontId="0" fillId="2" borderId="34" xfId="0" applyFont="1" applyFill="1" applyBorder="1" applyAlignment="1">
      <alignment horizontal="center" vertical="center" wrapText="1"/>
    </xf>
    <xf numFmtId="0" fontId="0" fillId="2" borderId="56" xfId="0" applyFont="1" applyFill="1" applyBorder="1" applyAlignment="1">
      <alignment horizontal="center" vertical="center" wrapText="1"/>
    </xf>
    <xf numFmtId="0" fontId="0" fillId="2" borderId="55" xfId="0" applyFont="1" applyFill="1" applyBorder="1" applyAlignment="1">
      <alignment horizontal="center" vertical="center" wrapText="1"/>
    </xf>
    <xf numFmtId="0" fontId="0" fillId="2" borderId="65" xfId="0" applyFont="1" applyFill="1" applyBorder="1" applyAlignment="1">
      <alignment horizontal="center" vertical="center" wrapText="1"/>
    </xf>
    <xf numFmtId="176" fontId="0" fillId="2" borderId="35" xfId="0" applyNumberFormat="1" applyFont="1" applyFill="1" applyBorder="1" applyAlignment="1">
      <alignment horizontal="center" vertical="center" wrapText="1" shrinkToFit="1"/>
    </xf>
    <xf numFmtId="0" fontId="0" fillId="2" borderId="35" xfId="0" applyFont="1" applyFill="1" applyBorder="1" applyAlignment="1">
      <alignment horizontal="center" vertical="center" wrapText="1"/>
    </xf>
    <xf numFmtId="0" fontId="0" fillId="0" borderId="68" xfId="0" applyFont="1" applyFill="1" applyBorder="1" applyAlignment="1">
      <alignment horizontal="left" vertical="center" shrinkToFit="1"/>
    </xf>
    <xf numFmtId="0" fontId="0" fillId="0" borderId="69" xfId="0" applyFont="1" applyFill="1" applyBorder="1" applyAlignment="1">
      <alignment vertical="center" textRotation="255" shrinkToFit="1"/>
    </xf>
    <xf numFmtId="178" fontId="0" fillId="0" borderId="71" xfId="0" applyNumberFormat="1" applyFont="1" applyFill="1" applyBorder="1" applyAlignment="1">
      <alignment vertical="center" shrinkToFit="1"/>
    </xf>
    <xf numFmtId="178" fontId="0" fillId="0" borderId="71" xfId="0" applyNumberFormat="1" applyFont="1" applyFill="1" applyBorder="1" applyAlignment="1">
      <alignment horizontal="center" vertical="center" shrinkToFit="1"/>
    </xf>
    <xf numFmtId="176" fontId="0" fillId="0" borderId="67" xfId="0" applyNumberFormat="1" applyFont="1" applyFill="1" applyBorder="1" applyAlignment="1">
      <alignment horizontal="center" vertical="center" shrinkToFit="1"/>
    </xf>
    <xf numFmtId="178" fontId="0" fillId="0" borderId="67" xfId="0" applyNumberFormat="1" applyFont="1" applyFill="1" applyBorder="1" applyAlignment="1">
      <alignment horizontal="center" vertical="center" shrinkToFit="1"/>
    </xf>
    <xf numFmtId="176" fontId="0" fillId="0" borderId="67" xfId="0" applyNumberFormat="1" applyFont="1" applyFill="1" applyBorder="1" applyAlignment="1">
      <alignment horizontal="center" vertical="center" wrapText="1" shrinkToFit="1"/>
    </xf>
    <xf numFmtId="178" fontId="0" fillId="0" borderId="67" xfId="0" applyNumberFormat="1" applyFont="1" applyFill="1" applyBorder="1" applyAlignment="1">
      <alignment horizontal="center" vertical="center" wrapText="1" shrinkToFit="1"/>
    </xf>
    <xf numFmtId="0" fontId="0" fillId="0" borderId="69" xfId="0" applyFont="1" applyFill="1" applyBorder="1" applyAlignment="1">
      <alignment horizontal="center" vertical="center" wrapText="1"/>
    </xf>
    <xf numFmtId="49" fontId="0" fillId="0" borderId="63" xfId="0" applyNumberFormat="1" applyFont="1" applyFill="1" applyBorder="1" applyAlignment="1">
      <alignment vertical="center" wrapText="1"/>
    </xf>
    <xf numFmtId="176" fontId="0" fillId="0" borderId="68" xfId="0" applyNumberFormat="1" applyFont="1" applyFill="1" applyBorder="1" applyAlignment="1">
      <alignment vertical="center" wrapText="1"/>
    </xf>
    <xf numFmtId="0" fontId="0" fillId="0" borderId="69" xfId="0" applyFont="1" applyFill="1" applyBorder="1" applyAlignment="1">
      <alignment vertical="center" shrinkToFit="1"/>
    </xf>
    <xf numFmtId="0" fontId="0" fillId="0" borderId="81" xfId="0" applyFont="1" applyFill="1" applyBorder="1" applyAlignment="1">
      <alignment vertical="center" wrapText="1"/>
    </xf>
    <xf numFmtId="0" fontId="0" fillId="0" borderId="67" xfId="0" applyFont="1" applyFill="1" applyBorder="1" applyAlignment="1">
      <alignment horizontal="center" vertical="center" wrapText="1"/>
    </xf>
    <xf numFmtId="58" fontId="0" fillId="0" borderId="67" xfId="0" applyNumberFormat="1" applyFont="1" applyFill="1" applyBorder="1" applyAlignment="1">
      <alignment horizontal="center" vertical="center" wrapText="1"/>
    </xf>
    <xf numFmtId="178" fontId="0" fillId="0" borderId="67" xfId="0" applyNumberFormat="1" applyFont="1" applyFill="1" applyBorder="1" applyAlignment="1">
      <alignment horizontal="center" vertical="center" wrapText="1"/>
    </xf>
    <xf numFmtId="0" fontId="10" fillId="0" borderId="68" xfId="0" applyFont="1" applyBorder="1" applyAlignment="1">
      <alignment vertical="center" wrapText="1"/>
    </xf>
    <xf numFmtId="0" fontId="0" fillId="0" borderId="68" xfId="0" applyFont="1" applyFill="1" applyBorder="1" applyAlignment="1">
      <alignment vertical="center" wrapText="1" shrinkToFit="1"/>
    </xf>
    <xf numFmtId="178" fontId="3" fillId="0" borderId="43" xfId="0" applyNumberFormat="1" applyFont="1" applyFill="1" applyBorder="1" applyAlignment="1">
      <alignment vertical="center" wrapText="1" shrinkToFit="1"/>
    </xf>
    <xf numFmtId="0" fontId="0" fillId="0" borderId="52" xfId="0" applyFont="1" applyFill="1" applyBorder="1" applyAlignment="1">
      <alignment vertical="center" wrapText="1" shrinkToFit="1"/>
    </xf>
    <xf numFmtId="0" fontId="0" fillId="0" borderId="43" xfId="0" applyFont="1" applyFill="1" applyBorder="1" applyAlignment="1">
      <alignment horizontal="left" vertical="center" wrapText="1" shrinkToFit="1"/>
    </xf>
    <xf numFmtId="0" fontId="0" fillId="0" borderId="63" xfId="0" applyFont="1" applyFill="1" applyBorder="1" applyAlignment="1">
      <alignment vertical="center" wrapText="1" shrinkToFit="1"/>
    </xf>
    <xf numFmtId="0" fontId="0" fillId="0" borderId="63" xfId="0" applyNumberFormat="1" applyFont="1" applyFill="1" applyBorder="1" applyAlignment="1">
      <alignment horizontal="left" vertical="center" wrapText="1" shrinkToFit="1"/>
    </xf>
    <xf numFmtId="0" fontId="0" fillId="0" borderId="45" xfId="0" applyNumberFormat="1" applyFont="1" applyFill="1" applyBorder="1" applyAlignment="1">
      <alignment horizontal="left" vertical="center" wrapText="1" shrinkToFit="1"/>
    </xf>
    <xf numFmtId="0" fontId="0" fillId="0" borderId="45" xfId="0" applyFont="1" applyFill="1" applyBorder="1" applyAlignment="1">
      <alignment vertical="center" wrapText="1" shrinkToFit="1"/>
    </xf>
    <xf numFmtId="0" fontId="0" fillId="0" borderId="43" xfId="0" applyFont="1" applyFill="1" applyBorder="1">
      <alignment vertical="center"/>
    </xf>
    <xf numFmtId="178" fontId="3" fillId="0" borderId="70" xfId="0" applyNumberFormat="1" applyFont="1" applyFill="1" applyBorder="1" applyAlignment="1">
      <alignment vertical="center" wrapText="1" shrinkToFit="1"/>
    </xf>
    <xf numFmtId="0" fontId="0" fillId="0" borderId="71" xfId="0" applyFont="1" applyFill="1" applyBorder="1" applyAlignment="1">
      <alignment vertical="center" wrapText="1" shrinkToFit="1"/>
    </xf>
    <xf numFmtId="178" fontId="0" fillId="0" borderId="63" xfId="0" applyNumberFormat="1" applyFont="1" applyFill="1" applyBorder="1" applyAlignment="1">
      <alignment horizontal="center" vertical="center" shrinkToFit="1"/>
    </xf>
    <xf numFmtId="178" fontId="0" fillId="0" borderId="43" xfId="0" applyNumberFormat="1" applyFont="1" applyFill="1" applyBorder="1" applyAlignment="1">
      <alignment horizontal="center" vertical="center" shrinkToFit="1"/>
    </xf>
    <xf numFmtId="178" fontId="0" fillId="0" borderId="45" xfId="0" applyNumberFormat="1" applyFont="1" applyFill="1" applyBorder="1" applyAlignment="1">
      <alignment vertical="center" shrinkToFit="1"/>
    </xf>
    <xf numFmtId="0" fontId="0" fillId="0" borderId="63" xfId="0" applyFont="1" applyFill="1" applyBorder="1" applyAlignment="1">
      <alignment vertical="center" textRotation="255" shrinkToFit="1"/>
    </xf>
    <xf numFmtId="0" fontId="0" fillId="0" borderId="45" xfId="0" applyFont="1" applyFill="1" applyBorder="1" applyAlignment="1">
      <alignment horizontal="center" vertical="center" wrapText="1"/>
    </xf>
    <xf numFmtId="0" fontId="0" fillId="0" borderId="43" xfId="0" applyFont="1" applyFill="1" applyBorder="1" applyAlignment="1">
      <alignment vertical="center" wrapText="1"/>
    </xf>
    <xf numFmtId="0" fontId="0" fillId="0" borderId="69" xfId="0" applyFont="1" applyFill="1" applyBorder="1" applyAlignment="1">
      <alignment horizontal="center" vertical="center" textRotation="255" shrinkToFit="1"/>
    </xf>
    <xf numFmtId="0" fontId="0" fillId="0" borderId="63" xfId="0" applyFont="1" applyFill="1" applyBorder="1" applyAlignment="1">
      <alignment horizontal="left" vertical="center" wrapText="1"/>
    </xf>
    <xf numFmtId="0" fontId="3" fillId="0" borderId="63" xfId="0" applyFont="1" applyFill="1" applyBorder="1" applyAlignment="1">
      <alignment vertical="center" wrapText="1"/>
    </xf>
    <xf numFmtId="176" fontId="0" fillId="0" borderId="67" xfId="0" applyNumberFormat="1" applyFont="1" applyFill="1" applyBorder="1" applyAlignment="1">
      <alignment horizontal="center" vertical="center" wrapText="1"/>
    </xf>
    <xf numFmtId="178" fontId="0" fillId="0" borderId="70" xfId="0" applyNumberFormat="1" applyFont="1" applyFill="1" applyBorder="1" applyAlignment="1">
      <alignment vertical="center" shrinkToFit="1"/>
    </xf>
    <xf numFmtId="0" fontId="0" fillId="0" borderId="71" xfId="0" applyFont="1" applyFill="1" applyBorder="1">
      <alignment vertical="center"/>
    </xf>
    <xf numFmtId="0" fontId="0" fillId="0" borderId="63" xfId="0" applyNumberFormat="1" applyFont="1" applyFill="1" applyBorder="1" applyAlignment="1">
      <alignment horizontal="center" vertical="center" wrapText="1"/>
    </xf>
    <xf numFmtId="0" fontId="0" fillId="0" borderId="63" xfId="0" applyNumberFormat="1" applyFont="1" applyFill="1" applyBorder="1" applyAlignment="1">
      <alignment horizontal="center" vertical="center"/>
    </xf>
    <xf numFmtId="0" fontId="0" fillId="0" borderId="63" xfId="0" applyNumberFormat="1" applyFont="1" applyFill="1" applyBorder="1" applyAlignment="1">
      <alignment horizontal="left" vertical="center" wrapText="1"/>
    </xf>
    <xf numFmtId="0" fontId="0" fillId="0" borderId="70" xfId="0" applyNumberFormat="1" applyFont="1" applyFill="1" applyBorder="1" applyAlignment="1">
      <alignment horizontal="left" vertical="center" wrapText="1"/>
    </xf>
    <xf numFmtId="0" fontId="0" fillId="0" borderId="43" xfId="0" applyNumberFormat="1" applyFont="1" applyFill="1" applyBorder="1" applyAlignment="1">
      <alignment horizontal="left" vertical="center" wrapText="1"/>
    </xf>
    <xf numFmtId="0" fontId="0" fillId="0" borderId="63" xfId="0" applyFont="1" applyFill="1" applyBorder="1">
      <alignment vertical="center"/>
    </xf>
    <xf numFmtId="0" fontId="0" fillId="0" borderId="70" xfId="0" applyFont="1" applyFill="1" applyBorder="1">
      <alignment vertical="center"/>
    </xf>
    <xf numFmtId="58" fontId="0" fillId="0" borderId="67" xfId="0" applyNumberFormat="1" applyFont="1" applyFill="1" applyBorder="1">
      <alignment vertical="center"/>
    </xf>
    <xf numFmtId="58" fontId="0" fillId="0" borderId="67" xfId="0" applyNumberFormat="1" applyFont="1" applyFill="1" applyBorder="1" applyAlignment="1">
      <alignment horizontal="right" vertical="center" wrapText="1"/>
    </xf>
    <xf numFmtId="0" fontId="0" fillId="0" borderId="67" xfId="0" applyFont="1" applyFill="1" applyBorder="1" applyAlignment="1">
      <alignment vertical="center" wrapText="1"/>
    </xf>
    <xf numFmtId="58" fontId="0" fillId="0" borderId="67" xfId="0" applyNumberFormat="1" applyFont="1" applyFill="1" applyBorder="1" applyAlignment="1">
      <alignment horizontal="center" vertical="center"/>
    </xf>
    <xf numFmtId="178" fontId="0" fillId="0" borderId="45" xfId="0" applyNumberFormat="1" applyFont="1" applyFill="1" applyBorder="1" applyAlignment="1">
      <alignment horizontal="center" vertical="center" shrinkToFit="1"/>
    </xf>
    <xf numFmtId="0" fontId="0" fillId="0" borderId="71" xfId="0" applyNumberFormat="1" applyFont="1" applyFill="1" applyBorder="1" applyAlignment="1">
      <alignment horizontal="center" vertical="center"/>
    </xf>
    <xf numFmtId="0" fontId="0" fillId="0" borderId="68" xfId="0" applyFont="1" applyFill="1" applyBorder="1">
      <alignment vertical="center"/>
    </xf>
    <xf numFmtId="58" fontId="0" fillId="0" borderId="67" xfId="0" applyNumberFormat="1" applyFont="1" applyFill="1" applyBorder="1" applyAlignment="1">
      <alignment horizontal="center" vertical="center" wrapText="1" shrinkToFit="1"/>
    </xf>
    <xf numFmtId="178" fontId="0" fillId="0" borderId="67" xfId="0" applyNumberFormat="1" applyFont="1" applyFill="1" applyBorder="1">
      <alignment vertical="center"/>
    </xf>
    <xf numFmtId="178" fontId="0" fillId="0" borderId="67" xfId="0" applyNumberFormat="1" applyFont="1" applyFill="1" applyBorder="1" applyAlignment="1">
      <alignment horizontal="center" vertical="center"/>
    </xf>
    <xf numFmtId="0" fontId="0" fillId="0" borderId="0" xfId="0" applyFont="1" applyFill="1" applyBorder="1" applyAlignment="1">
      <alignment vertical="center" textRotation="255" shrinkToFit="1"/>
    </xf>
    <xf numFmtId="49" fontId="0" fillId="0" borderId="34" xfId="0" applyNumberFormat="1" applyFont="1" applyFill="1" applyBorder="1" applyAlignment="1">
      <alignment vertical="center" shrinkToFit="1"/>
    </xf>
    <xf numFmtId="178" fontId="0" fillId="0" borderId="34" xfId="0" applyNumberFormat="1" applyFont="1" applyFill="1" applyBorder="1" applyAlignment="1">
      <alignment vertical="center" shrinkToFit="1"/>
    </xf>
    <xf numFmtId="0" fontId="0" fillId="0" borderId="55" xfId="0" applyFont="1" applyFill="1" applyBorder="1" applyAlignment="1">
      <alignment vertical="center" wrapText="1"/>
    </xf>
    <xf numFmtId="0" fontId="0" fillId="0" borderId="34" xfId="0" applyFont="1" applyFill="1" applyBorder="1" applyAlignment="1">
      <alignment vertical="center" wrapText="1"/>
    </xf>
    <xf numFmtId="0" fontId="0" fillId="0" borderId="64" xfId="0" applyFont="1" applyFill="1" applyBorder="1" applyAlignment="1">
      <alignment vertical="center" wrapText="1"/>
    </xf>
    <xf numFmtId="0" fontId="0" fillId="0" borderId="56" xfId="0" applyFont="1" applyFill="1" applyBorder="1" applyAlignment="1">
      <alignment vertical="center" wrapText="1"/>
    </xf>
    <xf numFmtId="0" fontId="0" fillId="0" borderId="65" xfId="0" applyFont="1" applyFill="1" applyBorder="1" applyAlignment="1">
      <alignment vertical="center" wrapText="1"/>
    </xf>
    <xf numFmtId="0" fontId="0" fillId="0" borderId="77" xfId="0" applyFont="1" applyFill="1" applyBorder="1" applyAlignment="1">
      <alignment vertical="center" wrapText="1"/>
    </xf>
    <xf numFmtId="0" fontId="0" fillId="0" borderId="46" xfId="0" applyFont="1" applyFill="1" applyBorder="1" applyAlignment="1">
      <alignment vertical="center" wrapText="1"/>
    </xf>
    <xf numFmtId="0" fontId="0" fillId="0" borderId="61" xfId="0" applyFont="1" applyFill="1" applyBorder="1" applyAlignment="1">
      <alignment vertical="center" wrapText="1"/>
    </xf>
    <xf numFmtId="0" fontId="0" fillId="0" borderId="83" xfId="0" applyFont="1" applyFill="1" applyBorder="1" applyAlignment="1">
      <alignment vertical="center" wrapText="1"/>
    </xf>
    <xf numFmtId="0" fontId="0" fillId="0" borderId="35" xfId="0" applyFont="1" applyFill="1" applyBorder="1">
      <alignment vertical="center"/>
    </xf>
    <xf numFmtId="178" fontId="0" fillId="0" borderId="35" xfId="0" applyNumberFormat="1" applyFont="1" applyFill="1" applyBorder="1" applyAlignment="1">
      <alignment horizontal="center" vertical="center"/>
    </xf>
    <xf numFmtId="0" fontId="0" fillId="0" borderId="66" xfId="0" applyFont="1" applyFill="1" applyBorder="1" applyAlignment="1">
      <alignment vertical="center" textRotation="255" shrinkToFit="1"/>
    </xf>
    <xf numFmtId="49" fontId="0" fillId="0" borderId="78" xfId="0" applyNumberFormat="1" applyFont="1" applyFill="1" applyBorder="1" applyAlignment="1">
      <alignment vertical="center" shrinkToFit="1"/>
    </xf>
    <xf numFmtId="178" fontId="0" fillId="0" borderId="78" xfId="0" applyNumberFormat="1" applyFont="1" applyFill="1" applyBorder="1" applyAlignment="1">
      <alignment vertical="center" shrinkToFit="1"/>
    </xf>
    <xf numFmtId="0" fontId="0" fillId="0" borderId="86" xfId="0" applyFont="1" applyFill="1" applyBorder="1" applyAlignment="1">
      <alignment vertical="center" wrapText="1"/>
    </xf>
    <xf numFmtId="0" fontId="0" fillId="0" borderId="78" xfId="0" applyFont="1" applyFill="1" applyBorder="1" applyAlignment="1">
      <alignment vertical="center" wrapText="1"/>
    </xf>
    <xf numFmtId="0" fontId="0" fillId="0" borderId="87" xfId="0" applyFont="1" applyFill="1" applyBorder="1" applyAlignment="1">
      <alignment vertical="center" wrapText="1"/>
    </xf>
    <xf numFmtId="0" fontId="0" fillId="0" borderId="88" xfId="0" applyFont="1" applyFill="1" applyBorder="1" applyAlignment="1">
      <alignment vertical="center" wrapText="1"/>
    </xf>
    <xf numFmtId="0" fontId="0" fillId="0" borderId="89" xfId="0" applyFont="1" applyFill="1" applyBorder="1" applyAlignment="1">
      <alignment vertical="center" wrapText="1"/>
    </xf>
    <xf numFmtId="0" fontId="0" fillId="0" borderId="90" xfId="0" applyFont="1" applyFill="1" applyBorder="1" applyAlignment="1">
      <alignment vertical="center" wrapText="1"/>
    </xf>
    <xf numFmtId="0" fontId="0" fillId="0" borderId="59" xfId="0" applyFont="1" applyFill="1" applyBorder="1" applyAlignment="1">
      <alignment vertical="center" wrapText="1"/>
    </xf>
    <xf numFmtId="0" fontId="0" fillId="0" borderId="80" xfId="0" applyFont="1" applyFill="1" applyBorder="1" applyAlignment="1">
      <alignment vertical="center" wrapText="1"/>
    </xf>
    <xf numFmtId="0" fontId="0" fillId="0" borderId="60" xfId="0" applyFont="1" applyFill="1" applyBorder="1" applyAlignment="1">
      <alignment vertical="center" wrapText="1"/>
    </xf>
    <xf numFmtId="0" fontId="0" fillId="0" borderId="66" xfId="0" applyFont="1" applyFill="1" applyBorder="1" applyAlignment="1">
      <alignment horizontal="center" vertical="center" wrapText="1"/>
    </xf>
    <xf numFmtId="0" fontId="0" fillId="0" borderId="85" xfId="0" applyFont="1" applyFill="1" applyBorder="1">
      <alignment vertical="center"/>
    </xf>
    <xf numFmtId="58" fontId="0" fillId="0" borderId="85" xfId="0" applyNumberFormat="1" applyFont="1" applyFill="1" applyBorder="1" applyAlignment="1">
      <alignment horizontal="center" vertical="center" shrinkToFit="1"/>
    </xf>
    <xf numFmtId="0" fontId="0" fillId="0" borderId="43" xfId="0" applyFont="1" applyFill="1" applyBorder="1" applyAlignment="1">
      <alignment horizontal="center" vertical="center" shrinkToFit="1"/>
    </xf>
    <xf numFmtId="0" fontId="0" fillId="0" borderId="65" xfId="0" applyFont="1" applyFill="1" applyBorder="1" applyAlignment="1">
      <alignment horizontal="center" vertical="center" shrinkToFit="1"/>
    </xf>
    <xf numFmtId="0" fontId="0" fillId="0" borderId="89" xfId="0" applyFont="1" applyFill="1" applyBorder="1" applyAlignment="1">
      <alignment horizontal="center" vertical="center" shrinkToFit="1"/>
    </xf>
    <xf numFmtId="0" fontId="0" fillId="0" borderId="73" xfId="0" applyFont="1" applyFill="1" applyBorder="1" applyAlignment="1">
      <alignment vertical="center" shrinkToFit="1"/>
    </xf>
    <xf numFmtId="0" fontId="0" fillId="0" borderId="46" xfId="0" applyFont="1" applyFill="1" applyBorder="1" applyAlignment="1">
      <alignment horizontal="center" vertical="center" shrinkToFit="1"/>
    </xf>
    <xf numFmtId="0" fontId="0" fillId="0" borderId="59" xfId="0" applyFont="1" applyFill="1" applyBorder="1" applyAlignment="1">
      <alignment horizontal="center" vertical="center" shrinkToFit="1"/>
    </xf>
    <xf numFmtId="0" fontId="0" fillId="0" borderId="64" xfId="0" applyFont="1" applyFill="1" applyBorder="1" applyAlignment="1">
      <alignment vertical="center" shrinkToFit="1"/>
    </xf>
    <xf numFmtId="0" fontId="0" fillId="0" borderId="87" xfId="0" applyFont="1" applyFill="1" applyBorder="1" applyAlignment="1">
      <alignment vertical="center" shrinkToFit="1"/>
    </xf>
    <xf numFmtId="0" fontId="0" fillId="0" borderId="46" xfId="0" applyFont="1" applyFill="1" applyBorder="1" applyAlignment="1">
      <alignment vertical="center" shrinkToFit="1"/>
    </xf>
    <xf numFmtId="0" fontId="0" fillId="0" borderId="59" xfId="0" applyFont="1" applyFill="1" applyBorder="1" applyAlignment="1">
      <alignment vertical="center" shrinkToFit="1"/>
    </xf>
    <xf numFmtId="179" fontId="0" fillId="0" borderId="67" xfId="0" applyNumberFormat="1" applyFont="1" applyFill="1" applyBorder="1" applyAlignment="1">
      <alignment horizontal="center" vertical="center" shrinkToFit="1"/>
    </xf>
    <xf numFmtId="179" fontId="0" fillId="0" borderId="45" xfId="0" applyNumberFormat="1" applyFont="1" applyFill="1" applyBorder="1" applyAlignment="1">
      <alignment horizontal="center" vertical="center" wrapText="1"/>
    </xf>
    <xf numFmtId="178" fontId="0" fillId="0" borderId="45" xfId="0" applyNumberFormat="1" applyFont="1" applyFill="1" applyBorder="1" applyAlignment="1">
      <alignment horizontal="center" vertical="center" wrapText="1"/>
    </xf>
    <xf numFmtId="0" fontId="11" fillId="0" borderId="63" xfId="0" applyFont="1" applyBorder="1" applyAlignment="1">
      <alignment vertical="center" wrapText="1"/>
    </xf>
    <xf numFmtId="0" fontId="0" fillId="0" borderId="81" xfId="0" applyFont="1" applyBorder="1" applyAlignment="1">
      <alignment vertical="center" wrapText="1"/>
    </xf>
    <xf numFmtId="0" fontId="0" fillId="0" borderId="73" xfId="0" applyFont="1" applyBorder="1" applyAlignment="1">
      <alignment vertical="center" wrapText="1"/>
    </xf>
    <xf numFmtId="0" fontId="0" fillId="0" borderId="72" xfId="0" applyFont="1" applyBorder="1" applyAlignment="1">
      <alignment vertical="center" wrapText="1"/>
    </xf>
    <xf numFmtId="0" fontId="0" fillId="0" borderId="74" xfId="0" applyFont="1" applyBorder="1" applyAlignment="1">
      <alignment vertical="center" wrapText="1"/>
    </xf>
    <xf numFmtId="0" fontId="0" fillId="0" borderId="43" xfId="0" applyFont="1" applyBorder="1" applyAlignment="1">
      <alignment horizontal="center" vertical="center" wrapText="1"/>
    </xf>
    <xf numFmtId="178" fontId="0" fillId="0" borderId="66" xfId="0" applyNumberFormat="1" applyFont="1" applyFill="1" applyBorder="1" applyAlignment="1">
      <alignment vertical="center" shrinkToFit="1"/>
    </xf>
    <xf numFmtId="0" fontId="0" fillId="0" borderId="26" xfId="0" applyFont="1" applyFill="1" applyBorder="1">
      <alignment vertical="center"/>
    </xf>
    <xf numFmtId="0" fontId="0" fillId="0" borderId="62" xfId="0" applyFont="1" applyFill="1" applyBorder="1" applyAlignment="1">
      <alignment vertical="center" wrapText="1"/>
    </xf>
    <xf numFmtId="0" fontId="0" fillId="0" borderId="82" xfId="0" applyFont="1" applyFill="1" applyBorder="1" applyAlignment="1">
      <alignment vertical="center" wrapText="1"/>
    </xf>
    <xf numFmtId="0" fontId="9" fillId="0" borderId="0" xfId="0" applyFont="1" applyFill="1">
      <alignment vertical="center"/>
    </xf>
    <xf numFmtId="0" fontId="9" fillId="0" borderId="0" xfId="0" applyFont="1" applyFill="1" applyAlignment="1">
      <alignment vertical="center" wrapText="1"/>
    </xf>
    <xf numFmtId="0" fontId="8" fillId="0" borderId="0" xfId="0" applyFont="1" applyAlignment="1">
      <alignment horizontal="right" vertical="center"/>
    </xf>
    <xf numFmtId="57" fontId="6" fillId="0" borderId="0" xfId="0" applyNumberFormat="1" applyFont="1" applyAlignment="1">
      <alignment horizontal="left" vertical="center"/>
    </xf>
    <xf numFmtId="0" fontId="0" fillId="0" borderId="0" xfId="0" applyFont="1" applyAlignment="1">
      <alignment vertical="center"/>
    </xf>
    <xf numFmtId="0" fontId="0" fillId="2" borderId="77" xfId="0" applyNumberFormat="1" applyFont="1" applyFill="1" applyBorder="1" applyAlignment="1">
      <alignment vertical="center" wrapText="1" shrinkToFit="1"/>
    </xf>
    <xf numFmtId="0" fontId="0" fillId="2" borderId="46" xfId="0" applyNumberFormat="1" applyFont="1" applyFill="1" applyBorder="1" applyAlignment="1">
      <alignment vertical="center" wrapText="1" shrinkToFit="1"/>
    </xf>
    <xf numFmtId="0" fontId="0" fillId="2" borderId="61" xfId="0" applyNumberFormat="1" applyFont="1" applyFill="1" applyBorder="1" applyAlignment="1">
      <alignment vertical="center" wrapText="1" shrinkToFit="1"/>
    </xf>
    <xf numFmtId="0" fontId="0" fillId="2" borderId="60" xfId="0" applyNumberFormat="1" applyFont="1" applyFill="1" applyBorder="1" applyAlignment="1">
      <alignment vertical="center" wrapText="1" shrinkToFit="1"/>
    </xf>
    <xf numFmtId="0" fontId="0" fillId="0" borderId="72" xfId="0" applyNumberFormat="1" applyFont="1" applyFill="1" applyBorder="1" applyAlignment="1">
      <alignment vertical="center" wrapText="1"/>
    </xf>
    <xf numFmtId="0" fontId="0" fillId="0" borderId="52" xfId="0" applyFont="1" applyFill="1" applyBorder="1" applyAlignment="1">
      <alignment vertical="center"/>
    </xf>
    <xf numFmtId="0" fontId="0" fillId="0" borderId="73" xfId="0" applyFont="1" applyFill="1" applyBorder="1" applyAlignment="1">
      <alignment vertical="center"/>
    </xf>
    <xf numFmtId="0" fontId="0" fillId="0" borderId="43" xfId="0" applyFont="1" applyFill="1" applyBorder="1" applyAlignment="1">
      <alignment vertical="center"/>
    </xf>
    <xf numFmtId="0" fontId="0" fillId="0" borderId="74" xfId="0" applyFont="1" applyFill="1" applyBorder="1" applyAlignment="1">
      <alignment vertical="center"/>
    </xf>
    <xf numFmtId="0" fontId="0" fillId="0" borderId="81" xfId="0" applyFont="1" applyFill="1" applyBorder="1" applyAlignment="1">
      <alignment vertical="center"/>
    </xf>
    <xf numFmtId="176" fontId="0" fillId="0" borderId="43" xfId="0" applyNumberFormat="1" applyFont="1" applyFill="1" applyBorder="1" applyAlignment="1">
      <alignment horizontal="center" vertical="center" shrinkToFit="1"/>
    </xf>
    <xf numFmtId="0" fontId="0" fillId="0" borderId="79" xfId="0" applyFont="1" applyFill="1" applyBorder="1" applyAlignment="1">
      <alignment vertical="center" wrapText="1"/>
    </xf>
    <xf numFmtId="0" fontId="0" fillId="0" borderId="91"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3" borderId="63" xfId="0" applyFont="1" applyFill="1" applyBorder="1" applyAlignment="1">
      <alignment horizontal="left" vertical="center" shrinkToFit="1"/>
    </xf>
    <xf numFmtId="0" fontId="0" fillId="3" borderId="43" xfId="0" applyFont="1" applyFill="1" applyBorder="1" applyAlignment="1">
      <alignment vertical="center" textRotation="255" shrinkToFit="1"/>
    </xf>
    <xf numFmtId="49" fontId="0" fillId="3" borderId="63" xfId="0" applyNumberFormat="1" applyFont="1" applyFill="1" applyBorder="1" applyAlignment="1">
      <alignment vertical="center" shrinkToFit="1"/>
    </xf>
    <xf numFmtId="178" fontId="0" fillId="3" borderId="63" xfId="0" applyNumberFormat="1" applyFont="1" applyFill="1" applyBorder="1" applyAlignment="1">
      <alignment vertical="center" shrinkToFit="1"/>
    </xf>
    <xf numFmtId="178" fontId="0" fillId="3" borderId="70" xfId="0" applyNumberFormat="1" applyFont="1" applyFill="1" applyBorder="1" applyAlignment="1">
      <alignment vertical="center" shrinkToFit="1"/>
    </xf>
    <xf numFmtId="0" fontId="0" fillId="3" borderId="68" xfId="0" applyFont="1" applyFill="1" applyBorder="1" applyAlignment="1">
      <alignment vertical="center" wrapText="1"/>
    </xf>
    <xf numFmtId="0" fontId="0" fillId="3" borderId="71" xfId="0" applyFont="1" applyFill="1" applyBorder="1" applyAlignment="1">
      <alignment horizontal="center" vertical="center" shrinkToFit="1"/>
    </xf>
    <xf numFmtId="0" fontId="0" fillId="3" borderId="73" xfId="0" applyFont="1" applyFill="1" applyBorder="1" applyAlignment="1">
      <alignment horizontal="center" vertical="center" shrinkToFit="1"/>
    </xf>
    <xf numFmtId="0" fontId="0" fillId="3" borderId="73" xfId="0" applyFont="1" applyFill="1" applyBorder="1" applyAlignment="1">
      <alignment vertical="center" shrinkToFit="1"/>
    </xf>
    <xf numFmtId="0" fontId="0" fillId="3" borderId="69" xfId="0" applyFont="1" applyFill="1" applyBorder="1" applyAlignment="1">
      <alignment vertical="center" shrinkToFit="1"/>
    </xf>
    <xf numFmtId="0" fontId="0" fillId="3" borderId="63" xfId="0" applyFont="1" applyFill="1" applyBorder="1" applyAlignment="1">
      <alignment vertical="center" wrapText="1"/>
    </xf>
    <xf numFmtId="0" fontId="0" fillId="3" borderId="69" xfId="0" applyFont="1" applyFill="1" applyBorder="1" applyAlignment="1">
      <alignment vertical="center" wrapText="1"/>
    </xf>
    <xf numFmtId="0" fontId="0" fillId="3" borderId="70" xfId="0" applyFont="1" applyFill="1" applyBorder="1" applyAlignment="1">
      <alignment vertical="center" wrapText="1"/>
    </xf>
    <xf numFmtId="0" fontId="0" fillId="3" borderId="71" xfId="0" applyFont="1" applyFill="1" applyBorder="1" applyAlignment="1">
      <alignment vertical="center" wrapText="1"/>
    </xf>
    <xf numFmtId="0" fontId="0" fillId="3" borderId="81" xfId="0" applyFont="1" applyFill="1" applyBorder="1" applyAlignment="1">
      <alignment vertical="center" wrapText="1"/>
    </xf>
    <xf numFmtId="0" fontId="0" fillId="3" borderId="73" xfId="0" applyFont="1" applyFill="1" applyBorder="1" applyAlignment="1">
      <alignment vertical="center" wrapText="1"/>
    </xf>
    <xf numFmtId="0" fontId="0" fillId="3" borderId="72" xfId="0" applyFont="1" applyFill="1" applyBorder="1" applyAlignment="1">
      <alignment vertical="center" wrapText="1"/>
    </xf>
    <xf numFmtId="0" fontId="0" fillId="3" borderId="74" xfId="0" applyFont="1" applyFill="1" applyBorder="1" applyAlignment="1">
      <alignment vertical="center" wrapText="1"/>
    </xf>
    <xf numFmtId="0" fontId="0" fillId="3" borderId="43" xfId="0" applyFont="1" applyFill="1" applyBorder="1" applyAlignment="1">
      <alignment horizontal="center" vertical="center" wrapText="1"/>
    </xf>
    <xf numFmtId="0" fontId="0" fillId="3" borderId="67" xfId="0" applyFont="1" applyFill="1" applyBorder="1" applyAlignment="1">
      <alignment horizontal="center" vertical="center" wrapText="1"/>
    </xf>
    <xf numFmtId="58" fontId="0" fillId="3" borderId="67" xfId="0" applyNumberFormat="1" applyFont="1" applyFill="1" applyBorder="1" applyAlignment="1">
      <alignment horizontal="center" vertical="center" wrapText="1"/>
    </xf>
    <xf numFmtId="0" fontId="0" fillId="3" borderId="0" xfId="0" applyFont="1" applyFill="1">
      <alignment vertical="center"/>
    </xf>
    <xf numFmtId="178" fontId="0" fillId="3" borderId="43" xfId="0" applyNumberFormat="1" applyFont="1" applyFill="1" applyBorder="1" applyAlignment="1">
      <alignment vertical="center" shrinkToFit="1"/>
    </xf>
    <xf numFmtId="0" fontId="0" fillId="3" borderId="0" xfId="0" applyFont="1" applyFill="1" applyBorder="1">
      <alignment vertical="center"/>
    </xf>
    <xf numFmtId="0" fontId="0" fillId="3" borderId="67" xfId="0" applyFont="1" applyFill="1" applyBorder="1" applyAlignment="1">
      <alignment vertical="center" wrapText="1"/>
    </xf>
    <xf numFmtId="58" fontId="0" fillId="3" borderId="67" xfId="0" applyNumberFormat="1" applyFont="1" applyFill="1" applyBorder="1" applyAlignment="1">
      <alignment horizontal="center" vertical="center" shrinkToFit="1"/>
    </xf>
    <xf numFmtId="0" fontId="11" fillId="0" borderId="71" xfId="0" applyFont="1" applyBorder="1" applyAlignment="1">
      <alignment vertical="center" wrapText="1"/>
    </xf>
    <xf numFmtId="177" fontId="0" fillId="4" borderId="55" xfId="0" applyNumberFormat="1" applyFont="1" applyFill="1" applyBorder="1" applyAlignment="1">
      <alignment horizontal="center" vertical="center" wrapText="1" shrinkToFit="1"/>
    </xf>
    <xf numFmtId="0" fontId="0" fillId="4" borderId="64" xfId="0" applyFont="1" applyFill="1" applyBorder="1" applyAlignment="1">
      <alignment horizontal="center" vertical="center" textRotation="255" wrapText="1" shrinkToFit="1"/>
    </xf>
    <xf numFmtId="0" fontId="0" fillId="4" borderId="0" xfId="0" applyFont="1" applyFill="1" applyBorder="1" applyAlignment="1">
      <alignment horizontal="center" vertical="center" textRotation="255" wrapText="1" shrinkToFit="1"/>
    </xf>
    <xf numFmtId="0" fontId="0" fillId="4" borderId="75" xfId="0" applyFont="1" applyFill="1" applyBorder="1" applyAlignment="1">
      <alignment horizontal="center" vertical="center" textRotation="255" wrapText="1" shrinkToFit="1"/>
    </xf>
    <xf numFmtId="0" fontId="0" fillId="4" borderId="76" xfId="0" applyFont="1" applyFill="1" applyBorder="1" applyAlignment="1">
      <alignment horizontal="center" vertical="center" textRotation="255" shrinkToFit="1"/>
    </xf>
    <xf numFmtId="0" fontId="0" fillId="4" borderId="34"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ont="1" applyFill="1" applyBorder="1" applyAlignment="1">
      <alignment horizontal="center" vertical="center" shrinkToFit="1"/>
    </xf>
    <xf numFmtId="58" fontId="0" fillId="0" borderId="0" xfId="0" applyNumberFormat="1" applyBorder="1" applyAlignment="1">
      <alignment horizontal="center" vertical="center" wrapText="1"/>
    </xf>
    <xf numFmtId="0" fontId="0" fillId="0" borderId="93" xfId="0" applyFont="1" applyFill="1" applyBorder="1" applyAlignment="1">
      <alignment vertical="center" wrapText="1"/>
    </xf>
    <xf numFmtId="0" fontId="0" fillId="0" borderId="96" xfId="0" applyFont="1" applyFill="1" applyBorder="1" applyAlignment="1">
      <alignment horizontal="center" vertical="center" shrinkToFit="1"/>
    </xf>
    <xf numFmtId="0" fontId="0" fillId="0" borderId="99" xfId="0" applyFont="1" applyFill="1" applyBorder="1" applyAlignment="1">
      <alignment horizontal="center" vertical="center" shrinkToFit="1"/>
    </xf>
    <xf numFmtId="57" fontId="0" fillId="0" borderId="0" xfId="0" applyNumberFormat="1" applyFont="1">
      <alignment vertical="center"/>
    </xf>
    <xf numFmtId="0" fontId="0" fillId="3" borderId="67" xfId="0" applyFont="1" applyFill="1" applyBorder="1">
      <alignment vertical="center"/>
    </xf>
    <xf numFmtId="57" fontId="2" fillId="0" borderId="0" xfId="0" applyNumberFormat="1" applyFont="1" applyAlignment="1">
      <alignment vertical="center" wrapText="1"/>
    </xf>
    <xf numFmtId="0" fontId="0" fillId="0" borderId="66" xfId="0" applyFont="1" applyFill="1" applyBorder="1" applyAlignment="1">
      <alignment horizontal="center" vertical="center" shrinkToFit="1"/>
    </xf>
    <xf numFmtId="58" fontId="0" fillId="0" borderId="108" xfId="0" applyNumberFormat="1" applyFont="1" applyFill="1" applyBorder="1" applyAlignment="1">
      <alignment horizontal="center" vertical="center" shrinkToFit="1"/>
    </xf>
    <xf numFmtId="0" fontId="0" fillId="0" borderId="109" xfId="0" applyFont="1" applyFill="1" applyBorder="1" applyAlignment="1">
      <alignment horizontal="center" vertical="center" wrapText="1"/>
    </xf>
    <xf numFmtId="0" fontId="0" fillId="3" borderId="68" xfId="0" applyFont="1" applyFill="1" applyBorder="1" applyAlignment="1">
      <alignment horizontal="left" vertical="center" shrinkToFit="1"/>
    </xf>
    <xf numFmtId="0" fontId="0" fillId="0" borderId="110" xfId="0" applyFont="1" applyFill="1" applyBorder="1" applyAlignment="1">
      <alignment vertical="center" textRotation="255" shrinkToFit="1"/>
    </xf>
    <xf numFmtId="49" fontId="0" fillId="0" borderId="92" xfId="0" applyNumberFormat="1" applyFont="1" applyFill="1" applyBorder="1" applyAlignment="1">
      <alignment vertical="center" shrinkToFit="1"/>
    </xf>
    <xf numFmtId="178" fontId="0" fillId="0" borderId="92" xfId="0" applyNumberFormat="1" applyFont="1" applyFill="1" applyBorder="1" applyAlignment="1">
      <alignment vertical="center" shrinkToFit="1"/>
    </xf>
    <xf numFmtId="178" fontId="0" fillId="0" borderId="110" xfId="0" applyNumberFormat="1" applyFont="1" applyFill="1" applyBorder="1" applyAlignment="1">
      <alignment vertical="center" shrinkToFit="1"/>
    </xf>
    <xf numFmtId="0" fontId="0" fillId="0" borderId="110" xfId="0" applyFont="1" applyFill="1" applyBorder="1" applyAlignment="1">
      <alignment horizontal="center" vertical="center" shrinkToFit="1"/>
    </xf>
    <xf numFmtId="0" fontId="0" fillId="0" borderId="111" xfId="0" applyFont="1" applyFill="1" applyBorder="1" applyAlignment="1">
      <alignment horizontal="center" vertical="center" shrinkToFit="1"/>
    </xf>
    <xf numFmtId="0" fontId="0" fillId="0" borderId="111" xfId="0" applyFont="1" applyFill="1" applyBorder="1" applyAlignment="1">
      <alignment vertical="center" shrinkToFit="1"/>
    </xf>
    <xf numFmtId="0" fontId="0" fillId="0" borderId="112" xfId="0" applyFont="1" applyFill="1" applyBorder="1" applyAlignment="1">
      <alignment vertical="center" shrinkToFit="1"/>
    </xf>
    <xf numFmtId="0" fontId="0" fillId="0" borderId="92" xfId="0" applyFont="1" applyFill="1" applyBorder="1" applyAlignment="1">
      <alignment vertical="center" wrapText="1"/>
    </xf>
    <xf numFmtId="0" fontId="0" fillId="0" borderId="112" xfId="0" applyFont="1" applyFill="1" applyBorder="1" applyAlignment="1">
      <alignment vertical="center" wrapText="1"/>
    </xf>
    <xf numFmtId="0" fontId="0" fillId="0" borderId="113" xfId="0" applyFont="1" applyFill="1" applyBorder="1" applyAlignment="1">
      <alignment vertical="center" wrapText="1"/>
    </xf>
    <xf numFmtId="0" fontId="0" fillId="0" borderId="114" xfId="0" applyFont="1" applyFill="1" applyBorder="1" applyAlignment="1">
      <alignment vertical="center" wrapText="1"/>
    </xf>
    <xf numFmtId="0" fontId="0" fillId="0" borderId="115" xfId="0" applyFont="1" applyFill="1" applyBorder="1" applyAlignment="1">
      <alignment vertical="center" wrapText="1"/>
    </xf>
    <xf numFmtId="0" fontId="0" fillId="0" borderId="116" xfId="0" applyFont="1" applyFill="1" applyBorder="1" applyAlignment="1">
      <alignment vertical="center" wrapText="1"/>
    </xf>
    <xf numFmtId="0" fontId="0" fillId="0" borderId="109" xfId="0" applyFont="1" applyFill="1" applyBorder="1">
      <alignment vertical="center"/>
    </xf>
    <xf numFmtId="0" fontId="0" fillId="3" borderId="69" xfId="0" applyFont="1" applyFill="1" applyBorder="1" applyAlignment="1">
      <alignment horizontal="center" vertical="center" wrapText="1"/>
    </xf>
    <xf numFmtId="49" fontId="0" fillId="3" borderId="63" xfId="0" applyNumberFormat="1" applyFont="1" applyFill="1" applyBorder="1" applyAlignment="1">
      <alignment vertical="center" wrapText="1"/>
    </xf>
    <xf numFmtId="178" fontId="0" fillId="3" borderId="71" xfId="0" applyNumberFormat="1" applyFont="1" applyFill="1" applyBorder="1" applyAlignment="1">
      <alignment vertical="center" shrinkToFit="1"/>
    </xf>
    <xf numFmtId="176" fontId="0" fillId="3" borderId="68" xfId="0" applyNumberFormat="1" applyFont="1" applyFill="1" applyBorder="1" applyAlignment="1">
      <alignment vertical="center" wrapText="1"/>
    </xf>
    <xf numFmtId="0" fontId="0" fillId="3" borderId="43" xfId="0" applyFont="1" applyFill="1" applyBorder="1" applyAlignment="1">
      <alignment vertical="center" shrinkToFit="1"/>
    </xf>
    <xf numFmtId="178" fontId="0" fillId="3" borderId="67" xfId="0" applyNumberFormat="1" applyFont="1" applyFill="1" applyBorder="1" applyAlignment="1">
      <alignment horizontal="center" vertical="center" wrapText="1"/>
    </xf>
    <xf numFmtId="0" fontId="0" fillId="0" borderId="66" xfId="0" applyFont="1" applyFill="1" applyBorder="1">
      <alignment vertical="center"/>
    </xf>
    <xf numFmtId="0" fontId="0" fillId="0" borderId="84"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5" borderId="0" xfId="0" applyFont="1" applyFill="1">
      <alignment vertical="center"/>
    </xf>
    <xf numFmtId="0" fontId="0" fillId="0" borderId="117" xfId="0" applyFont="1" applyFill="1" applyBorder="1" applyAlignment="1">
      <alignment horizontal="center" vertical="center" shrinkToFit="1"/>
    </xf>
    <xf numFmtId="0" fontId="0" fillId="0" borderId="118" xfId="0" applyFont="1" applyFill="1" applyBorder="1" applyAlignment="1">
      <alignment vertical="center" shrinkToFit="1"/>
    </xf>
    <xf numFmtId="0" fontId="0" fillId="0" borderId="111" xfId="0" applyFont="1" applyFill="1" applyBorder="1" applyAlignment="1">
      <alignment vertical="center" wrapText="1"/>
    </xf>
    <xf numFmtId="0" fontId="0" fillId="0" borderId="110" xfId="0" applyFont="1" applyFill="1" applyBorder="1">
      <alignment vertical="center"/>
    </xf>
    <xf numFmtId="0" fontId="0" fillId="0" borderId="52" xfId="0" applyFont="1" applyFill="1" applyBorder="1">
      <alignment vertical="center"/>
    </xf>
    <xf numFmtId="0" fontId="0" fillId="0" borderId="119" xfId="0" applyFont="1" applyFill="1" applyBorder="1" applyAlignment="1">
      <alignment vertical="center" wrapText="1"/>
    </xf>
    <xf numFmtId="0" fontId="0" fillId="0" borderId="120" xfId="0" applyFont="1" applyFill="1" applyBorder="1" applyAlignment="1">
      <alignment vertical="center" wrapText="1"/>
    </xf>
    <xf numFmtId="58" fontId="0" fillId="0" borderId="121" xfId="0" applyNumberFormat="1" applyFont="1" applyFill="1" applyBorder="1" applyAlignment="1">
      <alignment horizontal="center" vertical="center" shrinkToFit="1"/>
    </xf>
    <xf numFmtId="58" fontId="0" fillId="0" borderId="123" xfId="0" applyNumberFormat="1" applyFont="1" applyFill="1" applyBorder="1" applyAlignment="1">
      <alignment horizontal="center" vertical="center" shrinkToFit="1"/>
    </xf>
    <xf numFmtId="0" fontId="0" fillId="0" borderId="73" xfId="0" applyNumberFormat="1" applyFont="1" applyFill="1" applyBorder="1" applyAlignment="1">
      <alignment vertical="center" wrapText="1"/>
    </xf>
    <xf numFmtId="0" fontId="0" fillId="0" borderId="71" xfId="0" applyFont="1" applyFill="1" applyBorder="1" applyAlignment="1">
      <alignment horizontal="center" vertical="center" shrinkToFit="1"/>
    </xf>
    <xf numFmtId="0" fontId="0" fillId="0" borderId="81" xfId="0" applyNumberFormat="1" applyFont="1" applyFill="1" applyBorder="1" applyAlignment="1">
      <alignment vertical="center" wrapText="1"/>
    </xf>
    <xf numFmtId="0" fontId="0" fillId="0" borderId="73" xfId="0" applyFont="1" applyFill="1" applyBorder="1" applyAlignment="1">
      <alignment horizontal="center" vertical="center" shrinkToFit="1"/>
    </xf>
    <xf numFmtId="0" fontId="0" fillId="0" borderId="74" xfId="0" applyNumberFormat="1" applyFont="1" applyFill="1" applyBorder="1" applyAlignment="1">
      <alignment vertical="center" wrapText="1"/>
    </xf>
    <xf numFmtId="0" fontId="0" fillId="0" borderId="69" xfId="0" applyFont="1" applyBorder="1" applyAlignment="1">
      <alignment horizontal="center" vertical="center" wrapText="1"/>
    </xf>
    <xf numFmtId="49" fontId="0" fillId="0" borderId="63" xfId="0" applyNumberFormat="1" applyFont="1" applyBorder="1" applyAlignment="1">
      <alignment vertical="center" wrapText="1"/>
    </xf>
    <xf numFmtId="178" fontId="0" fillId="0" borderId="63" xfId="0" applyNumberFormat="1" applyFont="1" applyBorder="1" applyAlignment="1">
      <alignment vertical="center" shrinkToFit="1"/>
    </xf>
    <xf numFmtId="178" fontId="0" fillId="0" borderId="45" xfId="0" applyNumberFormat="1" applyFont="1" applyBorder="1" applyAlignment="1">
      <alignment vertical="center" shrinkToFit="1"/>
    </xf>
    <xf numFmtId="176" fontId="0" fillId="0" borderId="68" xfId="0" applyNumberFormat="1" applyFont="1" applyBorder="1" applyAlignment="1">
      <alignment vertical="center" wrapText="1"/>
    </xf>
    <xf numFmtId="0" fontId="0" fillId="0" borderId="43" xfId="0" applyFont="1" applyBorder="1" applyAlignment="1">
      <alignment horizontal="center" vertical="center" shrinkToFit="1"/>
    </xf>
    <xf numFmtId="0" fontId="0" fillId="0" borderId="73" xfId="0" applyFont="1" applyBorder="1" applyAlignment="1">
      <alignment horizontal="center" vertical="center" shrinkToFit="1"/>
    </xf>
    <xf numFmtId="0" fontId="0" fillId="0" borderId="73" xfId="0" applyFont="1" applyBorder="1" applyAlignment="1">
      <alignment vertical="center" shrinkToFit="1"/>
    </xf>
    <xf numFmtId="0" fontId="0" fillId="0" borderId="69" xfId="0" applyFont="1" applyBorder="1" applyAlignment="1">
      <alignment vertical="center" wrapText="1"/>
    </xf>
    <xf numFmtId="0" fontId="0" fillId="0" borderId="63" xfId="0" applyFont="1" applyBorder="1" applyAlignment="1">
      <alignment vertical="center" wrapText="1"/>
    </xf>
    <xf numFmtId="0" fontId="0" fillId="0" borderId="70" xfId="0" applyFont="1" applyBorder="1" applyAlignment="1">
      <alignment vertical="center" wrapText="1"/>
    </xf>
    <xf numFmtId="0" fontId="0" fillId="0" borderId="68" xfId="0" applyFont="1" applyBorder="1" applyAlignment="1">
      <alignment vertical="center" wrapText="1"/>
    </xf>
    <xf numFmtId="0" fontId="0" fillId="0" borderId="43" xfId="0" applyFont="1" applyBorder="1" applyAlignment="1">
      <alignment horizontal="left" vertical="center" wrapText="1"/>
    </xf>
    <xf numFmtId="0" fontId="0" fillId="0" borderId="67" xfId="0" applyFont="1" applyBorder="1" applyAlignment="1">
      <alignment horizontal="left" vertical="center" wrapText="1"/>
    </xf>
    <xf numFmtId="178" fontId="0" fillId="0" borderId="43" xfId="0" applyNumberFormat="1" applyFont="1" applyBorder="1" applyAlignment="1">
      <alignment vertical="center" shrinkToFit="1"/>
    </xf>
    <xf numFmtId="0" fontId="0" fillId="0" borderId="71" xfId="0" applyFont="1" applyBorder="1" applyAlignment="1">
      <alignment vertical="center" wrapText="1"/>
    </xf>
    <xf numFmtId="0" fontId="0" fillId="0" borderId="82" xfId="0" applyFont="1" applyBorder="1" applyAlignment="1">
      <alignment vertical="center" wrapText="1"/>
    </xf>
    <xf numFmtId="0" fontId="0" fillId="0" borderId="94" xfId="0" applyFont="1" applyBorder="1" applyAlignment="1">
      <alignment horizontal="center" vertical="center" wrapText="1"/>
    </xf>
    <xf numFmtId="49" fontId="0" fillId="0" borderId="94" xfId="0" applyNumberFormat="1" applyFont="1" applyBorder="1" applyAlignment="1">
      <alignment vertical="center" wrapText="1"/>
    </xf>
    <xf numFmtId="178" fontId="0" fillId="0" borderId="94" xfId="0" applyNumberFormat="1" applyFont="1" applyBorder="1" applyAlignment="1">
      <alignment vertical="center" shrinkToFit="1"/>
    </xf>
    <xf numFmtId="178" fontId="0" fillId="0" borderId="102" xfId="0" applyNumberFormat="1" applyFont="1" applyBorder="1" applyAlignment="1">
      <alignment vertical="center" shrinkToFit="1"/>
    </xf>
    <xf numFmtId="0" fontId="0" fillId="0" borderId="97" xfId="0" applyFont="1" applyBorder="1" applyAlignment="1">
      <alignment horizontal="center" vertical="center" shrinkToFit="1"/>
    </xf>
    <xf numFmtId="0" fontId="0" fillId="0" borderId="97" xfId="0" applyFont="1" applyBorder="1" applyAlignment="1">
      <alignment vertical="center" shrinkToFit="1"/>
    </xf>
    <xf numFmtId="0" fontId="0" fillId="0" borderId="98" xfId="0" applyFont="1" applyBorder="1" applyAlignment="1">
      <alignment vertical="center" wrapText="1"/>
    </xf>
    <xf numFmtId="0" fontId="0" fillId="0" borderId="94" xfId="0" applyFont="1" applyBorder="1" applyAlignment="1">
      <alignment vertical="center" wrapText="1"/>
    </xf>
    <xf numFmtId="0" fontId="0" fillId="0" borderId="102" xfId="0" applyFont="1" applyBorder="1" applyAlignment="1">
      <alignment vertical="center" wrapText="1"/>
    </xf>
    <xf numFmtId="0" fontId="0" fillId="0" borderId="106" xfId="0" applyFont="1" applyBorder="1" applyAlignment="1">
      <alignment vertical="center" wrapText="1"/>
    </xf>
    <xf numFmtId="0" fontId="0" fillId="0" borderId="97" xfId="0" applyFont="1" applyBorder="1" applyAlignment="1">
      <alignment vertical="center" wrapText="1"/>
    </xf>
    <xf numFmtId="0" fontId="0" fillId="0" borderId="107" xfId="0" applyFont="1" applyBorder="1" applyAlignment="1">
      <alignment vertical="center" wrapText="1"/>
    </xf>
    <xf numFmtId="0" fontId="0" fillId="0" borderId="104" xfId="0" applyFont="1" applyBorder="1" applyAlignment="1">
      <alignment horizontal="center" vertical="center" wrapText="1"/>
    </xf>
    <xf numFmtId="0" fontId="0" fillId="0" borderId="102" xfId="0" applyFont="1" applyBorder="1" applyAlignment="1">
      <alignment horizontal="left" vertical="center" wrapText="1"/>
    </xf>
    <xf numFmtId="0" fontId="0" fillId="0" borderId="122" xfId="0" applyFont="1" applyBorder="1" applyAlignment="1">
      <alignment horizontal="left" vertical="center" wrapText="1"/>
    </xf>
    <xf numFmtId="0" fontId="0" fillId="0" borderId="95" xfId="0" applyFont="1" applyBorder="1" applyAlignment="1">
      <alignment horizontal="center" vertical="center" wrapText="1"/>
    </xf>
    <xf numFmtId="49" fontId="0" fillId="0" borderId="95" xfId="0" applyNumberFormat="1" applyFont="1" applyBorder="1" applyAlignment="1">
      <alignment vertical="center" wrapText="1"/>
    </xf>
    <xf numFmtId="178" fontId="0" fillId="0" borderId="95" xfId="0" applyNumberFormat="1" applyFont="1" applyBorder="1" applyAlignment="1">
      <alignment vertical="center" shrinkToFit="1"/>
    </xf>
    <xf numFmtId="178" fontId="0" fillId="0" borderId="103" xfId="0" applyNumberFormat="1" applyFont="1" applyBorder="1" applyAlignment="1">
      <alignment vertical="center" shrinkToFit="1"/>
    </xf>
    <xf numFmtId="0" fontId="0" fillId="0" borderId="100" xfId="0" applyFont="1" applyBorder="1" applyAlignment="1">
      <alignment horizontal="center" vertical="center" shrinkToFit="1"/>
    </xf>
    <xf numFmtId="0" fontId="0" fillId="0" borderId="100" xfId="0" applyFont="1" applyBorder="1" applyAlignment="1">
      <alignment vertical="center" shrinkToFit="1"/>
    </xf>
    <xf numFmtId="0" fontId="0" fillId="0" borderId="101" xfId="0" applyFont="1" applyBorder="1" applyAlignment="1">
      <alignment vertical="center" wrapText="1"/>
    </xf>
    <xf numFmtId="0" fontId="0" fillId="0" borderId="95" xfId="0" applyFont="1" applyBorder="1" applyAlignment="1">
      <alignment vertical="center" wrapText="1"/>
    </xf>
    <xf numFmtId="0" fontId="0" fillId="0" borderId="103" xfId="0" applyFont="1" applyBorder="1" applyAlignment="1">
      <alignment vertical="center" wrapText="1"/>
    </xf>
    <xf numFmtId="0" fontId="0" fillId="0" borderId="105" xfId="0" applyFont="1" applyBorder="1" applyAlignment="1">
      <alignment horizontal="center" vertical="center" wrapText="1"/>
    </xf>
    <xf numFmtId="0" fontId="0" fillId="0" borderId="103" xfId="0" applyFont="1" applyBorder="1" applyAlignment="1">
      <alignment horizontal="left" vertical="center" wrapText="1"/>
    </xf>
    <xf numFmtId="0" fontId="0" fillId="0" borderId="124" xfId="0" applyFont="1" applyBorder="1" applyAlignment="1">
      <alignment horizontal="left" vertical="center" wrapText="1"/>
    </xf>
    <xf numFmtId="0" fontId="0" fillId="0" borderId="73" xfId="0" applyFont="1" applyFill="1" applyBorder="1" applyAlignment="1">
      <alignment horizontal="center" vertical="center" shrinkToFit="1"/>
    </xf>
    <xf numFmtId="0" fontId="0" fillId="0" borderId="78" xfId="0" applyFont="1" applyFill="1" applyBorder="1" applyAlignment="1">
      <alignment vertical="center" textRotation="255" shrinkToFit="1"/>
    </xf>
    <xf numFmtId="49" fontId="0" fillId="0" borderId="89" xfId="0" applyNumberFormat="1" applyFont="1" applyFill="1" applyBorder="1" applyAlignment="1">
      <alignment vertical="center" shrinkToFit="1"/>
    </xf>
    <xf numFmtId="49" fontId="0" fillId="0" borderId="71" xfId="0" applyNumberFormat="1" applyFont="1" applyFill="1" applyBorder="1" applyAlignment="1">
      <alignment vertical="center" shrinkToFit="1"/>
    </xf>
    <xf numFmtId="0" fontId="0" fillId="6" borderId="63" xfId="0" applyFont="1" applyFill="1" applyBorder="1">
      <alignment vertical="center"/>
    </xf>
    <xf numFmtId="49" fontId="0" fillId="6" borderId="63" xfId="0" applyNumberFormat="1" applyFont="1" applyFill="1" applyBorder="1" applyAlignment="1">
      <alignment vertical="center" shrinkToFit="1"/>
    </xf>
    <xf numFmtId="0" fontId="0" fillId="6" borderId="63" xfId="0" applyFont="1" applyFill="1" applyBorder="1" applyAlignment="1">
      <alignment horizontal="left" vertical="center" shrinkToFit="1"/>
    </xf>
    <xf numFmtId="0" fontId="0" fillId="6" borderId="68" xfId="0" applyFont="1" applyFill="1" applyBorder="1" applyAlignment="1">
      <alignment vertical="center" shrinkToFit="1"/>
    </xf>
    <xf numFmtId="0" fontId="0" fillId="0" borderId="114" xfId="0" applyFont="1" applyFill="1" applyBorder="1" applyAlignment="1">
      <alignment horizontal="center" vertical="center" shrinkToFit="1"/>
    </xf>
    <xf numFmtId="0" fontId="0" fillId="0" borderId="125" xfId="0" applyFont="1" applyFill="1" applyBorder="1" applyAlignment="1">
      <alignment vertical="center" wrapText="1"/>
    </xf>
    <xf numFmtId="0" fontId="0" fillId="0" borderId="126" xfId="0" applyFont="1" applyFill="1" applyBorder="1" applyAlignment="1">
      <alignment vertical="center" wrapText="1"/>
    </xf>
    <xf numFmtId="0" fontId="0" fillId="0" borderId="35" xfId="0" applyFont="1" applyFill="1" applyBorder="1" applyAlignment="1">
      <alignment horizontal="center" vertical="center" wrapText="1"/>
    </xf>
    <xf numFmtId="176" fontId="0" fillId="0" borderId="127" xfId="0" applyNumberFormat="1" applyFont="1" applyFill="1" applyBorder="1" applyAlignment="1">
      <alignment horizontal="center" vertical="center" shrinkToFit="1"/>
    </xf>
    <xf numFmtId="0" fontId="0" fillId="0" borderId="127" xfId="0" applyFont="1" applyFill="1" applyBorder="1" applyAlignment="1">
      <alignment horizontal="center" vertical="center" wrapText="1"/>
    </xf>
    <xf numFmtId="0" fontId="0" fillId="3" borderId="127" xfId="0" applyFont="1" applyFill="1" applyBorder="1" applyAlignment="1">
      <alignment horizontal="center" vertical="center" wrapText="1"/>
    </xf>
    <xf numFmtId="0" fontId="0" fillId="0" borderId="133" xfId="0" applyFont="1" applyFill="1" applyBorder="1" applyAlignment="1">
      <alignment horizontal="center" vertical="center" wrapText="1"/>
    </xf>
    <xf numFmtId="58" fontId="0" fillId="0" borderId="45" xfId="0" applyNumberFormat="1" applyFont="1" applyFill="1" applyBorder="1" applyAlignment="1">
      <alignment horizontal="center" vertical="center" shrinkToFit="1"/>
    </xf>
    <xf numFmtId="58" fontId="0" fillId="0" borderId="132" xfId="0" applyNumberFormat="1" applyFont="1" applyFill="1" applyBorder="1" applyAlignment="1">
      <alignment horizontal="center" vertical="center" shrinkToFit="1"/>
    </xf>
    <xf numFmtId="58" fontId="0" fillId="0" borderId="57" xfId="0" applyNumberFormat="1" applyFont="1" applyFill="1" applyBorder="1" applyAlignment="1">
      <alignment horizontal="center" vertical="center" shrinkToFit="1"/>
    </xf>
    <xf numFmtId="0" fontId="0" fillId="0" borderId="104" xfId="0" applyFont="1" applyBorder="1" applyAlignment="1">
      <alignment vertical="center" wrapText="1"/>
    </xf>
    <xf numFmtId="0" fontId="0" fillId="0" borderId="105" xfId="0" applyFont="1" applyBorder="1" applyAlignment="1">
      <alignment vertical="center" wrapText="1"/>
    </xf>
    <xf numFmtId="0" fontId="0" fillId="0" borderId="134" xfId="0" applyFont="1" applyBorder="1" applyAlignment="1">
      <alignment vertical="center" wrapText="1"/>
    </xf>
    <xf numFmtId="0" fontId="0" fillId="0" borderId="135" xfId="0" applyFont="1" applyBorder="1" applyAlignment="1">
      <alignment vertical="center" wrapText="1"/>
    </xf>
    <xf numFmtId="0" fontId="0" fillId="3" borderId="43" xfId="0" applyFont="1" applyFill="1" applyBorder="1" applyAlignment="1">
      <alignment vertical="center" wrapText="1"/>
    </xf>
    <xf numFmtId="0" fontId="0" fillId="3" borderId="63" xfId="0" applyFont="1" applyFill="1" applyBorder="1">
      <alignment vertical="center"/>
    </xf>
    <xf numFmtId="0" fontId="0" fillId="3" borderId="63" xfId="0" applyNumberFormat="1" applyFont="1" applyFill="1" applyBorder="1" applyAlignment="1">
      <alignment horizontal="center" vertical="center" wrapText="1"/>
    </xf>
    <xf numFmtId="0" fontId="0" fillId="3" borderId="63" xfId="0" applyNumberFormat="1" applyFont="1" applyFill="1" applyBorder="1" applyAlignment="1">
      <alignment horizontal="center" vertical="center"/>
    </xf>
    <xf numFmtId="0" fontId="0" fillId="3" borderId="43" xfId="0" applyNumberFormat="1" applyFont="1" applyFill="1" applyBorder="1" applyAlignment="1">
      <alignment horizontal="left" vertical="center" wrapText="1"/>
    </xf>
    <xf numFmtId="0" fontId="0" fillId="3" borderId="70" xfId="0" applyNumberFormat="1" applyFont="1" applyFill="1" applyBorder="1" applyAlignment="1">
      <alignment horizontal="left" vertical="center" wrapText="1"/>
    </xf>
    <xf numFmtId="0" fontId="0" fillId="3" borderId="63" xfId="0" applyNumberFormat="1" applyFont="1" applyFill="1" applyBorder="1" applyAlignment="1">
      <alignment horizontal="left" vertical="center" wrapText="1"/>
    </xf>
    <xf numFmtId="0" fontId="0" fillId="3" borderId="70" xfId="0" applyFont="1" applyFill="1" applyBorder="1">
      <alignment vertical="center"/>
    </xf>
    <xf numFmtId="0" fontId="0" fillId="3" borderId="81" xfId="0" applyFont="1" applyFill="1" applyBorder="1" applyAlignment="1">
      <alignment vertical="center"/>
    </xf>
    <xf numFmtId="0" fontId="0" fillId="3" borderId="73" xfId="0" applyFont="1" applyFill="1" applyBorder="1" applyAlignment="1">
      <alignment vertical="center"/>
    </xf>
    <xf numFmtId="0" fontId="0" fillId="3" borderId="74" xfId="0" applyFont="1" applyFill="1" applyBorder="1" applyAlignment="1">
      <alignment vertical="center"/>
    </xf>
    <xf numFmtId="176" fontId="0" fillId="3" borderId="43" xfId="0" applyNumberFormat="1" applyFont="1" applyFill="1" applyBorder="1" applyAlignment="1">
      <alignment horizontal="center" vertical="center" shrinkToFit="1"/>
    </xf>
    <xf numFmtId="178" fontId="0" fillId="3" borderId="67" xfId="0" applyNumberFormat="1" applyFont="1" applyFill="1" applyBorder="1">
      <alignment vertical="center"/>
    </xf>
    <xf numFmtId="0" fontId="0" fillId="0" borderId="92" xfId="0" applyFont="1" applyFill="1" applyBorder="1" applyAlignment="1">
      <alignment vertical="center" textRotation="255" shrinkToFit="1"/>
    </xf>
    <xf numFmtId="178" fontId="0" fillId="0" borderId="113" xfId="0" applyNumberFormat="1" applyFont="1" applyFill="1" applyBorder="1" applyAlignment="1">
      <alignment vertical="center" shrinkToFit="1"/>
    </xf>
    <xf numFmtId="0" fontId="0" fillId="0" borderId="131" xfId="0" applyFont="1" applyFill="1" applyBorder="1" applyAlignment="1">
      <alignment vertical="center" shrinkToFit="1"/>
    </xf>
    <xf numFmtId="0" fontId="0" fillId="0" borderId="128" xfId="0" applyFont="1" applyFill="1" applyBorder="1" applyAlignment="1">
      <alignment horizontal="center" vertical="center" wrapText="1"/>
    </xf>
    <xf numFmtId="0" fontId="0" fillId="0" borderId="128" xfId="0" applyFont="1" applyFill="1" applyBorder="1">
      <alignment vertical="center"/>
    </xf>
    <xf numFmtId="58" fontId="0" fillId="0" borderId="109" xfId="0" applyNumberFormat="1" applyFont="1" applyFill="1" applyBorder="1" applyAlignment="1">
      <alignment horizontal="center" vertical="center" shrinkToFit="1"/>
    </xf>
    <xf numFmtId="0" fontId="0" fillId="0" borderId="72" xfId="0" applyFont="1" applyFill="1" applyBorder="1" applyAlignment="1">
      <alignment horizontal="center" vertical="center" shrinkToFit="1"/>
    </xf>
    <xf numFmtId="0" fontId="0" fillId="3" borderId="69" xfId="0" applyFont="1" applyFill="1" applyBorder="1" applyAlignment="1">
      <alignment horizontal="center" vertical="center" textRotation="255" shrinkToFit="1"/>
    </xf>
    <xf numFmtId="178" fontId="0" fillId="3" borderId="63" xfId="0" applyNumberFormat="1" applyFont="1" applyFill="1" applyBorder="1" applyAlignment="1">
      <alignment horizontal="center" vertical="center" shrinkToFit="1"/>
    </xf>
    <xf numFmtId="178" fontId="0" fillId="3" borderId="43" xfId="0" applyNumberFormat="1" applyFont="1" applyFill="1" applyBorder="1" applyAlignment="1">
      <alignment horizontal="center" vertical="center" shrinkToFit="1"/>
    </xf>
    <xf numFmtId="0" fontId="0" fillId="3" borderId="43" xfId="0" applyFont="1" applyFill="1" applyBorder="1" applyAlignment="1">
      <alignment horizontal="center" vertical="center" shrinkToFit="1"/>
    </xf>
    <xf numFmtId="0" fontId="0" fillId="3" borderId="63" xfId="0" applyFont="1" applyFill="1" applyBorder="1" applyAlignment="1">
      <alignment horizontal="left" vertical="center" wrapText="1"/>
    </xf>
    <xf numFmtId="0" fontId="3" fillId="3" borderId="63" xfId="0" applyFont="1" applyFill="1" applyBorder="1" applyAlignment="1">
      <alignment vertical="center" wrapText="1"/>
    </xf>
    <xf numFmtId="0" fontId="0" fillId="3" borderId="81" xfId="0" applyNumberFormat="1" applyFont="1" applyFill="1" applyBorder="1" applyAlignment="1">
      <alignment vertical="center" wrapText="1"/>
    </xf>
    <xf numFmtId="0" fontId="0" fillId="3" borderId="73" xfId="0" applyNumberFormat="1" applyFont="1" applyFill="1" applyBorder="1" applyAlignment="1">
      <alignment vertical="center" wrapText="1"/>
    </xf>
    <xf numFmtId="0" fontId="0" fillId="3" borderId="72" xfId="0" applyNumberFormat="1" applyFont="1" applyFill="1" applyBorder="1" applyAlignment="1">
      <alignment vertical="center" wrapText="1"/>
    </xf>
    <xf numFmtId="0" fontId="0" fillId="3" borderId="74" xfId="0" applyNumberFormat="1" applyFont="1" applyFill="1" applyBorder="1" applyAlignment="1">
      <alignment vertical="center" wrapText="1"/>
    </xf>
    <xf numFmtId="176" fontId="0" fillId="3" borderId="67" xfId="0" applyNumberFormat="1" applyFont="1" applyFill="1" applyBorder="1" applyAlignment="1">
      <alignment horizontal="center" vertical="center" shrinkToFit="1"/>
    </xf>
    <xf numFmtId="178" fontId="0" fillId="3" borderId="67" xfId="0" applyNumberFormat="1" applyFont="1" applyFill="1" applyBorder="1" applyAlignment="1">
      <alignment horizontal="center" vertical="center" shrinkToFit="1"/>
    </xf>
    <xf numFmtId="178" fontId="0" fillId="0" borderId="89" xfId="0" applyNumberFormat="1" applyFont="1" applyFill="1" applyBorder="1" applyAlignment="1">
      <alignment vertical="center" shrinkToFit="1"/>
    </xf>
    <xf numFmtId="0" fontId="0" fillId="0" borderId="73" xfId="0" applyFont="1" applyFill="1" applyBorder="1" applyAlignment="1">
      <alignment horizontal="center" vertical="center" shrinkToFit="1"/>
    </xf>
    <xf numFmtId="0" fontId="0" fillId="0" borderId="110" xfId="0"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3" borderId="69" xfId="0" applyFont="1" applyFill="1" applyBorder="1" applyAlignment="1">
      <alignment vertical="center" textRotation="255" shrinkToFit="1"/>
    </xf>
    <xf numFmtId="179" fontId="0" fillId="3" borderId="67" xfId="0" applyNumberFormat="1" applyFont="1" applyFill="1" applyBorder="1" applyAlignment="1">
      <alignment horizontal="center" vertical="center" shrinkToFit="1"/>
    </xf>
    <xf numFmtId="58" fontId="0" fillId="3" borderId="67" xfId="0" applyNumberFormat="1" applyFont="1" applyFill="1" applyBorder="1">
      <alignment vertical="center"/>
    </xf>
    <xf numFmtId="0" fontId="0" fillId="0" borderId="95" xfId="0" applyFont="1" applyFill="1" applyBorder="1" applyAlignment="1">
      <alignment vertical="center" textRotation="255" shrinkToFit="1"/>
    </xf>
    <xf numFmtId="49" fontId="0" fillId="0" borderId="94" xfId="0" applyNumberFormat="1" applyFont="1" applyFill="1" applyBorder="1" applyAlignment="1">
      <alignment vertical="center" shrinkToFit="1"/>
    </xf>
    <xf numFmtId="178" fontId="0" fillId="0" borderId="94" xfId="0" applyNumberFormat="1" applyFont="1" applyFill="1" applyBorder="1" applyAlignment="1">
      <alignment vertical="center" shrinkToFit="1"/>
    </xf>
    <xf numFmtId="0" fontId="0" fillId="0" borderId="97" xfId="0" applyFont="1" applyFill="1" applyBorder="1" applyAlignment="1">
      <alignment horizontal="center" vertical="center" shrinkToFit="1"/>
    </xf>
    <xf numFmtId="0" fontId="0" fillId="0" borderId="97" xfId="0" applyFont="1" applyFill="1" applyBorder="1" applyAlignment="1">
      <alignment vertical="center" shrinkToFit="1"/>
    </xf>
    <xf numFmtId="0" fontId="0" fillId="0" borderId="101" xfId="0" applyFont="1" applyFill="1" applyBorder="1" applyAlignment="1">
      <alignment vertical="center" shrinkToFit="1"/>
    </xf>
    <xf numFmtId="0" fontId="0" fillId="0" borderId="95" xfId="0" applyFont="1" applyFill="1" applyBorder="1" applyAlignment="1">
      <alignment vertical="center" wrapText="1"/>
    </xf>
    <xf numFmtId="0" fontId="0" fillId="0" borderId="94" xfId="0" applyFont="1" applyFill="1" applyBorder="1" applyAlignment="1">
      <alignment vertical="center" wrapText="1"/>
    </xf>
    <xf numFmtId="0" fontId="0" fillId="0" borderId="135" xfId="0" applyFont="1" applyFill="1" applyBorder="1" applyAlignment="1">
      <alignment vertical="center" wrapText="1"/>
    </xf>
    <xf numFmtId="0" fontId="0" fillId="0" borderId="106" xfId="0" applyFont="1" applyFill="1" applyBorder="1" applyAlignment="1">
      <alignment vertical="center" wrapText="1"/>
    </xf>
    <xf numFmtId="0" fontId="0" fillId="0" borderId="97" xfId="0" applyFont="1" applyFill="1" applyBorder="1" applyAlignment="1">
      <alignment vertical="center" wrapText="1"/>
    </xf>
    <xf numFmtId="0" fontId="0" fillId="0" borderId="100" xfId="0" applyFont="1" applyFill="1" applyBorder="1" applyAlignment="1">
      <alignment vertical="center" wrapText="1"/>
    </xf>
    <xf numFmtId="0" fontId="0" fillId="0" borderId="136" xfId="0" applyFont="1" applyFill="1" applyBorder="1" applyAlignment="1">
      <alignment vertical="center" wrapText="1"/>
    </xf>
    <xf numFmtId="0" fontId="0" fillId="0" borderId="123" xfId="0" applyFont="1" applyFill="1" applyBorder="1">
      <alignment vertical="center"/>
    </xf>
    <xf numFmtId="0" fontId="0" fillId="0" borderId="137" xfId="0" applyFont="1" applyFill="1" applyBorder="1" applyAlignment="1">
      <alignment horizontal="center" vertical="center" wrapText="1"/>
    </xf>
    <xf numFmtId="0" fontId="0" fillId="0" borderId="138" xfId="0" applyFont="1" applyFill="1" applyBorder="1" applyAlignment="1">
      <alignment horizontal="center"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176" fontId="0" fillId="3" borderId="67" xfId="0" applyNumberFormat="1" applyFont="1" applyFill="1" applyBorder="1" applyAlignment="1">
      <alignment horizontal="center" vertical="center" wrapText="1" shrinkToFit="1"/>
    </xf>
    <xf numFmtId="178" fontId="0" fillId="3" borderId="67" xfId="0" applyNumberFormat="1" applyFont="1" applyFill="1" applyBorder="1" applyAlignment="1">
      <alignment horizontal="center" vertical="center" wrapText="1" shrinkToFit="1"/>
    </xf>
    <xf numFmtId="178" fontId="0" fillId="3" borderId="45" xfId="0" applyNumberFormat="1"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vertical="center" textRotation="255" shrinkToFit="1"/>
    </xf>
    <xf numFmtId="0" fontId="0" fillId="0" borderId="139" xfId="0" applyFont="1" applyFill="1" applyBorder="1">
      <alignment vertical="center"/>
    </xf>
    <xf numFmtId="58" fontId="0" fillId="0" borderId="35" xfId="0" applyNumberFormat="1" applyFont="1" applyFill="1" applyBorder="1" applyAlignment="1">
      <alignment horizontal="center" vertical="center" shrinkToFit="1"/>
    </xf>
    <xf numFmtId="0" fontId="0" fillId="0" borderId="85" xfId="0" applyFont="1" applyFill="1" applyBorder="1" applyAlignment="1">
      <alignment horizontal="center" vertical="center"/>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139" xfId="0" applyFont="1" applyFill="1" applyBorder="1" applyAlignment="1">
      <alignment horizontal="center" vertical="center" wrapText="1"/>
    </xf>
    <xf numFmtId="0" fontId="0" fillId="0" borderId="93" xfId="0" applyFont="1" applyFill="1" applyBorder="1" applyAlignment="1">
      <alignment horizontal="left" vertical="center" shrinkToFit="1"/>
    </xf>
    <xf numFmtId="0" fontId="0" fillId="0" borderId="75" xfId="0" applyFont="1" applyFill="1" applyBorder="1" applyAlignment="1">
      <alignment horizontal="center" vertical="center" shrinkToFit="1"/>
    </xf>
    <xf numFmtId="0" fontId="0" fillId="0" borderId="140" xfId="0" applyFont="1" applyFill="1" applyBorder="1" applyAlignment="1">
      <alignment horizontal="center" vertical="center" wrapText="1"/>
    </xf>
    <xf numFmtId="0" fontId="0" fillId="0" borderId="119" xfId="0" applyFont="1" applyFill="1" applyBorder="1" applyAlignment="1">
      <alignment horizontal="left" vertical="center" shrinkToFit="1"/>
    </xf>
    <xf numFmtId="0" fontId="0" fillId="0" borderId="94" xfId="0" applyFont="1" applyFill="1" applyBorder="1" applyAlignment="1">
      <alignment vertical="center" textRotation="255" shrinkToFit="1"/>
    </xf>
    <xf numFmtId="178" fontId="0" fillId="0" borderId="141" xfId="0" applyNumberFormat="1" applyFont="1" applyFill="1" applyBorder="1" applyAlignment="1">
      <alignment vertical="center" shrinkToFit="1"/>
    </xf>
    <xf numFmtId="0" fontId="0" fillId="0" borderId="104" xfId="0" applyFont="1" applyFill="1" applyBorder="1" applyAlignment="1">
      <alignment vertical="center" shrinkToFit="1"/>
    </xf>
    <xf numFmtId="0" fontId="0" fillId="0" borderId="134" xfId="0" applyFont="1" applyFill="1" applyBorder="1" applyAlignment="1">
      <alignment vertical="center" wrapText="1"/>
    </xf>
    <xf numFmtId="0" fontId="0" fillId="0" borderId="142" xfId="0" applyFont="1" applyFill="1" applyBorder="1" applyAlignment="1">
      <alignment vertical="center" wrapText="1"/>
    </xf>
    <xf numFmtId="0" fontId="0" fillId="0" borderId="121" xfId="0" applyFont="1" applyFill="1" applyBorder="1" applyAlignment="1">
      <alignment horizontal="center" vertical="center" wrapText="1"/>
    </xf>
    <xf numFmtId="0" fontId="0" fillId="0" borderId="121" xfId="0" applyFont="1" applyFill="1" applyBorder="1">
      <alignment vertical="center"/>
    </xf>
    <xf numFmtId="58" fontId="0" fillId="0" borderId="143" xfId="0" applyNumberFormat="1" applyFont="1" applyFill="1" applyBorder="1" applyAlignment="1">
      <alignment horizontal="center" vertical="center" shrinkToFit="1"/>
    </xf>
    <xf numFmtId="0" fontId="0" fillId="0" borderId="34" xfId="0" applyFont="1" applyFill="1" applyBorder="1" applyAlignment="1">
      <alignment vertical="center" textRotation="255" shrinkToFit="1"/>
    </xf>
    <xf numFmtId="49" fontId="0" fillId="0" borderId="144" xfId="0" applyNumberFormat="1" applyFont="1" applyFill="1" applyBorder="1" applyAlignment="1">
      <alignment vertical="center" shrinkToFit="1"/>
    </xf>
    <xf numFmtId="178" fontId="0" fillId="0" borderId="144" xfId="0" applyNumberFormat="1" applyFont="1" applyFill="1" applyBorder="1" applyAlignment="1">
      <alignment vertical="center" shrinkToFit="1"/>
    </xf>
    <xf numFmtId="178" fontId="0" fillId="0" borderId="145" xfId="0" applyNumberFormat="1" applyFont="1" applyFill="1" applyBorder="1" applyAlignment="1">
      <alignment vertical="center" shrinkToFit="1"/>
    </xf>
    <xf numFmtId="0" fontId="0" fillId="0" borderId="146" xfId="0" applyFont="1" applyFill="1" applyBorder="1" applyAlignment="1">
      <alignment vertical="center" wrapText="1"/>
    </xf>
    <xf numFmtId="0" fontId="0" fillId="0" borderId="147" xfId="0" applyFont="1" applyFill="1" applyBorder="1" applyAlignment="1">
      <alignment horizontal="center" vertical="center" shrinkToFit="1"/>
    </xf>
    <xf numFmtId="0" fontId="0" fillId="0" borderId="148" xfId="0" applyFont="1" applyFill="1" applyBorder="1" applyAlignment="1">
      <alignment horizontal="center" vertical="center" shrinkToFit="1"/>
    </xf>
    <xf numFmtId="0" fontId="0" fillId="0" borderId="148" xfId="0" applyFont="1" applyFill="1" applyBorder="1" applyAlignment="1">
      <alignment vertical="center" shrinkToFit="1"/>
    </xf>
    <xf numFmtId="0" fontId="0" fillId="0" borderId="76" xfId="0" applyFont="1" applyFill="1" applyBorder="1" applyAlignment="1">
      <alignment vertical="center" shrinkToFit="1"/>
    </xf>
    <xf numFmtId="0" fontId="0" fillId="0" borderId="144" xfId="0" applyFont="1" applyFill="1" applyBorder="1" applyAlignment="1">
      <alignment vertical="center" wrapText="1"/>
    </xf>
    <xf numFmtId="0" fontId="0" fillId="0" borderId="149" xfId="0" applyFont="1" applyFill="1" applyBorder="1" applyAlignment="1">
      <alignment vertical="center" wrapText="1"/>
    </xf>
    <xf numFmtId="0" fontId="0" fillId="0" borderId="148" xfId="0" applyFont="1" applyFill="1" applyBorder="1" applyAlignment="1">
      <alignment vertical="center" wrapText="1"/>
    </xf>
    <xf numFmtId="49" fontId="0" fillId="0" borderId="95" xfId="0" applyNumberFormat="1" applyFont="1" applyFill="1" applyBorder="1" applyAlignment="1">
      <alignment vertical="center" shrinkToFit="1"/>
    </xf>
    <xf numFmtId="178" fontId="0" fillId="0" borderId="95" xfId="0" applyNumberFormat="1" applyFont="1" applyFill="1" applyBorder="1" applyAlignment="1">
      <alignment vertical="center" shrinkToFit="1"/>
    </xf>
    <xf numFmtId="0" fontId="0" fillId="0" borderId="100" xfId="0" applyFont="1" applyFill="1" applyBorder="1" applyAlignment="1">
      <alignment horizontal="center" vertical="center" shrinkToFit="1"/>
    </xf>
    <xf numFmtId="0" fontId="0" fillId="0" borderId="100" xfId="0" applyFont="1" applyFill="1" applyBorder="1" applyAlignment="1">
      <alignment vertical="center" shrinkToFit="1"/>
    </xf>
    <xf numFmtId="0" fontId="0" fillId="0" borderId="105" xfId="0" applyFont="1" applyFill="1" applyBorder="1" applyAlignment="1">
      <alignment vertical="center" shrinkToFit="1"/>
    </xf>
    <xf numFmtId="0" fontId="0" fillId="0" borderId="150" xfId="0" applyFont="1" applyFill="1" applyBorder="1" applyAlignment="1">
      <alignment vertical="center" wrapText="1"/>
    </xf>
    <xf numFmtId="0" fontId="0" fillId="0" borderId="124" xfId="0" applyFont="1" applyFill="1" applyBorder="1" applyAlignment="1">
      <alignment horizontal="center" vertical="center" wrapText="1"/>
    </xf>
    <xf numFmtId="0" fontId="0" fillId="0" borderId="151" xfId="0" applyFont="1" applyFill="1" applyBorder="1">
      <alignment vertical="center"/>
    </xf>
    <xf numFmtId="58" fontId="0" fillId="0" borderId="152" xfId="0" applyNumberFormat="1" applyFont="1" applyFill="1" applyBorder="1" applyAlignment="1">
      <alignment horizontal="center" vertical="center" shrinkToFit="1"/>
    </xf>
    <xf numFmtId="0" fontId="0" fillId="0" borderId="153" xfId="0" applyFont="1" applyFill="1" applyBorder="1" applyAlignment="1">
      <alignment horizontal="left" vertical="center" shrinkToFit="1"/>
    </xf>
    <xf numFmtId="0" fontId="0" fillId="0" borderId="154" xfId="0" applyFont="1" applyFill="1" applyBorder="1" applyAlignment="1">
      <alignment vertical="center" wrapText="1"/>
    </xf>
    <xf numFmtId="0" fontId="0" fillId="0" borderId="153" xfId="0" applyFont="1" applyFill="1" applyBorder="1" applyAlignment="1">
      <alignment vertical="center" wrapText="1"/>
    </xf>
    <xf numFmtId="0" fontId="0" fillId="0" borderId="110" xfId="0" applyFont="1" applyFill="1" applyBorder="1" applyAlignment="1">
      <alignment horizontal="center" vertical="center" wrapText="1"/>
    </xf>
    <xf numFmtId="58" fontId="0" fillId="0" borderId="155" xfId="0" applyNumberFormat="1" applyFont="1" applyFill="1" applyBorder="1" applyAlignment="1">
      <alignment horizontal="center" vertical="center" shrinkToFit="1"/>
    </xf>
    <xf numFmtId="0" fontId="0" fillId="0" borderId="150" xfId="0" applyFont="1" applyBorder="1" applyAlignment="1">
      <alignment vertical="center" wrapText="1"/>
    </xf>
    <xf numFmtId="0" fontId="0" fillId="0" borderId="100" xfId="0" applyFont="1" applyBorder="1" applyAlignment="1">
      <alignment vertical="center" wrapText="1"/>
    </xf>
    <xf numFmtId="0" fontId="0" fillId="0" borderId="136" xfId="0" applyFont="1" applyBorder="1" applyAlignment="1">
      <alignment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3" borderId="0" xfId="0" applyFont="1" applyFill="1" applyBorder="1" applyAlignment="1">
      <alignment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66" xfId="0" applyFont="1" applyFill="1" applyBorder="1" applyAlignment="1">
      <alignment horizontal="center" vertical="center"/>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114" xfId="0" applyFont="1" applyFill="1" applyBorder="1" applyAlignment="1">
      <alignment vertical="center" textRotation="255" shrinkToFit="1"/>
    </xf>
    <xf numFmtId="0" fontId="0" fillId="0" borderId="157" xfId="0" applyFont="1" applyFill="1" applyBorder="1" applyAlignment="1">
      <alignment horizontal="left" vertical="center" shrinkToFit="1"/>
    </xf>
    <xf numFmtId="0" fontId="0" fillId="0" borderId="159" xfId="0" applyFont="1" applyFill="1" applyBorder="1" applyAlignment="1">
      <alignment vertical="center" textRotation="255" shrinkToFit="1"/>
    </xf>
    <xf numFmtId="49" fontId="0" fillId="0" borderId="158" xfId="0" applyNumberFormat="1" applyFont="1" applyFill="1" applyBorder="1" applyAlignment="1">
      <alignment vertical="center" shrinkToFit="1"/>
    </xf>
    <xf numFmtId="178" fontId="0" fillId="0" borderId="158" xfId="0" applyNumberFormat="1" applyFont="1" applyFill="1" applyBorder="1" applyAlignment="1">
      <alignment vertical="center" shrinkToFit="1"/>
    </xf>
    <xf numFmtId="0" fontId="0" fillId="0" borderId="161" xfId="0" applyFont="1" applyFill="1" applyBorder="1" applyAlignment="1">
      <alignment vertical="center" wrapText="1"/>
    </xf>
    <xf numFmtId="0" fontId="0" fillId="0" borderId="159" xfId="0" applyFont="1" applyFill="1" applyBorder="1" applyAlignment="1">
      <alignment horizontal="center" vertical="center" shrinkToFit="1"/>
    </xf>
    <xf numFmtId="0" fontId="0" fillId="0" borderId="156" xfId="0" applyFont="1" applyFill="1" applyBorder="1" applyAlignment="1">
      <alignment horizontal="center" vertical="center" shrinkToFit="1"/>
    </xf>
    <xf numFmtId="0" fontId="0" fillId="0" borderId="156" xfId="0" applyFont="1" applyFill="1" applyBorder="1" applyAlignment="1">
      <alignment vertical="center" shrinkToFit="1"/>
    </xf>
    <xf numFmtId="0" fontId="0" fillId="0" borderId="158" xfId="0" applyFont="1" applyFill="1" applyBorder="1" applyAlignment="1">
      <alignment vertical="center" wrapText="1"/>
    </xf>
    <xf numFmtId="0" fontId="0" fillId="0" borderId="162" xfId="0" applyFont="1" applyFill="1" applyBorder="1" applyAlignment="1">
      <alignment vertical="center" wrapText="1"/>
    </xf>
    <xf numFmtId="0" fontId="0" fillId="0" borderId="163" xfId="0" applyFont="1" applyFill="1" applyBorder="1" applyAlignment="1">
      <alignment vertical="center" wrapText="1"/>
    </xf>
    <xf numFmtId="0" fontId="0" fillId="0" borderId="159" xfId="0" applyFont="1" applyFill="1" applyBorder="1" applyAlignment="1">
      <alignment vertical="center" wrapText="1"/>
    </xf>
    <xf numFmtId="0" fontId="0" fillId="0" borderId="164" xfId="0" applyFont="1" applyFill="1" applyBorder="1" applyAlignment="1">
      <alignment vertical="center" wrapText="1"/>
    </xf>
    <xf numFmtId="0" fontId="0" fillId="0" borderId="156" xfId="0" applyFont="1" applyFill="1" applyBorder="1" applyAlignment="1">
      <alignment vertical="center" wrapText="1"/>
    </xf>
    <xf numFmtId="0" fontId="0" fillId="0" borderId="165" xfId="0" applyFont="1" applyFill="1" applyBorder="1" applyAlignment="1">
      <alignment vertical="center" wrapText="1"/>
    </xf>
    <xf numFmtId="0" fontId="0" fillId="0" borderId="166" xfId="0" applyFont="1" applyFill="1" applyBorder="1">
      <alignment vertical="center"/>
    </xf>
    <xf numFmtId="0" fontId="0" fillId="0" borderId="160" xfId="0" applyFont="1" applyFill="1" applyBorder="1" applyAlignment="1">
      <alignment vertical="center" shrinkToFit="1"/>
    </xf>
    <xf numFmtId="0" fontId="0" fillId="0" borderId="167" xfId="0" applyFont="1" applyFill="1" applyBorder="1" applyAlignment="1">
      <alignment horizontal="center" vertical="center" wrapText="1"/>
    </xf>
    <xf numFmtId="58" fontId="0" fillId="0" borderId="166" xfId="0" applyNumberFormat="1" applyFont="1" applyFill="1" applyBorder="1" applyAlignment="1">
      <alignment horizontal="center" vertical="center" shrinkToFit="1"/>
    </xf>
    <xf numFmtId="0" fontId="0" fillId="0" borderId="168" xfId="0" applyFont="1" applyFill="1" applyBorder="1" applyAlignment="1">
      <alignment horizontal="left" vertical="center" shrinkToFit="1"/>
    </xf>
    <xf numFmtId="0" fontId="0" fillId="0" borderId="170" xfId="0" applyFont="1" applyFill="1" applyBorder="1" applyAlignment="1">
      <alignment vertical="center" textRotation="255" shrinkToFit="1"/>
    </xf>
    <xf numFmtId="49" fontId="0" fillId="0" borderId="169" xfId="0" applyNumberFormat="1" applyFont="1" applyFill="1" applyBorder="1" applyAlignment="1">
      <alignment vertical="center" shrinkToFit="1"/>
    </xf>
    <xf numFmtId="178" fontId="0" fillId="0" borderId="169" xfId="0" applyNumberFormat="1" applyFont="1" applyFill="1" applyBorder="1" applyAlignment="1">
      <alignment vertical="center" shrinkToFit="1"/>
    </xf>
    <xf numFmtId="178" fontId="0" fillId="0" borderId="171" xfId="0" applyNumberFormat="1" applyFont="1" applyFill="1" applyBorder="1" applyAlignment="1">
      <alignment vertical="center" shrinkToFit="1"/>
    </xf>
    <xf numFmtId="0" fontId="0" fillId="0" borderId="130" xfId="0" applyFont="1" applyFill="1" applyBorder="1" applyAlignment="1">
      <alignment vertical="center" wrapText="1"/>
    </xf>
    <xf numFmtId="0" fontId="0" fillId="0" borderId="170" xfId="0" applyFont="1" applyFill="1" applyBorder="1" applyAlignment="1">
      <alignment horizontal="center" vertical="center" shrinkToFit="1"/>
    </xf>
    <xf numFmtId="0" fontId="0" fillId="0" borderId="172" xfId="0" applyFont="1" applyFill="1" applyBorder="1" applyAlignment="1">
      <alignment horizontal="center" vertical="center" shrinkToFit="1"/>
    </xf>
    <xf numFmtId="0" fontId="0" fillId="0" borderId="172" xfId="0" applyFont="1" applyFill="1" applyBorder="1" applyAlignment="1">
      <alignment vertical="center" shrinkToFit="1"/>
    </xf>
    <xf numFmtId="0" fontId="0" fillId="0" borderId="173" xfId="0" applyFont="1" applyFill="1" applyBorder="1" applyAlignment="1">
      <alignment vertical="center" shrinkToFit="1"/>
    </xf>
    <xf numFmtId="0" fontId="0" fillId="0" borderId="169" xfId="0" applyFont="1" applyFill="1" applyBorder="1" applyAlignment="1">
      <alignment vertical="center" wrapText="1"/>
    </xf>
    <xf numFmtId="0" fontId="0" fillId="0" borderId="173" xfId="0" applyFont="1" applyFill="1" applyBorder="1" applyAlignment="1">
      <alignment vertical="center" wrapText="1"/>
    </xf>
    <xf numFmtId="0" fontId="0" fillId="0" borderId="174" xfId="0" applyFont="1" applyFill="1" applyBorder="1" applyAlignment="1">
      <alignment vertical="center" wrapText="1"/>
    </xf>
    <xf numFmtId="0" fontId="0" fillId="0" borderId="170" xfId="0" applyFont="1" applyFill="1" applyBorder="1" applyAlignment="1">
      <alignment vertical="center" wrapText="1"/>
    </xf>
    <xf numFmtId="0" fontId="0" fillId="0" borderId="175" xfId="0" applyFont="1" applyFill="1" applyBorder="1" applyAlignment="1">
      <alignment vertical="center" wrapText="1"/>
    </xf>
    <xf numFmtId="0" fontId="0" fillId="0" borderId="172" xfId="0" applyFont="1" applyFill="1" applyBorder="1" applyAlignment="1">
      <alignment vertical="center" wrapText="1"/>
    </xf>
    <xf numFmtId="0" fontId="0" fillId="0" borderId="176" xfId="0" applyFont="1" applyFill="1" applyBorder="1" applyAlignment="1">
      <alignment vertical="center" wrapText="1"/>
    </xf>
    <xf numFmtId="0" fontId="0" fillId="0" borderId="177" xfId="0" applyFont="1" applyFill="1" applyBorder="1" applyAlignment="1">
      <alignment horizontal="center" vertical="center" wrapText="1"/>
    </xf>
    <xf numFmtId="0" fontId="0" fillId="0" borderId="177" xfId="0" applyFont="1" applyFill="1" applyBorder="1">
      <alignment vertical="center"/>
    </xf>
    <xf numFmtId="58" fontId="0" fillId="0" borderId="178" xfId="0" applyNumberFormat="1" applyFont="1" applyFill="1" applyBorder="1" applyAlignment="1">
      <alignment horizontal="center" vertical="center" shrinkToFit="1"/>
    </xf>
    <xf numFmtId="0" fontId="0" fillId="0" borderId="179" xfId="0" applyFont="1" applyFill="1" applyBorder="1" applyAlignment="1">
      <alignment horizontal="left" vertical="center" shrinkToFit="1"/>
    </xf>
    <xf numFmtId="0" fontId="0" fillId="0" borderId="118" xfId="0" applyFont="1" applyFill="1" applyBorder="1" applyAlignment="1">
      <alignment horizontal="left" vertical="center" shrinkToFit="1"/>
    </xf>
    <xf numFmtId="0" fontId="0" fillId="0" borderId="76" xfId="0" applyFont="1" applyFill="1" applyBorder="1" applyAlignment="1">
      <alignment horizontal="left" vertical="center" shrinkToFit="1"/>
    </xf>
    <xf numFmtId="0" fontId="0" fillId="0" borderId="129" xfId="0" applyFont="1" applyFill="1" applyBorder="1" applyAlignment="1">
      <alignment horizontal="left"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178" fontId="0" fillId="0" borderId="65" xfId="0" applyNumberFormat="1"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7" borderId="59" xfId="0"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180" xfId="0" applyFont="1" applyFill="1" applyBorder="1" applyAlignment="1">
      <alignment horizontal="center" vertical="center" wrapText="1"/>
    </xf>
    <xf numFmtId="0" fontId="0" fillId="0" borderId="63" xfId="0" applyFont="1" applyFill="1" applyBorder="1" applyAlignment="1">
      <alignment horizontal="center" vertical="center" textRotation="255" shrinkToFit="1"/>
    </xf>
    <xf numFmtId="0" fontId="0" fillId="0" borderId="69" xfId="0" applyFont="1" applyFill="1" applyBorder="1" applyAlignment="1">
      <alignment horizontal="center" vertical="center" shrinkToFit="1"/>
    </xf>
    <xf numFmtId="0" fontId="0" fillId="0" borderId="73" xfId="0" applyNumberFormat="1" applyFont="1" applyFill="1" applyBorder="1" applyAlignment="1">
      <alignment vertical="center" wrapText="1"/>
    </xf>
    <xf numFmtId="176" fontId="0" fillId="0" borderId="45" xfId="0" applyNumberFormat="1" applyFont="1" applyFill="1" applyBorder="1" applyAlignment="1">
      <alignment horizontal="center" vertical="center" shrinkToFit="1"/>
    </xf>
    <xf numFmtId="0" fontId="0" fillId="4" borderId="36"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47"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6" xfId="0" applyNumberFormat="1" applyFont="1" applyFill="1" applyBorder="1" applyAlignment="1">
      <alignment vertical="center" wrapText="1"/>
    </xf>
    <xf numFmtId="0" fontId="0" fillId="2" borderId="40" xfId="0" applyNumberFormat="1" applyFont="1" applyFill="1" applyBorder="1" applyAlignment="1">
      <alignment vertical="center" wrapText="1"/>
    </xf>
    <xf numFmtId="0" fontId="0" fillId="0" borderId="47" xfId="0" applyFont="1" applyBorder="1" applyAlignment="1">
      <alignment vertical="center" wrapText="1"/>
    </xf>
    <xf numFmtId="0" fontId="0" fillId="0" borderId="71" xfId="0" applyFont="1" applyFill="1" applyBorder="1" applyAlignment="1">
      <alignment horizontal="center" vertical="center" shrinkToFit="1"/>
    </xf>
    <xf numFmtId="0" fontId="0" fillId="0" borderId="81" xfId="0" applyNumberFormat="1" applyFont="1" applyFill="1" applyBorder="1" applyAlignment="1">
      <alignment vertical="center" wrapText="1"/>
    </xf>
    <xf numFmtId="0" fontId="0" fillId="0" borderId="73" xfId="0" applyFont="1" applyFill="1" applyBorder="1" applyAlignment="1">
      <alignment horizontal="center" vertical="center" shrinkToFit="1"/>
    </xf>
    <xf numFmtId="0" fontId="0" fillId="0" borderId="74" xfId="0" applyNumberFormat="1" applyFont="1" applyFill="1" applyBorder="1" applyAlignment="1">
      <alignment vertical="center" wrapText="1"/>
    </xf>
    <xf numFmtId="176" fontId="0" fillId="2" borderId="24" xfId="0" applyNumberFormat="1" applyFont="1" applyFill="1" applyBorder="1" applyAlignment="1">
      <alignment horizontal="center" vertical="center" wrapText="1"/>
    </xf>
    <xf numFmtId="176" fontId="0" fillId="2" borderId="3" xfId="0" applyNumberFormat="1" applyFont="1" applyFill="1" applyBorder="1" applyAlignment="1">
      <alignment horizontal="center" vertical="center" wrapText="1"/>
    </xf>
    <xf numFmtId="176" fontId="0" fillId="2" borderId="25" xfId="0" applyNumberFormat="1" applyFont="1" applyFill="1" applyBorder="1" applyAlignment="1">
      <alignment horizontal="center" vertical="center" wrapText="1"/>
    </xf>
    <xf numFmtId="0" fontId="0" fillId="2" borderId="36"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24" xfId="0" applyNumberFormat="1" applyFont="1" applyFill="1" applyBorder="1" applyAlignment="1">
      <alignment vertical="center" wrapText="1"/>
    </xf>
    <xf numFmtId="0" fontId="0" fillId="2" borderId="3" xfId="0" applyNumberFormat="1" applyFont="1" applyFill="1" applyBorder="1" applyAlignment="1">
      <alignment vertical="center" wrapText="1"/>
    </xf>
    <xf numFmtId="0" fontId="0" fillId="0" borderId="25"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wrapText="1"/>
    </xf>
    <xf numFmtId="0" fontId="0" fillId="2" borderId="36" xfId="0" applyFont="1" applyFill="1" applyBorder="1" applyAlignment="1">
      <alignment horizontal="center" vertical="center" wrapText="1"/>
    </xf>
    <xf numFmtId="0" fontId="0" fillId="2" borderId="58" xfId="0" applyFont="1" applyFill="1" applyBorder="1" applyAlignment="1">
      <alignment horizontal="center" vertical="center" wrapText="1"/>
    </xf>
    <xf numFmtId="0" fontId="0" fillId="2" borderId="47" xfId="0" applyFont="1" applyFill="1" applyBorder="1" applyAlignment="1">
      <alignment horizontal="center" vertical="center" wrapText="1"/>
    </xf>
    <xf numFmtId="0" fontId="0" fillId="2" borderId="5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255"/>
  <sheetViews>
    <sheetView tabSelected="1" view="pageBreakPreview" zoomScale="85" zoomScaleNormal="75" zoomScaleSheetLayoutView="85" workbookViewId="0">
      <pane xSplit="12" ySplit="7" topLeftCell="M8" activePane="bottomRight" state="frozen"/>
      <selection pane="topRight" activeCell="L1" sqref="L1"/>
      <selection pane="bottomLeft" activeCell="A8" sqref="A8"/>
      <selection pane="bottomRight" activeCell="E184" sqref="E184"/>
    </sheetView>
  </sheetViews>
  <sheetFormatPr defaultColWidth="9" defaultRowHeight="13" x14ac:dyDescent="0.2"/>
  <cols>
    <col min="1" max="1" width="5.90625" style="41" customWidth="1"/>
    <col min="2" max="2" width="4.36328125" style="27" customWidth="1"/>
    <col min="3" max="3" width="3.6328125" style="86" customWidth="1"/>
    <col min="4" max="4" width="11.90625" style="40" customWidth="1"/>
    <col min="5" max="5" width="12.6328125" style="40" customWidth="1"/>
    <col min="6" max="6" width="12.6328125" style="41" customWidth="1"/>
    <col min="7" max="7" width="9.6328125" style="41" customWidth="1"/>
    <col min="8" max="9" width="2.08984375" style="42" customWidth="1"/>
    <col min="10" max="11" width="2.08984375" style="41" customWidth="1"/>
    <col min="12" max="12" width="21.90625" style="27" bestFit="1" customWidth="1"/>
    <col min="13" max="13" width="14.6328125" style="27" bestFit="1" customWidth="1"/>
    <col min="14" max="14" width="6.08984375" style="43" customWidth="1"/>
    <col min="15" max="15" width="6.6328125" style="43" customWidth="1"/>
    <col min="16" max="16" width="13.08984375" style="43" customWidth="1"/>
    <col min="17" max="17" width="7.6328125" style="43" customWidth="1"/>
    <col min="18" max="18" width="11.6328125" style="27" customWidth="1"/>
    <col min="19" max="19" width="6.08984375" style="27" customWidth="1"/>
    <col min="20" max="20" width="6.6328125" style="27" customWidth="1"/>
    <col min="21" max="21" width="13.36328125" style="27" customWidth="1"/>
    <col min="22" max="22" width="6" style="27" customWidth="1"/>
    <col min="23" max="23" width="10.08984375" style="27" customWidth="1"/>
    <col min="24" max="27" width="2.6328125" style="275" customWidth="1"/>
    <col min="28" max="28" width="4.08984375" style="46" customWidth="1"/>
    <col min="29" max="29" width="3" style="27" hidden="1" customWidth="1"/>
    <col min="30" max="30" width="3" style="27" customWidth="1"/>
    <col min="31" max="31" width="19.90625" style="27" customWidth="1"/>
    <col min="32" max="16384" width="9" style="27"/>
  </cols>
  <sheetData>
    <row r="1" spans="1:31" ht="7.5" customHeight="1" x14ac:dyDescent="0.2">
      <c r="A1" s="33"/>
      <c r="C1" s="34"/>
      <c r="D1" s="35"/>
      <c r="E1" s="35"/>
      <c r="F1" s="27"/>
      <c r="G1" s="27"/>
      <c r="H1" s="36"/>
      <c r="I1" s="36"/>
      <c r="J1" s="27"/>
      <c r="K1" s="27"/>
      <c r="N1" s="27"/>
      <c r="O1" s="27"/>
      <c r="P1" s="27"/>
      <c r="Q1" s="27"/>
      <c r="W1" s="37"/>
      <c r="AB1" s="36"/>
    </row>
    <row r="2" spans="1:31" ht="7.5" customHeight="1" x14ac:dyDescent="0.2">
      <c r="A2" s="33"/>
      <c r="C2" s="34"/>
      <c r="D2" s="35"/>
      <c r="E2" s="35"/>
      <c r="F2" s="27"/>
      <c r="G2" s="27"/>
      <c r="H2" s="36"/>
      <c r="I2" s="36"/>
      <c r="J2" s="27"/>
      <c r="K2" s="27"/>
      <c r="N2" s="27"/>
      <c r="O2" s="27"/>
      <c r="P2" s="27"/>
      <c r="Q2" s="27"/>
      <c r="W2" s="37"/>
      <c r="AB2" s="36"/>
    </row>
    <row r="3" spans="1:31" ht="20.25" customHeight="1" x14ac:dyDescent="0.2">
      <c r="A3" s="38" t="s">
        <v>7</v>
      </c>
      <c r="C3" s="39" t="s">
        <v>161</v>
      </c>
      <c r="N3" s="119"/>
      <c r="T3" s="44"/>
      <c r="V3" s="45"/>
      <c r="W3" s="37"/>
    </row>
    <row r="4" spans="1:31" s="48" customFormat="1" ht="15.75" customHeight="1" x14ac:dyDescent="0.2">
      <c r="A4" s="47" t="s">
        <v>508</v>
      </c>
      <c r="C4" s="49"/>
      <c r="D4" s="50"/>
      <c r="E4" s="50"/>
      <c r="F4" s="51"/>
      <c r="G4" s="51"/>
      <c r="H4" s="52"/>
      <c r="I4" s="52"/>
      <c r="J4" s="51"/>
      <c r="K4" s="51"/>
      <c r="N4" s="53"/>
      <c r="O4" s="53"/>
      <c r="P4" s="53"/>
      <c r="Q4" s="53"/>
      <c r="T4" s="54"/>
      <c r="W4" s="55"/>
      <c r="AB4" s="56"/>
    </row>
    <row r="5" spans="1:31" ht="19.5" customHeight="1" thickBot="1" x14ac:dyDescent="0.25">
      <c r="A5" s="38"/>
      <c r="C5" s="39"/>
      <c r="L5" s="273" t="s">
        <v>909</v>
      </c>
      <c r="M5" s="274">
        <v>46266</v>
      </c>
      <c r="N5" s="57"/>
      <c r="T5" s="44"/>
    </row>
    <row r="6" spans="1:31" ht="32.25" customHeight="1" x14ac:dyDescent="0.2">
      <c r="A6" s="58"/>
      <c r="B6" s="59"/>
      <c r="C6" s="60"/>
      <c r="D6" s="61"/>
      <c r="E6" s="62"/>
      <c r="F6" s="63"/>
      <c r="G6" s="628" t="s">
        <v>163</v>
      </c>
      <c r="H6" s="629"/>
      <c r="I6" s="629"/>
      <c r="J6" s="629"/>
      <c r="K6" s="629"/>
      <c r="L6" s="629"/>
      <c r="M6" s="629"/>
      <c r="N6" s="629"/>
      <c r="O6" s="629"/>
      <c r="P6" s="629"/>
      <c r="Q6" s="630"/>
      <c r="R6" s="631" t="s">
        <v>164</v>
      </c>
      <c r="S6" s="632"/>
      <c r="T6" s="632"/>
      <c r="U6" s="632"/>
      <c r="V6" s="632"/>
      <c r="W6" s="633"/>
      <c r="X6" s="634" t="s">
        <v>687</v>
      </c>
      <c r="Y6" s="635"/>
      <c r="Z6" s="635"/>
      <c r="AA6" s="636"/>
      <c r="AB6" s="64"/>
      <c r="AC6" s="64"/>
      <c r="AD6" s="64"/>
      <c r="AE6" s="65"/>
    </row>
    <row r="7" spans="1:31" s="22" customFormat="1" ht="92.9" customHeight="1" x14ac:dyDescent="0.2">
      <c r="A7" s="150" t="s">
        <v>111</v>
      </c>
      <c r="B7" s="151" t="s">
        <v>162</v>
      </c>
      <c r="C7" s="152" t="s">
        <v>152</v>
      </c>
      <c r="D7" s="153" t="s">
        <v>348</v>
      </c>
      <c r="E7" s="154" t="s">
        <v>241</v>
      </c>
      <c r="F7" s="155" t="s">
        <v>242</v>
      </c>
      <c r="G7" s="317" t="s">
        <v>688</v>
      </c>
      <c r="H7" s="318" t="s">
        <v>127</v>
      </c>
      <c r="I7" s="319" t="s">
        <v>896</v>
      </c>
      <c r="J7" s="320" t="s">
        <v>154</v>
      </c>
      <c r="K7" s="321" t="s">
        <v>352</v>
      </c>
      <c r="L7" s="322" t="s">
        <v>1578</v>
      </c>
      <c r="M7" s="322" t="s">
        <v>110</v>
      </c>
      <c r="N7" s="322" t="s">
        <v>109</v>
      </c>
      <c r="O7" s="322" t="s">
        <v>10</v>
      </c>
      <c r="P7" s="322" t="s">
        <v>157</v>
      </c>
      <c r="Q7" s="323" t="s">
        <v>8</v>
      </c>
      <c r="R7" s="158" t="s">
        <v>94</v>
      </c>
      <c r="S7" s="156" t="s">
        <v>95</v>
      </c>
      <c r="T7" s="156" t="s">
        <v>268</v>
      </c>
      <c r="U7" s="159" t="s">
        <v>269</v>
      </c>
      <c r="V7" s="156" t="s">
        <v>270</v>
      </c>
      <c r="W7" s="157" t="s">
        <v>271</v>
      </c>
      <c r="X7" s="276" t="s">
        <v>158</v>
      </c>
      <c r="Y7" s="277" t="s">
        <v>159</v>
      </c>
      <c r="Z7" s="278" t="s">
        <v>93</v>
      </c>
      <c r="AA7" s="279" t="s">
        <v>67</v>
      </c>
      <c r="AB7" s="160" t="s">
        <v>156</v>
      </c>
      <c r="AC7" s="160" t="s">
        <v>292</v>
      </c>
      <c r="AD7" s="160" t="s">
        <v>1516</v>
      </c>
      <c r="AE7" s="161" t="s">
        <v>34</v>
      </c>
    </row>
    <row r="8" spans="1:31" s="37" customFormat="1" ht="63.75" customHeight="1" x14ac:dyDescent="0.2">
      <c r="A8" s="162">
        <v>1</v>
      </c>
      <c r="B8" s="133">
        <v>1</v>
      </c>
      <c r="C8" s="163" t="s">
        <v>272</v>
      </c>
      <c r="D8" s="135" t="s">
        <v>796</v>
      </c>
      <c r="E8" s="164" t="s">
        <v>243</v>
      </c>
      <c r="F8" s="165">
        <v>45566</v>
      </c>
      <c r="G8" s="138" t="s">
        <v>1468</v>
      </c>
      <c r="H8" s="248"/>
      <c r="I8" s="374"/>
      <c r="J8" s="251"/>
      <c r="K8" s="173"/>
      <c r="L8" s="140" t="s">
        <v>919</v>
      </c>
      <c r="M8" s="140"/>
      <c r="N8" s="140" t="s">
        <v>223</v>
      </c>
      <c r="O8" s="140" t="s">
        <v>272</v>
      </c>
      <c r="P8" s="140" t="s">
        <v>1817</v>
      </c>
      <c r="Q8" s="142" t="s">
        <v>9</v>
      </c>
      <c r="R8" s="138" t="s">
        <v>281</v>
      </c>
      <c r="S8" s="140" t="s">
        <v>223</v>
      </c>
      <c r="T8" s="140" t="s">
        <v>272</v>
      </c>
      <c r="U8" s="143" t="s">
        <v>1818</v>
      </c>
      <c r="V8" s="140" t="s">
        <v>288</v>
      </c>
      <c r="W8" s="142" t="s">
        <v>817</v>
      </c>
      <c r="X8" s="373" t="s">
        <v>275</v>
      </c>
      <c r="Y8" s="371" t="s">
        <v>275</v>
      </c>
      <c r="Z8" s="280" t="s">
        <v>275</v>
      </c>
      <c r="AA8" s="375" t="s">
        <v>69</v>
      </c>
      <c r="AB8" s="286">
        <v>20</v>
      </c>
      <c r="AC8" s="166"/>
      <c r="AD8" s="166"/>
      <c r="AE8" s="167">
        <v>47756</v>
      </c>
    </row>
    <row r="9" spans="1:31" s="37" customFormat="1" ht="63.75" customHeight="1" x14ac:dyDescent="0.2">
      <c r="A9" s="162">
        <v>2</v>
      </c>
      <c r="B9" s="133">
        <v>2</v>
      </c>
      <c r="C9" s="163" t="s">
        <v>272</v>
      </c>
      <c r="D9" s="135" t="s">
        <v>1680</v>
      </c>
      <c r="E9" s="164" t="s">
        <v>489</v>
      </c>
      <c r="F9" s="165">
        <v>44348</v>
      </c>
      <c r="G9" s="138" t="s">
        <v>1468</v>
      </c>
      <c r="H9" s="248"/>
      <c r="I9" s="374"/>
      <c r="J9" s="251"/>
      <c r="K9" s="173"/>
      <c r="L9" s="140" t="s">
        <v>1681</v>
      </c>
      <c r="M9" s="140"/>
      <c r="N9" s="140" t="s">
        <v>280</v>
      </c>
      <c r="O9" s="140" t="s">
        <v>272</v>
      </c>
      <c r="P9" s="140" t="s">
        <v>1212</v>
      </c>
      <c r="Q9" s="142" t="s">
        <v>128</v>
      </c>
      <c r="R9" s="138" t="s">
        <v>279</v>
      </c>
      <c r="S9" s="140" t="s">
        <v>129</v>
      </c>
      <c r="T9" s="140" t="s">
        <v>272</v>
      </c>
      <c r="U9" s="143" t="s">
        <v>1026</v>
      </c>
      <c r="V9" s="140" t="s">
        <v>276</v>
      </c>
      <c r="W9" s="142" t="s">
        <v>1250</v>
      </c>
      <c r="X9" s="373" t="s">
        <v>274</v>
      </c>
      <c r="Y9" s="371" t="s">
        <v>274</v>
      </c>
      <c r="Z9" s="280" t="s">
        <v>275</v>
      </c>
      <c r="AA9" s="375"/>
      <c r="AB9" s="286">
        <v>20</v>
      </c>
      <c r="AC9" s="168" t="s">
        <v>576</v>
      </c>
      <c r="AD9" s="168"/>
      <c r="AE9" s="169">
        <v>46538</v>
      </c>
    </row>
    <row r="10" spans="1:31" s="37" customFormat="1" ht="63.75" customHeight="1" x14ac:dyDescent="0.2">
      <c r="A10" s="162">
        <f t="shared" ref="A10:A74" si="0">IF(D10=D9,A9,A9+1)</f>
        <v>3</v>
      </c>
      <c r="B10" s="133">
        <f t="shared" ref="B10:B73" si="1">B9+1</f>
        <v>3</v>
      </c>
      <c r="C10" s="163" t="s">
        <v>272</v>
      </c>
      <c r="D10" s="135" t="s">
        <v>278</v>
      </c>
      <c r="E10" s="164" t="s">
        <v>243</v>
      </c>
      <c r="F10" s="165">
        <v>45505</v>
      </c>
      <c r="G10" s="138" t="s">
        <v>1468</v>
      </c>
      <c r="H10" s="248"/>
      <c r="I10" s="374"/>
      <c r="J10" s="251"/>
      <c r="K10" s="173"/>
      <c r="L10" s="140" t="s">
        <v>920</v>
      </c>
      <c r="M10" s="140"/>
      <c r="N10" s="140" t="s">
        <v>129</v>
      </c>
      <c r="O10" s="140" t="s">
        <v>349</v>
      </c>
      <c r="P10" s="140" t="s">
        <v>1026</v>
      </c>
      <c r="Q10" s="142" t="s">
        <v>130</v>
      </c>
      <c r="R10" s="138" t="s">
        <v>279</v>
      </c>
      <c r="S10" s="140" t="s">
        <v>131</v>
      </c>
      <c r="T10" s="140" t="s">
        <v>272</v>
      </c>
      <c r="U10" s="143" t="s">
        <v>1026</v>
      </c>
      <c r="V10" s="140" t="s">
        <v>276</v>
      </c>
      <c r="W10" s="142" t="s">
        <v>1250</v>
      </c>
      <c r="X10" s="373" t="s">
        <v>275</v>
      </c>
      <c r="Y10" s="371" t="s">
        <v>275</v>
      </c>
      <c r="Z10" s="280" t="s">
        <v>275</v>
      </c>
      <c r="AA10" s="375" t="s">
        <v>60</v>
      </c>
      <c r="AB10" s="286">
        <v>20</v>
      </c>
      <c r="AC10" s="166"/>
      <c r="AD10" s="166"/>
      <c r="AE10" s="169">
        <v>47695</v>
      </c>
    </row>
    <row r="11" spans="1:31" s="37" customFormat="1" ht="63.75" customHeight="1" x14ac:dyDescent="0.2">
      <c r="A11" s="162">
        <f t="shared" si="0"/>
        <v>4</v>
      </c>
      <c r="B11" s="133">
        <f t="shared" si="1"/>
        <v>4</v>
      </c>
      <c r="C11" s="163" t="s">
        <v>349</v>
      </c>
      <c r="D11" s="135" t="s">
        <v>132</v>
      </c>
      <c r="E11" s="164" t="s">
        <v>244</v>
      </c>
      <c r="F11" s="165">
        <v>45597</v>
      </c>
      <c r="G11" s="138" t="s">
        <v>1469</v>
      </c>
      <c r="H11" s="248"/>
      <c r="I11" s="374"/>
      <c r="J11" s="251"/>
      <c r="K11" s="173"/>
      <c r="L11" s="140" t="s">
        <v>921</v>
      </c>
      <c r="M11" s="140"/>
      <c r="N11" s="140" t="s">
        <v>39</v>
      </c>
      <c r="O11" s="140" t="s">
        <v>349</v>
      </c>
      <c r="P11" s="140" t="s">
        <v>1861</v>
      </c>
      <c r="Q11" s="142" t="s">
        <v>133</v>
      </c>
      <c r="R11" s="138" t="s">
        <v>1096</v>
      </c>
      <c r="S11" s="140" t="s">
        <v>134</v>
      </c>
      <c r="T11" s="140" t="s">
        <v>351</v>
      </c>
      <c r="U11" s="143" t="s">
        <v>1434</v>
      </c>
      <c r="V11" s="140" t="s">
        <v>276</v>
      </c>
      <c r="W11" s="142" t="s">
        <v>1762</v>
      </c>
      <c r="X11" s="373" t="s">
        <v>274</v>
      </c>
      <c r="Y11" s="371"/>
      <c r="Z11" s="280" t="s">
        <v>135</v>
      </c>
      <c r="AA11" s="375" t="s">
        <v>68</v>
      </c>
      <c r="AB11" s="286">
        <v>40</v>
      </c>
      <c r="AC11" s="166"/>
      <c r="AD11" s="166"/>
      <c r="AE11" s="167">
        <v>47787</v>
      </c>
    </row>
    <row r="12" spans="1:31" s="45" customFormat="1" ht="63.75" customHeight="1" x14ac:dyDescent="0.2">
      <c r="A12" s="162">
        <f t="shared" si="0"/>
        <v>5</v>
      </c>
      <c r="B12" s="133">
        <f t="shared" si="1"/>
        <v>5</v>
      </c>
      <c r="C12" s="170" t="s">
        <v>349</v>
      </c>
      <c r="D12" s="171">
        <v>4310100245</v>
      </c>
      <c r="E12" s="164" t="s">
        <v>245</v>
      </c>
      <c r="F12" s="164">
        <v>43556</v>
      </c>
      <c r="G12" s="138" t="s">
        <v>1469</v>
      </c>
      <c r="H12" s="139"/>
      <c r="I12" s="251"/>
      <c r="J12" s="251"/>
      <c r="K12" s="141"/>
      <c r="L12" s="140" t="s">
        <v>922</v>
      </c>
      <c r="M12" s="140"/>
      <c r="N12" s="141" t="s">
        <v>137</v>
      </c>
      <c r="O12" s="140" t="s">
        <v>349</v>
      </c>
      <c r="P12" s="140" t="s">
        <v>1550</v>
      </c>
      <c r="Q12" s="142" t="s">
        <v>138</v>
      </c>
      <c r="R12" s="138" t="s">
        <v>1097</v>
      </c>
      <c r="S12" s="140" t="s">
        <v>139</v>
      </c>
      <c r="T12" s="140" t="s">
        <v>349</v>
      </c>
      <c r="U12" s="140" t="s">
        <v>1550</v>
      </c>
      <c r="V12" s="140" t="s">
        <v>288</v>
      </c>
      <c r="W12" s="142" t="s">
        <v>455</v>
      </c>
      <c r="X12" s="174"/>
      <c r="Y12" s="145" t="s">
        <v>140</v>
      </c>
      <c r="Z12" s="144" t="s">
        <v>140</v>
      </c>
      <c r="AA12" s="146" t="s">
        <v>68</v>
      </c>
      <c r="AB12" s="147">
        <v>17</v>
      </c>
      <c r="AC12" s="175"/>
      <c r="AD12" s="175"/>
      <c r="AE12" s="176">
        <v>45747</v>
      </c>
    </row>
    <row r="13" spans="1:31" s="45" customFormat="1" ht="63.75" customHeight="1" x14ac:dyDescent="0.2">
      <c r="A13" s="162">
        <f t="shared" si="0"/>
        <v>6</v>
      </c>
      <c r="B13" s="133">
        <f t="shared" si="1"/>
        <v>6</v>
      </c>
      <c r="C13" s="170" t="s">
        <v>272</v>
      </c>
      <c r="D13" s="171">
        <v>4310100294</v>
      </c>
      <c r="E13" s="164">
        <v>43922</v>
      </c>
      <c r="F13" s="164">
        <v>45748</v>
      </c>
      <c r="G13" s="172" t="s">
        <v>860</v>
      </c>
      <c r="H13" s="139" t="s">
        <v>275</v>
      </c>
      <c r="I13" s="251"/>
      <c r="J13" s="251" t="s">
        <v>274</v>
      </c>
      <c r="K13" s="141"/>
      <c r="L13" s="140" t="s">
        <v>116</v>
      </c>
      <c r="M13" s="140"/>
      <c r="N13" s="141" t="s">
        <v>117</v>
      </c>
      <c r="O13" s="140" t="s">
        <v>272</v>
      </c>
      <c r="P13" s="140" t="s">
        <v>1439</v>
      </c>
      <c r="Q13" s="142" t="s">
        <v>1</v>
      </c>
      <c r="R13" s="138" t="s">
        <v>2</v>
      </c>
      <c r="S13" s="140" t="s">
        <v>117</v>
      </c>
      <c r="T13" s="140" t="s">
        <v>272</v>
      </c>
      <c r="U13" s="140" t="s">
        <v>1402</v>
      </c>
      <c r="V13" s="140" t="s">
        <v>276</v>
      </c>
      <c r="W13" s="142" t="s">
        <v>1593</v>
      </c>
      <c r="X13" s="174" t="s">
        <v>60</v>
      </c>
      <c r="Y13" s="145" t="s">
        <v>275</v>
      </c>
      <c r="Z13" s="144" t="s">
        <v>60</v>
      </c>
      <c r="AA13" s="146" t="s">
        <v>60</v>
      </c>
      <c r="AB13" s="147">
        <v>20</v>
      </c>
      <c r="AC13" s="175"/>
      <c r="AD13" s="175"/>
      <c r="AE13" s="177">
        <v>47938</v>
      </c>
    </row>
    <row r="14" spans="1:31" s="45" customFormat="1" ht="63.75" customHeight="1" x14ac:dyDescent="0.2">
      <c r="A14" s="162">
        <f t="shared" si="0"/>
        <v>6</v>
      </c>
      <c r="B14" s="133">
        <f t="shared" si="1"/>
        <v>7</v>
      </c>
      <c r="C14" s="170" t="s">
        <v>272</v>
      </c>
      <c r="D14" s="171">
        <v>4310100294</v>
      </c>
      <c r="E14" s="164" t="s">
        <v>245</v>
      </c>
      <c r="F14" s="164">
        <v>45748</v>
      </c>
      <c r="G14" s="138" t="s">
        <v>1468</v>
      </c>
      <c r="H14" s="139" t="s">
        <v>275</v>
      </c>
      <c r="I14" s="251"/>
      <c r="J14" s="251" t="s">
        <v>274</v>
      </c>
      <c r="K14" s="141"/>
      <c r="L14" s="140" t="s">
        <v>116</v>
      </c>
      <c r="M14" s="140"/>
      <c r="N14" s="141" t="s">
        <v>1213</v>
      </c>
      <c r="O14" s="140" t="s">
        <v>272</v>
      </c>
      <c r="P14" s="140" t="s">
        <v>1214</v>
      </c>
      <c r="Q14" s="142" t="s">
        <v>1</v>
      </c>
      <c r="R14" s="138" t="s">
        <v>2</v>
      </c>
      <c r="S14" s="140" t="s">
        <v>1213</v>
      </c>
      <c r="T14" s="140" t="s">
        <v>272</v>
      </c>
      <c r="U14" s="140" t="s">
        <v>1402</v>
      </c>
      <c r="V14" s="140" t="s">
        <v>276</v>
      </c>
      <c r="W14" s="142" t="s">
        <v>1593</v>
      </c>
      <c r="X14" s="174" t="s">
        <v>60</v>
      </c>
      <c r="Y14" s="145" t="s">
        <v>275</v>
      </c>
      <c r="Z14" s="144" t="s">
        <v>60</v>
      </c>
      <c r="AA14" s="146" t="s">
        <v>60</v>
      </c>
      <c r="AB14" s="147">
        <v>20</v>
      </c>
      <c r="AC14" s="175"/>
      <c r="AD14" s="175"/>
      <c r="AE14" s="176">
        <v>47938</v>
      </c>
    </row>
    <row r="15" spans="1:31" s="45" customFormat="1" ht="63.75" customHeight="1" x14ac:dyDescent="0.2">
      <c r="A15" s="162">
        <f t="shared" si="0"/>
        <v>7</v>
      </c>
      <c r="B15" s="133">
        <f t="shared" si="1"/>
        <v>8</v>
      </c>
      <c r="C15" s="170" t="s">
        <v>272</v>
      </c>
      <c r="D15" s="171" t="s">
        <v>797</v>
      </c>
      <c r="E15" s="164" t="s">
        <v>245</v>
      </c>
      <c r="F15" s="164">
        <v>45748</v>
      </c>
      <c r="G15" s="138" t="s">
        <v>1468</v>
      </c>
      <c r="H15" s="139" t="s">
        <v>430</v>
      </c>
      <c r="I15" s="251"/>
      <c r="J15" s="251" t="s">
        <v>274</v>
      </c>
      <c r="K15" s="141"/>
      <c r="L15" s="140" t="s">
        <v>923</v>
      </c>
      <c r="M15" s="140"/>
      <c r="N15" s="141" t="s">
        <v>431</v>
      </c>
      <c r="O15" s="140" t="s">
        <v>272</v>
      </c>
      <c r="P15" s="140" t="s">
        <v>1215</v>
      </c>
      <c r="Q15" s="142" t="s">
        <v>24</v>
      </c>
      <c r="R15" s="178" t="s">
        <v>12</v>
      </c>
      <c r="S15" s="140" t="s">
        <v>431</v>
      </c>
      <c r="T15" s="140" t="s">
        <v>272</v>
      </c>
      <c r="U15" s="140" t="s">
        <v>1205</v>
      </c>
      <c r="V15" s="140" t="s">
        <v>276</v>
      </c>
      <c r="W15" s="142" t="s">
        <v>13</v>
      </c>
      <c r="X15" s="174" t="s">
        <v>275</v>
      </c>
      <c r="Y15" s="145" t="s">
        <v>275</v>
      </c>
      <c r="Z15" s="144" t="s">
        <v>275</v>
      </c>
      <c r="AA15" s="146" t="s">
        <v>0</v>
      </c>
      <c r="AB15" s="147">
        <v>40</v>
      </c>
      <c r="AC15" s="175"/>
      <c r="AD15" s="175"/>
      <c r="AE15" s="176">
        <v>47938</v>
      </c>
    </row>
    <row r="16" spans="1:31" s="45" customFormat="1" ht="63.75" customHeight="1" x14ac:dyDescent="0.2">
      <c r="A16" s="162">
        <f t="shared" si="0"/>
        <v>8</v>
      </c>
      <c r="B16" s="133">
        <f t="shared" si="1"/>
        <v>9</v>
      </c>
      <c r="C16" s="170" t="s">
        <v>272</v>
      </c>
      <c r="D16" s="171" t="s">
        <v>141</v>
      </c>
      <c r="E16" s="136" t="s">
        <v>245</v>
      </c>
      <c r="F16" s="164">
        <v>45748</v>
      </c>
      <c r="G16" s="138" t="s">
        <v>1468</v>
      </c>
      <c r="H16" s="139" t="s">
        <v>275</v>
      </c>
      <c r="I16" s="251"/>
      <c r="J16" s="251" t="s">
        <v>274</v>
      </c>
      <c r="K16" s="141"/>
      <c r="L16" s="140" t="s">
        <v>14</v>
      </c>
      <c r="M16" s="140" t="s">
        <v>274</v>
      </c>
      <c r="N16" s="141" t="s">
        <v>15</v>
      </c>
      <c r="O16" s="140" t="s">
        <v>272</v>
      </c>
      <c r="P16" s="140" t="s">
        <v>1405</v>
      </c>
      <c r="Q16" s="142" t="s">
        <v>403</v>
      </c>
      <c r="R16" s="138" t="s">
        <v>404</v>
      </c>
      <c r="S16" s="140" t="s">
        <v>15</v>
      </c>
      <c r="T16" s="140" t="s">
        <v>272</v>
      </c>
      <c r="U16" s="140" t="s">
        <v>1405</v>
      </c>
      <c r="V16" s="140" t="s">
        <v>276</v>
      </c>
      <c r="W16" s="142" t="s">
        <v>1579</v>
      </c>
      <c r="X16" s="174" t="s">
        <v>275</v>
      </c>
      <c r="Y16" s="145" t="s">
        <v>275</v>
      </c>
      <c r="Z16" s="144" t="s">
        <v>275</v>
      </c>
      <c r="AA16" s="146" t="s">
        <v>60</v>
      </c>
      <c r="AB16" s="147">
        <v>15</v>
      </c>
      <c r="AC16" s="175"/>
      <c r="AD16" s="175"/>
      <c r="AE16" s="176">
        <v>47938</v>
      </c>
    </row>
    <row r="17" spans="1:31" s="45" customFormat="1" ht="63.75" customHeight="1" x14ac:dyDescent="0.2">
      <c r="A17" s="162">
        <f>IF(D17=D16,A16,A16+1)</f>
        <v>8</v>
      </c>
      <c r="B17" s="133">
        <f t="shared" si="1"/>
        <v>10</v>
      </c>
      <c r="C17" s="170" t="s">
        <v>272</v>
      </c>
      <c r="D17" s="171" t="s">
        <v>1682</v>
      </c>
      <c r="E17" s="164" t="s">
        <v>246</v>
      </c>
      <c r="F17" s="164">
        <v>45261</v>
      </c>
      <c r="G17" s="172" t="s">
        <v>360</v>
      </c>
      <c r="H17" s="139" t="s">
        <v>275</v>
      </c>
      <c r="I17" s="251"/>
      <c r="J17" s="251" t="s">
        <v>274</v>
      </c>
      <c r="K17" s="141"/>
      <c r="L17" s="140" t="s">
        <v>14</v>
      </c>
      <c r="M17" s="140" t="s">
        <v>274</v>
      </c>
      <c r="N17" s="141" t="s">
        <v>15</v>
      </c>
      <c r="O17" s="140" t="s">
        <v>272</v>
      </c>
      <c r="P17" s="140" t="s">
        <v>1405</v>
      </c>
      <c r="Q17" s="142" t="s">
        <v>403</v>
      </c>
      <c r="R17" s="138" t="s">
        <v>404</v>
      </c>
      <c r="S17" s="140" t="s">
        <v>15</v>
      </c>
      <c r="T17" s="140" t="s">
        <v>272</v>
      </c>
      <c r="U17" s="140" t="s">
        <v>1405</v>
      </c>
      <c r="V17" s="140" t="s">
        <v>276</v>
      </c>
      <c r="W17" s="142" t="s">
        <v>1579</v>
      </c>
      <c r="X17" s="174" t="s">
        <v>275</v>
      </c>
      <c r="Y17" s="145" t="s">
        <v>275</v>
      </c>
      <c r="Z17" s="144" t="s">
        <v>275</v>
      </c>
      <c r="AA17" s="146" t="s">
        <v>0</v>
      </c>
      <c r="AB17" s="147">
        <v>6</v>
      </c>
      <c r="AC17" s="175"/>
      <c r="AD17" s="175"/>
      <c r="AE17" s="176">
        <v>47452</v>
      </c>
    </row>
    <row r="18" spans="1:31" s="45" customFormat="1" ht="63.75" customHeight="1" x14ac:dyDescent="0.2">
      <c r="A18" s="162">
        <f t="shared" si="0"/>
        <v>9</v>
      </c>
      <c r="B18" s="133">
        <f t="shared" si="1"/>
        <v>11</v>
      </c>
      <c r="C18" s="170" t="s">
        <v>272</v>
      </c>
      <c r="D18" s="171" t="s">
        <v>1683</v>
      </c>
      <c r="E18" s="164" t="s">
        <v>245</v>
      </c>
      <c r="F18" s="164">
        <v>45748</v>
      </c>
      <c r="G18" s="138" t="s">
        <v>1468</v>
      </c>
      <c r="H18" s="139" t="s">
        <v>0</v>
      </c>
      <c r="I18" s="251"/>
      <c r="J18" s="251" t="s">
        <v>274</v>
      </c>
      <c r="K18" s="141"/>
      <c r="L18" s="140" t="s">
        <v>405</v>
      </c>
      <c r="M18" s="140" t="s">
        <v>274</v>
      </c>
      <c r="N18" s="141" t="s">
        <v>406</v>
      </c>
      <c r="O18" s="140" t="s">
        <v>272</v>
      </c>
      <c r="P18" s="140" t="s">
        <v>1027</v>
      </c>
      <c r="Q18" s="142" t="s">
        <v>407</v>
      </c>
      <c r="R18" s="138" t="s">
        <v>1098</v>
      </c>
      <c r="S18" s="140" t="s">
        <v>406</v>
      </c>
      <c r="T18" s="140" t="s">
        <v>272</v>
      </c>
      <c r="U18" s="140" t="s">
        <v>1027</v>
      </c>
      <c r="V18" s="140" t="s">
        <v>276</v>
      </c>
      <c r="W18" s="142" t="s">
        <v>408</v>
      </c>
      <c r="X18" s="174" t="s">
        <v>275</v>
      </c>
      <c r="Y18" s="145" t="s">
        <v>275</v>
      </c>
      <c r="Z18" s="144" t="s">
        <v>275</v>
      </c>
      <c r="AA18" s="146" t="s">
        <v>60</v>
      </c>
      <c r="AB18" s="147">
        <v>25</v>
      </c>
      <c r="AC18" s="175"/>
      <c r="AD18" s="175"/>
      <c r="AE18" s="176">
        <v>47938</v>
      </c>
    </row>
    <row r="19" spans="1:31" s="37" customFormat="1" ht="63.75" customHeight="1" x14ac:dyDescent="0.2">
      <c r="A19" s="162">
        <f t="shared" si="0"/>
        <v>9</v>
      </c>
      <c r="B19" s="133">
        <f t="shared" si="1"/>
        <v>12</v>
      </c>
      <c r="C19" s="163" t="s">
        <v>272</v>
      </c>
      <c r="D19" s="135" t="s">
        <v>1683</v>
      </c>
      <c r="E19" s="164" t="s">
        <v>247</v>
      </c>
      <c r="F19" s="165">
        <v>45748</v>
      </c>
      <c r="G19" s="138" t="s">
        <v>150</v>
      </c>
      <c r="H19" s="248" t="s">
        <v>28</v>
      </c>
      <c r="I19" s="374"/>
      <c r="J19" s="251"/>
      <c r="K19" s="173"/>
      <c r="L19" s="140" t="s">
        <v>405</v>
      </c>
      <c r="M19" s="140"/>
      <c r="N19" s="140" t="s">
        <v>406</v>
      </c>
      <c r="O19" s="140" t="s">
        <v>272</v>
      </c>
      <c r="P19" s="140" t="s">
        <v>1698</v>
      </c>
      <c r="Q19" s="142" t="s">
        <v>407</v>
      </c>
      <c r="R19" s="138" t="s">
        <v>1098</v>
      </c>
      <c r="S19" s="140" t="s">
        <v>406</v>
      </c>
      <c r="T19" s="140" t="s">
        <v>272</v>
      </c>
      <c r="U19" s="140" t="s">
        <v>1695</v>
      </c>
      <c r="V19" s="140" t="s">
        <v>276</v>
      </c>
      <c r="W19" s="142" t="s">
        <v>408</v>
      </c>
      <c r="X19" s="174" t="s">
        <v>275</v>
      </c>
      <c r="Y19" s="371" t="s">
        <v>275</v>
      </c>
      <c r="Z19" s="144" t="s">
        <v>275</v>
      </c>
      <c r="AA19" s="375" t="s">
        <v>60</v>
      </c>
      <c r="AB19" s="286">
        <v>15</v>
      </c>
      <c r="AC19" s="166"/>
      <c r="AD19" s="166"/>
      <c r="AE19" s="176">
        <v>47938</v>
      </c>
    </row>
    <row r="20" spans="1:31" s="311" customFormat="1" ht="63.75" customHeight="1" x14ac:dyDescent="0.2">
      <c r="A20" s="336">
        <f t="shared" si="0"/>
        <v>10</v>
      </c>
      <c r="B20" s="290">
        <f t="shared" si="1"/>
        <v>13</v>
      </c>
      <c r="C20" s="352" t="s">
        <v>272</v>
      </c>
      <c r="D20" s="353">
        <v>4312400114</v>
      </c>
      <c r="E20" s="354" t="s">
        <v>245</v>
      </c>
      <c r="F20" s="354">
        <v>43556</v>
      </c>
      <c r="G20" s="355" t="s">
        <v>284</v>
      </c>
      <c r="H20" s="356" t="s">
        <v>275</v>
      </c>
      <c r="I20" s="298"/>
      <c r="J20" s="298" t="s">
        <v>274</v>
      </c>
      <c r="K20" s="301"/>
      <c r="L20" s="300" t="s">
        <v>409</v>
      </c>
      <c r="M20" s="300" t="s">
        <v>274</v>
      </c>
      <c r="N20" s="301" t="s">
        <v>410</v>
      </c>
      <c r="O20" s="300" t="s">
        <v>272</v>
      </c>
      <c r="P20" s="300" t="s">
        <v>1438</v>
      </c>
      <c r="Q20" s="302" t="s">
        <v>173</v>
      </c>
      <c r="R20" s="295" t="s">
        <v>1248</v>
      </c>
      <c r="S20" s="300" t="s">
        <v>410</v>
      </c>
      <c r="T20" s="300" t="s">
        <v>272</v>
      </c>
      <c r="U20" s="300" t="s">
        <v>1438</v>
      </c>
      <c r="V20" s="300" t="s">
        <v>282</v>
      </c>
      <c r="W20" s="302" t="s">
        <v>1249</v>
      </c>
      <c r="X20" s="304" t="s">
        <v>274</v>
      </c>
      <c r="Y20" s="305" t="s">
        <v>274</v>
      </c>
      <c r="Z20" s="306" t="s">
        <v>275</v>
      </c>
      <c r="AA20" s="307" t="s">
        <v>71</v>
      </c>
      <c r="AB20" s="308">
        <v>6</v>
      </c>
      <c r="AC20" s="309"/>
      <c r="AD20" s="309"/>
      <c r="AE20" s="357">
        <v>45747</v>
      </c>
    </row>
    <row r="21" spans="1:31" s="45" customFormat="1" ht="63.75" customHeight="1" x14ac:dyDescent="0.2">
      <c r="A21" s="162">
        <f t="shared" si="0"/>
        <v>10</v>
      </c>
      <c r="B21" s="133">
        <f t="shared" si="1"/>
        <v>14</v>
      </c>
      <c r="C21" s="170" t="s">
        <v>272</v>
      </c>
      <c r="D21" s="171">
        <v>4312400114</v>
      </c>
      <c r="E21" s="164" t="s">
        <v>245</v>
      </c>
      <c r="F21" s="164">
        <v>45748</v>
      </c>
      <c r="G21" s="138" t="s">
        <v>1468</v>
      </c>
      <c r="H21" s="139" t="s">
        <v>275</v>
      </c>
      <c r="I21" s="251"/>
      <c r="J21" s="251" t="s">
        <v>274</v>
      </c>
      <c r="K21" s="141"/>
      <c r="L21" s="140" t="s">
        <v>409</v>
      </c>
      <c r="M21" s="140" t="s">
        <v>274</v>
      </c>
      <c r="N21" s="141" t="s">
        <v>410</v>
      </c>
      <c r="O21" s="140" t="s">
        <v>272</v>
      </c>
      <c r="P21" s="140" t="s">
        <v>1438</v>
      </c>
      <c r="Q21" s="142" t="s">
        <v>173</v>
      </c>
      <c r="R21" s="138" t="s">
        <v>1248</v>
      </c>
      <c r="S21" s="140" t="s">
        <v>410</v>
      </c>
      <c r="T21" s="140" t="s">
        <v>272</v>
      </c>
      <c r="U21" s="140" t="s">
        <v>1438</v>
      </c>
      <c r="V21" s="140" t="s">
        <v>282</v>
      </c>
      <c r="W21" s="142" t="s">
        <v>1249</v>
      </c>
      <c r="X21" s="174" t="s">
        <v>274</v>
      </c>
      <c r="Y21" s="145" t="s">
        <v>274</v>
      </c>
      <c r="Z21" s="144" t="s">
        <v>275</v>
      </c>
      <c r="AA21" s="146" t="s">
        <v>71</v>
      </c>
      <c r="AB21" s="147">
        <v>30</v>
      </c>
      <c r="AC21" s="175"/>
      <c r="AD21" s="175"/>
      <c r="AE21" s="176">
        <v>47938</v>
      </c>
    </row>
    <row r="22" spans="1:31" s="45" customFormat="1" ht="63.75" customHeight="1" x14ac:dyDescent="0.2">
      <c r="A22" s="162">
        <f t="shared" si="0"/>
        <v>11</v>
      </c>
      <c r="B22" s="133">
        <f t="shared" si="1"/>
        <v>15</v>
      </c>
      <c r="C22" s="170" t="s">
        <v>272</v>
      </c>
      <c r="D22" s="171">
        <v>4312440094</v>
      </c>
      <c r="E22" s="164" t="s">
        <v>245</v>
      </c>
      <c r="F22" s="164">
        <v>45748</v>
      </c>
      <c r="G22" s="172" t="s">
        <v>273</v>
      </c>
      <c r="H22" s="139" t="s">
        <v>275</v>
      </c>
      <c r="I22" s="251"/>
      <c r="J22" s="251" t="s">
        <v>274</v>
      </c>
      <c r="K22" s="141"/>
      <c r="L22" s="140" t="s">
        <v>174</v>
      </c>
      <c r="M22" s="140" t="s">
        <v>274</v>
      </c>
      <c r="N22" s="141" t="s">
        <v>175</v>
      </c>
      <c r="O22" s="140" t="s">
        <v>272</v>
      </c>
      <c r="P22" s="140" t="s">
        <v>1425</v>
      </c>
      <c r="Q22" s="142" t="s">
        <v>176</v>
      </c>
      <c r="R22" s="138" t="s">
        <v>177</v>
      </c>
      <c r="S22" s="140" t="s">
        <v>73</v>
      </c>
      <c r="T22" s="140" t="s">
        <v>272</v>
      </c>
      <c r="U22" s="140" t="s">
        <v>1425</v>
      </c>
      <c r="V22" s="140" t="s">
        <v>178</v>
      </c>
      <c r="W22" s="142" t="s">
        <v>179</v>
      </c>
      <c r="X22" s="174" t="s">
        <v>275</v>
      </c>
      <c r="Y22" s="145" t="s">
        <v>275</v>
      </c>
      <c r="Z22" s="144" t="s">
        <v>275</v>
      </c>
      <c r="AA22" s="146"/>
      <c r="AB22" s="147">
        <v>14</v>
      </c>
      <c r="AC22" s="175"/>
      <c r="AD22" s="175"/>
      <c r="AE22" s="177">
        <v>47938</v>
      </c>
    </row>
    <row r="23" spans="1:31" s="311" customFormat="1" ht="63.75" customHeight="1" x14ac:dyDescent="0.2">
      <c r="A23" s="336">
        <f t="shared" si="0"/>
        <v>11</v>
      </c>
      <c r="B23" s="290">
        <f t="shared" si="1"/>
        <v>16</v>
      </c>
      <c r="C23" s="352" t="s">
        <v>272</v>
      </c>
      <c r="D23" s="353">
        <v>4312440094</v>
      </c>
      <c r="E23" s="354" t="s">
        <v>245</v>
      </c>
      <c r="F23" s="354">
        <v>43556</v>
      </c>
      <c r="G23" s="355" t="s">
        <v>180</v>
      </c>
      <c r="H23" s="356" t="s">
        <v>275</v>
      </c>
      <c r="I23" s="298"/>
      <c r="J23" s="298" t="s">
        <v>274</v>
      </c>
      <c r="K23" s="301"/>
      <c r="L23" s="300" t="s">
        <v>174</v>
      </c>
      <c r="M23" s="300" t="s">
        <v>274</v>
      </c>
      <c r="N23" s="301" t="s">
        <v>175</v>
      </c>
      <c r="O23" s="300" t="s">
        <v>272</v>
      </c>
      <c r="P23" s="300" t="s">
        <v>1425</v>
      </c>
      <c r="Q23" s="302" t="s">
        <v>176</v>
      </c>
      <c r="R23" s="295" t="s">
        <v>177</v>
      </c>
      <c r="S23" s="300" t="s">
        <v>73</v>
      </c>
      <c r="T23" s="300" t="s">
        <v>272</v>
      </c>
      <c r="U23" s="300" t="s">
        <v>1425</v>
      </c>
      <c r="V23" s="300" t="s">
        <v>178</v>
      </c>
      <c r="W23" s="302" t="s">
        <v>179</v>
      </c>
      <c r="X23" s="304" t="s">
        <v>275</v>
      </c>
      <c r="Y23" s="305" t="s">
        <v>274</v>
      </c>
      <c r="Z23" s="306" t="s">
        <v>274</v>
      </c>
      <c r="AA23" s="307"/>
      <c r="AB23" s="308">
        <v>6</v>
      </c>
      <c r="AC23" s="309"/>
      <c r="AD23" s="309"/>
      <c r="AE23" s="310">
        <v>45747</v>
      </c>
    </row>
    <row r="24" spans="1:31" s="45" customFormat="1" ht="63.75" customHeight="1" x14ac:dyDescent="0.2">
      <c r="A24" s="162">
        <f t="shared" si="0"/>
        <v>12</v>
      </c>
      <c r="B24" s="133">
        <f t="shared" si="1"/>
        <v>17</v>
      </c>
      <c r="C24" s="170" t="s">
        <v>272</v>
      </c>
      <c r="D24" s="171" t="s">
        <v>597</v>
      </c>
      <c r="E24" s="164" t="s">
        <v>245</v>
      </c>
      <c r="F24" s="164">
        <v>45748</v>
      </c>
      <c r="G24" s="138" t="s">
        <v>1468</v>
      </c>
      <c r="H24" s="139" t="s">
        <v>275</v>
      </c>
      <c r="I24" s="251"/>
      <c r="J24" s="251" t="s">
        <v>274</v>
      </c>
      <c r="K24" s="141"/>
      <c r="L24" s="140" t="s">
        <v>1805</v>
      </c>
      <c r="M24" s="140"/>
      <c r="N24" s="141" t="s">
        <v>1216</v>
      </c>
      <c r="O24" s="140" t="s">
        <v>272</v>
      </c>
      <c r="P24" s="140" t="s">
        <v>1217</v>
      </c>
      <c r="Q24" s="142" t="s">
        <v>182</v>
      </c>
      <c r="R24" s="138" t="s">
        <v>1806</v>
      </c>
      <c r="S24" s="140" t="s">
        <v>181</v>
      </c>
      <c r="T24" s="140" t="s">
        <v>272</v>
      </c>
      <c r="U24" s="140" t="s">
        <v>1403</v>
      </c>
      <c r="V24" s="140" t="s">
        <v>276</v>
      </c>
      <c r="W24" s="142" t="s">
        <v>602</v>
      </c>
      <c r="X24" s="174" t="s">
        <v>275</v>
      </c>
      <c r="Y24" s="145" t="s">
        <v>275</v>
      </c>
      <c r="Z24" s="144" t="s">
        <v>99</v>
      </c>
      <c r="AA24" s="146" t="s">
        <v>60</v>
      </c>
      <c r="AB24" s="147">
        <v>38</v>
      </c>
      <c r="AC24" s="175" t="s">
        <v>694</v>
      </c>
      <c r="AD24" s="175"/>
      <c r="AE24" s="177">
        <v>47938</v>
      </c>
    </row>
    <row r="25" spans="1:31" s="268" customFormat="1" ht="63.75" customHeight="1" thickBot="1" x14ac:dyDescent="0.25">
      <c r="A25" s="162">
        <f t="shared" si="0"/>
        <v>12</v>
      </c>
      <c r="B25" s="133">
        <f t="shared" si="1"/>
        <v>18</v>
      </c>
      <c r="C25" s="170" t="s">
        <v>272</v>
      </c>
      <c r="D25" s="171" t="s">
        <v>596</v>
      </c>
      <c r="E25" s="136">
        <v>39753</v>
      </c>
      <c r="F25" s="164">
        <v>45748</v>
      </c>
      <c r="G25" s="179" t="s">
        <v>251</v>
      </c>
      <c r="H25" s="139" t="s">
        <v>275</v>
      </c>
      <c r="I25" s="251"/>
      <c r="J25" s="251" t="s">
        <v>274</v>
      </c>
      <c r="K25" s="141"/>
      <c r="L25" s="140" t="s">
        <v>1805</v>
      </c>
      <c r="M25" s="140"/>
      <c r="N25" s="141" t="s">
        <v>181</v>
      </c>
      <c r="O25" s="140" t="s">
        <v>272</v>
      </c>
      <c r="P25" s="140" t="s">
        <v>1217</v>
      </c>
      <c r="Q25" s="142" t="s">
        <v>182</v>
      </c>
      <c r="R25" s="138" t="s">
        <v>1806</v>
      </c>
      <c r="S25" s="140" t="s">
        <v>181</v>
      </c>
      <c r="T25" s="140" t="s">
        <v>272</v>
      </c>
      <c r="U25" s="140" t="s">
        <v>1403</v>
      </c>
      <c r="V25" s="140" t="s">
        <v>276</v>
      </c>
      <c r="W25" s="142" t="s">
        <v>602</v>
      </c>
      <c r="X25" s="174" t="s">
        <v>275</v>
      </c>
      <c r="Y25" s="145" t="s">
        <v>275</v>
      </c>
      <c r="Z25" s="144" t="s">
        <v>275</v>
      </c>
      <c r="AA25" s="146" t="s">
        <v>60</v>
      </c>
      <c r="AB25" s="147">
        <v>6</v>
      </c>
      <c r="AC25" s="175" t="s">
        <v>693</v>
      </c>
      <c r="AD25" s="175"/>
      <c r="AE25" s="177">
        <v>47938</v>
      </c>
    </row>
    <row r="26" spans="1:31" s="87" customFormat="1" ht="66.75" customHeight="1" x14ac:dyDescent="0.2">
      <c r="A26" s="162">
        <f t="shared" si="0"/>
        <v>12</v>
      </c>
      <c r="B26" s="133">
        <f t="shared" si="1"/>
        <v>19</v>
      </c>
      <c r="C26" s="170" t="s">
        <v>272</v>
      </c>
      <c r="D26" s="171" t="s">
        <v>43</v>
      </c>
      <c r="E26" s="136">
        <v>41365</v>
      </c>
      <c r="F26" s="164">
        <v>45748</v>
      </c>
      <c r="G26" s="179" t="s">
        <v>150</v>
      </c>
      <c r="H26" s="139" t="s">
        <v>60</v>
      </c>
      <c r="I26" s="251"/>
      <c r="J26" s="251"/>
      <c r="K26" s="141"/>
      <c r="L26" s="140" t="s">
        <v>1805</v>
      </c>
      <c r="M26" s="140" t="s">
        <v>274</v>
      </c>
      <c r="N26" s="141" t="s">
        <v>181</v>
      </c>
      <c r="O26" s="140" t="s">
        <v>272</v>
      </c>
      <c r="P26" s="140" t="s">
        <v>1217</v>
      </c>
      <c r="Q26" s="142" t="s">
        <v>182</v>
      </c>
      <c r="R26" s="138" t="s">
        <v>1806</v>
      </c>
      <c r="S26" s="140" t="s">
        <v>181</v>
      </c>
      <c r="T26" s="140" t="s">
        <v>272</v>
      </c>
      <c r="U26" s="140" t="s">
        <v>1403</v>
      </c>
      <c r="V26" s="140" t="s">
        <v>276</v>
      </c>
      <c r="W26" s="142" t="s">
        <v>602</v>
      </c>
      <c r="X26" s="174" t="s">
        <v>275</v>
      </c>
      <c r="Y26" s="145" t="s">
        <v>275</v>
      </c>
      <c r="Z26" s="144" t="s">
        <v>275</v>
      </c>
      <c r="AA26" s="146" t="s">
        <v>275</v>
      </c>
      <c r="AB26" s="147">
        <v>16</v>
      </c>
      <c r="AC26" s="175" t="s">
        <v>692</v>
      </c>
      <c r="AD26" s="175"/>
      <c r="AE26" s="177">
        <v>47938</v>
      </c>
    </row>
    <row r="27" spans="1:31" s="87" customFormat="1" ht="63.75" customHeight="1" x14ac:dyDescent="0.2">
      <c r="A27" s="162">
        <f t="shared" si="0"/>
        <v>12</v>
      </c>
      <c r="B27" s="133">
        <f t="shared" si="1"/>
        <v>20</v>
      </c>
      <c r="C27" s="170" t="s">
        <v>349</v>
      </c>
      <c r="D27" s="171" t="s">
        <v>716</v>
      </c>
      <c r="E27" s="136">
        <v>43374</v>
      </c>
      <c r="F27" s="137">
        <v>45566</v>
      </c>
      <c r="G27" s="179" t="s">
        <v>712</v>
      </c>
      <c r="H27" s="139"/>
      <c r="I27" s="251"/>
      <c r="J27" s="251"/>
      <c r="K27" s="141"/>
      <c r="L27" s="140" t="s">
        <v>1805</v>
      </c>
      <c r="M27" s="140"/>
      <c r="N27" s="141" t="s">
        <v>181</v>
      </c>
      <c r="O27" s="140" t="s">
        <v>272</v>
      </c>
      <c r="P27" s="140" t="s">
        <v>1217</v>
      </c>
      <c r="Q27" s="142" t="s">
        <v>182</v>
      </c>
      <c r="R27" s="138" t="s">
        <v>1806</v>
      </c>
      <c r="S27" s="140" t="s">
        <v>1216</v>
      </c>
      <c r="T27" s="140" t="s">
        <v>272</v>
      </c>
      <c r="U27" s="140" t="s">
        <v>1403</v>
      </c>
      <c r="V27" s="140" t="s">
        <v>276</v>
      </c>
      <c r="W27" s="142" t="s">
        <v>602</v>
      </c>
      <c r="X27" s="174" t="s">
        <v>275</v>
      </c>
      <c r="Y27" s="145" t="s">
        <v>275</v>
      </c>
      <c r="Z27" s="144" t="s">
        <v>275</v>
      </c>
      <c r="AA27" s="146" t="s">
        <v>275</v>
      </c>
      <c r="AB27" s="435"/>
      <c r="AC27" s="194"/>
      <c r="AD27" s="175"/>
      <c r="AE27" s="176">
        <v>47756</v>
      </c>
    </row>
    <row r="28" spans="1:31" s="87" customFormat="1" ht="63.75" customHeight="1" x14ac:dyDescent="0.2">
      <c r="A28" s="162">
        <f t="shared" si="0"/>
        <v>12</v>
      </c>
      <c r="B28" s="133">
        <v>21</v>
      </c>
      <c r="C28" s="170" t="s">
        <v>349</v>
      </c>
      <c r="D28" s="171" t="s">
        <v>43</v>
      </c>
      <c r="E28" s="136">
        <v>46113</v>
      </c>
      <c r="F28" s="136">
        <v>46113</v>
      </c>
      <c r="G28" s="138" t="s">
        <v>1769</v>
      </c>
      <c r="H28" s="139"/>
      <c r="I28" s="251"/>
      <c r="J28" s="251"/>
      <c r="K28" s="141"/>
      <c r="L28" s="140" t="s">
        <v>1805</v>
      </c>
      <c r="M28" s="140"/>
      <c r="N28" s="141" t="s">
        <v>181</v>
      </c>
      <c r="O28" s="140" t="s">
        <v>272</v>
      </c>
      <c r="P28" s="140" t="s">
        <v>1217</v>
      </c>
      <c r="Q28" s="142" t="s">
        <v>182</v>
      </c>
      <c r="R28" s="138" t="s">
        <v>1806</v>
      </c>
      <c r="S28" s="140" t="s">
        <v>1216</v>
      </c>
      <c r="T28" s="140" t="s">
        <v>272</v>
      </c>
      <c r="U28" s="140" t="s">
        <v>1403</v>
      </c>
      <c r="V28" s="140" t="s">
        <v>276</v>
      </c>
      <c r="W28" s="142" t="s">
        <v>602</v>
      </c>
      <c r="X28" s="174" t="s">
        <v>275</v>
      </c>
      <c r="Y28" s="145" t="s">
        <v>275</v>
      </c>
      <c r="Z28" s="144" t="s">
        <v>275</v>
      </c>
      <c r="AA28" s="146" t="s">
        <v>275</v>
      </c>
      <c r="AB28" s="147">
        <v>10</v>
      </c>
      <c r="AC28" s="194"/>
      <c r="AD28" s="175"/>
      <c r="AE28" s="176">
        <v>48304</v>
      </c>
    </row>
    <row r="29" spans="1:31" s="45" customFormat="1" ht="63.75" customHeight="1" x14ac:dyDescent="0.2">
      <c r="A29" s="162">
        <f>IF(D29=D27,A27,A27+1)</f>
        <v>13</v>
      </c>
      <c r="B29" s="133">
        <f t="shared" si="1"/>
        <v>22</v>
      </c>
      <c r="C29" s="170" t="s">
        <v>349</v>
      </c>
      <c r="D29" s="171" t="s">
        <v>361</v>
      </c>
      <c r="E29" s="136">
        <v>39173</v>
      </c>
      <c r="F29" s="137">
        <v>45748</v>
      </c>
      <c r="G29" s="138" t="s">
        <v>1468</v>
      </c>
      <c r="H29" s="139" t="s">
        <v>274</v>
      </c>
      <c r="I29" s="251"/>
      <c r="J29" s="251" t="s">
        <v>274</v>
      </c>
      <c r="K29" s="141"/>
      <c r="L29" s="140" t="s">
        <v>924</v>
      </c>
      <c r="M29" s="140" t="s">
        <v>274</v>
      </c>
      <c r="N29" s="141" t="s">
        <v>1876</v>
      </c>
      <c r="O29" s="140" t="s">
        <v>349</v>
      </c>
      <c r="P29" s="140" t="s">
        <v>1877</v>
      </c>
      <c r="Q29" s="142" t="s">
        <v>66</v>
      </c>
      <c r="R29" s="138" t="s">
        <v>1099</v>
      </c>
      <c r="S29" s="140" t="s">
        <v>3</v>
      </c>
      <c r="T29" s="140" t="s">
        <v>351</v>
      </c>
      <c r="U29" s="140" t="s">
        <v>1786</v>
      </c>
      <c r="V29" s="140" t="s">
        <v>276</v>
      </c>
      <c r="W29" s="142" t="s">
        <v>4</v>
      </c>
      <c r="X29" s="174" t="s">
        <v>274</v>
      </c>
      <c r="Y29" s="145" t="s">
        <v>275</v>
      </c>
      <c r="Z29" s="144" t="s">
        <v>275</v>
      </c>
      <c r="AA29" s="146"/>
      <c r="AB29" s="147">
        <v>20</v>
      </c>
      <c r="AC29" s="175"/>
      <c r="AD29" s="175"/>
      <c r="AE29" s="176">
        <v>47938</v>
      </c>
    </row>
    <row r="30" spans="1:31" s="45" customFormat="1" ht="63.75" customHeight="1" x14ac:dyDescent="0.2">
      <c r="A30" s="162">
        <f t="shared" si="0"/>
        <v>14</v>
      </c>
      <c r="B30" s="133">
        <v>22</v>
      </c>
      <c r="C30" s="163" t="s">
        <v>272</v>
      </c>
      <c r="D30" s="135" t="s">
        <v>871</v>
      </c>
      <c r="E30" s="136">
        <v>39234</v>
      </c>
      <c r="F30" s="180">
        <v>45809</v>
      </c>
      <c r="G30" s="138" t="s">
        <v>1469</v>
      </c>
      <c r="H30" s="372" t="s">
        <v>514</v>
      </c>
      <c r="I30" s="374"/>
      <c r="J30" s="251" t="s">
        <v>1871</v>
      </c>
      <c r="K30" s="173"/>
      <c r="L30" s="182" t="s">
        <v>102</v>
      </c>
      <c r="M30" s="183" t="s">
        <v>1692</v>
      </c>
      <c r="N30" s="184" t="s">
        <v>354</v>
      </c>
      <c r="O30" s="184" t="s">
        <v>272</v>
      </c>
      <c r="P30" s="184" t="s">
        <v>1426</v>
      </c>
      <c r="Q30" s="185" t="s">
        <v>875</v>
      </c>
      <c r="R30" s="181" t="s">
        <v>513</v>
      </c>
      <c r="S30" s="183" t="s">
        <v>354</v>
      </c>
      <c r="T30" s="183" t="s">
        <v>272</v>
      </c>
      <c r="U30" s="183" t="s">
        <v>1426</v>
      </c>
      <c r="V30" s="183" t="s">
        <v>876</v>
      </c>
      <c r="W30" s="186" t="s">
        <v>877</v>
      </c>
      <c r="X30" s="281" t="s">
        <v>275</v>
      </c>
      <c r="Y30" s="282" t="s">
        <v>275</v>
      </c>
      <c r="Z30" s="283" t="s">
        <v>275</v>
      </c>
      <c r="AA30" s="284" t="s">
        <v>581</v>
      </c>
      <c r="AB30" s="286">
        <v>28</v>
      </c>
      <c r="AC30" s="166"/>
      <c r="AD30" s="166"/>
      <c r="AE30" s="176">
        <v>47999</v>
      </c>
    </row>
    <row r="31" spans="1:31" s="45" customFormat="1" ht="63.75" customHeight="1" x14ac:dyDescent="0.2">
      <c r="A31" s="162">
        <f t="shared" si="0"/>
        <v>14</v>
      </c>
      <c r="B31" s="133">
        <f t="shared" si="1"/>
        <v>23</v>
      </c>
      <c r="C31" s="163" t="s">
        <v>272</v>
      </c>
      <c r="D31" s="135" t="s">
        <v>101</v>
      </c>
      <c r="E31" s="136">
        <v>42461</v>
      </c>
      <c r="F31" s="188">
        <v>45809</v>
      </c>
      <c r="G31" s="138" t="s">
        <v>1468</v>
      </c>
      <c r="H31" s="372" t="s">
        <v>514</v>
      </c>
      <c r="I31" s="374"/>
      <c r="J31" s="251"/>
      <c r="K31" s="173"/>
      <c r="L31" s="182" t="s">
        <v>102</v>
      </c>
      <c r="M31" s="183"/>
      <c r="N31" s="184" t="s">
        <v>354</v>
      </c>
      <c r="O31" s="184" t="s">
        <v>272</v>
      </c>
      <c r="P31" s="184" t="s">
        <v>1426</v>
      </c>
      <c r="Q31" s="185" t="s">
        <v>355</v>
      </c>
      <c r="R31" s="181" t="s">
        <v>513</v>
      </c>
      <c r="S31" s="183" t="s">
        <v>354</v>
      </c>
      <c r="T31" s="183" t="s">
        <v>272</v>
      </c>
      <c r="U31" s="189" t="s">
        <v>1426</v>
      </c>
      <c r="V31" s="183" t="s">
        <v>276</v>
      </c>
      <c r="W31" s="186" t="s">
        <v>356</v>
      </c>
      <c r="X31" s="281" t="s">
        <v>275</v>
      </c>
      <c r="Y31" s="282" t="s">
        <v>275</v>
      </c>
      <c r="Z31" s="283" t="s">
        <v>275</v>
      </c>
      <c r="AA31" s="284" t="s">
        <v>514</v>
      </c>
      <c r="AB31" s="286">
        <v>12</v>
      </c>
      <c r="AC31" s="166"/>
      <c r="AD31" s="166"/>
      <c r="AE31" s="177">
        <v>47999</v>
      </c>
    </row>
    <row r="32" spans="1:31" s="37" customFormat="1" ht="63.75" customHeight="1" x14ac:dyDescent="0.2">
      <c r="A32" s="162">
        <f t="shared" si="0"/>
        <v>15</v>
      </c>
      <c r="B32" s="133">
        <v>23</v>
      </c>
      <c r="C32" s="163" t="s">
        <v>272</v>
      </c>
      <c r="D32" s="135" t="s">
        <v>362</v>
      </c>
      <c r="E32" s="190">
        <v>39356</v>
      </c>
      <c r="F32" s="191">
        <v>45931</v>
      </c>
      <c r="G32" s="138" t="s">
        <v>1468</v>
      </c>
      <c r="H32" s="248"/>
      <c r="I32" s="374"/>
      <c r="J32" s="251"/>
      <c r="K32" s="173"/>
      <c r="L32" s="140" t="s">
        <v>1218</v>
      </c>
      <c r="M32" s="140"/>
      <c r="N32" s="140" t="s">
        <v>47</v>
      </c>
      <c r="O32" s="140" t="s">
        <v>272</v>
      </c>
      <c r="P32" s="140" t="s">
        <v>1431</v>
      </c>
      <c r="Q32" s="142" t="s">
        <v>363</v>
      </c>
      <c r="R32" s="138" t="s">
        <v>1377</v>
      </c>
      <c r="S32" s="140" t="s">
        <v>46</v>
      </c>
      <c r="T32" s="140" t="s">
        <v>272</v>
      </c>
      <c r="U32" s="143" t="s">
        <v>1875</v>
      </c>
      <c r="V32" s="140" t="s">
        <v>282</v>
      </c>
      <c r="W32" s="142" t="s">
        <v>815</v>
      </c>
      <c r="X32" s="373"/>
      <c r="Y32" s="371" t="s">
        <v>275</v>
      </c>
      <c r="Z32" s="280"/>
      <c r="AA32" s="375"/>
      <c r="AB32" s="286">
        <v>20</v>
      </c>
      <c r="AC32" s="166"/>
      <c r="AD32" s="166"/>
      <c r="AE32" s="176">
        <v>48121</v>
      </c>
    </row>
    <row r="33" spans="1:31" s="37" customFormat="1" ht="63.75" customHeight="1" x14ac:dyDescent="0.2">
      <c r="A33" s="162">
        <f t="shared" si="0"/>
        <v>16</v>
      </c>
      <c r="B33" s="133">
        <f t="shared" si="1"/>
        <v>24</v>
      </c>
      <c r="C33" s="163" t="s">
        <v>272</v>
      </c>
      <c r="D33" s="135" t="s">
        <v>364</v>
      </c>
      <c r="E33" s="190">
        <v>41000</v>
      </c>
      <c r="F33" s="191">
        <v>45383</v>
      </c>
      <c r="G33" s="138" t="s">
        <v>365</v>
      </c>
      <c r="H33" s="248"/>
      <c r="I33" s="374"/>
      <c r="J33" s="251"/>
      <c r="K33" s="173"/>
      <c r="L33" s="140" t="s">
        <v>925</v>
      </c>
      <c r="M33" s="140"/>
      <c r="N33" s="140" t="s">
        <v>366</v>
      </c>
      <c r="O33" s="140" t="s">
        <v>272</v>
      </c>
      <c r="P33" s="140" t="s">
        <v>1873</v>
      </c>
      <c r="Q33" s="142" t="s">
        <v>367</v>
      </c>
      <c r="R33" s="138" t="s">
        <v>1100</v>
      </c>
      <c r="S33" s="140" t="s">
        <v>368</v>
      </c>
      <c r="T33" s="140" t="s">
        <v>272</v>
      </c>
      <c r="U33" s="143" t="s">
        <v>1874</v>
      </c>
      <c r="V33" s="140" t="s">
        <v>282</v>
      </c>
      <c r="W33" s="142" t="s">
        <v>343</v>
      </c>
      <c r="X33" s="373"/>
      <c r="Y33" s="371"/>
      <c r="Z33" s="280" t="s">
        <v>275</v>
      </c>
      <c r="AA33" s="375"/>
      <c r="AB33" s="286">
        <v>40</v>
      </c>
      <c r="AC33" s="166"/>
      <c r="AD33" s="166" t="s">
        <v>1517</v>
      </c>
      <c r="AE33" s="167">
        <v>47573</v>
      </c>
    </row>
    <row r="34" spans="1:31" s="37" customFormat="1" ht="63.75" customHeight="1" x14ac:dyDescent="0.2">
      <c r="A34" s="162">
        <f t="shared" si="0"/>
        <v>17</v>
      </c>
      <c r="B34" s="133">
        <v>24</v>
      </c>
      <c r="C34" s="163" t="s">
        <v>272</v>
      </c>
      <c r="D34" s="135" t="s">
        <v>369</v>
      </c>
      <c r="E34" s="190">
        <v>41000</v>
      </c>
      <c r="F34" s="191">
        <v>45383</v>
      </c>
      <c r="G34" s="138" t="s">
        <v>1468</v>
      </c>
      <c r="H34" s="248"/>
      <c r="I34" s="374"/>
      <c r="J34" s="251"/>
      <c r="K34" s="173"/>
      <c r="L34" s="140" t="s">
        <v>1220</v>
      </c>
      <c r="M34" s="140"/>
      <c r="N34" s="140" t="s">
        <v>366</v>
      </c>
      <c r="O34" s="140" t="s">
        <v>272</v>
      </c>
      <c r="P34" s="140" t="s">
        <v>1219</v>
      </c>
      <c r="Q34" s="142" t="s">
        <v>370</v>
      </c>
      <c r="R34" s="138" t="s">
        <v>1100</v>
      </c>
      <c r="S34" s="140" t="s">
        <v>368</v>
      </c>
      <c r="T34" s="140" t="s">
        <v>272</v>
      </c>
      <c r="U34" s="143" t="s">
        <v>1435</v>
      </c>
      <c r="V34" s="140" t="s">
        <v>282</v>
      </c>
      <c r="W34" s="142" t="s">
        <v>343</v>
      </c>
      <c r="X34" s="373" t="s">
        <v>274</v>
      </c>
      <c r="Y34" s="371"/>
      <c r="Z34" s="280" t="s">
        <v>371</v>
      </c>
      <c r="AA34" s="375"/>
      <c r="AB34" s="286">
        <v>30</v>
      </c>
      <c r="AC34" s="166"/>
      <c r="AD34" s="166"/>
      <c r="AE34" s="258">
        <v>47573</v>
      </c>
    </row>
    <row r="35" spans="1:31" s="37" customFormat="1" ht="63.75" customHeight="1" x14ac:dyDescent="0.2">
      <c r="A35" s="162">
        <f t="shared" si="0"/>
        <v>18</v>
      </c>
      <c r="B35" s="133">
        <f t="shared" si="1"/>
        <v>25</v>
      </c>
      <c r="C35" s="163" t="s">
        <v>349</v>
      </c>
      <c r="D35" s="135" t="s">
        <v>372</v>
      </c>
      <c r="E35" s="190">
        <v>39539</v>
      </c>
      <c r="F35" s="213">
        <v>46113</v>
      </c>
      <c r="G35" s="138" t="s">
        <v>1468</v>
      </c>
      <c r="H35" s="248" t="s">
        <v>136</v>
      </c>
      <c r="I35" s="374"/>
      <c r="J35" s="251"/>
      <c r="K35" s="173"/>
      <c r="L35" s="140" t="s">
        <v>926</v>
      </c>
      <c r="M35" s="140"/>
      <c r="N35" s="140" t="s">
        <v>373</v>
      </c>
      <c r="O35" s="140" t="s">
        <v>349</v>
      </c>
      <c r="P35" s="140" t="s">
        <v>1221</v>
      </c>
      <c r="Q35" s="142" t="s">
        <v>374</v>
      </c>
      <c r="R35" s="138" t="s">
        <v>1101</v>
      </c>
      <c r="S35" s="140" t="s">
        <v>252</v>
      </c>
      <c r="T35" s="140" t="s">
        <v>349</v>
      </c>
      <c r="U35" s="140" t="s">
        <v>1028</v>
      </c>
      <c r="V35" s="140" t="s">
        <v>288</v>
      </c>
      <c r="W35" s="142" t="s">
        <v>1577</v>
      </c>
      <c r="X35" s="373"/>
      <c r="Y35" s="371" t="s">
        <v>375</v>
      </c>
      <c r="Z35" s="280" t="s">
        <v>853</v>
      </c>
      <c r="AA35" s="375" t="s">
        <v>853</v>
      </c>
      <c r="AB35" s="286">
        <v>20</v>
      </c>
      <c r="AC35" s="166"/>
      <c r="AD35" s="166"/>
      <c r="AE35" s="176">
        <v>48304</v>
      </c>
    </row>
    <row r="36" spans="1:31" s="37" customFormat="1" ht="63.75" customHeight="1" x14ac:dyDescent="0.2">
      <c r="A36" s="162">
        <f t="shared" si="0"/>
        <v>19</v>
      </c>
      <c r="B36" s="133">
        <v>25</v>
      </c>
      <c r="C36" s="163" t="s">
        <v>272</v>
      </c>
      <c r="D36" s="135" t="s">
        <v>376</v>
      </c>
      <c r="E36" s="190">
        <v>39539</v>
      </c>
      <c r="F36" s="191">
        <v>46113</v>
      </c>
      <c r="G36" s="138" t="s">
        <v>1468</v>
      </c>
      <c r="H36" s="248"/>
      <c r="I36" s="374"/>
      <c r="J36" s="251"/>
      <c r="K36" s="173"/>
      <c r="L36" s="140" t="s">
        <v>927</v>
      </c>
      <c r="M36" s="140"/>
      <c r="N36" s="140" t="s">
        <v>377</v>
      </c>
      <c r="O36" s="140" t="s">
        <v>349</v>
      </c>
      <c r="P36" s="140" t="s">
        <v>1649</v>
      </c>
      <c r="Q36" s="142" t="s">
        <v>378</v>
      </c>
      <c r="R36" s="138" t="s">
        <v>1102</v>
      </c>
      <c r="S36" s="140" t="s">
        <v>379</v>
      </c>
      <c r="T36" s="140" t="s">
        <v>349</v>
      </c>
      <c r="U36" s="140" t="s">
        <v>1650</v>
      </c>
      <c r="V36" s="140" t="s">
        <v>288</v>
      </c>
      <c r="W36" s="142" t="s">
        <v>253</v>
      </c>
      <c r="X36" s="373" t="s">
        <v>380</v>
      </c>
      <c r="Y36" s="371" t="s">
        <v>380</v>
      </c>
      <c r="Z36" s="280" t="s">
        <v>380</v>
      </c>
      <c r="AA36" s="375" t="s">
        <v>60</v>
      </c>
      <c r="AB36" s="286">
        <v>20</v>
      </c>
      <c r="AC36" s="166"/>
      <c r="AD36" s="166"/>
      <c r="AE36" s="176">
        <v>48304</v>
      </c>
    </row>
    <row r="37" spans="1:31" s="45" customFormat="1" ht="63.75" customHeight="1" x14ac:dyDescent="0.2">
      <c r="A37" s="162">
        <f t="shared" si="0"/>
        <v>20</v>
      </c>
      <c r="B37" s="133">
        <f t="shared" si="1"/>
        <v>26</v>
      </c>
      <c r="C37" s="163" t="s">
        <v>272</v>
      </c>
      <c r="D37" s="135" t="s">
        <v>381</v>
      </c>
      <c r="E37" s="190">
        <v>39630</v>
      </c>
      <c r="F37" s="191">
        <v>44013</v>
      </c>
      <c r="G37" s="138" t="s">
        <v>1469</v>
      </c>
      <c r="H37" s="248" t="s">
        <v>0</v>
      </c>
      <c r="I37" s="374"/>
      <c r="J37" s="251"/>
      <c r="K37" s="173"/>
      <c r="L37" s="140" t="s">
        <v>928</v>
      </c>
      <c r="M37" s="140"/>
      <c r="N37" s="140" t="s">
        <v>382</v>
      </c>
      <c r="O37" s="140" t="s">
        <v>272</v>
      </c>
      <c r="P37" s="140" t="s">
        <v>1029</v>
      </c>
      <c r="Q37" s="142" t="s">
        <v>383</v>
      </c>
      <c r="R37" s="138" t="s">
        <v>1103</v>
      </c>
      <c r="S37" s="140" t="s">
        <v>112</v>
      </c>
      <c r="T37" s="140" t="s">
        <v>272</v>
      </c>
      <c r="U37" s="140" t="s">
        <v>1029</v>
      </c>
      <c r="V37" s="140" t="s">
        <v>276</v>
      </c>
      <c r="W37" s="142" t="s">
        <v>113</v>
      </c>
      <c r="X37" s="373" t="s">
        <v>274</v>
      </c>
      <c r="Y37" s="371" t="s">
        <v>384</v>
      </c>
      <c r="Z37" s="280"/>
      <c r="AA37" s="375"/>
      <c r="AB37" s="286">
        <v>14</v>
      </c>
      <c r="AC37" s="175" t="s">
        <v>578</v>
      </c>
      <c r="AD37" s="175"/>
      <c r="AE37" s="176">
        <v>46203</v>
      </c>
    </row>
    <row r="38" spans="1:31" s="45" customFormat="1" ht="78" customHeight="1" x14ac:dyDescent="0.2">
      <c r="A38" s="162">
        <f t="shared" si="0"/>
        <v>21</v>
      </c>
      <c r="B38" s="133">
        <v>26</v>
      </c>
      <c r="C38" s="163" t="s">
        <v>385</v>
      </c>
      <c r="D38" s="135" t="s">
        <v>386</v>
      </c>
      <c r="E38" s="190">
        <v>39722</v>
      </c>
      <c r="F38" s="191">
        <v>44105</v>
      </c>
      <c r="G38" s="138" t="s">
        <v>816</v>
      </c>
      <c r="H38" s="248" t="s">
        <v>324</v>
      </c>
      <c r="I38" s="374"/>
      <c r="J38" s="251"/>
      <c r="K38" s="173"/>
      <c r="L38" s="140" t="s">
        <v>929</v>
      </c>
      <c r="M38" s="140"/>
      <c r="N38" s="140" t="s">
        <v>61</v>
      </c>
      <c r="O38" s="140" t="s">
        <v>349</v>
      </c>
      <c r="P38" s="140" t="s">
        <v>1222</v>
      </c>
      <c r="Q38" s="142" t="s">
        <v>62</v>
      </c>
      <c r="R38" s="138" t="s">
        <v>1104</v>
      </c>
      <c r="S38" s="140" t="s">
        <v>61</v>
      </c>
      <c r="T38" s="140" t="s">
        <v>349</v>
      </c>
      <c r="U38" s="140" t="s">
        <v>1201</v>
      </c>
      <c r="V38" s="140" t="s">
        <v>276</v>
      </c>
      <c r="W38" s="142" t="s">
        <v>387</v>
      </c>
      <c r="X38" s="373" t="s">
        <v>60</v>
      </c>
      <c r="Y38" s="371" t="s">
        <v>275</v>
      </c>
      <c r="Z38" s="280" t="s">
        <v>275</v>
      </c>
      <c r="AA38" s="375" t="s">
        <v>448</v>
      </c>
      <c r="AB38" s="286">
        <v>20</v>
      </c>
      <c r="AC38" s="166"/>
      <c r="AD38" s="166"/>
      <c r="AE38" s="176">
        <v>46295</v>
      </c>
    </row>
    <row r="39" spans="1:31" s="45" customFormat="1" ht="78" customHeight="1" x14ac:dyDescent="0.2">
      <c r="A39" s="162">
        <f t="shared" si="0"/>
        <v>21</v>
      </c>
      <c r="B39" s="133">
        <f t="shared" si="1"/>
        <v>27</v>
      </c>
      <c r="C39" s="163" t="s">
        <v>349</v>
      </c>
      <c r="D39" s="135" t="s">
        <v>770</v>
      </c>
      <c r="E39" s="190">
        <v>43497</v>
      </c>
      <c r="F39" s="191">
        <v>45689</v>
      </c>
      <c r="G39" s="138" t="s">
        <v>771</v>
      </c>
      <c r="H39" s="248"/>
      <c r="I39" s="374"/>
      <c r="J39" s="251"/>
      <c r="K39" s="173"/>
      <c r="L39" s="140" t="s">
        <v>930</v>
      </c>
      <c r="M39" s="140"/>
      <c r="N39" s="140" t="s">
        <v>773</v>
      </c>
      <c r="O39" s="140" t="s">
        <v>774</v>
      </c>
      <c r="P39" s="140" t="s">
        <v>1223</v>
      </c>
      <c r="Q39" s="142" t="s">
        <v>775</v>
      </c>
      <c r="R39" s="138" t="s">
        <v>1104</v>
      </c>
      <c r="S39" s="140" t="s">
        <v>772</v>
      </c>
      <c r="T39" s="140" t="s">
        <v>349</v>
      </c>
      <c r="U39" s="140" t="s">
        <v>1201</v>
      </c>
      <c r="V39" s="140" t="s">
        <v>276</v>
      </c>
      <c r="W39" s="142" t="s">
        <v>776</v>
      </c>
      <c r="X39" s="373" t="s">
        <v>275</v>
      </c>
      <c r="Y39" s="371" t="s">
        <v>275</v>
      </c>
      <c r="Z39" s="280" t="s">
        <v>275</v>
      </c>
      <c r="AA39" s="375" t="s">
        <v>275</v>
      </c>
      <c r="AB39" s="432"/>
      <c r="AC39" s="166"/>
      <c r="AD39" s="166"/>
      <c r="AE39" s="176">
        <v>47879</v>
      </c>
    </row>
    <row r="40" spans="1:31" s="45" customFormat="1" ht="63.75" customHeight="1" x14ac:dyDescent="0.2">
      <c r="A40" s="162">
        <f t="shared" si="0"/>
        <v>22</v>
      </c>
      <c r="B40" s="133">
        <v>27</v>
      </c>
      <c r="C40" s="163" t="s">
        <v>349</v>
      </c>
      <c r="D40" s="135" t="s">
        <v>388</v>
      </c>
      <c r="E40" s="190">
        <v>39904</v>
      </c>
      <c r="F40" s="191">
        <v>44287</v>
      </c>
      <c r="G40" s="138" t="s">
        <v>1468</v>
      </c>
      <c r="H40" s="248"/>
      <c r="I40" s="374"/>
      <c r="J40" s="251"/>
      <c r="K40" s="173"/>
      <c r="L40" s="140" t="s">
        <v>931</v>
      </c>
      <c r="M40" s="140"/>
      <c r="N40" s="140" t="s">
        <v>389</v>
      </c>
      <c r="O40" s="140" t="s">
        <v>349</v>
      </c>
      <c r="P40" s="140" t="s">
        <v>1224</v>
      </c>
      <c r="Q40" s="142" t="s">
        <v>527</v>
      </c>
      <c r="R40" s="138" t="s">
        <v>1592</v>
      </c>
      <c r="S40" s="140" t="s">
        <v>389</v>
      </c>
      <c r="T40" s="140" t="s">
        <v>349</v>
      </c>
      <c r="U40" s="140" t="s">
        <v>1404</v>
      </c>
      <c r="V40" s="140" t="s">
        <v>288</v>
      </c>
      <c r="W40" s="142" t="s">
        <v>492</v>
      </c>
      <c r="X40" s="373" t="s">
        <v>135</v>
      </c>
      <c r="Y40" s="371" t="s">
        <v>135</v>
      </c>
      <c r="Z40" s="280" t="s">
        <v>135</v>
      </c>
      <c r="AA40" s="375" t="s">
        <v>69</v>
      </c>
      <c r="AB40" s="286">
        <v>20</v>
      </c>
      <c r="AC40" s="166"/>
      <c r="AD40" s="166"/>
      <c r="AE40" s="176">
        <v>46477</v>
      </c>
    </row>
    <row r="41" spans="1:31" s="37" customFormat="1" ht="63.75" customHeight="1" x14ac:dyDescent="0.2">
      <c r="A41" s="162">
        <f t="shared" si="0"/>
        <v>23</v>
      </c>
      <c r="B41" s="133">
        <f t="shared" si="1"/>
        <v>28</v>
      </c>
      <c r="C41" s="163" t="s">
        <v>349</v>
      </c>
      <c r="D41" s="135" t="s">
        <v>390</v>
      </c>
      <c r="E41" s="190">
        <v>39904</v>
      </c>
      <c r="F41" s="191">
        <v>44287</v>
      </c>
      <c r="G41" s="138" t="s">
        <v>1469</v>
      </c>
      <c r="H41" s="248"/>
      <c r="I41" s="374"/>
      <c r="J41" s="251"/>
      <c r="K41" s="173"/>
      <c r="L41" s="140" t="s">
        <v>932</v>
      </c>
      <c r="M41" s="140"/>
      <c r="N41" s="140" t="s">
        <v>391</v>
      </c>
      <c r="O41" s="140" t="s">
        <v>349</v>
      </c>
      <c r="P41" s="140" t="s">
        <v>1030</v>
      </c>
      <c r="Q41" s="142" t="s">
        <v>392</v>
      </c>
      <c r="R41" s="138" t="s">
        <v>1105</v>
      </c>
      <c r="S41" s="140" t="s">
        <v>342</v>
      </c>
      <c r="T41" s="140" t="s">
        <v>349</v>
      </c>
      <c r="U41" s="140" t="s">
        <v>1030</v>
      </c>
      <c r="V41" s="140" t="s">
        <v>288</v>
      </c>
      <c r="W41" s="142" t="s">
        <v>528</v>
      </c>
      <c r="X41" s="373" t="s">
        <v>275</v>
      </c>
      <c r="Y41" s="371" t="s">
        <v>275</v>
      </c>
      <c r="Z41" s="280" t="s">
        <v>393</v>
      </c>
      <c r="AA41" s="375" t="s">
        <v>60</v>
      </c>
      <c r="AB41" s="286">
        <v>40</v>
      </c>
      <c r="AC41" s="168"/>
      <c r="AD41" s="168"/>
      <c r="AE41" s="176">
        <v>46477</v>
      </c>
    </row>
    <row r="42" spans="1:31" s="45" customFormat="1" ht="63.75" customHeight="1" x14ac:dyDescent="0.2">
      <c r="A42" s="336">
        <f t="shared" si="0"/>
        <v>24</v>
      </c>
      <c r="B42" s="133">
        <v>28</v>
      </c>
      <c r="C42" s="352" t="s">
        <v>272</v>
      </c>
      <c r="D42" s="353" t="s">
        <v>394</v>
      </c>
      <c r="E42" s="293">
        <v>39904</v>
      </c>
      <c r="F42" s="503">
        <v>44287</v>
      </c>
      <c r="G42" s="355" t="s">
        <v>360</v>
      </c>
      <c r="H42" s="466" t="s">
        <v>114</v>
      </c>
      <c r="I42" s="297"/>
      <c r="J42" s="298"/>
      <c r="K42" s="301"/>
      <c r="L42" s="300" t="s">
        <v>933</v>
      </c>
      <c r="M42" s="300"/>
      <c r="N42" s="301" t="s">
        <v>171</v>
      </c>
      <c r="O42" s="300" t="s">
        <v>349</v>
      </c>
      <c r="P42" s="300" t="s">
        <v>1229</v>
      </c>
      <c r="Q42" s="302" t="s">
        <v>395</v>
      </c>
      <c r="R42" s="295" t="s">
        <v>1106</v>
      </c>
      <c r="S42" s="301" t="s">
        <v>171</v>
      </c>
      <c r="T42" s="300" t="s">
        <v>349</v>
      </c>
      <c r="U42" s="300" t="s">
        <v>1183</v>
      </c>
      <c r="V42" s="300" t="s">
        <v>288</v>
      </c>
      <c r="W42" s="302" t="s">
        <v>907</v>
      </c>
      <c r="X42" s="304"/>
      <c r="Y42" s="305" t="s">
        <v>396</v>
      </c>
      <c r="Z42" s="306"/>
      <c r="AA42" s="307"/>
      <c r="AB42" s="308">
        <v>14</v>
      </c>
      <c r="AC42" s="309"/>
      <c r="AD42" s="309"/>
      <c r="AE42" s="310">
        <v>46477</v>
      </c>
    </row>
    <row r="43" spans="1:31" s="45" customFormat="1" ht="63.75" customHeight="1" x14ac:dyDescent="0.2">
      <c r="A43" s="336">
        <f t="shared" si="0"/>
        <v>24</v>
      </c>
      <c r="B43" s="133">
        <f t="shared" si="1"/>
        <v>29</v>
      </c>
      <c r="C43" s="352" t="s">
        <v>272</v>
      </c>
      <c r="D43" s="353" t="s">
        <v>394</v>
      </c>
      <c r="E43" s="293">
        <v>39904</v>
      </c>
      <c r="F43" s="503">
        <v>44287</v>
      </c>
      <c r="G43" s="355" t="s">
        <v>104</v>
      </c>
      <c r="H43" s="466" t="s">
        <v>0</v>
      </c>
      <c r="I43" s="297"/>
      <c r="J43" s="298"/>
      <c r="K43" s="301"/>
      <c r="L43" s="300" t="s">
        <v>933</v>
      </c>
      <c r="M43" s="300"/>
      <c r="N43" s="301" t="s">
        <v>171</v>
      </c>
      <c r="O43" s="300" t="s">
        <v>349</v>
      </c>
      <c r="P43" s="300" t="s">
        <v>1229</v>
      </c>
      <c r="Q43" s="302" t="s">
        <v>395</v>
      </c>
      <c r="R43" s="295" t="s">
        <v>1106</v>
      </c>
      <c r="S43" s="301" t="s">
        <v>171</v>
      </c>
      <c r="T43" s="300" t="s">
        <v>349</v>
      </c>
      <c r="U43" s="300" t="s">
        <v>1183</v>
      </c>
      <c r="V43" s="300" t="s">
        <v>288</v>
      </c>
      <c r="W43" s="302" t="s">
        <v>907</v>
      </c>
      <c r="X43" s="304"/>
      <c r="Y43" s="305" t="s">
        <v>396</v>
      </c>
      <c r="Z43" s="306"/>
      <c r="AA43" s="307"/>
      <c r="AB43" s="308">
        <v>6</v>
      </c>
      <c r="AC43" s="309"/>
      <c r="AD43" s="309"/>
      <c r="AE43" s="310">
        <v>46477</v>
      </c>
    </row>
    <row r="44" spans="1:31" s="45" customFormat="1" ht="63.75" customHeight="1" x14ac:dyDescent="0.2">
      <c r="A44" s="162">
        <f t="shared" si="0"/>
        <v>24</v>
      </c>
      <c r="B44" s="133">
        <v>29</v>
      </c>
      <c r="C44" s="170" t="s">
        <v>272</v>
      </c>
      <c r="D44" s="171" t="s">
        <v>394</v>
      </c>
      <c r="E44" s="136">
        <v>44287</v>
      </c>
      <c r="F44" s="137">
        <v>44287</v>
      </c>
      <c r="G44" s="172" t="s">
        <v>649</v>
      </c>
      <c r="H44" s="248" t="s">
        <v>324</v>
      </c>
      <c r="I44" s="374"/>
      <c r="J44" s="251"/>
      <c r="K44" s="141"/>
      <c r="L44" s="140" t="s">
        <v>933</v>
      </c>
      <c r="M44" s="140"/>
      <c r="N44" s="141" t="s">
        <v>171</v>
      </c>
      <c r="O44" s="140" t="s">
        <v>901</v>
      </c>
      <c r="P44" s="140" t="s">
        <v>1229</v>
      </c>
      <c r="Q44" s="142" t="s">
        <v>395</v>
      </c>
      <c r="R44" s="138" t="s">
        <v>1106</v>
      </c>
      <c r="S44" s="141" t="s">
        <v>171</v>
      </c>
      <c r="T44" s="140" t="s">
        <v>349</v>
      </c>
      <c r="U44" s="140" t="s">
        <v>1183</v>
      </c>
      <c r="V44" s="140" t="s">
        <v>288</v>
      </c>
      <c r="W44" s="142" t="s">
        <v>907</v>
      </c>
      <c r="X44" s="174"/>
      <c r="Y44" s="145" t="s">
        <v>324</v>
      </c>
      <c r="Z44" s="144"/>
      <c r="AA44" s="146"/>
      <c r="AB44" s="433"/>
      <c r="AC44" s="175"/>
      <c r="AD44" s="175"/>
      <c r="AE44" s="176">
        <v>46477</v>
      </c>
    </row>
    <row r="45" spans="1:31" s="271" customFormat="1" ht="63.75" customHeight="1" x14ac:dyDescent="0.2">
      <c r="A45" s="162">
        <f t="shared" si="0"/>
        <v>25</v>
      </c>
      <c r="B45" s="133">
        <f t="shared" si="1"/>
        <v>30</v>
      </c>
      <c r="C45" s="163" t="s">
        <v>349</v>
      </c>
      <c r="D45" s="135" t="s">
        <v>65</v>
      </c>
      <c r="E45" s="190">
        <v>39934</v>
      </c>
      <c r="F45" s="191">
        <v>44317</v>
      </c>
      <c r="G45" s="138" t="s">
        <v>1469</v>
      </c>
      <c r="H45" s="248"/>
      <c r="I45" s="374"/>
      <c r="J45" s="251"/>
      <c r="K45" s="173"/>
      <c r="L45" s="140" t="s">
        <v>934</v>
      </c>
      <c r="M45" s="140"/>
      <c r="N45" s="140" t="s">
        <v>397</v>
      </c>
      <c r="O45" s="140" t="s">
        <v>349</v>
      </c>
      <c r="P45" s="140" t="s">
        <v>1031</v>
      </c>
      <c r="Q45" s="142" t="s">
        <v>398</v>
      </c>
      <c r="R45" s="138" t="s">
        <v>1107</v>
      </c>
      <c r="S45" s="140" t="s">
        <v>19</v>
      </c>
      <c r="T45" s="140" t="s">
        <v>349</v>
      </c>
      <c r="U45" s="140" t="s">
        <v>1441</v>
      </c>
      <c r="V45" s="140" t="s">
        <v>288</v>
      </c>
      <c r="W45" s="142" t="s">
        <v>916</v>
      </c>
      <c r="X45" s="373" t="s">
        <v>399</v>
      </c>
      <c r="Y45" s="371" t="s">
        <v>399</v>
      </c>
      <c r="Z45" s="144" t="s">
        <v>399</v>
      </c>
      <c r="AA45" s="146" t="s">
        <v>69</v>
      </c>
      <c r="AB45" s="286">
        <v>10</v>
      </c>
      <c r="AC45" s="168"/>
      <c r="AD45" s="168"/>
      <c r="AE45" s="169">
        <v>46507</v>
      </c>
    </row>
    <row r="46" spans="1:31" s="271" customFormat="1" ht="63.75" customHeight="1" x14ac:dyDescent="0.2">
      <c r="A46" s="162">
        <f t="shared" si="0"/>
        <v>25</v>
      </c>
      <c r="B46" s="133">
        <v>30</v>
      </c>
      <c r="C46" s="163" t="s">
        <v>349</v>
      </c>
      <c r="D46" s="135" t="s">
        <v>65</v>
      </c>
      <c r="E46" s="190">
        <v>44470</v>
      </c>
      <c r="F46" s="191">
        <v>44470</v>
      </c>
      <c r="G46" s="138" t="s">
        <v>1468</v>
      </c>
      <c r="H46" s="248"/>
      <c r="I46" s="374"/>
      <c r="J46" s="251"/>
      <c r="K46" s="173"/>
      <c r="L46" s="140" t="s">
        <v>1322</v>
      </c>
      <c r="M46" s="140"/>
      <c r="N46" s="140" t="s">
        <v>397</v>
      </c>
      <c r="O46" s="140" t="s">
        <v>349</v>
      </c>
      <c r="P46" s="140" t="s">
        <v>1324</v>
      </c>
      <c r="Q46" s="142" t="s">
        <v>398</v>
      </c>
      <c r="R46" s="138" t="s">
        <v>1323</v>
      </c>
      <c r="S46" s="140" t="s">
        <v>19</v>
      </c>
      <c r="T46" s="140" t="s">
        <v>349</v>
      </c>
      <c r="U46" s="140" t="s">
        <v>1441</v>
      </c>
      <c r="V46" s="140" t="s">
        <v>288</v>
      </c>
      <c r="W46" s="142" t="s">
        <v>916</v>
      </c>
      <c r="X46" s="373" t="s">
        <v>0</v>
      </c>
      <c r="Y46" s="371" t="s">
        <v>0</v>
      </c>
      <c r="Z46" s="144" t="s">
        <v>0</v>
      </c>
      <c r="AA46" s="146" t="s">
        <v>0</v>
      </c>
      <c r="AB46" s="286">
        <v>20</v>
      </c>
      <c r="AC46" s="168"/>
      <c r="AD46" s="168"/>
      <c r="AE46" s="169">
        <v>46660</v>
      </c>
    </row>
    <row r="47" spans="1:31" s="272" customFormat="1" ht="63.75" customHeight="1" x14ac:dyDescent="0.2">
      <c r="A47" s="336">
        <f t="shared" si="0"/>
        <v>26</v>
      </c>
      <c r="B47" s="133">
        <f t="shared" si="1"/>
        <v>31</v>
      </c>
      <c r="C47" s="480" t="s">
        <v>349</v>
      </c>
      <c r="D47" s="292" t="s">
        <v>400</v>
      </c>
      <c r="E47" s="464">
        <v>39965</v>
      </c>
      <c r="F47" s="465">
        <v>44348</v>
      </c>
      <c r="G47" s="295" t="s">
        <v>1469</v>
      </c>
      <c r="H47" s="466" t="s">
        <v>324</v>
      </c>
      <c r="I47" s="297"/>
      <c r="J47" s="298"/>
      <c r="K47" s="299"/>
      <c r="L47" s="300" t="s">
        <v>935</v>
      </c>
      <c r="M47" s="300"/>
      <c r="N47" s="300" t="s">
        <v>249</v>
      </c>
      <c r="O47" s="300" t="s">
        <v>349</v>
      </c>
      <c r="P47" s="300" t="s">
        <v>1230</v>
      </c>
      <c r="Q47" s="302" t="s">
        <v>609</v>
      </c>
      <c r="R47" s="295" t="s">
        <v>1108</v>
      </c>
      <c r="S47" s="300" t="s">
        <v>249</v>
      </c>
      <c r="T47" s="300" t="s">
        <v>349</v>
      </c>
      <c r="U47" s="300" t="s">
        <v>1184</v>
      </c>
      <c r="V47" s="300" t="s">
        <v>288</v>
      </c>
      <c r="W47" s="302" t="s">
        <v>1763</v>
      </c>
      <c r="X47" s="469" t="s">
        <v>275</v>
      </c>
      <c r="Y47" s="470" t="s">
        <v>275</v>
      </c>
      <c r="Z47" s="471" t="s">
        <v>126</v>
      </c>
      <c r="AA47" s="472" t="s">
        <v>60</v>
      </c>
      <c r="AB47" s="454">
        <v>20</v>
      </c>
      <c r="AC47" s="473"/>
      <c r="AD47" s="473"/>
      <c r="AE47" s="481">
        <v>46538</v>
      </c>
    </row>
    <row r="48" spans="1:31" s="87" customFormat="1" ht="63.75" customHeight="1" x14ac:dyDescent="0.2">
      <c r="A48" s="162">
        <f t="shared" si="0"/>
        <v>26</v>
      </c>
      <c r="B48" s="133">
        <v>31</v>
      </c>
      <c r="C48" s="163" t="s">
        <v>349</v>
      </c>
      <c r="D48" s="135" t="s">
        <v>400</v>
      </c>
      <c r="E48" s="190">
        <v>40909</v>
      </c>
      <c r="F48" s="191">
        <v>45292</v>
      </c>
      <c r="G48" s="138" t="s">
        <v>1468</v>
      </c>
      <c r="H48" s="248" t="s">
        <v>324</v>
      </c>
      <c r="I48" s="374"/>
      <c r="J48" s="251"/>
      <c r="K48" s="173"/>
      <c r="L48" s="140" t="s">
        <v>935</v>
      </c>
      <c r="M48" s="140"/>
      <c r="N48" s="140" t="s">
        <v>1231</v>
      </c>
      <c r="O48" s="140" t="s">
        <v>349</v>
      </c>
      <c r="P48" s="140" t="s">
        <v>1230</v>
      </c>
      <c r="Q48" s="142" t="s">
        <v>609</v>
      </c>
      <c r="R48" s="138" t="s">
        <v>1108</v>
      </c>
      <c r="S48" s="140" t="s">
        <v>249</v>
      </c>
      <c r="T48" s="140" t="s">
        <v>349</v>
      </c>
      <c r="U48" s="140" t="s">
        <v>1184</v>
      </c>
      <c r="V48" s="140" t="s">
        <v>288</v>
      </c>
      <c r="W48" s="142" t="s">
        <v>1763</v>
      </c>
      <c r="X48" s="373" t="s">
        <v>275</v>
      </c>
      <c r="Y48" s="371" t="s">
        <v>275</v>
      </c>
      <c r="Z48" s="280" t="s">
        <v>126</v>
      </c>
      <c r="AA48" s="375" t="s">
        <v>60</v>
      </c>
      <c r="AB48" s="286">
        <v>10</v>
      </c>
      <c r="AC48" s="166"/>
      <c r="AD48" s="166"/>
      <c r="AE48" s="167">
        <v>47483</v>
      </c>
    </row>
    <row r="49" spans="1:31" s="311" customFormat="1" ht="63.75" customHeight="1" x14ac:dyDescent="0.2">
      <c r="A49" s="336">
        <f t="shared" si="0"/>
        <v>27</v>
      </c>
      <c r="B49" s="133">
        <f t="shared" si="1"/>
        <v>32</v>
      </c>
      <c r="C49" s="480" t="s">
        <v>272</v>
      </c>
      <c r="D49" s="292" t="s">
        <v>187</v>
      </c>
      <c r="E49" s="464">
        <v>40087</v>
      </c>
      <c r="F49" s="465">
        <v>44470</v>
      </c>
      <c r="G49" s="295" t="s">
        <v>1469</v>
      </c>
      <c r="H49" s="466" t="s">
        <v>60</v>
      </c>
      <c r="I49" s="297"/>
      <c r="J49" s="298"/>
      <c r="K49" s="299"/>
      <c r="L49" s="300" t="s">
        <v>936</v>
      </c>
      <c r="M49" s="300"/>
      <c r="N49" s="300" t="s">
        <v>42</v>
      </c>
      <c r="O49" s="300" t="s">
        <v>349</v>
      </c>
      <c r="P49" s="300" t="s">
        <v>1032</v>
      </c>
      <c r="Q49" s="302" t="s">
        <v>188</v>
      </c>
      <c r="R49" s="295" t="s">
        <v>1691</v>
      </c>
      <c r="S49" s="300" t="s">
        <v>358</v>
      </c>
      <c r="T49" s="300" t="s">
        <v>349</v>
      </c>
      <c r="U49" s="300" t="s">
        <v>1032</v>
      </c>
      <c r="V49" s="300" t="s">
        <v>288</v>
      </c>
      <c r="W49" s="302" t="s">
        <v>189</v>
      </c>
      <c r="X49" s="469"/>
      <c r="Y49" s="470" t="s">
        <v>22</v>
      </c>
      <c r="Z49" s="306" t="s">
        <v>275</v>
      </c>
      <c r="AA49" s="307" t="s">
        <v>69</v>
      </c>
      <c r="AB49" s="454">
        <v>10</v>
      </c>
      <c r="AC49" s="501"/>
      <c r="AD49" s="501"/>
      <c r="AE49" s="502">
        <v>46660</v>
      </c>
    </row>
    <row r="50" spans="1:31" s="45" customFormat="1" ht="63.75" customHeight="1" x14ac:dyDescent="0.2">
      <c r="A50" s="162">
        <f t="shared" si="0"/>
        <v>27</v>
      </c>
      <c r="B50" s="133">
        <v>32</v>
      </c>
      <c r="C50" s="193" t="s">
        <v>272</v>
      </c>
      <c r="D50" s="135" t="s">
        <v>59</v>
      </c>
      <c r="E50" s="190">
        <v>41275</v>
      </c>
      <c r="F50" s="191">
        <v>44470</v>
      </c>
      <c r="G50" s="138" t="s">
        <v>1468</v>
      </c>
      <c r="H50" s="248" t="s">
        <v>60</v>
      </c>
      <c r="I50" s="374"/>
      <c r="J50" s="251"/>
      <c r="K50" s="173"/>
      <c r="L50" s="140" t="s">
        <v>936</v>
      </c>
      <c r="M50" s="140"/>
      <c r="N50" s="140" t="s">
        <v>42</v>
      </c>
      <c r="O50" s="140" t="s">
        <v>349</v>
      </c>
      <c r="P50" s="140" t="s">
        <v>1032</v>
      </c>
      <c r="Q50" s="142" t="s">
        <v>188</v>
      </c>
      <c r="R50" s="138" t="s">
        <v>1691</v>
      </c>
      <c r="S50" s="140" t="s">
        <v>358</v>
      </c>
      <c r="T50" s="140" t="s">
        <v>349</v>
      </c>
      <c r="U50" s="140" t="s">
        <v>1032</v>
      </c>
      <c r="V50" s="140" t="s">
        <v>288</v>
      </c>
      <c r="W50" s="142" t="s">
        <v>189</v>
      </c>
      <c r="X50" s="373"/>
      <c r="Y50" s="371" t="s">
        <v>22</v>
      </c>
      <c r="Z50" s="144" t="s">
        <v>275</v>
      </c>
      <c r="AA50" s="146" t="s">
        <v>69</v>
      </c>
      <c r="AB50" s="286">
        <v>10</v>
      </c>
      <c r="AC50" s="168"/>
      <c r="AD50" s="168"/>
      <c r="AE50" s="176">
        <v>46660</v>
      </c>
    </row>
    <row r="51" spans="1:31" s="45" customFormat="1" ht="63.75" customHeight="1" x14ac:dyDescent="0.2">
      <c r="A51" s="162">
        <f t="shared" si="0"/>
        <v>28</v>
      </c>
      <c r="B51" s="133">
        <f t="shared" si="1"/>
        <v>33</v>
      </c>
      <c r="C51" s="163" t="s">
        <v>272</v>
      </c>
      <c r="D51" s="135" t="s">
        <v>190</v>
      </c>
      <c r="E51" s="190">
        <v>40179</v>
      </c>
      <c r="F51" s="191">
        <v>44562</v>
      </c>
      <c r="G51" s="138" t="s">
        <v>1469</v>
      </c>
      <c r="H51" s="248"/>
      <c r="I51" s="374"/>
      <c r="J51" s="251"/>
      <c r="K51" s="173"/>
      <c r="L51" s="140" t="s">
        <v>937</v>
      </c>
      <c r="M51" s="140"/>
      <c r="N51" s="140" t="s">
        <v>1562</v>
      </c>
      <c r="O51" s="140" t="s">
        <v>349</v>
      </c>
      <c r="P51" s="140" t="s">
        <v>1820</v>
      </c>
      <c r="Q51" s="142" t="s">
        <v>192</v>
      </c>
      <c r="R51" s="138" t="s">
        <v>1109</v>
      </c>
      <c r="S51" s="140" t="s">
        <v>1562</v>
      </c>
      <c r="T51" s="140" t="s">
        <v>349</v>
      </c>
      <c r="U51" s="140" t="s">
        <v>1563</v>
      </c>
      <c r="V51" s="140" t="s">
        <v>353</v>
      </c>
      <c r="W51" s="142" t="s">
        <v>917</v>
      </c>
      <c r="X51" s="373" t="s">
        <v>69</v>
      </c>
      <c r="Y51" s="371" t="s">
        <v>197</v>
      </c>
      <c r="Z51" s="144" t="s">
        <v>275</v>
      </c>
      <c r="AA51" s="146"/>
      <c r="AB51" s="286">
        <v>20</v>
      </c>
      <c r="AC51" s="168"/>
      <c r="AD51" s="168"/>
      <c r="AE51" s="169">
        <v>44561</v>
      </c>
    </row>
    <row r="52" spans="1:31" s="45" customFormat="1" ht="63.75" customHeight="1" x14ac:dyDescent="0.2">
      <c r="A52" s="162">
        <f t="shared" si="0"/>
        <v>29</v>
      </c>
      <c r="B52" s="133">
        <v>33</v>
      </c>
      <c r="C52" s="170" t="s">
        <v>272</v>
      </c>
      <c r="D52" s="135" t="s">
        <v>198</v>
      </c>
      <c r="E52" s="136">
        <v>40238</v>
      </c>
      <c r="F52" s="192">
        <v>44621</v>
      </c>
      <c r="G52" s="138" t="s">
        <v>1469</v>
      </c>
      <c r="H52" s="248" t="s">
        <v>21</v>
      </c>
      <c r="I52" s="374"/>
      <c r="J52" s="251"/>
      <c r="K52" s="141"/>
      <c r="L52" s="140" t="s">
        <v>938</v>
      </c>
      <c r="M52" s="140"/>
      <c r="N52" s="141" t="s">
        <v>199</v>
      </c>
      <c r="O52" s="140" t="s">
        <v>349</v>
      </c>
      <c r="P52" s="140" t="s">
        <v>1033</v>
      </c>
      <c r="Q52" s="142" t="s">
        <v>200</v>
      </c>
      <c r="R52" s="138" t="s">
        <v>1110</v>
      </c>
      <c r="S52" s="141" t="s">
        <v>511</v>
      </c>
      <c r="T52" s="140" t="s">
        <v>115</v>
      </c>
      <c r="U52" s="140" t="s">
        <v>1185</v>
      </c>
      <c r="V52" s="140" t="s">
        <v>441</v>
      </c>
      <c r="W52" s="142" t="s">
        <v>582</v>
      </c>
      <c r="X52" s="174"/>
      <c r="Y52" s="145" t="s">
        <v>201</v>
      </c>
      <c r="Z52" s="144"/>
      <c r="AA52" s="146"/>
      <c r="AB52" s="175">
        <v>25</v>
      </c>
      <c r="AC52" s="194" t="s">
        <v>691</v>
      </c>
      <c r="AD52" s="194"/>
      <c r="AE52" s="259">
        <v>46812</v>
      </c>
    </row>
    <row r="53" spans="1:31" s="45" customFormat="1" ht="63.75" customHeight="1" x14ac:dyDescent="0.2">
      <c r="A53" s="162">
        <f t="shared" si="0"/>
        <v>29</v>
      </c>
      <c r="B53" s="133">
        <f t="shared" si="1"/>
        <v>34</v>
      </c>
      <c r="C53" s="170" t="s">
        <v>272</v>
      </c>
      <c r="D53" s="135" t="s">
        <v>202</v>
      </c>
      <c r="E53" s="136">
        <v>40238</v>
      </c>
      <c r="F53" s="192">
        <v>44621</v>
      </c>
      <c r="G53" s="138" t="s">
        <v>1468</v>
      </c>
      <c r="H53" s="248" t="s">
        <v>203</v>
      </c>
      <c r="I53" s="374"/>
      <c r="J53" s="251"/>
      <c r="K53" s="141"/>
      <c r="L53" s="140" t="s">
        <v>938</v>
      </c>
      <c r="M53" s="140"/>
      <c r="N53" s="141" t="s">
        <v>199</v>
      </c>
      <c r="O53" s="140" t="s">
        <v>349</v>
      </c>
      <c r="P53" s="140" t="s">
        <v>1033</v>
      </c>
      <c r="Q53" s="142" t="s">
        <v>200</v>
      </c>
      <c r="R53" s="138" t="s">
        <v>1110</v>
      </c>
      <c r="S53" s="141" t="s">
        <v>510</v>
      </c>
      <c r="T53" s="140" t="s">
        <v>115</v>
      </c>
      <c r="U53" s="140" t="s">
        <v>1185</v>
      </c>
      <c r="V53" s="140" t="s">
        <v>441</v>
      </c>
      <c r="W53" s="142" t="s">
        <v>583</v>
      </c>
      <c r="X53" s="174"/>
      <c r="Y53" s="145" t="s">
        <v>201</v>
      </c>
      <c r="Z53" s="144"/>
      <c r="AA53" s="146"/>
      <c r="AB53" s="175">
        <v>32</v>
      </c>
      <c r="AC53" s="194" t="s">
        <v>690</v>
      </c>
      <c r="AD53" s="194"/>
      <c r="AE53" s="260">
        <v>46812</v>
      </c>
    </row>
    <row r="54" spans="1:31" s="45" customFormat="1" ht="63.65" customHeight="1" x14ac:dyDescent="0.2">
      <c r="A54" s="162">
        <f t="shared" si="0"/>
        <v>30</v>
      </c>
      <c r="B54" s="133">
        <v>34</v>
      </c>
      <c r="C54" s="170" t="s">
        <v>272</v>
      </c>
      <c r="D54" s="171" t="s">
        <v>204</v>
      </c>
      <c r="E54" s="190">
        <v>40269</v>
      </c>
      <c r="F54" s="191">
        <v>44652</v>
      </c>
      <c r="G54" s="138" t="s">
        <v>1469</v>
      </c>
      <c r="H54" s="139"/>
      <c r="I54" s="251"/>
      <c r="J54" s="251" t="s">
        <v>274</v>
      </c>
      <c r="K54" s="141"/>
      <c r="L54" s="140" t="s">
        <v>939</v>
      </c>
      <c r="M54" s="140"/>
      <c r="N54" s="141" t="s">
        <v>1232</v>
      </c>
      <c r="O54" s="140" t="s">
        <v>205</v>
      </c>
      <c r="P54" s="140" t="s">
        <v>1233</v>
      </c>
      <c r="Q54" s="142" t="s">
        <v>403</v>
      </c>
      <c r="R54" s="138" t="s">
        <v>404</v>
      </c>
      <c r="S54" s="140" t="s">
        <v>15</v>
      </c>
      <c r="T54" s="140" t="s">
        <v>272</v>
      </c>
      <c r="U54" s="140" t="s">
        <v>1405</v>
      </c>
      <c r="V54" s="140" t="s">
        <v>276</v>
      </c>
      <c r="W54" s="142" t="s">
        <v>1579</v>
      </c>
      <c r="X54" s="174" t="s">
        <v>275</v>
      </c>
      <c r="Y54" s="145" t="s">
        <v>512</v>
      </c>
      <c r="Z54" s="144" t="s">
        <v>512</v>
      </c>
      <c r="AA54" s="146" t="s">
        <v>69</v>
      </c>
      <c r="AB54" s="175">
        <v>30</v>
      </c>
      <c r="AC54" s="194"/>
      <c r="AD54" s="194"/>
      <c r="AE54" s="177">
        <v>46843</v>
      </c>
    </row>
    <row r="55" spans="1:31" s="45" customFormat="1" ht="63.75" customHeight="1" x14ac:dyDescent="0.2">
      <c r="A55" s="162">
        <f t="shared" si="0"/>
        <v>31</v>
      </c>
      <c r="B55" s="133">
        <f t="shared" si="1"/>
        <v>35</v>
      </c>
      <c r="C55" s="170" t="s">
        <v>272</v>
      </c>
      <c r="D55" s="135" t="s">
        <v>206</v>
      </c>
      <c r="E55" s="136">
        <v>40269</v>
      </c>
      <c r="F55" s="192">
        <v>44652</v>
      </c>
      <c r="G55" s="172" t="s">
        <v>150</v>
      </c>
      <c r="H55" s="248"/>
      <c r="I55" s="374"/>
      <c r="J55" s="251" t="s">
        <v>274</v>
      </c>
      <c r="K55" s="141"/>
      <c r="L55" s="140" t="s">
        <v>940</v>
      </c>
      <c r="M55" s="140"/>
      <c r="N55" s="140" t="s">
        <v>207</v>
      </c>
      <c r="O55" s="140" t="s">
        <v>349</v>
      </c>
      <c r="P55" s="142" t="s">
        <v>1209</v>
      </c>
      <c r="Q55" s="142" t="s">
        <v>208</v>
      </c>
      <c r="R55" s="140" t="s">
        <v>1111</v>
      </c>
      <c r="S55" s="140" t="s">
        <v>25</v>
      </c>
      <c r="T55" s="140" t="s">
        <v>349</v>
      </c>
      <c r="U55" s="140" t="s">
        <v>1186</v>
      </c>
      <c r="V55" s="195" t="s">
        <v>288</v>
      </c>
      <c r="W55" s="142" t="s">
        <v>26</v>
      </c>
      <c r="X55" s="174" t="s">
        <v>371</v>
      </c>
      <c r="Y55" s="145" t="s">
        <v>371</v>
      </c>
      <c r="Z55" s="144"/>
      <c r="AA55" s="146" t="s">
        <v>69</v>
      </c>
      <c r="AB55" s="147">
        <v>20</v>
      </c>
      <c r="AC55" s="175"/>
      <c r="AD55" s="175"/>
      <c r="AE55" s="177">
        <v>46843</v>
      </c>
    </row>
    <row r="56" spans="1:31" s="87" customFormat="1" ht="63.75" customHeight="1" x14ac:dyDescent="0.2">
      <c r="A56" s="162">
        <f t="shared" si="0"/>
        <v>32</v>
      </c>
      <c r="B56" s="133">
        <v>35</v>
      </c>
      <c r="C56" s="163" t="s">
        <v>272</v>
      </c>
      <c r="D56" s="135" t="s">
        <v>209</v>
      </c>
      <c r="E56" s="136">
        <v>40269</v>
      </c>
      <c r="F56" s="192">
        <v>44652</v>
      </c>
      <c r="G56" s="172" t="s">
        <v>150</v>
      </c>
      <c r="H56" s="248" t="s">
        <v>28</v>
      </c>
      <c r="I56" s="374"/>
      <c r="J56" s="251" t="s">
        <v>274</v>
      </c>
      <c r="K56" s="141"/>
      <c r="L56" s="140" t="s">
        <v>941</v>
      </c>
      <c r="M56" s="140" t="s">
        <v>274</v>
      </c>
      <c r="N56" s="140" t="s">
        <v>210</v>
      </c>
      <c r="O56" s="140" t="s">
        <v>349</v>
      </c>
      <c r="P56" s="142" t="s">
        <v>1210</v>
      </c>
      <c r="Q56" s="142" t="s">
        <v>70</v>
      </c>
      <c r="R56" s="140" t="s">
        <v>1112</v>
      </c>
      <c r="S56" s="140" t="s">
        <v>211</v>
      </c>
      <c r="T56" s="140" t="s">
        <v>349</v>
      </c>
      <c r="U56" s="143" t="s">
        <v>1187</v>
      </c>
      <c r="V56" s="140" t="s">
        <v>288</v>
      </c>
      <c r="W56" s="142" t="s">
        <v>262</v>
      </c>
      <c r="X56" s="174" t="s">
        <v>108</v>
      </c>
      <c r="Y56" s="145"/>
      <c r="Z56" s="144"/>
      <c r="AA56" s="146" t="s">
        <v>60</v>
      </c>
      <c r="AB56" s="147">
        <v>20</v>
      </c>
      <c r="AC56" s="175"/>
      <c r="AD56" s="175"/>
      <c r="AE56" s="177">
        <v>46843</v>
      </c>
    </row>
    <row r="57" spans="1:31" s="45" customFormat="1" ht="63.75" customHeight="1" x14ac:dyDescent="0.2">
      <c r="A57" s="162">
        <f t="shared" si="0"/>
        <v>33</v>
      </c>
      <c r="B57" s="133">
        <f t="shared" si="1"/>
        <v>36</v>
      </c>
      <c r="C57" s="196" t="s">
        <v>349</v>
      </c>
      <c r="D57" s="135" t="s">
        <v>798</v>
      </c>
      <c r="E57" s="190">
        <v>40422</v>
      </c>
      <c r="F57" s="191">
        <v>44805</v>
      </c>
      <c r="G57" s="138" t="s">
        <v>1469</v>
      </c>
      <c r="H57" s="248"/>
      <c r="I57" s="374"/>
      <c r="J57" s="251"/>
      <c r="K57" s="173"/>
      <c r="L57" s="140" t="s">
        <v>414</v>
      </c>
      <c r="M57" s="140"/>
      <c r="N57" s="197" t="s">
        <v>485</v>
      </c>
      <c r="O57" s="198" t="s">
        <v>212</v>
      </c>
      <c r="P57" s="140" t="s">
        <v>1034</v>
      </c>
      <c r="Q57" s="142" t="s">
        <v>498</v>
      </c>
      <c r="R57" s="138" t="s">
        <v>1113</v>
      </c>
      <c r="S57" s="197" t="s">
        <v>566</v>
      </c>
      <c r="T57" s="198" t="s">
        <v>272</v>
      </c>
      <c r="U57" s="140" t="s">
        <v>1034</v>
      </c>
      <c r="V57" s="140" t="s">
        <v>353</v>
      </c>
      <c r="W57" s="142" t="s">
        <v>415</v>
      </c>
      <c r="X57" s="373"/>
      <c r="Y57" s="371" t="s">
        <v>275</v>
      </c>
      <c r="Z57" s="280" t="s">
        <v>0</v>
      </c>
      <c r="AA57" s="375" t="s">
        <v>68</v>
      </c>
      <c r="AB57" s="286">
        <v>15</v>
      </c>
      <c r="AC57" s="166"/>
      <c r="AD57" s="166"/>
      <c r="AE57" s="167">
        <v>46996</v>
      </c>
    </row>
    <row r="58" spans="1:31" s="313" customFormat="1" ht="63.75" customHeight="1" x14ac:dyDescent="0.2">
      <c r="A58" s="336">
        <f t="shared" si="0"/>
        <v>34</v>
      </c>
      <c r="B58" s="133">
        <v>36</v>
      </c>
      <c r="C58" s="463" t="s">
        <v>349</v>
      </c>
      <c r="D58" s="292">
        <v>4310101011</v>
      </c>
      <c r="E58" s="464">
        <v>40422</v>
      </c>
      <c r="F58" s="465">
        <v>44805</v>
      </c>
      <c r="G58" s="295" t="s">
        <v>1469</v>
      </c>
      <c r="H58" s="466" t="s">
        <v>324</v>
      </c>
      <c r="I58" s="297"/>
      <c r="J58" s="298"/>
      <c r="K58" s="299"/>
      <c r="L58" s="300" t="s">
        <v>1235</v>
      </c>
      <c r="M58" s="300"/>
      <c r="N58" s="467" t="s">
        <v>1700</v>
      </c>
      <c r="O58" s="468" t="s">
        <v>212</v>
      </c>
      <c r="P58" s="300" t="s">
        <v>1699</v>
      </c>
      <c r="Q58" s="302" t="s">
        <v>802</v>
      </c>
      <c r="R58" s="295" t="s">
        <v>1114</v>
      </c>
      <c r="S58" s="467" t="s">
        <v>1700</v>
      </c>
      <c r="T58" s="468" t="s">
        <v>272</v>
      </c>
      <c r="U58" s="300" t="s">
        <v>1699</v>
      </c>
      <c r="V58" s="300" t="s">
        <v>353</v>
      </c>
      <c r="W58" s="302" t="s">
        <v>16</v>
      </c>
      <c r="X58" s="469"/>
      <c r="Y58" s="470" t="s">
        <v>275</v>
      </c>
      <c r="Z58" s="471" t="s">
        <v>375</v>
      </c>
      <c r="AA58" s="472" t="s">
        <v>68</v>
      </c>
      <c r="AB58" s="454">
        <v>10</v>
      </c>
      <c r="AC58" s="473"/>
      <c r="AD58" s="473"/>
      <c r="AE58" s="474">
        <v>46996</v>
      </c>
    </row>
    <row r="59" spans="1:31" s="87" customFormat="1" ht="63.75" customHeight="1" x14ac:dyDescent="0.2">
      <c r="A59" s="162">
        <f t="shared" si="0"/>
        <v>34</v>
      </c>
      <c r="B59" s="133">
        <f t="shared" si="1"/>
        <v>37</v>
      </c>
      <c r="C59" s="196" t="s">
        <v>349</v>
      </c>
      <c r="D59" s="135">
        <v>4310101011</v>
      </c>
      <c r="E59" s="190">
        <v>43586</v>
      </c>
      <c r="F59" s="191">
        <v>44805</v>
      </c>
      <c r="G59" s="138" t="s">
        <v>1468</v>
      </c>
      <c r="H59" s="248" t="s">
        <v>324</v>
      </c>
      <c r="I59" s="374"/>
      <c r="J59" s="251"/>
      <c r="K59" s="173"/>
      <c r="L59" s="140" t="s">
        <v>1234</v>
      </c>
      <c r="M59" s="140"/>
      <c r="N59" s="197" t="s">
        <v>1700</v>
      </c>
      <c r="O59" s="198" t="s">
        <v>205</v>
      </c>
      <c r="P59" s="140" t="s">
        <v>1699</v>
      </c>
      <c r="Q59" s="142" t="s">
        <v>802</v>
      </c>
      <c r="R59" s="138" t="s">
        <v>1114</v>
      </c>
      <c r="S59" s="197" t="s">
        <v>1700</v>
      </c>
      <c r="T59" s="198" t="s">
        <v>272</v>
      </c>
      <c r="U59" s="140" t="s">
        <v>1699</v>
      </c>
      <c r="V59" s="140" t="s">
        <v>353</v>
      </c>
      <c r="W59" s="142" t="s">
        <v>16</v>
      </c>
      <c r="X59" s="373" t="s">
        <v>275</v>
      </c>
      <c r="Y59" s="371" t="s">
        <v>275</v>
      </c>
      <c r="Z59" s="280" t="s">
        <v>0</v>
      </c>
      <c r="AA59" s="375" t="s">
        <v>275</v>
      </c>
      <c r="AB59" s="286">
        <v>10</v>
      </c>
      <c r="AC59" s="166"/>
      <c r="AD59" s="166"/>
      <c r="AE59" s="167">
        <v>46996</v>
      </c>
    </row>
    <row r="60" spans="1:31" s="127" customFormat="1" ht="63.75" customHeight="1" x14ac:dyDescent="0.2">
      <c r="A60" s="162">
        <f t="shared" si="0"/>
        <v>35</v>
      </c>
      <c r="B60" s="133">
        <v>37</v>
      </c>
      <c r="C60" s="196" t="s">
        <v>349</v>
      </c>
      <c r="D60" s="135" t="s">
        <v>213</v>
      </c>
      <c r="E60" s="190">
        <v>40452</v>
      </c>
      <c r="F60" s="191">
        <v>44835</v>
      </c>
      <c r="G60" s="172" t="s">
        <v>150</v>
      </c>
      <c r="H60" s="248"/>
      <c r="I60" s="374"/>
      <c r="J60" s="251"/>
      <c r="K60" s="173"/>
      <c r="L60" s="140" t="s">
        <v>1225</v>
      </c>
      <c r="M60" s="140"/>
      <c r="N60" s="197" t="s">
        <v>171</v>
      </c>
      <c r="O60" s="140" t="s">
        <v>349</v>
      </c>
      <c r="P60" s="140" t="s">
        <v>1211</v>
      </c>
      <c r="Q60" s="142" t="s">
        <v>214</v>
      </c>
      <c r="R60" s="140" t="s">
        <v>1106</v>
      </c>
      <c r="S60" s="197" t="s">
        <v>171</v>
      </c>
      <c r="T60" s="140" t="s">
        <v>349</v>
      </c>
      <c r="U60" s="140" t="s">
        <v>1442</v>
      </c>
      <c r="V60" s="195" t="s">
        <v>288</v>
      </c>
      <c r="W60" s="142" t="s">
        <v>908</v>
      </c>
      <c r="X60" s="373"/>
      <c r="Y60" s="371" t="s">
        <v>275</v>
      </c>
      <c r="Z60" s="280"/>
      <c r="AA60" s="375" t="s">
        <v>71</v>
      </c>
      <c r="AB60" s="286">
        <v>20</v>
      </c>
      <c r="AC60" s="166"/>
      <c r="AD60" s="166"/>
      <c r="AE60" s="167">
        <v>47026</v>
      </c>
    </row>
    <row r="61" spans="1:31" s="127" customFormat="1" ht="63.75" customHeight="1" x14ac:dyDescent="0.2">
      <c r="A61" s="162">
        <f t="shared" si="0"/>
        <v>36</v>
      </c>
      <c r="B61" s="133">
        <f t="shared" si="1"/>
        <v>38</v>
      </c>
      <c r="C61" s="163" t="s">
        <v>349</v>
      </c>
      <c r="D61" s="135" t="s">
        <v>490</v>
      </c>
      <c r="E61" s="190">
        <v>40634</v>
      </c>
      <c r="F61" s="191">
        <v>42826</v>
      </c>
      <c r="G61" s="138" t="s">
        <v>150</v>
      </c>
      <c r="H61" s="248" t="s">
        <v>28</v>
      </c>
      <c r="I61" s="374"/>
      <c r="J61" s="251"/>
      <c r="K61" s="173"/>
      <c r="L61" s="140" t="s">
        <v>1521</v>
      </c>
      <c r="M61" s="140"/>
      <c r="N61" s="140" t="s">
        <v>122</v>
      </c>
      <c r="O61" s="140" t="s">
        <v>272</v>
      </c>
      <c r="P61" s="140" t="s">
        <v>1522</v>
      </c>
      <c r="Q61" s="143" t="s">
        <v>123</v>
      </c>
      <c r="R61" s="138" t="s">
        <v>1519</v>
      </c>
      <c r="S61" s="140" t="s">
        <v>122</v>
      </c>
      <c r="T61" s="140" t="s">
        <v>272</v>
      </c>
      <c r="U61" s="140" t="s">
        <v>1518</v>
      </c>
      <c r="V61" s="140" t="s">
        <v>124</v>
      </c>
      <c r="W61" s="142" t="s">
        <v>254</v>
      </c>
      <c r="X61" s="373"/>
      <c r="Y61" s="371" t="s">
        <v>275</v>
      </c>
      <c r="Z61" s="280"/>
      <c r="AA61" s="375" t="s">
        <v>68</v>
      </c>
      <c r="AB61" s="286">
        <v>18</v>
      </c>
      <c r="AC61" s="166"/>
      <c r="AD61" s="166"/>
      <c r="AE61" s="167">
        <v>47208</v>
      </c>
    </row>
    <row r="62" spans="1:31" s="127" customFormat="1" ht="63.75" customHeight="1" x14ac:dyDescent="0.2">
      <c r="A62" s="162">
        <f t="shared" si="0"/>
        <v>36</v>
      </c>
      <c r="B62" s="133">
        <v>38</v>
      </c>
      <c r="C62" s="163" t="s">
        <v>349</v>
      </c>
      <c r="D62" s="135" t="s">
        <v>490</v>
      </c>
      <c r="E62" s="190">
        <v>40634</v>
      </c>
      <c r="F62" s="191">
        <v>42826</v>
      </c>
      <c r="G62" s="138" t="s">
        <v>1468</v>
      </c>
      <c r="H62" s="248" t="s">
        <v>136</v>
      </c>
      <c r="I62" s="374"/>
      <c r="J62" s="251"/>
      <c r="K62" s="173"/>
      <c r="L62" s="140" t="s">
        <v>942</v>
      </c>
      <c r="M62" s="140"/>
      <c r="N62" s="140" t="s">
        <v>122</v>
      </c>
      <c r="O62" s="140" t="s">
        <v>272</v>
      </c>
      <c r="P62" s="140" t="s">
        <v>1035</v>
      </c>
      <c r="Q62" s="143" t="s">
        <v>123</v>
      </c>
      <c r="R62" s="138" t="s">
        <v>1115</v>
      </c>
      <c r="S62" s="140" t="s">
        <v>122</v>
      </c>
      <c r="T62" s="140" t="s">
        <v>272</v>
      </c>
      <c r="U62" s="140" t="s">
        <v>1518</v>
      </c>
      <c r="V62" s="140" t="s">
        <v>1520</v>
      </c>
      <c r="W62" s="142" t="s">
        <v>254</v>
      </c>
      <c r="X62" s="373"/>
      <c r="Y62" s="371" t="s">
        <v>275</v>
      </c>
      <c r="Z62" s="280"/>
      <c r="AA62" s="375" t="s">
        <v>68</v>
      </c>
      <c r="AB62" s="286">
        <v>18</v>
      </c>
      <c r="AC62" s="166"/>
      <c r="AD62" s="166"/>
      <c r="AE62" s="167">
        <v>47208</v>
      </c>
    </row>
    <row r="63" spans="1:31" s="127" customFormat="1" ht="63.75" customHeight="1" x14ac:dyDescent="0.2">
      <c r="A63" s="162">
        <f t="shared" si="0"/>
        <v>37</v>
      </c>
      <c r="B63" s="133">
        <f t="shared" si="1"/>
        <v>39</v>
      </c>
      <c r="C63" s="163" t="s">
        <v>349</v>
      </c>
      <c r="D63" s="135" t="s">
        <v>491</v>
      </c>
      <c r="E63" s="190">
        <v>40634</v>
      </c>
      <c r="F63" s="191">
        <v>45017</v>
      </c>
      <c r="G63" s="138" t="s">
        <v>150</v>
      </c>
      <c r="H63" s="248" t="s">
        <v>28</v>
      </c>
      <c r="I63" s="374"/>
      <c r="J63" s="251"/>
      <c r="K63" s="173"/>
      <c r="L63" s="140" t="s">
        <v>943</v>
      </c>
      <c r="M63" s="140"/>
      <c r="N63" s="140" t="s">
        <v>215</v>
      </c>
      <c r="O63" s="140" t="s">
        <v>272</v>
      </c>
      <c r="P63" s="140" t="s">
        <v>1198</v>
      </c>
      <c r="Q63" s="143" t="s">
        <v>303</v>
      </c>
      <c r="R63" s="138" t="s">
        <v>304</v>
      </c>
      <c r="S63" s="140" t="s">
        <v>305</v>
      </c>
      <c r="T63" s="140" t="s">
        <v>272</v>
      </c>
      <c r="U63" s="140" t="s">
        <v>1198</v>
      </c>
      <c r="V63" s="140" t="s">
        <v>276</v>
      </c>
      <c r="W63" s="142" t="s">
        <v>1525</v>
      </c>
      <c r="X63" s="373"/>
      <c r="Y63" s="371" t="s">
        <v>275</v>
      </c>
      <c r="Z63" s="280"/>
      <c r="AA63" s="375" t="s">
        <v>68</v>
      </c>
      <c r="AB63" s="286">
        <v>10</v>
      </c>
      <c r="AC63" s="199" t="s">
        <v>700</v>
      </c>
      <c r="AD63" s="199"/>
      <c r="AE63" s="167">
        <v>47208</v>
      </c>
    </row>
    <row r="64" spans="1:31" s="37" customFormat="1" ht="63.75" customHeight="1" x14ac:dyDescent="0.2">
      <c r="A64" s="162">
        <f t="shared" si="0"/>
        <v>37</v>
      </c>
      <c r="B64" s="133">
        <v>39</v>
      </c>
      <c r="C64" s="163" t="s">
        <v>349</v>
      </c>
      <c r="D64" s="135" t="s">
        <v>799</v>
      </c>
      <c r="E64" s="190">
        <v>40634</v>
      </c>
      <c r="F64" s="191">
        <v>45017</v>
      </c>
      <c r="G64" s="138" t="s">
        <v>1468</v>
      </c>
      <c r="H64" s="248" t="s">
        <v>136</v>
      </c>
      <c r="I64" s="374"/>
      <c r="J64" s="251"/>
      <c r="K64" s="173"/>
      <c r="L64" s="140" t="s">
        <v>943</v>
      </c>
      <c r="M64" s="140"/>
      <c r="N64" s="140" t="s">
        <v>215</v>
      </c>
      <c r="O64" s="140" t="s">
        <v>272</v>
      </c>
      <c r="P64" s="140" t="s">
        <v>1198</v>
      </c>
      <c r="Q64" s="143" t="s">
        <v>603</v>
      </c>
      <c r="R64" s="138" t="s">
        <v>304</v>
      </c>
      <c r="S64" s="140" t="s">
        <v>305</v>
      </c>
      <c r="T64" s="140" t="s">
        <v>272</v>
      </c>
      <c r="U64" s="140" t="s">
        <v>1198</v>
      </c>
      <c r="V64" s="140" t="s">
        <v>276</v>
      </c>
      <c r="W64" s="142" t="s">
        <v>1525</v>
      </c>
      <c r="X64" s="373"/>
      <c r="Y64" s="371" t="s">
        <v>275</v>
      </c>
      <c r="Z64" s="280"/>
      <c r="AA64" s="375" t="s">
        <v>68</v>
      </c>
      <c r="AB64" s="286">
        <v>30</v>
      </c>
      <c r="AC64" s="199" t="s">
        <v>701</v>
      </c>
      <c r="AD64" s="199"/>
      <c r="AE64" s="167">
        <v>47208</v>
      </c>
    </row>
    <row r="65" spans="1:31" s="37" customFormat="1" ht="63.75" customHeight="1" x14ac:dyDescent="0.2">
      <c r="A65" s="162">
        <f t="shared" si="0"/>
        <v>38</v>
      </c>
      <c r="B65" s="133">
        <f t="shared" si="1"/>
        <v>40</v>
      </c>
      <c r="C65" s="163" t="s">
        <v>349</v>
      </c>
      <c r="D65" s="135" t="s">
        <v>216</v>
      </c>
      <c r="E65" s="190">
        <v>40634</v>
      </c>
      <c r="F65" s="191">
        <v>45017</v>
      </c>
      <c r="G65" s="138" t="s">
        <v>150</v>
      </c>
      <c r="H65" s="248" t="s">
        <v>28</v>
      </c>
      <c r="I65" s="374"/>
      <c r="J65" s="251"/>
      <c r="K65" s="173"/>
      <c r="L65" s="140" t="s">
        <v>944</v>
      </c>
      <c r="M65" s="140"/>
      <c r="N65" s="140" t="s">
        <v>259</v>
      </c>
      <c r="O65" s="140" t="s">
        <v>272</v>
      </c>
      <c r="P65" s="140" t="s">
        <v>1427</v>
      </c>
      <c r="Q65" s="143" t="s">
        <v>260</v>
      </c>
      <c r="R65" s="138" t="s">
        <v>261</v>
      </c>
      <c r="S65" s="140" t="s">
        <v>259</v>
      </c>
      <c r="T65" s="140" t="s">
        <v>272</v>
      </c>
      <c r="U65" s="140" t="s">
        <v>1427</v>
      </c>
      <c r="V65" s="140" t="s">
        <v>276</v>
      </c>
      <c r="W65" s="142" t="s">
        <v>724</v>
      </c>
      <c r="X65" s="373" t="s">
        <v>324</v>
      </c>
      <c r="Y65" s="371" t="s">
        <v>275</v>
      </c>
      <c r="Z65" s="280" t="s">
        <v>324</v>
      </c>
      <c r="AA65" s="375" t="s">
        <v>324</v>
      </c>
      <c r="AB65" s="286">
        <v>6</v>
      </c>
      <c r="AC65" s="199" t="s">
        <v>702</v>
      </c>
      <c r="AD65" s="199"/>
      <c r="AE65" s="167">
        <v>47208</v>
      </c>
    </row>
    <row r="66" spans="1:31" s="37" customFormat="1" ht="63.75" customHeight="1" x14ac:dyDescent="0.2">
      <c r="A66" s="162">
        <f t="shared" si="0"/>
        <v>38</v>
      </c>
      <c r="B66" s="133">
        <v>40</v>
      </c>
      <c r="C66" s="163" t="s">
        <v>349</v>
      </c>
      <c r="D66" s="135" t="s">
        <v>216</v>
      </c>
      <c r="E66" s="190">
        <v>40634</v>
      </c>
      <c r="F66" s="191">
        <v>45017</v>
      </c>
      <c r="G66" s="138" t="s">
        <v>1468</v>
      </c>
      <c r="H66" s="248" t="s">
        <v>136</v>
      </c>
      <c r="I66" s="374"/>
      <c r="J66" s="251"/>
      <c r="K66" s="173"/>
      <c r="L66" s="140" t="s">
        <v>944</v>
      </c>
      <c r="M66" s="140"/>
      <c r="N66" s="140" t="s">
        <v>259</v>
      </c>
      <c r="O66" s="140" t="s">
        <v>272</v>
      </c>
      <c r="P66" s="140" t="s">
        <v>1427</v>
      </c>
      <c r="Q66" s="143" t="s">
        <v>260</v>
      </c>
      <c r="R66" s="138" t="s">
        <v>261</v>
      </c>
      <c r="S66" s="140" t="s">
        <v>259</v>
      </c>
      <c r="T66" s="140" t="s">
        <v>272</v>
      </c>
      <c r="U66" s="140" t="s">
        <v>1427</v>
      </c>
      <c r="V66" s="140" t="s">
        <v>276</v>
      </c>
      <c r="W66" s="142" t="s">
        <v>724</v>
      </c>
      <c r="X66" s="373" t="s">
        <v>324</v>
      </c>
      <c r="Y66" s="371" t="s">
        <v>275</v>
      </c>
      <c r="Z66" s="280" t="s">
        <v>324</v>
      </c>
      <c r="AA66" s="375" t="s">
        <v>324</v>
      </c>
      <c r="AB66" s="286">
        <v>24</v>
      </c>
      <c r="AC66" s="199" t="s">
        <v>576</v>
      </c>
      <c r="AD66" s="199"/>
      <c r="AE66" s="167">
        <v>47208</v>
      </c>
    </row>
    <row r="67" spans="1:31" s="37" customFormat="1" ht="63.75" customHeight="1" x14ac:dyDescent="0.2">
      <c r="A67" s="162">
        <f t="shared" si="0"/>
        <v>39</v>
      </c>
      <c r="B67" s="133">
        <f t="shared" si="1"/>
        <v>41</v>
      </c>
      <c r="C67" s="163" t="s">
        <v>349</v>
      </c>
      <c r="D67" s="135" t="s">
        <v>217</v>
      </c>
      <c r="E67" s="190">
        <v>40634</v>
      </c>
      <c r="F67" s="191">
        <v>45017</v>
      </c>
      <c r="G67" s="138" t="s">
        <v>150</v>
      </c>
      <c r="H67" s="248"/>
      <c r="I67" s="374"/>
      <c r="J67" s="251"/>
      <c r="K67" s="173"/>
      <c r="L67" s="140" t="s">
        <v>945</v>
      </c>
      <c r="M67" s="140"/>
      <c r="N67" s="140" t="s">
        <v>419</v>
      </c>
      <c r="O67" s="140" t="s">
        <v>272</v>
      </c>
      <c r="P67" s="140" t="s">
        <v>1036</v>
      </c>
      <c r="Q67" s="143" t="s">
        <v>420</v>
      </c>
      <c r="R67" s="138" t="s">
        <v>421</v>
      </c>
      <c r="S67" s="140" t="s">
        <v>422</v>
      </c>
      <c r="T67" s="140" t="s">
        <v>423</v>
      </c>
      <c r="U67" s="140" t="s">
        <v>424</v>
      </c>
      <c r="V67" s="140" t="s">
        <v>276</v>
      </c>
      <c r="W67" s="142" t="s">
        <v>402</v>
      </c>
      <c r="X67" s="373" t="s">
        <v>99</v>
      </c>
      <c r="Y67" s="371" t="s">
        <v>275</v>
      </c>
      <c r="Z67" s="280"/>
      <c r="AA67" s="375" t="s">
        <v>68</v>
      </c>
      <c r="AB67" s="286">
        <v>30</v>
      </c>
      <c r="AC67" s="166"/>
      <c r="AD67" s="166"/>
      <c r="AE67" s="167">
        <v>47208</v>
      </c>
    </row>
    <row r="68" spans="1:31" s="127" customFormat="1" ht="63.75" customHeight="1" x14ac:dyDescent="0.2">
      <c r="A68" s="162">
        <f t="shared" si="0"/>
        <v>40</v>
      </c>
      <c r="B68" s="133">
        <v>41</v>
      </c>
      <c r="C68" s="163" t="s">
        <v>272</v>
      </c>
      <c r="D68" s="135" t="s">
        <v>103</v>
      </c>
      <c r="E68" s="190">
        <v>40634</v>
      </c>
      <c r="F68" s="191">
        <v>45017</v>
      </c>
      <c r="G68" s="138" t="s">
        <v>1468</v>
      </c>
      <c r="H68" s="248"/>
      <c r="I68" s="374"/>
      <c r="J68" s="251"/>
      <c r="K68" s="173"/>
      <c r="L68" s="140" t="s">
        <v>946</v>
      </c>
      <c r="M68" s="140"/>
      <c r="N68" s="140" t="s">
        <v>1236</v>
      </c>
      <c r="O68" s="140" t="s">
        <v>272</v>
      </c>
      <c r="P68" s="140" t="s">
        <v>1237</v>
      </c>
      <c r="Q68" s="143" t="s">
        <v>106</v>
      </c>
      <c r="R68" s="138" t="s">
        <v>1116</v>
      </c>
      <c r="S68" s="140" t="s">
        <v>1236</v>
      </c>
      <c r="T68" s="140" t="s">
        <v>272</v>
      </c>
      <c r="U68" s="140" t="s">
        <v>1406</v>
      </c>
      <c r="V68" s="140" t="s">
        <v>276</v>
      </c>
      <c r="W68" s="142" t="s">
        <v>218</v>
      </c>
      <c r="X68" s="373" t="s">
        <v>275</v>
      </c>
      <c r="Y68" s="371" t="s">
        <v>275</v>
      </c>
      <c r="Z68" s="280" t="s">
        <v>275</v>
      </c>
      <c r="AA68" s="375"/>
      <c r="AB68" s="286">
        <v>30</v>
      </c>
      <c r="AC68" s="166"/>
      <c r="AD68" s="166"/>
      <c r="AE68" s="167">
        <v>47208</v>
      </c>
    </row>
    <row r="69" spans="1:31" s="87" customFormat="1" ht="63.75" customHeight="1" x14ac:dyDescent="0.2">
      <c r="A69" s="162">
        <f t="shared" si="0"/>
        <v>41</v>
      </c>
      <c r="B69" s="133">
        <f t="shared" si="1"/>
        <v>42</v>
      </c>
      <c r="C69" s="170" t="s">
        <v>349</v>
      </c>
      <c r="D69" s="171" t="s">
        <v>344</v>
      </c>
      <c r="E69" s="190">
        <v>40725</v>
      </c>
      <c r="F69" s="191">
        <v>45108</v>
      </c>
      <c r="G69" s="138" t="s">
        <v>1469</v>
      </c>
      <c r="H69" s="139" t="s">
        <v>324</v>
      </c>
      <c r="I69" s="251"/>
      <c r="J69" s="251" t="s">
        <v>274</v>
      </c>
      <c r="K69" s="141"/>
      <c r="L69" s="140" t="s">
        <v>947</v>
      </c>
      <c r="M69" s="140"/>
      <c r="N69" s="141" t="s">
        <v>168</v>
      </c>
      <c r="O69" s="140" t="s">
        <v>349</v>
      </c>
      <c r="P69" s="140" t="s">
        <v>1703</v>
      </c>
      <c r="Q69" s="143" t="s">
        <v>1637</v>
      </c>
      <c r="R69" s="138" t="s">
        <v>1117</v>
      </c>
      <c r="S69" s="140" t="s">
        <v>345</v>
      </c>
      <c r="T69" s="140" t="s">
        <v>349</v>
      </c>
      <c r="U69" s="140" t="s">
        <v>1407</v>
      </c>
      <c r="V69" s="140" t="s">
        <v>288</v>
      </c>
      <c r="W69" s="142" t="s">
        <v>442</v>
      </c>
      <c r="X69" s="174" t="s">
        <v>108</v>
      </c>
      <c r="Y69" s="145" t="s">
        <v>108</v>
      </c>
      <c r="Z69" s="144" t="s">
        <v>108</v>
      </c>
      <c r="AA69" s="146" t="s">
        <v>69</v>
      </c>
      <c r="AB69" s="147">
        <v>15</v>
      </c>
      <c r="AC69" s="175"/>
      <c r="AD69" s="175"/>
      <c r="AE69" s="177">
        <v>47299</v>
      </c>
    </row>
    <row r="70" spans="1:31" s="45" customFormat="1" ht="63.75" customHeight="1" x14ac:dyDescent="0.2">
      <c r="A70" s="162">
        <f t="shared" si="0"/>
        <v>42</v>
      </c>
      <c r="B70" s="133">
        <f t="shared" si="1"/>
        <v>43</v>
      </c>
      <c r="C70" s="163" t="s">
        <v>349</v>
      </c>
      <c r="D70" s="135" t="s">
        <v>219</v>
      </c>
      <c r="E70" s="136">
        <v>40787</v>
      </c>
      <c r="F70" s="200">
        <v>45170</v>
      </c>
      <c r="G70" s="195" t="s">
        <v>105</v>
      </c>
      <c r="H70" s="372"/>
      <c r="I70" s="374"/>
      <c r="J70" s="251"/>
      <c r="K70" s="173"/>
      <c r="L70" s="195" t="s">
        <v>948</v>
      </c>
      <c r="M70" s="201"/>
      <c r="N70" s="202" t="s">
        <v>75</v>
      </c>
      <c r="O70" s="203" t="s">
        <v>349</v>
      </c>
      <c r="P70" s="204" t="s">
        <v>1238</v>
      </c>
      <c r="Q70" s="205" t="s">
        <v>220</v>
      </c>
      <c r="R70" s="195" t="s">
        <v>1118</v>
      </c>
      <c r="S70" s="202" t="s">
        <v>221</v>
      </c>
      <c r="T70" s="203" t="s">
        <v>349</v>
      </c>
      <c r="U70" s="204" t="s">
        <v>1037</v>
      </c>
      <c r="V70" s="140" t="s">
        <v>257</v>
      </c>
      <c r="W70" s="187" t="s">
        <v>258</v>
      </c>
      <c r="X70" s="285"/>
      <c r="Y70" s="282" t="s">
        <v>375</v>
      </c>
      <c r="Z70" s="282" t="s">
        <v>375</v>
      </c>
      <c r="AA70" s="284"/>
      <c r="AB70" s="286">
        <v>12</v>
      </c>
      <c r="AC70" s="148"/>
      <c r="AD70" s="148"/>
      <c r="AE70" s="176">
        <v>47361</v>
      </c>
    </row>
    <row r="71" spans="1:31" s="45" customFormat="1" ht="63.75" customHeight="1" x14ac:dyDescent="0.2">
      <c r="A71" s="162">
        <f t="shared" si="0"/>
        <v>42</v>
      </c>
      <c r="B71" s="133">
        <f t="shared" si="1"/>
        <v>44</v>
      </c>
      <c r="C71" s="134" t="s">
        <v>349</v>
      </c>
      <c r="D71" s="135" t="s">
        <v>725</v>
      </c>
      <c r="E71" s="136">
        <v>43405</v>
      </c>
      <c r="F71" s="200">
        <v>45597</v>
      </c>
      <c r="G71" s="195" t="s">
        <v>726</v>
      </c>
      <c r="H71" s="372"/>
      <c r="I71" s="374"/>
      <c r="J71" s="251"/>
      <c r="K71" s="173"/>
      <c r="L71" s="195" t="s">
        <v>1239</v>
      </c>
      <c r="M71" s="201"/>
      <c r="N71" s="202" t="s">
        <v>191</v>
      </c>
      <c r="O71" s="203" t="s">
        <v>349</v>
      </c>
      <c r="P71" s="206" t="s">
        <v>1512</v>
      </c>
      <c r="Q71" s="205" t="s">
        <v>891</v>
      </c>
      <c r="R71" s="195" t="s">
        <v>1118</v>
      </c>
      <c r="S71" s="202" t="s">
        <v>1240</v>
      </c>
      <c r="T71" s="203" t="s">
        <v>349</v>
      </c>
      <c r="U71" s="204" t="s">
        <v>1037</v>
      </c>
      <c r="V71" s="140" t="s">
        <v>257</v>
      </c>
      <c r="W71" s="187" t="s">
        <v>258</v>
      </c>
      <c r="X71" s="285" t="s">
        <v>275</v>
      </c>
      <c r="Y71" s="282" t="s">
        <v>275</v>
      </c>
      <c r="Z71" s="282" t="s">
        <v>275</v>
      </c>
      <c r="AA71" s="284" t="s">
        <v>275</v>
      </c>
      <c r="AB71" s="432"/>
      <c r="AC71" s="148"/>
      <c r="AD71" s="148"/>
      <c r="AE71" s="176">
        <v>47787</v>
      </c>
    </row>
    <row r="72" spans="1:31" s="45" customFormat="1" ht="63.75" customHeight="1" x14ac:dyDescent="0.2">
      <c r="A72" s="162">
        <v>42</v>
      </c>
      <c r="B72" s="133">
        <f t="shared" si="1"/>
        <v>45</v>
      </c>
      <c r="C72" s="134" t="s">
        <v>349</v>
      </c>
      <c r="D72" s="135" t="s">
        <v>725</v>
      </c>
      <c r="E72" s="136">
        <v>45931</v>
      </c>
      <c r="F72" s="137">
        <v>45931</v>
      </c>
      <c r="G72" s="138" t="s">
        <v>1769</v>
      </c>
      <c r="H72" s="512"/>
      <c r="I72" s="513"/>
      <c r="J72" s="251"/>
      <c r="K72" s="173"/>
      <c r="L72" s="195" t="s">
        <v>1780</v>
      </c>
      <c r="M72" s="201"/>
      <c r="N72" s="202" t="s">
        <v>191</v>
      </c>
      <c r="O72" s="203" t="s">
        <v>349</v>
      </c>
      <c r="P72" s="206" t="s">
        <v>1512</v>
      </c>
      <c r="Q72" s="205" t="s">
        <v>891</v>
      </c>
      <c r="R72" s="195" t="s">
        <v>1118</v>
      </c>
      <c r="S72" s="202" t="s">
        <v>75</v>
      </c>
      <c r="T72" s="203" t="s">
        <v>349</v>
      </c>
      <c r="U72" s="204" t="s">
        <v>1037</v>
      </c>
      <c r="V72" s="140" t="s">
        <v>257</v>
      </c>
      <c r="W72" s="187" t="s">
        <v>258</v>
      </c>
      <c r="X72" s="285" t="s">
        <v>275</v>
      </c>
      <c r="Y72" s="282" t="s">
        <v>275</v>
      </c>
      <c r="Z72" s="282" t="s">
        <v>275</v>
      </c>
      <c r="AA72" s="284" t="s">
        <v>275</v>
      </c>
      <c r="AB72" s="286">
        <v>10</v>
      </c>
      <c r="AC72" s="148"/>
      <c r="AD72" s="148"/>
      <c r="AE72" s="176">
        <v>48121</v>
      </c>
    </row>
    <row r="73" spans="1:31" s="311" customFormat="1" ht="63.75" customHeight="1" x14ac:dyDescent="0.2">
      <c r="A73" s="336">
        <f>IF(D73=D71,A71,A71+1)</f>
        <v>43</v>
      </c>
      <c r="B73" s="133">
        <f t="shared" si="1"/>
        <v>46</v>
      </c>
      <c r="C73" s="291" t="s">
        <v>349</v>
      </c>
      <c r="D73" s="292" t="s">
        <v>222</v>
      </c>
      <c r="E73" s="293">
        <v>40787</v>
      </c>
      <c r="F73" s="312">
        <v>45170</v>
      </c>
      <c r="G73" s="295" t="s">
        <v>1469</v>
      </c>
      <c r="H73" s="296"/>
      <c r="I73" s="297"/>
      <c r="J73" s="298"/>
      <c r="K73" s="299"/>
      <c r="L73" s="443" t="s">
        <v>556</v>
      </c>
      <c r="M73" s="444"/>
      <c r="N73" s="445" t="s">
        <v>223</v>
      </c>
      <c r="O73" s="446" t="s">
        <v>349</v>
      </c>
      <c r="P73" s="447" t="s">
        <v>1038</v>
      </c>
      <c r="Q73" s="448" t="s">
        <v>224</v>
      </c>
      <c r="R73" s="443" t="s">
        <v>1119</v>
      </c>
      <c r="S73" s="445" t="s">
        <v>225</v>
      </c>
      <c r="T73" s="446" t="s">
        <v>349</v>
      </c>
      <c r="U73" s="449" t="s">
        <v>1188</v>
      </c>
      <c r="V73" s="300" t="s">
        <v>288</v>
      </c>
      <c r="W73" s="450" t="s">
        <v>11</v>
      </c>
      <c r="X73" s="451"/>
      <c r="Y73" s="452" t="s">
        <v>108</v>
      </c>
      <c r="Z73" s="452" t="s">
        <v>108</v>
      </c>
      <c r="AA73" s="453"/>
      <c r="AB73" s="454">
        <v>10</v>
      </c>
      <c r="AC73" s="331"/>
      <c r="AD73" s="331"/>
      <c r="AE73" s="455">
        <v>47361</v>
      </c>
    </row>
    <row r="74" spans="1:31" s="87" customFormat="1" ht="63.75" customHeight="1" x14ac:dyDescent="0.2">
      <c r="A74" s="162">
        <f t="shared" si="0"/>
        <v>44</v>
      </c>
      <c r="B74" s="133">
        <f t="shared" ref="B74:B99" si="2">B73+1</f>
        <v>47</v>
      </c>
      <c r="C74" s="134" t="s">
        <v>349</v>
      </c>
      <c r="D74" s="135" t="s">
        <v>226</v>
      </c>
      <c r="E74" s="136">
        <v>40788</v>
      </c>
      <c r="F74" s="137">
        <v>45171</v>
      </c>
      <c r="G74" s="138" t="s">
        <v>1469</v>
      </c>
      <c r="H74" s="372"/>
      <c r="I74" s="374"/>
      <c r="J74" s="251"/>
      <c r="K74" s="173"/>
      <c r="L74" s="195" t="s">
        <v>949</v>
      </c>
      <c r="M74" s="207"/>
      <c r="N74" s="202" t="s">
        <v>227</v>
      </c>
      <c r="O74" s="203" t="s">
        <v>349</v>
      </c>
      <c r="P74" s="206" t="s">
        <v>1039</v>
      </c>
      <c r="Q74" s="205" t="s">
        <v>57</v>
      </c>
      <c r="R74" s="195" t="s">
        <v>1120</v>
      </c>
      <c r="S74" s="202" t="s">
        <v>227</v>
      </c>
      <c r="T74" s="203" t="s">
        <v>349</v>
      </c>
      <c r="U74" s="204" t="s">
        <v>1039</v>
      </c>
      <c r="V74" s="140" t="s">
        <v>353</v>
      </c>
      <c r="W74" s="208" t="s">
        <v>795</v>
      </c>
      <c r="X74" s="285"/>
      <c r="Y74" s="282" t="s">
        <v>228</v>
      </c>
      <c r="Z74" s="282" t="s">
        <v>228</v>
      </c>
      <c r="AA74" s="284"/>
      <c r="AB74" s="286">
        <v>20</v>
      </c>
      <c r="AC74" s="148"/>
      <c r="AD74" s="148"/>
      <c r="AE74" s="217">
        <v>45170</v>
      </c>
    </row>
    <row r="75" spans="1:31" s="45" customFormat="1" ht="63.75" customHeight="1" x14ac:dyDescent="0.2">
      <c r="A75" s="162">
        <f t="shared" ref="A75:A139" si="3">IF(D75=D74,A74,A74+1)</f>
        <v>45</v>
      </c>
      <c r="B75" s="133">
        <f t="shared" si="2"/>
        <v>48</v>
      </c>
      <c r="C75" s="134" t="s">
        <v>349</v>
      </c>
      <c r="D75" s="135" t="s">
        <v>229</v>
      </c>
      <c r="E75" s="136">
        <v>40817</v>
      </c>
      <c r="F75" s="137">
        <v>45200</v>
      </c>
      <c r="G75" s="138" t="s">
        <v>150</v>
      </c>
      <c r="H75" s="372" t="s">
        <v>28</v>
      </c>
      <c r="I75" s="374"/>
      <c r="J75" s="251"/>
      <c r="K75" s="173"/>
      <c r="L75" s="195" t="s">
        <v>950</v>
      </c>
      <c r="M75" s="207"/>
      <c r="N75" s="202" t="s">
        <v>230</v>
      </c>
      <c r="O75" s="203" t="s">
        <v>349</v>
      </c>
      <c r="P75" s="206" t="s">
        <v>1399</v>
      </c>
      <c r="Q75" s="205" t="s">
        <v>231</v>
      </c>
      <c r="R75" s="195" t="s">
        <v>1121</v>
      </c>
      <c r="S75" s="202" t="s">
        <v>230</v>
      </c>
      <c r="T75" s="203" t="s">
        <v>349</v>
      </c>
      <c r="U75" s="206" t="s">
        <v>1040</v>
      </c>
      <c r="V75" s="140" t="s">
        <v>288</v>
      </c>
      <c r="W75" s="208" t="s">
        <v>861</v>
      </c>
      <c r="X75" s="285" t="s">
        <v>232</v>
      </c>
      <c r="Y75" s="282" t="s">
        <v>232</v>
      </c>
      <c r="Z75" s="282" t="s">
        <v>232</v>
      </c>
      <c r="AA75" s="284" t="s">
        <v>69</v>
      </c>
      <c r="AB75" s="286">
        <v>10</v>
      </c>
      <c r="AC75" s="148"/>
      <c r="AD75" s="148"/>
      <c r="AE75" s="217">
        <v>47391</v>
      </c>
    </row>
    <row r="76" spans="1:31" s="45" customFormat="1" ht="63.75" customHeight="1" x14ac:dyDescent="0.2">
      <c r="A76" s="162">
        <f t="shared" si="3"/>
        <v>45</v>
      </c>
      <c r="B76" s="133">
        <f t="shared" si="2"/>
        <v>49</v>
      </c>
      <c r="C76" s="134" t="s">
        <v>349</v>
      </c>
      <c r="D76" s="135" t="s">
        <v>229</v>
      </c>
      <c r="E76" s="136">
        <v>40817</v>
      </c>
      <c r="F76" s="137">
        <v>45200</v>
      </c>
      <c r="G76" s="138" t="s">
        <v>1468</v>
      </c>
      <c r="H76" s="372" t="s">
        <v>203</v>
      </c>
      <c r="I76" s="374"/>
      <c r="J76" s="251"/>
      <c r="K76" s="173"/>
      <c r="L76" s="195" t="s">
        <v>950</v>
      </c>
      <c r="M76" s="207"/>
      <c r="N76" s="202" t="s">
        <v>230</v>
      </c>
      <c r="O76" s="203" t="s">
        <v>349</v>
      </c>
      <c r="P76" s="206" t="s">
        <v>1399</v>
      </c>
      <c r="Q76" s="205" t="s">
        <v>231</v>
      </c>
      <c r="R76" s="195" t="s">
        <v>1121</v>
      </c>
      <c r="S76" s="202" t="s">
        <v>230</v>
      </c>
      <c r="T76" s="203" t="s">
        <v>349</v>
      </c>
      <c r="U76" s="206" t="s">
        <v>1040</v>
      </c>
      <c r="V76" s="140" t="s">
        <v>288</v>
      </c>
      <c r="W76" s="208" t="s">
        <v>121</v>
      </c>
      <c r="X76" s="285" t="s">
        <v>232</v>
      </c>
      <c r="Y76" s="282" t="s">
        <v>232</v>
      </c>
      <c r="Z76" s="282" t="s">
        <v>232</v>
      </c>
      <c r="AA76" s="284" t="s">
        <v>69</v>
      </c>
      <c r="AB76" s="286">
        <v>20</v>
      </c>
      <c r="AC76" s="148"/>
      <c r="AD76" s="148"/>
      <c r="AE76" s="217">
        <v>47391</v>
      </c>
    </row>
    <row r="77" spans="1:31" s="87" customFormat="1" ht="63.75" customHeight="1" x14ac:dyDescent="0.2">
      <c r="A77" s="162">
        <f t="shared" si="3"/>
        <v>46</v>
      </c>
      <c r="B77" s="133">
        <f t="shared" si="2"/>
        <v>50</v>
      </c>
      <c r="C77" s="163" t="s">
        <v>349</v>
      </c>
      <c r="D77" s="135" t="s">
        <v>233</v>
      </c>
      <c r="E77" s="136">
        <v>40878</v>
      </c>
      <c r="F77" s="137">
        <v>45261</v>
      </c>
      <c r="G77" s="138" t="s">
        <v>1468</v>
      </c>
      <c r="H77" s="372"/>
      <c r="I77" s="374"/>
      <c r="J77" s="251"/>
      <c r="K77" s="173"/>
      <c r="L77" s="140" t="s">
        <v>951</v>
      </c>
      <c r="M77" s="140" t="s">
        <v>274</v>
      </c>
      <c r="N77" s="141" t="s">
        <v>1232</v>
      </c>
      <c r="O77" s="140" t="s">
        <v>272</v>
      </c>
      <c r="P77" s="140" t="s">
        <v>1233</v>
      </c>
      <c r="Q77" s="142" t="s">
        <v>403</v>
      </c>
      <c r="R77" s="138" t="s">
        <v>404</v>
      </c>
      <c r="S77" s="140" t="s">
        <v>15</v>
      </c>
      <c r="T77" s="140" t="s">
        <v>272</v>
      </c>
      <c r="U77" s="140" t="s">
        <v>1405</v>
      </c>
      <c r="V77" s="140" t="s">
        <v>276</v>
      </c>
      <c r="W77" s="142" t="s">
        <v>1579</v>
      </c>
      <c r="X77" s="174"/>
      <c r="Y77" s="145" t="s">
        <v>275</v>
      </c>
      <c r="Z77" s="144"/>
      <c r="AA77" s="146" t="s">
        <v>69</v>
      </c>
      <c r="AB77" s="147">
        <v>25</v>
      </c>
      <c r="AC77" s="148"/>
      <c r="AD77" s="148"/>
      <c r="AE77" s="209">
        <v>47452</v>
      </c>
    </row>
    <row r="78" spans="1:31" s="45" customFormat="1" ht="63.75" customHeight="1" x14ac:dyDescent="0.2">
      <c r="A78" s="162">
        <f t="shared" si="3"/>
        <v>47</v>
      </c>
      <c r="B78" s="133">
        <f t="shared" si="2"/>
        <v>51</v>
      </c>
      <c r="C78" s="170" t="s">
        <v>349</v>
      </c>
      <c r="D78" s="171" t="s">
        <v>234</v>
      </c>
      <c r="E78" s="136">
        <v>40912</v>
      </c>
      <c r="F78" s="137">
        <v>45295</v>
      </c>
      <c r="G78" s="172" t="s">
        <v>105</v>
      </c>
      <c r="H78" s="139" t="s">
        <v>275</v>
      </c>
      <c r="I78" s="251"/>
      <c r="J78" s="251" t="s">
        <v>274</v>
      </c>
      <c r="K78" s="141"/>
      <c r="L78" s="140" t="s">
        <v>952</v>
      </c>
      <c r="M78" s="140" t="s">
        <v>274</v>
      </c>
      <c r="N78" s="141" t="s">
        <v>401</v>
      </c>
      <c r="O78" s="140" t="s">
        <v>349</v>
      </c>
      <c r="P78" s="140" t="s">
        <v>1041</v>
      </c>
      <c r="Q78" s="142" t="s">
        <v>235</v>
      </c>
      <c r="R78" s="138" t="s">
        <v>1122</v>
      </c>
      <c r="S78" s="140" t="s">
        <v>236</v>
      </c>
      <c r="T78" s="140" t="s">
        <v>349</v>
      </c>
      <c r="U78" s="140" t="s">
        <v>1189</v>
      </c>
      <c r="V78" s="140" t="s">
        <v>172</v>
      </c>
      <c r="W78" s="142" t="s">
        <v>883</v>
      </c>
      <c r="X78" s="174" t="s">
        <v>1609</v>
      </c>
      <c r="Y78" s="145" t="s">
        <v>275</v>
      </c>
      <c r="Z78" s="144" t="s">
        <v>275</v>
      </c>
      <c r="AA78" s="146" t="s">
        <v>60</v>
      </c>
      <c r="AB78" s="147">
        <v>10</v>
      </c>
      <c r="AC78" s="175"/>
      <c r="AD78" s="175"/>
      <c r="AE78" s="210">
        <v>47486</v>
      </c>
    </row>
    <row r="79" spans="1:31" s="87" customFormat="1" ht="63.75" customHeight="1" x14ac:dyDescent="0.2">
      <c r="A79" s="162">
        <f t="shared" si="3"/>
        <v>47</v>
      </c>
      <c r="B79" s="133">
        <f t="shared" si="2"/>
        <v>52</v>
      </c>
      <c r="C79" s="170" t="s">
        <v>349</v>
      </c>
      <c r="D79" s="171" t="s">
        <v>234</v>
      </c>
      <c r="E79" s="136">
        <v>40912</v>
      </c>
      <c r="F79" s="137">
        <v>45295</v>
      </c>
      <c r="G79" s="172" t="s">
        <v>149</v>
      </c>
      <c r="H79" s="139" t="s">
        <v>275</v>
      </c>
      <c r="I79" s="251"/>
      <c r="J79" s="251" t="s">
        <v>274</v>
      </c>
      <c r="K79" s="141"/>
      <c r="L79" s="140" t="s">
        <v>952</v>
      </c>
      <c r="M79" s="140" t="s">
        <v>274</v>
      </c>
      <c r="N79" s="141" t="s">
        <v>401</v>
      </c>
      <c r="O79" s="140" t="s">
        <v>349</v>
      </c>
      <c r="P79" s="140" t="s">
        <v>1041</v>
      </c>
      <c r="Q79" s="142" t="s">
        <v>235</v>
      </c>
      <c r="R79" s="138" t="s">
        <v>1122</v>
      </c>
      <c r="S79" s="140" t="s">
        <v>236</v>
      </c>
      <c r="T79" s="140" t="s">
        <v>272</v>
      </c>
      <c r="U79" s="140" t="s">
        <v>1189</v>
      </c>
      <c r="V79" s="140" t="s">
        <v>172</v>
      </c>
      <c r="W79" s="142" t="s">
        <v>883</v>
      </c>
      <c r="X79" s="174" t="s">
        <v>0</v>
      </c>
      <c r="Y79" s="145" t="s">
        <v>399</v>
      </c>
      <c r="Z79" s="144" t="s">
        <v>399</v>
      </c>
      <c r="AA79" s="146" t="s">
        <v>0</v>
      </c>
      <c r="AB79" s="147">
        <v>10</v>
      </c>
      <c r="AC79" s="175"/>
      <c r="AD79" s="175"/>
      <c r="AE79" s="210">
        <v>47486</v>
      </c>
    </row>
    <row r="80" spans="1:31" s="87" customFormat="1" ht="63.75" customHeight="1" x14ac:dyDescent="0.2">
      <c r="A80" s="336">
        <f t="shared" si="3"/>
        <v>48</v>
      </c>
      <c r="B80" s="133">
        <f t="shared" si="2"/>
        <v>53</v>
      </c>
      <c r="C80" s="291" t="s">
        <v>349</v>
      </c>
      <c r="D80" s="292" t="s">
        <v>237</v>
      </c>
      <c r="E80" s="293">
        <v>40918</v>
      </c>
      <c r="F80" s="312">
        <v>45301</v>
      </c>
      <c r="G80" s="295" t="s">
        <v>307</v>
      </c>
      <c r="H80" s="296"/>
      <c r="I80" s="297"/>
      <c r="J80" s="298"/>
      <c r="K80" s="299"/>
      <c r="L80" s="300" t="s">
        <v>1292</v>
      </c>
      <c r="M80" s="300" t="s">
        <v>274</v>
      </c>
      <c r="N80" s="301" t="s">
        <v>594</v>
      </c>
      <c r="O80" s="300" t="s">
        <v>349</v>
      </c>
      <c r="P80" s="300" t="s">
        <v>1241</v>
      </c>
      <c r="Q80" s="302" t="s">
        <v>308</v>
      </c>
      <c r="R80" s="295" t="s">
        <v>1284</v>
      </c>
      <c r="S80" s="300" t="s">
        <v>594</v>
      </c>
      <c r="T80" s="300" t="s">
        <v>349</v>
      </c>
      <c r="U80" s="300" t="s">
        <v>1042</v>
      </c>
      <c r="V80" s="300" t="s">
        <v>172</v>
      </c>
      <c r="W80" s="302" t="s">
        <v>1701</v>
      </c>
      <c r="X80" s="304"/>
      <c r="Y80" s="305" t="s">
        <v>275</v>
      </c>
      <c r="Z80" s="306" t="s">
        <v>107</v>
      </c>
      <c r="AA80" s="307"/>
      <c r="AB80" s="308">
        <v>20</v>
      </c>
      <c r="AC80" s="148"/>
      <c r="AD80" s="331"/>
      <c r="AE80" s="482">
        <v>47492</v>
      </c>
    </row>
    <row r="81" spans="1:31" s="87" customFormat="1" ht="63.75" customHeight="1" x14ac:dyDescent="0.2">
      <c r="A81" s="336">
        <f t="shared" si="3"/>
        <v>48</v>
      </c>
      <c r="B81" s="133">
        <f t="shared" si="2"/>
        <v>54</v>
      </c>
      <c r="C81" s="291" t="s">
        <v>349</v>
      </c>
      <c r="D81" s="292" t="s">
        <v>237</v>
      </c>
      <c r="E81" s="293">
        <v>43435</v>
      </c>
      <c r="F81" s="312">
        <v>45627</v>
      </c>
      <c r="G81" s="295" t="s">
        <v>649</v>
      </c>
      <c r="H81" s="296"/>
      <c r="I81" s="297"/>
      <c r="J81" s="298"/>
      <c r="K81" s="299"/>
      <c r="L81" s="300" t="s">
        <v>953</v>
      </c>
      <c r="M81" s="300" t="s">
        <v>274</v>
      </c>
      <c r="N81" s="301" t="s">
        <v>737</v>
      </c>
      <c r="O81" s="300" t="s">
        <v>349</v>
      </c>
      <c r="P81" s="300" t="s">
        <v>1042</v>
      </c>
      <c r="Q81" s="302" t="s">
        <v>738</v>
      </c>
      <c r="R81" s="295" t="s">
        <v>1123</v>
      </c>
      <c r="S81" s="301" t="s">
        <v>1251</v>
      </c>
      <c r="T81" s="300" t="s">
        <v>349</v>
      </c>
      <c r="U81" s="300" t="s">
        <v>1042</v>
      </c>
      <c r="V81" s="303" t="s">
        <v>172</v>
      </c>
      <c r="W81" s="302" t="s">
        <v>1701</v>
      </c>
      <c r="X81" s="304"/>
      <c r="Y81" s="305" t="s">
        <v>275</v>
      </c>
      <c r="Z81" s="306" t="s">
        <v>275</v>
      </c>
      <c r="AA81" s="307"/>
      <c r="AB81" s="434"/>
      <c r="AC81" s="148"/>
      <c r="AD81" s="331"/>
      <c r="AE81" s="482">
        <v>47817</v>
      </c>
    </row>
    <row r="82" spans="1:31" s="87" customFormat="1" ht="63.75" customHeight="1" x14ac:dyDescent="0.2">
      <c r="A82" s="162">
        <f t="shared" si="3"/>
        <v>49</v>
      </c>
      <c r="B82" s="133">
        <f t="shared" si="2"/>
        <v>55</v>
      </c>
      <c r="C82" s="134" t="s">
        <v>349</v>
      </c>
      <c r="D82" s="135" t="s">
        <v>309</v>
      </c>
      <c r="E82" s="136">
        <v>40953</v>
      </c>
      <c r="F82" s="137">
        <v>45336</v>
      </c>
      <c r="G82" s="138" t="s">
        <v>1469</v>
      </c>
      <c r="H82" s="372"/>
      <c r="I82" s="374"/>
      <c r="J82" s="251"/>
      <c r="K82" s="173"/>
      <c r="L82" s="140" t="s">
        <v>954</v>
      </c>
      <c r="M82" s="140" t="s">
        <v>274</v>
      </c>
      <c r="N82" s="141" t="s">
        <v>310</v>
      </c>
      <c r="O82" s="140" t="s">
        <v>349</v>
      </c>
      <c r="P82" s="140" t="s">
        <v>1043</v>
      </c>
      <c r="Q82" s="142" t="s">
        <v>58</v>
      </c>
      <c r="R82" s="138" t="s">
        <v>1124</v>
      </c>
      <c r="S82" s="141" t="s">
        <v>311</v>
      </c>
      <c r="T82" s="140" t="s">
        <v>349</v>
      </c>
      <c r="U82" s="140" t="s">
        <v>1043</v>
      </c>
      <c r="V82" s="143" t="s">
        <v>353</v>
      </c>
      <c r="W82" s="142" t="s">
        <v>1718</v>
      </c>
      <c r="X82" s="174" t="s">
        <v>302</v>
      </c>
      <c r="Y82" s="145" t="s">
        <v>275</v>
      </c>
      <c r="Z82" s="144" t="s">
        <v>302</v>
      </c>
      <c r="AA82" s="146" t="s">
        <v>69</v>
      </c>
      <c r="AB82" s="147">
        <v>20</v>
      </c>
      <c r="AC82" s="148"/>
      <c r="AD82" s="148"/>
      <c r="AE82" s="176">
        <v>47527</v>
      </c>
    </row>
    <row r="83" spans="1:31" s="87" customFormat="1" ht="63.75" customHeight="1" x14ac:dyDescent="0.2">
      <c r="A83" s="162">
        <f t="shared" si="3"/>
        <v>50</v>
      </c>
      <c r="B83" s="133">
        <f t="shared" si="2"/>
        <v>56</v>
      </c>
      <c r="C83" s="134" t="s">
        <v>349</v>
      </c>
      <c r="D83" s="135" t="s">
        <v>312</v>
      </c>
      <c r="E83" s="136">
        <v>40969</v>
      </c>
      <c r="F83" s="137">
        <v>45352</v>
      </c>
      <c r="G83" s="138" t="s">
        <v>1468</v>
      </c>
      <c r="H83" s="372"/>
      <c r="I83" s="374"/>
      <c r="J83" s="251"/>
      <c r="K83" s="173"/>
      <c r="L83" s="140" t="s">
        <v>955</v>
      </c>
      <c r="M83" s="140"/>
      <c r="N83" s="141" t="s">
        <v>83</v>
      </c>
      <c r="O83" s="140" t="s">
        <v>349</v>
      </c>
      <c r="P83" s="140" t="s">
        <v>1242</v>
      </c>
      <c r="Q83" s="142" t="s">
        <v>313</v>
      </c>
      <c r="R83" s="138" t="s">
        <v>1125</v>
      </c>
      <c r="S83" s="141" t="s">
        <v>314</v>
      </c>
      <c r="T83" s="140" t="s">
        <v>349</v>
      </c>
      <c r="U83" s="140" t="s">
        <v>1408</v>
      </c>
      <c r="V83" s="143" t="s">
        <v>359</v>
      </c>
      <c r="W83" s="142" t="s">
        <v>1605</v>
      </c>
      <c r="X83" s="174"/>
      <c r="Y83" s="145" t="s">
        <v>380</v>
      </c>
      <c r="Z83" s="144" t="s">
        <v>380</v>
      </c>
      <c r="AA83" s="146" t="s">
        <v>71</v>
      </c>
      <c r="AB83" s="147">
        <v>20</v>
      </c>
      <c r="AC83" s="211" t="s">
        <v>577</v>
      </c>
      <c r="AD83" s="211"/>
      <c r="AE83" s="176">
        <v>47542</v>
      </c>
    </row>
    <row r="84" spans="1:31" s="87" customFormat="1" ht="63.75" customHeight="1" x14ac:dyDescent="0.2">
      <c r="A84" s="162">
        <f t="shared" si="3"/>
        <v>51</v>
      </c>
      <c r="B84" s="133">
        <f t="shared" si="2"/>
        <v>57</v>
      </c>
      <c r="C84" s="134" t="s">
        <v>349</v>
      </c>
      <c r="D84" s="135" t="s">
        <v>315</v>
      </c>
      <c r="E84" s="136">
        <v>40969</v>
      </c>
      <c r="F84" s="200">
        <v>45352</v>
      </c>
      <c r="G84" s="138" t="s">
        <v>150</v>
      </c>
      <c r="H84" s="372" t="s">
        <v>28</v>
      </c>
      <c r="I84" s="374"/>
      <c r="J84" s="251"/>
      <c r="K84" s="173"/>
      <c r="L84" s="140" t="s">
        <v>956</v>
      </c>
      <c r="M84" s="140"/>
      <c r="N84" s="141" t="s">
        <v>316</v>
      </c>
      <c r="O84" s="140" t="s">
        <v>349</v>
      </c>
      <c r="P84" s="140" t="s">
        <v>1044</v>
      </c>
      <c r="Q84" s="142" t="s">
        <v>317</v>
      </c>
      <c r="R84" s="138" t="s">
        <v>1110</v>
      </c>
      <c r="S84" s="140" t="s">
        <v>318</v>
      </c>
      <c r="T84" s="140" t="s">
        <v>115</v>
      </c>
      <c r="U84" s="140" t="s">
        <v>1185</v>
      </c>
      <c r="V84" s="143" t="s">
        <v>440</v>
      </c>
      <c r="W84" s="142" t="s">
        <v>583</v>
      </c>
      <c r="X84" s="174"/>
      <c r="Y84" s="145" t="s">
        <v>201</v>
      </c>
      <c r="Z84" s="144"/>
      <c r="AA84" s="146" t="s">
        <v>68</v>
      </c>
      <c r="AB84" s="147">
        <v>30</v>
      </c>
      <c r="AC84" s="175" t="s">
        <v>577</v>
      </c>
      <c r="AD84" s="175"/>
      <c r="AE84" s="176">
        <v>47542</v>
      </c>
    </row>
    <row r="85" spans="1:31" s="45" customFormat="1" ht="63.75" customHeight="1" x14ac:dyDescent="0.2">
      <c r="A85" s="162">
        <f t="shared" si="3"/>
        <v>51</v>
      </c>
      <c r="B85" s="133">
        <f t="shared" si="2"/>
        <v>58</v>
      </c>
      <c r="C85" s="134" t="s">
        <v>349</v>
      </c>
      <c r="D85" s="135" t="s">
        <v>315</v>
      </c>
      <c r="E85" s="136">
        <v>40969</v>
      </c>
      <c r="F85" s="137">
        <v>45352</v>
      </c>
      <c r="G85" s="138" t="s">
        <v>1468</v>
      </c>
      <c r="H85" s="372" t="s">
        <v>136</v>
      </c>
      <c r="I85" s="374"/>
      <c r="J85" s="251"/>
      <c r="K85" s="173"/>
      <c r="L85" s="140" t="s">
        <v>956</v>
      </c>
      <c r="M85" s="140"/>
      <c r="N85" s="141" t="s">
        <v>316</v>
      </c>
      <c r="O85" s="140" t="s">
        <v>349</v>
      </c>
      <c r="P85" s="140" t="s">
        <v>1044</v>
      </c>
      <c r="Q85" s="142" t="s">
        <v>317</v>
      </c>
      <c r="R85" s="138" t="s">
        <v>1110</v>
      </c>
      <c r="S85" s="141" t="s">
        <v>318</v>
      </c>
      <c r="T85" s="140" t="s">
        <v>115</v>
      </c>
      <c r="U85" s="140" t="s">
        <v>1185</v>
      </c>
      <c r="V85" s="143" t="s">
        <v>441</v>
      </c>
      <c r="W85" s="142" t="s">
        <v>583</v>
      </c>
      <c r="X85" s="174"/>
      <c r="Y85" s="145" t="s">
        <v>201</v>
      </c>
      <c r="Z85" s="144"/>
      <c r="AA85" s="146" t="s">
        <v>68</v>
      </c>
      <c r="AB85" s="147">
        <v>10</v>
      </c>
      <c r="AC85" s="175" t="s">
        <v>689</v>
      </c>
      <c r="AD85" s="175"/>
      <c r="AE85" s="176">
        <v>47542</v>
      </c>
    </row>
    <row r="86" spans="1:31" s="87" customFormat="1" ht="63.75" customHeight="1" x14ac:dyDescent="0.2">
      <c r="A86" s="162">
        <f t="shared" si="3"/>
        <v>52</v>
      </c>
      <c r="B86" s="133">
        <f t="shared" si="2"/>
        <v>59</v>
      </c>
      <c r="C86" s="134" t="s">
        <v>349</v>
      </c>
      <c r="D86" s="135" t="s">
        <v>319</v>
      </c>
      <c r="E86" s="136">
        <v>40969</v>
      </c>
      <c r="F86" s="200">
        <v>45352</v>
      </c>
      <c r="G86" s="138" t="s">
        <v>1469</v>
      </c>
      <c r="H86" s="372" t="s">
        <v>203</v>
      </c>
      <c r="I86" s="374"/>
      <c r="J86" s="251"/>
      <c r="K86" s="173"/>
      <c r="L86" s="140" t="s">
        <v>957</v>
      </c>
      <c r="M86" s="140"/>
      <c r="N86" s="140" t="s">
        <v>316</v>
      </c>
      <c r="O86" s="140" t="s">
        <v>349</v>
      </c>
      <c r="P86" s="140" t="s">
        <v>1045</v>
      </c>
      <c r="Q86" s="142" t="s">
        <v>200</v>
      </c>
      <c r="R86" s="138" t="s">
        <v>1110</v>
      </c>
      <c r="S86" s="141" t="s">
        <v>318</v>
      </c>
      <c r="T86" s="140" t="s">
        <v>115</v>
      </c>
      <c r="U86" s="140" t="s">
        <v>1185</v>
      </c>
      <c r="V86" s="143" t="s">
        <v>441</v>
      </c>
      <c r="W86" s="142" t="s">
        <v>583</v>
      </c>
      <c r="X86" s="174"/>
      <c r="Y86" s="145" t="s">
        <v>201</v>
      </c>
      <c r="Z86" s="144"/>
      <c r="AA86" s="146" t="s">
        <v>71</v>
      </c>
      <c r="AB86" s="147">
        <v>10</v>
      </c>
      <c r="AC86" s="175" t="s">
        <v>690</v>
      </c>
      <c r="AD86" s="175"/>
      <c r="AE86" s="176">
        <v>47542</v>
      </c>
    </row>
    <row r="87" spans="1:31" s="87" customFormat="1" ht="63.75" customHeight="1" x14ac:dyDescent="0.2">
      <c r="A87" s="162">
        <f t="shared" si="3"/>
        <v>52</v>
      </c>
      <c r="B87" s="133">
        <f t="shared" si="2"/>
        <v>60</v>
      </c>
      <c r="C87" s="134" t="s">
        <v>349</v>
      </c>
      <c r="D87" s="135" t="s">
        <v>319</v>
      </c>
      <c r="E87" s="136">
        <v>40969</v>
      </c>
      <c r="F87" s="200">
        <v>45352</v>
      </c>
      <c r="G87" s="138" t="s">
        <v>1468</v>
      </c>
      <c r="H87" s="372" t="s">
        <v>203</v>
      </c>
      <c r="I87" s="374"/>
      <c r="J87" s="251"/>
      <c r="K87" s="173"/>
      <c r="L87" s="140" t="s">
        <v>957</v>
      </c>
      <c r="M87" s="140"/>
      <c r="N87" s="141" t="s">
        <v>316</v>
      </c>
      <c r="O87" s="140" t="s">
        <v>349</v>
      </c>
      <c r="P87" s="140" t="s">
        <v>1045</v>
      </c>
      <c r="Q87" s="142" t="s">
        <v>200</v>
      </c>
      <c r="R87" s="138" t="s">
        <v>1110</v>
      </c>
      <c r="S87" s="141" t="s">
        <v>318</v>
      </c>
      <c r="T87" s="140" t="s">
        <v>115</v>
      </c>
      <c r="U87" s="140" t="s">
        <v>1185</v>
      </c>
      <c r="V87" s="143" t="s">
        <v>441</v>
      </c>
      <c r="W87" s="142" t="s">
        <v>583</v>
      </c>
      <c r="X87" s="174"/>
      <c r="Y87" s="145" t="s">
        <v>201</v>
      </c>
      <c r="Z87" s="144"/>
      <c r="AA87" s="146" t="s">
        <v>71</v>
      </c>
      <c r="AB87" s="147">
        <v>24</v>
      </c>
      <c r="AC87" s="175" t="s">
        <v>690</v>
      </c>
      <c r="AD87" s="175"/>
      <c r="AE87" s="176">
        <v>47542</v>
      </c>
    </row>
    <row r="88" spans="1:31" s="45" customFormat="1" ht="63.75" customHeight="1" x14ac:dyDescent="0.2">
      <c r="A88" s="162">
        <f t="shared" si="3"/>
        <v>53</v>
      </c>
      <c r="B88" s="133">
        <f t="shared" si="2"/>
        <v>61</v>
      </c>
      <c r="C88" s="163" t="s">
        <v>349</v>
      </c>
      <c r="D88" s="135" t="s">
        <v>320</v>
      </c>
      <c r="E88" s="190">
        <v>40999</v>
      </c>
      <c r="F88" s="191">
        <v>43190</v>
      </c>
      <c r="G88" s="138" t="s">
        <v>150</v>
      </c>
      <c r="H88" s="372"/>
      <c r="I88" s="374"/>
      <c r="J88" s="251"/>
      <c r="K88" s="173"/>
      <c r="L88" s="140" t="s">
        <v>958</v>
      </c>
      <c r="M88" s="140"/>
      <c r="N88" s="141" t="s">
        <v>321</v>
      </c>
      <c r="O88" s="140" t="s">
        <v>349</v>
      </c>
      <c r="P88" s="140" t="s">
        <v>1440</v>
      </c>
      <c r="Q88" s="142" t="s">
        <v>322</v>
      </c>
      <c r="R88" s="138" t="s">
        <v>1126</v>
      </c>
      <c r="S88" s="141" t="s">
        <v>168</v>
      </c>
      <c r="T88" s="140" t="s">
        <v>349</v>
      </c>
      <c r="U88" s="140" t="s">
        <v>1731</v>
      </c>
      <c r="V88" s="143" t="s">
        <v>288</v>
      </c>
      <c r="W88" s="142" t="s">
        <v>1564</v>
      </c>
      <c r="X88" s="174" t="s">
        <v>323</v>
      </c>
      <c r="Y88" s="145" t="s">
        <v>323</v>
      </c>
      <c r="Z88" s="144" t="s">
        <v>323</v>
      </c>
      <c r="AA88" s="146" t="s">
        <v>60</v>
      </c>
      <c r="AB88" s="147">
        <v>40</v>
      </c>
      <c r="AC88" s="148"/>
      <c r="AD88" s="148"/>
      <c r="AE88" s="212">
        <v>47572</v>
      </c>
    </row>
    <row r="89" spans="1:31" s="45" customFormat="1" ht="63.75" customHeight="1" x14ac:dyDescent="0.2">
      <c r="A89" s="162">
        <f t="shared" si="3"/>
        <v>54</v>
      </c>
      <c r="B89" s="133">
        <f t="shared" si="2"/>
        <v>62</v>
      </c>
      <c r="C89" s="134" t="s">
        <v>349</v>
      </c>
      <c r="D89" s="135" t="s">
        <v>325</v>
      </c>
      <c r="E89" s="136">
        <v>40999</v>
      </c>
      <c r="F89" s="137">
        <v>43190</v>
      </c>
      <c r="G89" s="138" t="s">
        <v>150</v>
      </c>
      <c r="H89" s="372" t="s">
        <v>28</v>
      </c>
      <c r="I89" s="374"/>
      <c r="J89" s="251"/>
      <c r="K89" s="173"/>
      <c r="L89" s="140" t="s">
        <v>959</v>
      </c>
      <c r="M89" s="140"/>
      <c r="N89" s="141" t="s">
        <v>63</v>
      </c>
      <c r="O89" s="140" t="s">
        <v>349</v>
      </c>
      <c r="P89" s="140" t="s">
        <v>1486</v>
      </c>
      <c r="Q89" s="142" t="s">
        <v>326</v>
      </c>
      <c r="R89" s="138" t="s">
        <v>1126</v>
      </c>
      <c r="S89" s="141" t="s">
        <v>168</v>
      </c>
      <c r="T89" s="140" t="s">
        <v>349</v>
      </c>
      <c r="U89" s="140" t="s">
        <v>1730</v>
      </c>
      <c r="V89" s="143" t="s">
        <v>288</v>
      </c>
      <c r="W89" s="142" t="s">
        <v>1564</v>
      </c>
      <c r="X89" s="174" t="s">
        <v>323</v>
      </c>
      <c r="Y89" s="145" t="s">
        <v>323</v>
      </c>
      <c r="Z89" s="144" t="s">
        <v>323</v>
      </c>
      <c r="AA89" s="146" t="s">
        <v>60</v>
      </c>
      <c r="AB89" s="147">
        <v>40</v>
      </c>
      <c r="AC89" s="148"/>
      <c r="AD89" s="148"/>
      <c r="AE89" s="212">
        <v>47572</v>
      </c>
    </row>
    <row r="90" spans="1:31" s="87" customFormat="1" ht="63.75" customHeight="1" x14ac:dyDescent="0.2">
      <c r="A90" s="162">
        <f t="shared" si="3"/>
        <v>54</v>
      </c>
      <c r="B90" s="133">
        <f t="shared" si="2"/>
        <v>63</v>
      </c>
      <c r="C90" s="134" t="s">
        <v>349</v>
      </c>
      <c r="D90" s="135" t="s">
        <v>325</v>
      </c>
      <c r="E90" s="136">
        <v>40999</v>
      </c>
      <c r="F90" s="137">
        <v>43190</v>
      </c>
      <c r="G90" s="138" t="s">
        <v>1468</v>
      </c>
      <c r="H90" s="372" t="s">
        <v>136</v>
      </c>
      <c r="I90" s="374"/>
      <c r="J90" s="251"/>
      <c r="K90" s="173"/>
      <c r="L90" s="140" t="s">
        <v>959</v>
      </c>
      <c r="M90" s="140"/>
      <c r="N90" s="141" t="s">
        <v>63</v>
      </c>
      <c r="O90" s="140" t="s">
        <v>349</v>
      </c>
      <c r="P90" s="140" t="s">
        <v>1486</v>
      </c>
      <c r="Q90" s="142" t="s">
        <v>326</v>
      </c>
      <c r="R90" s="138" t="s">
        <v>1126</v>
      </c>
      <c r="S90" s="141" t="s">
        <v>168</v>
      </c>
      <c r="T90" s="140" t="s">
        <v>349</v>
      </c>
      <c r="U90" s="140" t="s">
        <v>1731</v>
      </c>
      <c r="V90" s="143" t="s">
        <v>288</v>
      </c>
      <c r="W90" s="142" t="s">
        <v>1564</v>
      </c>
      <c r="X90" s="174" t="s">
        <v>323</v>
      </c>
      <c r="Y90" s="145" t="s">
        <v>323</v>
      </c>
      <c r="Z90" s="144" t="s">
        <v>323</v>
      </c>
      <c r="AA90" s="146" t="s">
        <v>60</v>
      </c>
      <c r="AB90" s="147">
        <v>20</v>
      </c>
      <c r="AC90" s="148"/>
      <c r="AD90" s="148"/>
      <c r="AE90" s="212">
        <v>47572</v>
      </c>
    </row>
    <row r="91" spans="1:31" s="45" customFormat="1" ht="63.75" customHeight="1" x14ac:dyDescent="0.2">
      <c r="A91" s="336">
        <f t="shared" si="3"/>
        <v>55</v>
      </c>
      <c r="B91" s="133">
        <f t="shared" si="2"/>
        <v>64</v>
      </c>
      <c r="C91" s="291" t="s">
        <v>349</v>
      </c>
      <c r="D91" s="292" t="s">
        <v>327</v>
      </c>
      <c r="E91" s="293">
        <v>41000</v>
      </c>
      <c r="F91" s="312">
        <v>45383</v>
      </c>
      <c r="G91" s="295" t="s">
        <v>1469</v>
      </c>
      <c r="H91" s="296" t="s">
        <v>0</v>
      </c>
      <c r="I91" s="297"/>
      <c r="J91" s="298"/>
      <c r="K91" s="299"/>
      <c r="L91" s="300" t="s">
        <v>960</v>
      </c>
      <c r="M91" s="300" t="s">
        <v>274</v>
      </c>
      <c r="N91" s="301" t="s">
        <v>300</v>
      </c>
      <c r="O91" s="300" t="s">
        <v>349</v>
      </c>
      <c r="P91" s="300" t="s">
        <v>1243</v>
      </c>
      <c r="Q91" s="302" t="s">
        <v>328</v>
      </c>
      <c r="R91" s="295" t="s">
        <v>1127</v>
      </c>
      <c r="S91" s="301" t="s">
        <v>329</v>
      </c>
      <c r="T91" s="300" t="s">
        <v>349</v>
      </c>
      <c r="U91" s="300" t="s">
        <v>1190</v>
      </c>
      <c r="V91" s="303" t="s">
        <v>288</v>
      </c>
      <c r="W91" s="302" t="s">
        <v>23</v>
      </c>
      <c r="X91" s="304"/>
      <c r="Y91" s="305" t="s">
        <v>250</v>
      </c>
      <c r="Z91" s="306" t="s">
        <v>250</v>
      </c>
      <c r="AA91" s="307" t="s">
        <v>68</v>
      </c>
      <c r="AB91" s="308">
        <v>10</v>
      </c>
      <c r="AC91" s="148"/>
      <c r="AD91" s="331"/>
      <c r="AE91" s="310">
        <v>47573</v>
      </c>
    </row>
    <row r="92" spans="1:31" s="271" customFormat="1" ht="63.75" customHeight="1" x14ac:dyDescent="0.2">
      <c r="A92" s="162">
        <f t="shared" si="3"/>
        <v>55</v>
      </c>
      <c r="B92" s="133">
        <f t="shared" si="2"/>
        <v>65</v>
      </c>
      <c r="C92" s="134" t="s">
        <v>349</v>
      </c>
      <c r="D92" s="135" t="s">
        <v>327</v>
      </c>
      <c r="E92" s="136">
        <v>42156</v>
      </c>
      <c r="F92" s="137">
        <v>44348</v>
      </c>
      <c r="G92" s="138" t="s">
        <v>1468</v>
      </c>
      <c r="H92" s="372" t="s">
        <v>0</v>
      </c>
      <c r="I92" s="374"/>
      <c r="J92" s="251"/>
      <c r="K92" s="173"/>
      <c r="L92" s="140" t="s">
        <v>960</v>
      </c>
      <c r="M92" s="140"/>
      <c r="N92" s="141" t="s">
        <v>300</v>
      </c>
      <c r="O92" s="140" t="s">
        <v>349</v>
      </c>
      <c r="P92" s="140" t="s">
        <v>1046</v>
      </c>
      <c r="Q92" s="142" t="s">
        <v>328</v>
      </c>
      <c r="R92" s="138" t="s">
        <v>1127</v>
      </c>
      <c r="S92" s="141" t="s">
        <v>329</v>
      </c>
      <c r="T92" s="140" t="s">
        <v>349</v>
      </c>
      <c r="U92" s="140" t="s">
        <v>1190</v>
      </c>
      <c r="V92" s="143" t="s">
        <v>288</v>
      </c>
      <c r="W92" s="142" t="s">
        <v>1833</v>
      </c>
      <c r="X92" s="174"/>
      <c r="Y92" s="145" t="s">
        <v>0</v>
      </c>
      <c r="Z92" s="144" t="s">
        <v>0</v>
      </c>
      <c r="AA92" s="146" t="s">
        <v>68</v>
      </c>
      <c r="AB92" s="147">
        <v>10</v>
      </c>
      <c r="AC92" s="148"/>
      <c r="AD92" s="148"/>
      <c r="AE92" s="176">
        <v>46538</v>
      </c>
    </row>
    <row r="93" spans="1:31" s="87" customFormat="1" ht="63.75" customHeight="1" x14ac:dyDescent="0.2">
      <c r="A93" s="162">
        <f t="shared" si="3"/>
        <v>56</v>
      </c>
      <c r="B93" s="133">
        <f t="shared" si="2"/>
        <v>66</v>
      </c>
      <c r="C93" s="134" t="s">
        <v>349</v>
      </c>
      <c r="D93" s="135" t="s">
        <v>330</v>
      </c>
      <c r="E93" s="136">
        <v>41000</v>
      </c>
      <c r="F93" s="137">
        <v>45383</v>
      </c>
      <c r="G93" s="138" t="s">
        <v>150</v>
      </c>
      <c r="H93" s="372" t="s">
        <v>28</v>
      </c>
      <c r="I93" s="374"/>
      <c r="J93" s="251"/>
      <c r="K93" s="173"/>
      <c r="L93" s="140" t="s">
        <v>961</v>
      </c>
      <c r="M93" s="140"/>
      <c r="N93" s="141" t="s">
        <v>331</v>
      </c>
      <c r="O93" s="140" t="s">
        <v>349</v>
      </c>
      <c r="P93" s="140" t="s">
        <v>1047</v>
      </c>
      <c r="Q93" s="142" t="s">
        <v>332</v>
      </c>
      <c r="R93" s="138" t="s">
        <v>1128</v>
      </c>
      <c r="S93" s="141" t="s">
        <v>331</v>
      </c>
      <c r="T93" s="140" t="s">
        <v>349</v>
      </c>
      <c r="U93" s="140" t="s">
        <v>1047</v>
      </c>
      <c r="V93" s="143" t="s">
        <v>288</v>
      </c>
      <c r="W93" s="142" t="s">
        <v>515</v>
      </c>
      <c r="X93" s="174" t="s">
        <v>108</v>
      </c>
      <c r="Y93" s="145" t="s">
        <v>108</v>
      </c>
      <c r="Z93" s="144" t="s">
        <v>108</v>
      </c>
      <c r="AA93" s="146" t="s">
        <v>60</v>
      </c>
      <c r="AB93" s="147">
        <v>30</v>
      </c>
      <c r="AC93" s="148"/>
      <c r="AD93" s="148"/>
      <c r="AE93" s="176">
        <v>47573</v>
      </c>
    </row>
    <row r="94" spans="1:31" s="87" customFormat="1" ht="63.75" customHeight="1" x14ac:dyDescent="0.2">
      <c r="A94" s="162">
        <f t="shared" si="3"/>
        <v>56</v>
      </c>
      <c r="B94" s="133">
        <f t="shared" si="2"/>
        <v>67</v>
      </c>
      <c r="C94" s="134" t="s">
        <v>349</v>
      </c>
      <c r="D94" s="135" t="s">
        <v>330</v>
      </c>
      <c r="E94" s="136">
        <v>41000</v>
      </c>
      <c r="F94" s="137">
        <v>45383</v>
      </c>
      <c r="G94" s="138" t="s">
        <v>1468</v>
      </c>
      <c r="H94" s="372" t="s">
        <v>136</v>
      </c>
      <c r="I94" s="374"/>
      <c r="J94" s="251"/>
      <c r="K94" s="173"/>
      <c r="L94" s="140" t="s">
        <v>961</v>
      </c>
      <c r="M94" s="140"/>
      <c r="N94" s="141" t="s">
        <v>331</v>
      </c>
      <c r="O94" s="140" t="s">
        <v>349</v>
      </c>
      <c r="P94" s="140" t="s">
        <v>1047</v>
      </c>
      <c r="Q94" s="142" t="s">
        <v>332</v>
      </c>
      <c r="R94" s="138" t="s">
        <v>1128</v>
      </c>
      <c r="S94" s="141" t="s">
        <v>331</v>
      </c>
      <c r="T94" s="140" t="s">
        <v>349</v>
      </c>
      <c r="U94" s="140" t="s">
        <v>1047</v>
      </c>
      <c r="V94" s="143" t="s">
        <v>288</v>
      </c>
      <c r="W94" s="142" t="s">
        <v>515</v>
      </c>
      <c r="X94" s="174" t="s">
        <v>108</v>
      </c>
      <c r="Y94" s="145" t="s">
        <v>275</v>
      </c>
      <c r="Z94" s="144" t="s">
        <v>108</v>
      </c>
      <c r="AA94" s="146" t="s">
        <v>60</v>
      </c>
      <c r="AB94" s="147">
        <v>10</v>
      </c>
      <c r="AC94" s="148"/>
      <c r="AD94" s="148"/>
      <c r="AE94" s="176">
        <v>47573</v>
      </c>
    </row>
    <row r="95" spans="1:31" s="87" customFormat="1" ht="63.75" customHeight="1" x14ac:dyDescent="0.2">
      <c r="A95" s="162">
        <f t="shared" si="3"/>
        <v>57</v>
      </c>
      <c r="B95" s="133">
        <f t="shared" si="2"/>
        <v>68</v>
      </c>
      <c r="C95" s="134" t="s">
        <v>349</v>
      </c>
      <c r="D95" s="135" t="s">
        <v>333</v>
      </c>
      <c r="E95" s="136">
        <v>41000</v>
      </c>
      <c r="F95" s="137">
        <v>45383</v>
      </c>
      <c r="G95" s="138" t="s">
        <v>150</v>
      </c>
      <c r="H95" s="372" t="s">
        <v>28</v>
      </c>
      <c r="I95" s="374"/>
      <c r="J95" s="251"/>
      <c r="K95" s="173"/>
      <c r="L95" s="140" t="s">
        <v>962</v>
      </c>
      <c r="M95" s="140"/>
      <c r="N95" s="141" t="s">
        <v>334</v>
      </c>
      <c r="O95" s="140" t="s">
        <v>349</v>
      </c>
      <c r="P95" s="140" t="s">
        <v>1048</v>
      </c>
      <c r="Q95" s="142" t="s">
        <v>335</v>
      </c>
      <c r="R95" s="138" t="s">
        <v>1129</v>
      </c>
      <c r="S95" s="141" t="s">
        <v>336</v>
      </c>
      <c r="T95" s="140" t="s">
        <v>349</v>
      </c>
      <c r="U95" s="140" t="s">
        <v>1048</v>
      </c>
      <c r="V95" s="143" t="s">
        <v>288</v>
      </c>
      <c r="W95" s="142" t="s">
        <v>425</v>
      </c>
      <c r="X95" s="174" t="s">
        <v>68</v>
      </c>
      <c r="Y95" s="145" t="s">
        <v>324</v>
      </c>
      <c r="Z95" s="144" t="s">
        <v>68</v>
      </c>
      <c r="AA95" s="146" t="s">
        <v>68</v>
      </c>
      <c r="AB95" s="147">
        <v>25</v>
      </c>
      <c r="AC95" s="148"/>
      <c r="AD95" s="148"/>
      <c r="AE95" s="176">
        <v>47573</v>
      </c>
    </row>
    <row r="96" spans="1:31" s="87" customFormat="1" ht="63.75" customHeight="1" x14ac:dyDescent="0.2">
      <c r="A96" s="162">
        <f t="shared" si="3"/>
        <v>57</v>
      </c>
      <c r="B96" s="133">
        <f t="shared" si="2"/>
        <v>69</v>
      </c>
      <c r="C96" s="134" t="s">
        <v>349</v>
      </c>
      <c r="D96" s="135" t="s">
        <v>573</v>
      </c>
      <c r="E96" s="136">
        <v>43191</v>
      </c>
      <c r="F96" s="137">
        <v>45383</v>
      </c>
      <c r="G96" s="138" t="s">
        <v>1468</v>
      </c>
      <c r="H96" s="372" t="s">
        <v>275</v>
      </c>
      <c r="I96" s="374"/>
      <c r="J96" s="251"/>
      <c r="K96" s="173"/>
      <c r="L96" s="140" t="s">
        <v>962</v>
      </c>
      <c r="M96" s="140"/>
      <c r="N96" s="141" t="s">
        <v>574</v>
      </c>
      <c r="O96" s="140" t="s">
        <v>349</v>
      </c>
      <c r="P96" s="140" t="s">
        <v>1048</v>
      </c>
      <c r="Q96" s="142" t="s">
        <v>575</v>
      </c>
      <c r="R96" s="138" t="s">
        <v>1129</v>
      </c>
      <c r="S96" s="141" t="s">
        <v>574</v>
      </c>
      <c r="T96" s="140" t="s">
        <v>349</v>
      </c>
      <c r="U96" s="140" t="s">
        <v>1048</v>
      </c>
      <c r="V96" s="143" t="s">
        <v>288</v>
      </c>
      <c r="W96" s="142" t="s">
        <v>425</v>
      </c>
      <c r="X96" s="174" t="s">
        <v>68</v>
      </c>
      <c r="Y96" s="145" t="s">
        <v>324</v>
      </c>
      <c r="Z96" s="144" t="s">
        <v>68</v>
      </c>
      <c r="AA96" s="146" t="s">
        <v>68</v>
      </c>
      <c r="AB96" s="147">
        <v>15</v>
      </c>
      <c r="AC96" s="148"/>
      <c r="AD96" s="148"/>
      <c r="AE96" s="176">
        <v>47573</v>
      </c>
    </row>
    <row r="97" spans="1:31" s="87" customFormat="1" ht="63.75" customHeight="1" x14ac:dyDescent="0.2">
      <c r="A97" s="162">
        <f t="shared" si="3"/>
        <v>58</v>
      </c>
      <c r="B97" s="133">
        <f t="shared" si="2"/>
        <v>70</v>
      </c>
      <c r="C97" s="134" t="s">
        <v>349</v>
      </c>
      <c r="D97" s="135" t="s">
        <v>337</v>
      </c>
      <c r="E97" s="136">
        <v>41000</v>
      </c>
      <c r="F97" s="137">
        <v>45383</v>
      </c>
      <c r="G97" s="138" t="s">
        <v>1468</v>
      </c>
      <c r="H97" s="372"/>
      <c r="I97" s="374"/>
      <c r="J97" s="251"/>
      <c r="K97" s="173"/>
      <c r="L97" s="140" t="s">
        <v>963</v>
      </c>
      <c r="M97" s="140"/>
      <c r="N97" s="140" t="s">
        <v>338</v>
      </c>
      <c r="O97" s="140" t="s">
        <v>349</v>
      </c>
      <c r="P97" s="140" t="s">
        <v>1244</v>
      </c>
      <c r="Q97" s="142" t="s">
        <v>339</v>
      </c>
      <c r="R97" s="138" t="s">
        <v>1129</v>
      </c>
      <c r="S97" s="141" t="s">
        <v>336</v>
      </c>
      <c r="T97" s="140" t="s">
        <v>349</v>
      </c>
      <c r="U97" s="140" t="s">
        <v>1048</v>
      </c>
      <c r="V97" s="143" t="s">
        <v>288</v>
      </c>
      <c r="W97" s="142" t="s">
        <v>425</v>
      </c>
      <c r="X97" s="174" t="s">
        <v>60</v>
      </c>
      <c r="Y97" s="145" t="s">
        <v>275</v>
      </c>
      <c r="Z97" s="144" t="s">
        <v>0</v>
      </c>
      <c r="AA97" s="146" t="s">
        <v>60</v>
      </c>
      <c r="AB97" s="147">
        <v>29</v>
      </c>
      <c r="AC97" s="148"/>
      <c r="AD97" s="148"/>
      <c r="AE97" s="176">
        <v>47573</v>
      </c>
    </row>
    <row r="98" spans="1:31" s="87" customFormat="1" ht="63.75" customHeight="1" x14ac:dyDescent="0.2">
      <c r="A98" s="336">
        <f t="shared" si="3"/>
        <v>58</v>
      </c>
      <c r="B98" s="133">
        <f t="shared" si="2"/>
        <v>71</v>
      </c>
      <c r="C98" s="291" t="s">
        <v>349</v>
      </c>
      <c r="D98" s="292" t="s">
        <v>727</v>
      </c>
      <c r="E98" s="293">
        <v>43405</v>
      </c>
      <c r="F98" s="294">
        <v>43405</v>
      </c>
      <c r="G98" s="301" t="s">
        <v>649</v>
      </c>
      <c r="H98" s="296"/>
      <c r="I98" s="297"/>
      <c r="J98" s="298"/>
      <c r="K98" s="299"/>
      <c r="L98" s="300" t="s">
        <v>963</v>
      </c>
      <c r="M98" s="300"/>
      <c r="N98" s="300" t="s">
        <v>728</v>
      </c>
      <c r="O98" s="300" t="s">
        <v>349</v>
      </c>
      <c r="P98" s="300" t="s">
        <v>1049</v>
      </c>
      <c r="Q98" s="303" t="s">
        <v>729</v>
      </c>
      <c r="R98" s="295" t="s">
        <v>1129</v>
      </c>
      <c r="S98" s="301" t="s">
        <v>574</v>
      </c>
      <c r="T98" s="300" t="s">
        <v>349</v>
      </c>
      <c r="U98" s="300" t="s">
        <v>1048</v>
      </c>
      <c r="V98" s="303" t="s">
        <v>288</v>
      </c>
      <c r="W98" s="302" t="s">
        <v>425</v>
      </c>
      <c r="X98" s="304" t="s">
        <v>275</v>
      </c>
      <c r="Y98" s="305" t="s">
        <v>275</v>
      </c>
      <c r="Z98" s="306" t="s">
        <v>275</v>
      </c>
      <c r="AA98" s="307" t="s">
        <v>275</v>
      </c>
      <c r="AB98" s="434"/>
      <c r="AC98" s="331"/>
      <c r="AD98" s="331"/>
      <c r="AE98" s="310">
        <v>45596</v>
      </c>
    </row>
    <row r="99" spans="1:31" s="127" customFormat="1" ht="63.75" customHeight="1" x14ac:dyDescent="0.2">
      <c r="A99" s="162">
        <f t="shared" si="3"/>
        <v>59</v>
      </c>
      <c r="B99" s="133">
        <f t="shared" si="2"/>
        <v>72</v>
      </c>
      <c r="C99" s="624" t="s">
        <v>349</v>
      </c>
      <c r="D99" s="135" t="s">
        <v>579</v>
      </c>
      <c r="E99" s="190">
        <v>41000</v>
      </c>
      <c r="F99" s="213">
        <v>43191</v>
      </c>
      <c r="G99" s="141" t="s">
        <v>150</v>
      </c>
      <c r="H99" s="637" t="s">
        <v>580</v>
      </c>
      <c r="I99" s="374"/>
      <c r="J99" s="639"/>
      <c r="K99" s="625"/>
      <c r="L99" s="140" t="s">
        <v>964</v>
      </c>
      <c r="M99" s="140"/>
      <c r="N99" s="140" t="s">
        <v>419</v>
      </c>
      <c r="O99" s="140" t="s">
        <v>272</v>
      </c>
      <c r="P99" s="140" t="s">
        <v>1036</v>
      </c>
      <c r="Q99" s="143" t="s">
        <v>1752</v>
      </c>
      <c r="R99" s="138" t="s">
        <v>421</v>
      </c>
      <c r="S99" s="140" t="s">
        <v>422</v>
      </c>
      <c r="T99" s="140" t="s">
        <v>423</v>
      </c>
      <c r="U99" s="140" t="s">
        <v>424</v>
      </c>
      <c r="V99" s="143" t="s">
        <v>276</v>
      </c>
      <c r="W99" s="142" t="s">
        <v>402</v>
      </c>
      <c r="X99" s="638" t="s">
        <v>580</v>
      </c>
      <c r="Y99" s="626" t="s">
        <v>275</v>
      </c>
      <c r="Z99" s="626"/>
      <c r="AA99" s="640"/>
      <c r="AB99" s="627">
        <v>7</v>
      </c>
      <c r="AC99" s="166"/>
      <c r="AD99" s="166"/>
      <c r="AE99" s="176">
        <v>45382</v>
      </c>
    </row>
    <row r="100" spans="1:31" s="45" customFormat="1" ht="63.75" customHeight="1" x14ac:dyDescent="0.2">
      <c r="A100" s="162">
        <f t="shared" si="3"/>
        <v>59</v>
      </c>
      <c r="B100" s="426"/>
      <c r="C100" s="624"/>
      <c r="D100" s="135" t="s">
        <v>1685</v>
      </c>
      <c r="E100" s="425" t="s">
        <v>1684</v>
      </c>
      <c r="F100" s="192"/>
      <c r="G100" s="427" t="s">
        <v>120</v>
      </c>
      <c r="H100" s="637"/>
      <c r="I100" s="374"/>
      <c r="J100" s="639"/>
      <c r="K100" s="625"/>
      <c r="L100" s="424" t="s">
        <v>964</v>
      </c>
      <c r="M100" s="207"/>
      <c r="N100" s="203"/>
      <c r="O100" s="203"/>
      <c r="P100" s="203" t="s">
        <v>274</v>
      </c>
      <c r="Q100" s="214"/>
      <c r="R100" s="215" t="s">
        <v>274</v>
      </c>
      <c r="S100" s="207"/>
      <c r="T100" s="207"/>
      <c r="U100" s="207" t="s">
        <v>274</v>
      </c>
      <c r="V100" s="201"/>
      <c r="W100" s="208"/>
      <c r="X100" s="638"/>
      <c r="Y100" s="626"/>
      <c r="Z100" s="626"/>
      <c r="AA100" s="640"/>
      <c r="AB100" s="627"/>
      <c r="AC100" s="148"/>
      <c r="AD100" s="148"/>
      <c r="AE100" s="176">
        <v>45382</v>
      </c>
    </row>
    <row r="101" spans="1:31" s="45" customFormat="1" ht="63.75" customHeight="1" x14ac:dyDescent="0.2">
      <c r="A101" s="162">
        <f t="shared" si="3"/>
        <v>59</v>
      </c>
      <c r="B101" s="426"/>
      <c r="C101" s="624"/>
      <c r="D101" s="135" t="s">
        <v>1685</v>
      </c>
      <c r="E101" s="425" t="s">
        <v>1684</v>
      </c>
      <c r="F101" s="192"/>
      <c r="G101" s="427" t="s">
        <v>119</v>
      </c>
      <c r="H101" s="637"/>
      <c r="I101" s="374"/>
      <c r="J101" s="639"/>
      <c r="K101" s="625"/>
      <c r="L101" s="424" t="s">
        <v>964</v>
      </c>
      <c r="M101" s="207"/>
      <c r="N101" s="203"/>
      <c r="O101" s="203"/>
      <c r="P101" s="203" t="s">
        <v>274</v>
      </c>
      <c r="Q101" s="214"/>
      <c r="R101" s="215" t="s">
        <v>274</v>
      </c>
      <c r="S101" s="207"/>
      <c r="T101" s="207"/>
      <c r="U101" s="207" t="s">
        <v>274</v>
      </c>
      <c r="V101" s="201"/>
      <c r="W101" s="208"/>
      <c r="X101" s="638"/>
      <c r="Y101" s="626"/>
      <c r="Z101" s="626"/>
      <c r="AA101" s="640"/>
      <c r="AB101" s="627"/>
      <c r="AC101" s="148"/>
      <c r="AD101" s="148"/>
      <c r="AE101" s="176">
        <v>45382</v>
      </c>
    </row>
    <row r="102" spans="1:31" s="45" customFormat="1" ht="63.75" customHeight="1" x14ac:dyDescent="0.2">
      <c r="A102" s="162">
        <f t="shared" si="3"/>
        <v>60</v>
      </c>
      <c r="B102" s="133">
        <f>B99+1</f>
        <v>73</v>
      </c>
      <c r="C102" s="134" t="s">
        <v>349</v>
      </c>
      <c r="D102" s="135" t="s">
        <v>340</v>
      </c>
      <c r="E102" s="136">
        <v>41030</v>
      </c>
      <c r="F102" s="137">
        <v>45413</v>
      </c>
      <c r="G102" s="138" t="s">
        <v>1469</v>
      </c>
      <c r="H102" s="372"/>
      <c r="I102" s="374"/>
      <c r="J102" s="251"/>
      <c r="K102" s="173"/>
      <c r="L102" s="140" t="s">
        <v>1346</v>
      </c>
      <c r="M102" s="140" t="s">
        <v>274</v>
      </c>
      <c r="N102" s="141" t="s">
        <v>890</v>
      </c>
      <c r="O102" s="140" t="s">
        <v>349</v>
      </c>
      <c r="P102" s="140" t="s">
        <v>1050</v>
      </c>
      <c r="Q102" s="261" t="s">
        <v>897</v>
      </c>
      <c r="R102" s="138" t="s">
        <v>1130</v>
      </c>
      <c r="S102" s="141" t="s">
        <v>890</v>
      </c>
      <c r="T102" s="140" t="s">
        <v>349</v>
      </c>
      <c r="U102" s="140" t="s">
        <v>1050</v>
      </c>
      <c r="V102" s="143" t="s">
        <v>353</v>
      </c>
      <c r="W102" s="142" t="s">
        <v>1291</v>
      </c>
      <c r="X102" s="174" t="s">
        <v>1506</v>
      </c>
      <c r="Y102" s="145" t="s">
        <v>99</v>
      </c>
      <c r="Z102" s="144" t="s">
        <v>99</v>
      </c>
      <c r="AA102" s="146" t="s">
        <v>0</v>
      </c>
      <c r="AB102" s="147">
        <v>12</v>
      </c>
      <c r="AC102" s="148"/>
      <c r="AD102" s="148"/>
      <c r="AE102" s="176">
        <v>47603</v>
      </c>
    </row>
    <row r="103" spans="1:31" s="45" customFormat="1" ht="63.75" customHeight="1" x14ac:dyDescent="0.2">
      <c r="A103" s="162">
        <f t="shared" si="3"/>
        <v>60</v>
      </c>
      <c r="B103" s="133">
        <f t="shared" ref="B103:B166" si="4">B102+1</f>
        <v>74</v>
      </c>
      <c r="C103" s="134" t="s">
        <v>349</v>
      </c>
      <c r="D103" s="135" t="s">
        <v>340</v>
      </c>
      <c r="E103" s="136">
        <v>44713</v>
      </c>
      <c r="F103" s="137">
        <v>44713</v>
      </c>
      <c r="G103" s="138" t="s">
        <v>1468</v>
      </c>
      <c r="H103" s="372" t="s">
        <v>0</v>
      </c>
      <c r="I103" s="374"/>
      <c r="J103" s="251"/>
      <c r="K103" s="173"/>
      <c r="L103" s="140" t="s">
        <v>1347</v>
      </c>
      <c r="M103" s="140"/>
      <c r="N103" s="141" t="s">
        <v>1348</v>
      </c>
      <c r="O103" s="140" t="s">
        <v>349</v>
      </c>
      <c r="P103" s="140" t="s">
        <v>1349</v>
      </c>
      <c r="Q103" s="316" t="s">
        <v>897</v>
      </c>
      <c r="R103" s="138" t="s">
        <v>1350</v>
      </c>
      <c r="S103" s="141" t="s">
        <v>890</v>
      </c>
      <c r="T103" s="140" t="s">
        <v>349</v>
      </c>
      <c r="U103" s="140" t="s">
        <v>1050</v>
      </c>
      <c r="V103" s="143" t="s">
        <v>353</v>
      </c>
      <c r="W103" s="142" t="s">
        <v>1291</v>
      </c>
      <c r="X103" s="174" t="s">
        <v>0</v>
      </c>
      <c r="Y103" s="145" t="s">
        <v>0</v>
      </c>
      <c r="Z103" s="144" t="s">
        <v>0</v>
      </c>
      <c r="AA103" s="146" t="s">
        <v>0</v>
      </c>
      <c r="AB103" s="147">
        <v>10</v>
      </c>
      <c r="AC103" s="148"/>
      <c r="AD103" s="148"/>
      <c r="AE103" s="149">
        <v>46905</v>
      </c>
    </row>
    <row r="104" spans="1:31" s="311" customFormat="1" ht="63.75" customHeight="1" x14ac:dyDescent="0.2">
      <c r="A104" s="336">
        <f t="shared" si="3"/>
        <v>61</v>
      </c>
      <c r="B104" s="290">
        <f t="shared" si="4"/>
        <v>75</v>
      </c>
      <c r="C104" s="291" t="s">
        <v>349</v>
      </c>
      <c r="D104" s="292" t="s">
        <v>263</v>
      </c>
      <c r="E104" s="293">
        <v>41040</v>
      </c>
      <c r="F104" s="312">
        <v>43231</v>
      </c>
      <c r="G104" s="295" t="s">
        <v>251</v>
      </c>
      <c r="H104" s="296" t="s">
        <v>324</v>
      </c>
      <c r="I104" s="297"/>
      <c r="J104" s="298"/>
      <c r="K104" s="299"/>
      <c r="L104" s="300" t="s">
        <v>965</v>
      </c>
      <c r="M104" s="300" t="s">
        <v>274</v>
      </c>
      <c r="N104" s="301" t="s">
        <v>467</v>
      </c>
      <c r="O104" s="300" t="s">
        <v>349</v>
      </c>
      <c r="P104" s="300" t="s">
        <v>1760</v>
      </c>
      <c r="Q104" s="302" t="s">
        <v>341</v>
      </c>
      <c r="R104" s="295" t="s">
        <v>1131</v>
      </c>
      <c r="S104" s="301" t="s">
        <v>467</v>
      </c>
      <c r="T104" s="300" t="s">
        <v>349</v>
      </c>
      <c r="U104" s="300" t="s">
        <v>1764</v>
      </c>
      <c r="V104" s="303" t="s">
        <v>172</v>
      </c>
      <c r="W104" s="302" t="s">
        <v>125</v>
      </c>
      <c r="X104" s="304" t="s">
        <v>135</v>
      </c>
      <c r="Y104" s="305" t="s">
        <v>135</v>
      </c>
      <c r="Z104" s="306" t="s">
        <v>135</v>
      </c>
      <c r="AA104" s="307" t="s">
        <v>60</v>
      </c>
      <c r="AB104" s="308">
        <v>10</v>
      </c>
      <c r="AC104" s="314" t="s">
        <v>588</v>
      </c>
      <c r="AD104" s="314"/>
      <c r="AE104" s="315">
        <v>45422</v>
      </c>
    </row>
    <row r="105" spans="1:31" s="45" customFormat="1" ht="63.75" customHeight="1" x14ac:dyDescent="0.2">
      <c r="A105" s="162">
        <f t="shared" si="3"/>
        <v>61</v>
      </c>
      <c r="B105" s="133">
        <f t="shared" si="4"/>
        <v>76</v>
      </c>
      <c r="C105" s="134" t="s">
        <v>346</v>
      </c>
      <c r="D105" s="135" t="s">
        <v>264</v>
      </c>
      <c r="E105" s="136">
        <v>41426</v>
      </c>
      <c r="F105" s="137">
        <v>45423</v>
      </c>
      <c r="G105" s="138" t="s">
        <v>1469</v>
      </c>
      <c r="H105" s="372" t="s">
        <v>324</v>
      </c>
      <c r="I105" s="374"/>
      <c r="J105" s="251"/>
      <c r="K105" s="173"/>
      <c r="L105" s="140" t="s">
        <v>965</v>
      </c>
      <c r="M105" s="140"/>
      <c r="N105" s="141" t="s">
        <v>467</v>
      </c>
      <c r="O105" s="140" t="s">
        <v>349</v>
      </c>
      <c r="P105" s="140" t="s">
        <v>1760</v>
      </c>
      <c r="Q105" s="142" t="s">
        <v>341</v>
      </c>
      <c r="R105" s="138" t="s">
        <v>1131</v>
      </c>
      <c r="S105" s="141" t="s">
        <v>467</v>
      </c>
      <c r="T105" s="140" t="s">
        <v>349</v>
      </c>
      <c r="U105" s="140" t="s">
        <v>1764</v>
      </c>
      <c r="V105" s="143" t="s">
        <v>172</v>
      </c>
      <c r="W105" s="142" t="s">
        <v>125</v>
      </c>
      <c r="X105" s="174" t="s">
        <v>135</v>
      </c>
      <c r="Y105" s="145" t="s">
        <v>135</v>
      </c>
      <c r="Z105" s="144" t="s">
        <v>135</v>
      </c>
      <c r="AA105" s="146" t="s">
        <v>60</v>
      </c>
      <c r="AB105" s="147">
        <v>20</v>
      </c>
      <c r="AC105" s="211" t="s">
        <v>588</v>
      </c>
      <c r="AD105" s="211"/>
      <c r="AE105" s="216" t="s">
        <v>1694</v>
      </c>
    </row>
    <row r="106" spans="1:31" s="45" customFormat="1" ht="63.75" customHeight="1" x14ac:dyDescent="0.2">
      <c r="A106" s="162">
        <f t="shared" si="3"/>
        <v>61</v>
      </c>
      <c r="B106" s="133">
        <f t="shared" si="4"/>
        <v>77</v>
      </c>
      <c r="C106" s="134" t="s">
        <v>205</v>
      </c>
      <c r="D106" s="135" t="s">
        <v>263</v>
      </c>
      <c r="E106" s="136">
        <v>42339</v>
      </c>
      <c r="F106" s="136">
        <v>45423</v>
      </c>
      <c r="G106" s="138" t="s">
        <v>1468</v>
      </c>
      <c r="H106" s="362" t="s">
        <v>324</v>
      </c>
      <c r="I106" s="374"/>
      <c r="J106" s="251"/>
      <c r="K106" s="173"/>
      <c r="L106" s="140" t="s">
        <v>965</v>
      </c>
      <c r="M106" s="140"/>
      <c r="N106" s="141" t="s">
        <v>499</v>
      </c>
      <c r="O106" s="140" t="s">
        <v>349</v>
      </c>
      <c r="P106" s="140" t="s">
        <v>1760</v>
      </c>
      <c r="Q106" s="142" t="s">
        <v>500</v>
      </c>
      <c r="R106" s="138" t="s">
        <v>1131</v>
      </c>
      <c r="S106" s="141" t="s">
        <v>499</v>
      </c>
      <c r="T106" s="140" t="s">
        <v>349</v>
      </c>
      <c r="U106" s="140" t="s">
        <v>1764</v>
      </c>
      <c r="V106" s="143" t="s">
        <v>172</v>
      </c>
      <c r="W106" s="142" t="s">
        <v>125</v>
      </c>
      <c r="X106" s="174" t="s">
        <v>0</v>
      </c>
      <c r="Y106" s="145" t="s">
        <v>0</v>
      </c>
      <c r="Z106" s="144" t="s">
        <v>0</v>
      </c>
      <c r="AA106" s="146" t="s">
        <v>0</v>
      </c>
      <c r="AB106" s="147">
        <v>10</v>
      </c>
      <c r="AC106" s="211" t="s">
        <v>588</v>
      </c>
      <c r="AD106" s="211"/>
      <c r="AE106" s="149">
        <v>47613</v>
      </c>
    </row>
    <row r="107" spans="1:31" s="45" customFormat="1" ht="63.75" customHeight="1" x14ac:dyDescent="0.2">
      <c r="A107" s="162">
        <f t="shared" si="3"/>
        <v>61</v>
      </c>
      <c r="B107" s="133">
        <f t="shared" si="4"/>
        <v>78</v>
      </c>
      <c r="C107" s="134" t="s">
        <v>205</v>
      </c>
      <c r="D107" s="135" t="s">
        <v>263</v>
      </c>
      <c r="E107" s="136">
        <v>43601</v>
      </c>
      <c r="F107" s="136">
        <v>45793</v>
      </c>
      <c r="G107" s="138" t="s">
        <v>649</v>
      </c>
      <c r="H107" s="372"/>
      <c r="I107" s="374"/>
      <c r="J107" s="251"/>
      <c r="K107" s="173"/>
      <c r="L107" s="140" t="s">
        <v>965</v>
      </c>
      <c r="M107" s="140"/>
      <c r="N107" s="141" t="s">
        <v>467</v>
      </c>
      <c r="O107" s="140" t="s">
        <v>349</v>
      </c>
      <c r="P107" s="140" t="s">
        <v>1761</v>
      </c>
      <c r="Q107" s="142" t="s">
        <v>341</v>
      </c>
      <c r="R107" s="138" t="s">
        <v>1131</v>
      </c>
      <c r="S107" s="141" t="s">
        <v>467</v>
      </c>
      <c r="T107" s="140" t="s">
        <v>349</v>
      </c>
      <c r="U107" s="140" t="s">
        <v>1764</v>
      </c>
      <c r="V107" s="143" t="s">
        <v>172</v>
      </c>
      <c r="W107" s="142" t="s">
        <v>125</v>
      </c>
      <c r="X107" s="174" t="s">
        <v>0</v>
      </c>
      <c r="Y107" s="145" t="s">
        <v>0</v>
      </c>
      <c r="Z107" s="144" t="s">
        <v>0</v>
      </c>
      <c r="AA107" s="146" t="s">
        <v>0</v>
      </c>
      <c r="AB107" s="433"/>
      <c r="AC107" s="211" t="s">
        <v>588</v>
      </c>
      <c r="AD107" s="211"/>
      <c r="AE107" s="149">
        <v>47983</v>
      </c>
    </row>
    <row r="108" spans="1:31" s="45" customFormat="1" ht="63.75" customHeight="1" x14ac:dyDescent="0.2">
      <c r="A108" s="162">
        <f t="shared" si="3"/>
        <v>62</v>
      </c>
      <c r="B108" s="133">
        <f t="shared" si="4"/>
        <v>79</v>
      </c>
      <c r="C108" s="134" t="s">
        <v>349</v>
      </c>
      <c r="D108" s="135" t="s">
        <v>238</v>
      </c>
      <c r="E108" s="136">
        <v>41122</v>
      </c>
      <c r="F108" s="137">
        <v>43313</v>
      </c>
      <c r="G108" s="138" t="s">
        <v>1469</v>
      </c>
      <c r="H108" s="372"/>
      <c r="I108" s="374"/>
      <c r="J108" s="251"/>
      <c r="K108" s="173"/>
      <c r="L108" s="140" t="s">
        <v>966</v>
      </c>
      <c r="M108" s="140" t="s">
        <v>274</v>
      </c>
      <c r="N108" s="141" t="s">
        <v>239</v>
      </c>
      <c r="O108" s="140" t="s">
        <v>349</v>
      </c>
      <c r="P108" s="140" t="s">
        <v>1422</v>
      </c>
      <c r="Q108" s="142" t="s">
        <v>240</v>
      </c>
      <c r="R108" s="138" t="s">
        <v>1132</v>
      </c>
      <c r="S108" s="141" t="s">
        <v>239</v>
      </c>
      <c r="T108" s="140" t="s">
        <v>349</v>
      </c>
      <c r="U108" s="140" t="s">
        <v>1422</v>
      </c>
      <c r="V108" s="143" t="s">
        <v>172</v>
      </c>
      <c r="W108" s="142" t="s">
        <v>632</v>
      </c>
      <c r="X108" s="174"/>
      <c r="Y108" s="145"/>
      <c r="Z108" s="144" t="s">
        <v>140</v>
      </c>
      <c r="AA108" s="146"/>
      <c r="AB108" s="147">
        <v>20</v>
      </c>
      <c r="AC108" s="148"/>
      <c r="AD108" s="148"/>
      <c r="AE108" s="149">
        <v>45504</v>
      </c>
    </row>
    <row r="109" spans="1:31" s="45" customFormat="1" ht="63.75" customHeight="1" x14ac:dyDescent="0.2">
      <c r="A109" s="162">
        <f t="shared" si="3"/>
        <v>63</v>
      </c>
      <c r="B109" s="133">
        <f t="shared" si="4"/>
        <v>80</v>
      </c>
      <c r="C109" s="134" t="s">
        <v>349</v>
      </c>
      <c r="D109" s="135" t="s">
        <v>30</v>
      </c>
      <c r="E109" s="136">
        <v>41183</v>
      </c>
      <c r="F109" s="137">
        <v>45566</v>
      </c>
      <c r="G109" s="138" t="s">
        <v>1469</v>
      </c>
      <c r="H109" s="372"/>
      <c r="I109" s="374"/>
      <c r="J109" s="251"/>
      <c r="K109" s="173"/>
      <c r="L109" s="140" t="s">
        <v>967</v>
      </c>
      <c r="M109" s="140" t="s">
        <v>274</v>
      </c>
      <c r="N109" s="141" t="s">
        <v>462</v>
      </c>
      <c r="O109" s="140" t="s">
        <v>349</v>
      </c>
      <c r="P109" s="140" t="s">
        <v>1051</v>
      </c>
      <c r="Q109" s="142" t="s">
        <v>32</v>
      </c>
      <c r="R109" s="138" t="s">
        <v>1133</v>
      </c>
      <c r="S109" s="141" t="s">
        <v>451</v>
      </c>
      <c r="T109" s="140" t="s">
        <v>349</v>
      </c>
      <c r="U109" s="140" t="s">
        <v>1051</v>
      </c>
      <c r="V109" s="143" t="s">
        <v>288</v>
      </c>
      <c r="W109" s="142" t="s">
        <v>33</v>
      </c>
      <c r="X109" s="174"/>
      <c r="Y109" s="145" t="s">
        <v>140</v>
      </c>
      <c r="Z109" s="144" t="s">
        <v>140</v>
      </c>
      <c r="AA109" s="146" t="s">
        <v>68</v>
      </c>
      <c r="AB109" s="147">
        <v>15</v>
      </c>
      <c r="AC109" s="148"/>
      <c r="AD109" s="148"/>
      <c r="AE109" s="149">
        <v>47756</v>
      </c>
    </row>
    <row r="110" spans="1:31" s="45" customFormat="1" ht="63.75" customHeight="1" x14ac:dyDescent="0.2">
      <c r="A110" s="162">
        <f t="shared" si="3"/>
        <v>64</v>
      </c>
      <c r="B110" s="133">
        <f t="shared" si="4"/>
        <v>81</v>
      </c>
      <c r="C110" s="134" t="s">
        <v>349</v>
      </c>
      <c r="D110" s="135" t="s">
        <v>852</v>
      </c>
      <c r="E110" s="136">
        <v>41214</v>
      </c>
      <c r="F110" s="137">
        <v>45597</v>
      </c>
      <c r="G110" s="138" t="s">
        <v>1469</v>
      </c>
      <c r="H110" s="372"/>
      <c r="I110" s="374"/>
      <c r="J110" s="251"/>
      <c r="K110" s="173"/>
      <c r="L110" s="140" t="s">
        <v>968</v>
      </c>
      <c r="M110" s="140" t="s">
        <v>274</v>
      </c>
      <c r="N110" s="141" t="s">
        <v>769</v>
      </c>
      <c r="O110" s="140" t="s">
        <v>349</v>
      </c>
      <c r="P110" s="140" t="s">
        <v>1052</v>
      </c>
      <c r="Q110" s="142" t="s">
        <v>851</v>
      </c>
      <c r="R110" s="138" t="s">
        <v>1134</v>
      </c>
      <c r="S110" s="141" t="s">
        <v>1604</v>
      </c>
      <c r="T110" s="140" t="s">
        <v>349</v>
      </c>
      <c r="U110" s="140" t="s">
        <v>1052</v>
      </c>
      <c r="V110" s="143" t="s">
        <v>172</v>
      </c>
      <c r="W110" s="142" t="s">
        <v>41</v>
      </c>
      <c r="X110" s="174" t="s">
        <v>324</v>
      </c>
      <c r="Y110" s="145" t="s">
        <v>140</v>
      </c>
      <c r="Z110" s="144" t="s">
        <v>140</v>
      </c>
      <c r="AA110" s="146" t="s">
        <v>324</v>
      </c>
      <c r="AB110" s="147">
        <v>10</v>
      </c>
      <c r="AC110" s="148"/>
      <c r="AD110" s="148"/>
      <c r="AE110" s="149">
        <v>47787</v>
      </c>
    </row>
    <row r="111" spans="1:31" s="45" customFormat="1" ht="63.75" customHeight="1" x14ac:dyDescent="0.2">
      <c r="A111" s="162">
        <f t="shared" si="3"/>
        <v>64</v>
      </c>
      <c r="B111" s="133">
        <f t="shared" si="4"/>
        <v>82</v>
      </c>
      <c r="C111" s="134" t="s">
        <v>349</v>
      </c>
      <c r="D111" s="135" t="s">
        <v>40</v>
      </c>
      <c r="E111" s="136">
        <v>43770</v>
      </c>
      <c r="F111" s="137">
        <v>45962</v>
      </c>
      <c r="G111" s="138" t="s">
        <v>1468</v>
      </c>
      <c r="H111" s="372"/>
      <c r="I111" s="374"/>
      <c r="J111" s="251"/>
      <c r="K111" s="173"/>
      <c r="L111" s="140" t="s">
        <v>968</v>
      </c>
      <c r="M111" s="140" t="s">
        <v>274</v>
      </c>
      <c r="N111" s="141" t="s">
        <v>487</v>
      </c>
      <c r="O111" s="140" t="s">
        <v>349</v>
      </c>
      <c r="P111" s="140" t="s">
        <v>1052</v>
      </c>
      <c r="Q111" s="142" t="s">
        <v>851</v>
      </c>
      <c r="R111" s="138" t="s">
        <v>1134</v>
      </c>
      <c r="S111" s="141" t="s">
        <v>1604</v>
      </c>
      <c r="T111" s="140" t="s">
        <v>349</v>
      </c>
      <c r="U111" s="140" t="s">
        <v>1052</v>
      </c>
      <c r="V111" s="143" t="s">
        <v>172</v>
      </c>
      <c r="W111" s="142" t="s">
        <v>41</v>
      </c>
      <c r="X111" s="174" t="s">
        <v>324</v>
      </c>
      <c r="Y111" s="145" t="s">
        <v>0</v>
      </c>
      <c r="Z111" s="144" t="s">
        <v>0</v>
      </c>
      <c r="AA111" s="146" t="s">
        <v>324</v>
      </c>
      <c r="AB111" s="147">
        <v>10</v>
      </c>
      <c r="AC111" s="148"/>
      <c r="AD111" s="148"/>
      <c r="AE111" s="149">
        <v>48152</v>
      </c>
    </row>
    <row r="112" spans="1:31" s="45" customFormat="1" ht="63.75" customHeight="1" x14ac:dyDescent="0.2">
      <c r="A112" s="162">
        <f t="shared" si="3"/>
        <v>65</v>
      </c>
      <c r="B112" s="133">
        <f t="shared" si="4"/>
        <v>83</v>
      </c>
      <c r="C112" s="134" t="s">
        <v>349</v>
      </c>
      <c r="D112" s="135" t="s">
        <v>44</v>
      </c>
      <c r="E112" s="136">
        <v>41214</v>
      </c>
      <c r="F112" s="137">
        <v>45383</v>
      </c>
      <c r="G112" s="138" t="s">
        <v>1469</v>
      </c>
      <c r="H112" s="372" t="s">
        <v>622</v>
      </c>
      <c r="I112" s="374"/>
      <c r="J112" s="251"/>
      <c r="K112" s="173"/>
      <c r="L112" s="140" t="s">
        <v>969</v>
      </c>
      <c r="M112" s="140" t="s">
        <v>274</v>
      </c>
      <c r="N112" s="141" t="s">
        <v>45</v>
      </c>
      <c r="O112" s="140" t="s">
        <v>349</v>
      </c>
      <c r="P112" s="140" t="s">
        <v>1053</v>
      </c>
      <c r="Q112" s="142" t="s">
        <v>49</v>
      </c>
      <c r="R112" s="138" t="s">
        <v>1135</v>
      </c>
      <c r="S112" s="141" t="s">
        <v>621</v>
      </c>
      <c r="T112" s="140" t="s">
        <v>349</v>
      </c>
      <c r="U112" s="140" t="s">
        <v>1053</v>
      </c>
      <c r="V112" s="143" t="s">
        <v>353</v>
      </c>
      <c r="W112" s="142" t="s">
        <v>48</v>
      </c>
      <c r="X112" s="174"/>
      <c r="Y112" s="145" t="s">
        <v>140</v>
      </c>
      <c r="Z112" s="144" t="s">
        <v>140</v>
      </c>
      <c r="AA112" s="146"/>
      <c r="AB112" s="147">
        <v>10</v>
      </c>
      <c r="AC112" s="148"/>
      <c r="AD112" s="148"/>
      <c r="AE112" s="149">
        <v>47573</v>
      </c>
    </row>
    <row r="113" spans="1:31" s="45" customFormat="1" ht="63.75" customHeight="1" x14ac:dyDescent="0.2">
      <c r="A113" s="162">
        <f t="shared" si="3"/>
        <v>65</v>
      </c>
      <c r="B113" s="133">
        <f t="shared" si="4"/>
        <v>84</v>
      </c>
      <c r="C113" s="134" t="s">
        <v>349</v>
      </c>
      <c r="D113" s="135" t="s">
        <v>44</v>
      </c>
      <c r="E113" s="136">
        <v>43191</v>
      </c>
      <c r="F113" s="137">
        <v>45383</v>
      </c>
      <c r="G113" s="138" t="s">
        <v>1468</v>
      </c>
      <c r="H113" s="372" t="s">
        <v>622</v>
      </c>
      <c r="I113" s="374"/>
      <c r="J113" s="251"/>
      <c r="K113" s="173"/>
      <c r="L113" s="140" t="s">
        <v>969</v>
      </c>
      <c r="M113" s="140"/>
      <c r="N113" s="140" t="s">
        <v>623</v>
      </c>
      <c r="O113" s="140" t="s">
        <v>349</v>
      </c>
      <c r="P113" s="140" t="s">
        <v>1053</v>
      </c>
      <c r="Q113" s="142" t="s">
        <v>624</v>
      </c>
      <c r="R113" s="138" t="s">
        <v>1135</v>
      </c>
      <c r="S113" s="141" t="s">
        <v>623</v>
      </c>
      <c r="T113" s="140" t="s">
        <v>349</v>
      </c>
      <c r="U113" s="140" t="s">
        <v>1053</v>
      </c>
      <c r="V113" s="143" t="s">
        <v>353</v>
      </c>
      <c r="W113" s="142" t="s">
        <v>48</v>
      </c>
      <c r="X113" s="174"/>
      <c r="Y113" s="145" t="s">
        <v>622</v>
      </c>
      <c r="Z113" s="144" t="s">
        <v>622</v>
      </c>
      <c r="AA113" s="146"/>
      <c r="AB113" s="147">
        <v>10</v>
      </c>
      <c r="AC113" s="148"/>
      <c r="AD113" s="148"/>
      <c r="AE113" s="149">
        <v>47573</v>
      </c>
    </row>
    <row r="114" spans="1:31" s="45" customFormat="1" ht="63.75" customHeight="1" x14ac:dyDescent="0.2">
      <c r="A114" s="162">
        <f t="shared" si="3"/>
        <v>66</v>
      </c>
      <c r="B114" s="133">
        <f t="shared" si="4"/>
        <v>85</v>
      </c>
      <c r="C114" s="134" t="s">
        <v>349</v>
      </c>
      <c r="D114" s="135" t="s">
        <v>50</v>
      </c>
      <c r="E114" s="136">
        <v>41244</v>
      </c>
      <c r="F114" s="137">
        <v>45627</v>
      </c>
      <c r="G114" s="138" t="s">
        <v>1469</v>
      </c>
      <c r="H114" s="372"/>
      <c r="I114" s="374"/>
      <c r="J114" s="251"/>
      <c r="K114" s="173"/>
      <c r="L114" s="140" t="s">
        <v>1295</v>
      </c>
      <c r="M114" s="140" t="s">
        <v>274</v>
      </c>
      <c r="N114" s="141" t="s">
        <v>52</v>
      </c>
      <c r="O114" s="140" t="s">
        <v>349</v>
      </c>
      <c r="P114" s="140" t="s">
        <v>1245</v>
      </c>
      <c r="Q114" s="142" t="s">
        <v>53</v>
      </c>
      <c r="R114" s="138" t="s">
        <v>970</v>
      </c>
      <c r="S114" s="141" t="s">
        <v>52</v>
      </c>
      <c r="T114" s="140" t="s">
        <v>349</v>
      </c>
      <c r="U114" s="140" t="s">
        <v>1191</v>
      </c>
      <c r="V114" s="143" t="s">
        <v>288</v>
      </c>
      <c r="W114" s="142" t="s">
        <v>54</v>
      </c>
      <c r="X114" s="174" t="s">
        <v>140</v>
      </c>
      <c r="Y114" s="145" t="s">
        <v>140</v>
      </c>
      <c r="Z114" s="144" t="s">
        <v>140</v>
      </c>
      <c r="AA114" s="146" t="s">
        <v>69</v>
      </c>
      <c r="AB114" s="147">
        <v>20</v>
      </c>
      <c r="AC114" s="148"/>
      <c r="AD114" s="148"/>
      <c r="AE114" s="149">
        <v>47817</v>
      </c>
    </row>
    <row r="115" spans="1:31" s="45" customFormat="1" ht="63.75" customHeight="1" x14ac:dyDescent="0.2">
      <c r="A115" s="162">
        <f t="shared" si="3"/>
        <v>67</v>
      </c>
      <c r="B115" s="133">
        <f t="shared" si="4"/>
        <v>86</v>
      </c>
      <c r="C115" s="134" t="s">
        <v>349</v>
      </c>
      <c r="D115" s="135" t="s">
        <v>51</v>
      </c>
      <c r="E115" s="136">
        <v>41244</v>
      </c>
      <c r="F115" s="137">
        <v>45627</v>
      </c>
      <c r="G115" s="138" t="s">
        <v>1469</v>
      </c>
      <c r="H115" s="372"/>
      <c r="I115" s="374"/>
      <c r="J115" s="251"/>
      <c r="K115" s="173"/>
      <c r="L115" s="140" t="s">
        <v>971</v>
      </c>
      <c r="M115" s="140" t="s">
        <v>274</v>
      </c>
      <c r="N115" s="141" t="s">
        <v>56</v>
      </c>
      <c r="O115" s="140" t="s">
        <v>349</v>
      </c>
      <c r="P115" s="140" t="s">
        <v>1428</v>
      </c>
      <c r="Q115" s="142" t="s">
        <v>79</v>
      </c>
      <c r="R115" s="138" t="s">
        <v>1136</v>
      </c>
      <c r="S115" s="141" t="s">
        <v>56</v>
      </c>
      <c r="T115" s="140" t="s">
        <v>349</v>
      </c>
      <c r="U115" s="140" t="s">
        <v>1428</v>
      </c>
      <c r="V115" s="143" t="s">
        <v>353</v>
      </c>
      <c r="W115" s="142" t="s">
        <v>55</v>
      </c>
      <c r="X115" s="174"/>
      <c r="Y115" s="145" t="s">
        <v>140</v>
      </c>
      <c r="Z115" s="144" t="s">
        <v>140</v>
      </c>
      <c r="AA115" s="146"/>
      <c r="AB115" s="147">
        <v>15</v>
      </c>
      <c r="AC115" s="148"/>
      <c r="AD115" s="148"/>
      <c r="AE115" s="149">
        <v>47817</v>
      </c>
    </row>
    <row r="116" spans="1:31" s="45" customFormat="1" ht="63.75" customHeight="1" x14ac:dyDescent="0.2">
      <c r="A116" s="162">
        <f t="shared" si="3"/>
        <v>68</v>
      </c>
      <c r="B116" s="133">
        <f t="shared" si="4"/>
        <v>87</v>
      </c>
      <c r="C116" s="134" t="s">
        <v>349</v>
      </c>
      <c r="D116" s="135" t="s">
        <v>72</v>
      </c>
      <c r="E116" s="136">
        <v>41365</v>
      </c>
      <c r="F116" s="137">
        <v>45748</v>
      </c>
      <c r="G116" s="138" t="s">
        <v>1468</v>
      </c>
      <c r="H116" s="372"/>
      <c r="I116" s="374"/>
      <c r="J116" s="251"/>
      <c r="K116" s="173"/>
      <c r="L116" s="140" t="s">
        <v>972</v>
      </c>
      <c r="M116" s="140"/>
      <c r="N116" s="141" t="s">
        <v>526</v>
      </c>
      <c r="O116" s="140" t="s">
        <v>349</v>
      </c>
      <c r="P116" s="140" t="s">
        <v>1054</v>
      </c>
      <c r="Q116" s="142" t="s">
        <v>78</v>
      </c>
      <c r="R116" s="138" t="s">
        <v>1137</v>
      </c>
      <c r="S116" s="141" t="s">
        <v>1591</v>
      </c>
      <c r="T116" s="140" t="s">
        <v>1261</v>
      </c>
      <c r="U116" s="140" t="s">
        <v>1409</v>
      </c>
      <c r="V116" s="143" t="s">
        <v>288</v>
      </c>
      <c r="W116" s="142" t="s">
        <v>1262</v>
      </c>
      <c r="X116" s="174"/>
      <c r="Y116" s="145" t="s">
        <v>140</v>
      </c>
      <c r="Z116" s="144" t="s">
        <v>140</v>
      </c>
      <c r="AA116" s="146" t="s">
        <v>69</v>
      </c>
      <c r="AB116" s="147">
        <v>20</v>
      </c>
      <c r="AC116" s="148"/>
      <c r="AD116" s="148"/>
      <c r="AE116" s="176">
        <v>47938</v>
      </c>
    </row>
    <row r="117" spans="1:31" s="45" customFormat="1" ht="63.75" customHeight="1" x14ac:dyDescent="0.2">
      <c r="A117" s="162">
        <f t="shared" si="3"/>
        <v>69</v>
      </c>
      <c r="B117" s="133">
        <f t="shared" si="4"/>
        <v>88</v>
      </c>
      <c r="C117" s="134" t="s">
        <v>349</v>
      </c>
      <c r="D117" s="135" t="s">
        <v>74</v>
      </c>
      <c r="E117" s="136">
        <v>41365</v>
      </c>
      <c r="F117" s="137">
        <v>45748</v>
      </c>
      <c r="G117" s="172" t="s">
        <v>150</v>
      </c>
      <c r="H117" s="372"/>
      <c r="I117" s="374"/>
      <c r="J117" s="251"/>
      <c r="K117" s="173"/>
      <c r="L117" s="140" t="s">
        <v>973</v>
      </c>
      <c r="M117" s="140"/>
      <c r="N117" s="141" t="s">
        <v>75</v>
      </c>
      <c r="O117" s="140" t="s">
        <v>349</v>
      </c>
      <c r="P117" s="140" t="s">
        <v>1793</v>
      </c>
      <c r="Q117" s="142" t="s">
        <v>76</v>
      </c>
      <c r="R117" s="138" t="s">
        <v>1138</v>
      </c>
      <c r="S117" s="141" t="s">
        <v>77</v>
      </c>
      <c r="T117" s="140" t="s">
        <v>115</v>
      </c>
      <c r="U117" s="140" t="s">
        <v>1794</v>
      </c>
      <c r="V117" s="143" t="s">
        <v>353</v>
      </c>
      <c r="W117" s="142" t="s">
        <v>1580</v>
      </c>
      <c r="X117" s="174"/>
      <c r="Y117" s="145" t="s">
        <v>140</v>
      </c>
      <c r="Z117" s="144"/>
      <c r="AA117" s="146"/>
      <c r="AB117" s="147">
        <v>20</v>
      </c>
      <c r="AC117" s="211" t="s">
        <v>589</v>
      </c>
      <c r="AD117" s="211"/>
      <c r="AE117" s="176">
        <v>47938</v>
      </c>
    </row>
    <row r="118" spans="1:31" s="45" customFormat="1" ht="63.75" customHeight="1" x14ac:dyDescent="0.2">
      <c r="A118" s="162">
        <f t="shared" si="3"/>
        <v>70</v>
      </c>
      <c r="B118" s="133">
        <f t="shared" si="4"/>
        <v>89</v>
      </c>
      <c r="C118" s="134" t="s">
        <v>349</v>
      </c>
      <c r="D118" s="135" t="s">
        <v>283</v>
      </c>
      <c r="E118" s="136">
        <v>41395</v>
      </c>
      <c r="F118" s="137">
        <v>45778</v>
      </c>
      <c r="G118" s="172" t="s">
        <v>150</v>
      </c>
      <c r="H118" s="372"/>
      <c r="I118" s="374"/>
      <c r="J118" s="251"/>
      <c r="K118" s="173"/>
      <c r="L118" s="140" t="s">
        <v>974</v>
      </c>
      <c r="M118" s="140"/>
      <c r="N118" s="141" t="s">
        <v>289</v>
      </c>
      <c r="O118" s="140" t="s">
        <v>349</v>
      </c>
      <c r="P118" s="140" t="s">
        <v>1055</v>
      </c>
      <c r="Q118" s="142" t="s">
        <v>290</v>
      </c>
      <c r="R118" s="138" t="s">
        <v>1139</v>
      </c>
      <c r="S118" s="141" t="s">
        <v>289</v>
      </c>
      <c r="T118" s="140" t="s">
        <v>351</v>
      </c>
      <c r="U118" s="140" t="s">
        <v>1055</v>
      </c>
      <c r="V118" s="143" t="s">
        <v>288</v>
      </c>
      <c r="W118" s="142" t="s">
        <v>291</v>
      </c>
      <c r="X118" s="174" t="s">
        <v>60</v>
      </c>
      <c r="Y118" s="145" t="s">
        <v>140</v>
      </c>
      <c r="Z118" s="144"/>
      <c r="AA118" s="146"/>
      <c r="AB118" s="147">
        <v>20</v>
      </c>
      <c r="AC118" s="148"/>
      <c r="AD118" s="148"/>
      <c r="AE118" s="176">
        <v>47968</v>
      </c>
    </row>
    <row r="119" spans="1:31" s="45" customFormat="1" ht="63.75" customHeight="1" x14ac:dyDescent="0.2">
      <c r="A119" s="162">
        <f t="shared" si="3"/>
        <v>71</v>
      </c>
      <c r="B119" s="133">
        <f t="shared" si="4"/>
        <v>90</v>
      </c>
      <c r="C119" s="134" t="s">
        <v>349</v>
      </c>
      <c r="D119" s="135" t="s">
        <v>193</v>
      </c>
      <c r="E119" s="136">
        <v>41395</v>
      </c>
      <c r="F119" s="137">
        <v>45778</v>
      </c>
      <c r="G119" s="138" t="s">
        <v>1469</v>
      </c>
      <c r="H119" s="372"/>
      <c r="I119" s="374"/>
      <c r="J119" s="251"/>
      <c r="K119" s="173"/>
      <c r="L119" s="140" t="s">
        <v>1246</v>
      </c>
      <c r="M119" s="140"/>
      <c r="N119" s="141" t="s">
        <v>194</v>
      </c>
      <c r="O119" s="140" t="s">
        <v>349</v>
      </c>
      <c r="P119" s="140" t="s">
        <v>1247</v>
      </c>
      <c r="Q119" s="142" t="s">
        <v>195</v>
      </c>
      <c r="R119" s="138" t="s">
        <v>1140</v>
      </c>
      <c r="S119" s="141" t="s">
        <v>194</v>
      </c>
      <c r="T119" s="140" t="s">
        <v>349</v>
      </c>
      <c r="U119" s="140" t="s">
        <v>1410</v>
      </c>
      <c r="V119" s="143" t="s">
        <v>172</v>
      </c>
      <c r="W119" s="142" t="s">
        <v>196</v>
      </c>
      <c r="X119" s="174" t="s">
        <v>69</v>
      </c>
      <c r="Y119" s="145" t="s">
        <v>69</v>
      </c>
      <c r="Z119" s="144" t="s">
        <v>69</v>
      </c>
      <c r="AA119" s="146" t="s">
        <v>69</v>
      </c>
      <c r="AB119" s="147">
        <v>20</v>
      </c>
      <c r="AC119" s="148"/>
      <c r="AD119" s="148"/>
      <c r="AE119" s="176">
        <v>47968</v>
      </c>
    </row>
    <row r="120" spans="1:31" s="45" customFormat="1" ht="63.75" customHeight="1" x14ac:dyDescent="0.2">
      <c r="A120" s="162">
        <f t="shared" si="3"/>
        <v>72</v>
      </c>
      <c r="B120" s="133">
        <f t="shared" si="4"/>
        <v>91</v>
      </c>
      <c r="C120" s="134" t="s">
        <v>349</v>
      </c>
      <c r="D120" s="135" t="s">
        <v>306</v>
      </c>
      <c r="E120" s="136">
        <v>41456</v>
      </c>
      <c r="F120" s="136">
        <v>45839</v>
      </c>
      <c r="G120" s="138" t="s">
        <v>1468</v>
      </c>
      <c r="H120" s="372"/>
      <c r="I120" s="374"/>
      <c r="J120" s="251"/>
      <c r="K120" s="173"/>
      <c r="L120" s="140" t="s">
        <v>975</v>
      </c>
      <c r="M120" s="140"/>
      <c r="N120" s="141" t="s">
        <v>778</v>
      </c>
      <c r="O120" s="140" t="s">
        <v>349</v>
      </c>
      <c r="P120" s="140" t="s">
        <v>1797</v>
      </c>
      <c r="Q120" s="142" t="s">
        <v>833</v>
      </c>
      <c r="R120" s="138" t="s">
        <v>1109</v>
      </c>
      <c r="S120" s="140" t="s">
        <v>1562</v>
      </c>
      <c r="T120" s="140" t="s">
        <v>349</v>
      </c>
      <c r="U120" s="140" t="s">
        <v>1563</v>
      </c>
      <c r="V120" s="143" t="s">
        <v>353</v>
      </c>
      <c r="W120" s="142" t="s">
        <v>917</v>
      </c>
      <c r="X120" s="174" t="s">
        <v>0</v>
      </c>
      <c r="Y120" s="145" t="s">
        <v>69</v>
      </c>
      <c r="Z120" s="144" t="s">
        <v>69</v>
      </c>
      <c r="AA120" s="146" t="s">
        <v>0</v>
      </c>
      <c r="AB120" s="147">
        <v>20</v>
      </c>
      <c r="AC120" s="148"/>
      <c r="AD120" s="148"/>
      <c r="AE120" s="176">
        <v>48029</v>
      </c>
    </row>
    <row r="121" spans="1:31" s="311" customFormat="1" ht="63.75" customHeight="1" x14ac:dyDescent="0.2">
      <c r="A121" s="336">
        <f t="shared" si="3"/>
        <v>73</v>
      </c>
      <c r="B121" s="290">
        <f t="shared" si="4"/>
        <v>92</v>
      </c>
      <c r="C121" s="352" t="s">
        <v>349</v>
      </c>
      <c r="D121" s="353" t="s">
        <v>265</v>
      </c>
      <c r="E121" s="293">
        <v>41518</v>
      </c>
      <c r="F121" s="293">
        <v>43709</v>
      </c>
      <c r="G121" s="355" t="s">
        <v>105</v>
      </c>
      <c r="H121" s="356" t="s">
        <v>275</v>
      </c>
      <c r="I121" s="298"/>
      <c r="J121" s="298" t="s">
        <v>274</v>
      </c>
      <c r="K121" s="301"/>
      <c r="L121" s="300" t="s">
        <v>976</v>
      </c>
      <c r="M121" s="300" t="s">
        <v>274</v>
      </c>
      <c r="N121" s="301" t="s">
        <v>484</v>
      </c>
      <c r="O121" s="300" t="s">
        <v>349</v>
      </c>
      <c r="P121" s="300" t="s">
        <v>1423</v>
      </c>
      <c r="Q121" s="302" t="s">
        <v>248</v>
      </c>
      <c r="R121" s="295" t="s">
        <v>1141</v>
      </c>
      <c r="S121" s="300" t="s">
        <v>267</v>
      </c>
      <c r="T121" s="300" t="s">
        <v>349</v>
      </c>
      <c r="U121" s="300" t="s">
        <v>1429</v>
      </c>
      <c r="V121" s="303" t="s">
        <v>359</v>
      </c>
      <c r="W121" s="302" t="s">
        <v>516</v>
      </c>
      <c r="X121" s="304" t="s">
        <v>275</v>
      </c>
      <c r="Y121" s="305"/>
      <c r="Z121" s="306"/>
      <c r="AA121" s="307"/>
      <c r="AB121" s="308">
        <v>6</v>
      </c>
      <c r="AC121" s="309"/>
      <c r="AD121" s="309"/>
      <c r="AE121" s="310">
        <v>45900</v>
      </c>
    </row>
    <row r="122" spans="1:31" s="87" customFormat="1" ht="63.75" customHeight="1" x14ac:dyDescent="0.2">
      <c r="A122" s="162">
        <f t="shared" si="3"/>
        <v>73</v>
      </c>
      <c r="B122" s="133">
        <f t="shared" si="4"/>
        <v>93</v>
      </c>
      <c r="C122" s="170" t="s">
        <v>349</v>
      </c>
      <c r="D122" s="171" t="s">
        <v>265</v>
      </c>
      <c r="E122" s="136">
        <v>41518</v>
      </c>
      <c r="F122" s="136">
        <v>45901</v>
      </c>
      <c r="G122" s="138" t="s">
        <v>1468</v>
      </c>
      <c r="H122" s="139" t="s">
        <v>275</v>
      </c>
      <c r="I122" s="251"/>
      <c r="J122" s="251" t="s">
        <v>274</v>
      </c>
      <c r="K122" s="141"/>
      <c r="L122" s="140" t="s">
        <v>976</v>
      </c>
      <c r="M122" s="140" t="s">
        <v>274</v>
      </c>
      <c r="N122" s="141" t="s">
        <v>483</v>
      </c>
      <c r="O122" s="140" t="s">
        <v>349</v>
      </c>
      <c r="P122" s="140" t="s">
        <v>1423</v>
      </c>
      <c r="Q122" s="142" t="s">
        <v>266</v>
      </c>
      <c r="R122" s="138" t="s">
        <v>1141</v>
      </c>
      <c r="S122" s="140" t="s">
        <v>267</v>
      </c>
      <c r="T122" s="140" t="s">
        <v>272</v>
      </c>
      <c r="U122" s="140" t="s">
        <v>1429</v>
      </c>
      <c r="V122" s="143" t="s">
        <v>359</v>
      </c>
      <c r="W122" s="142" t="s">
        <v>516</v>
      </c>
      <c r="X122" s="174" t="s">
        <v>60</v>
      </c>
      <c r="Y122" s="145"/>
      <c r="Z122" s="144"/>
      <c r="AA122" s="146"/>
      <c r="AB122" s="147">
        <v>14</v>
      </c>
      <c r="AC122" s="175"/>
      <c r="AD122" s="175"/>
      <c r="AE122" s="176">
        <v>48091</v>
      </c>
    </row>
    <row r="123" spans="1:31" s="45" customFormat="1" ht="63.75" customHeight="1" x14ac:dyDescent="0.2">
      <c r="A123" s="162">
        <f t="shared" si="3"/>
        <v>74</v>
      </c>
      <c r="B123" s="133">
        <f t="shared" si="4"/>
        <v>94</v>
      </c>
      <c r="C123" s="134" t="s">
        <v>349</v>
      </c>
      <c r="D123" s="135" t="s">
        <v>426</v>
      </c>
      <c r="E123" s="136">
        <v>41699</v>
      </c>
      <c r="F123" s="136">
        <v>43891</v>
      </c>
      <c r="G123" s="138" t="s">
        <v>251</v>
      </c>
      <c r="H123" s="372" t="s">
        <v>530</v>
      </c>
      <c r="I123" s="374"/>
      <c r="J123" s="251"/>
      <c r="K123" s="173"/>
      <c r="L123" s="140" t="s">
        <v>977</v>
      </c>
      <c r="M123" s="140" t="s">
        <v>274</v>
      </c>
      <c r="N123" s="141" t="s">
        <v>429</v>
      </c>
      <c r="O123" s="140" t="s">
        <v>349</v>
      </c>
      <c r="P123" s="140" t="s">
        <v>1437</v>
      </c>
      <c r="Q123" s="142" t="s">
        <v>428</v>
      </c>
      <c r="R123" s="138" t="s">
        <v>1142</v>
      </c>
      <c r="S123" s="141" t="s">
        <v>429</v>
      </c>
      <c r="T123" s="140" t="s">
        <v>349</v>
      </c>
      <c r="U123" s="140" t="s">
        <v>1436</v>
      </c>
      <c r="V123" s="143" t="s">
        <v>172</v>
      </c>
      <c r="W123" s="142" t="s">
        <v>1590</v>
      </c>
      <c r="X123" s="174" t="s">
        <v>427</v>
      </c>
      <c r="Y123" s="145" t="s">
        <v>0</v>
      </c>
      <c r="Z123" s="144" t="s">
        <v>0</v>
      </c>
      <c r="AA123" s="146" t="s">
        <v>427</v>
      </c>
      <c r="AB123" s="147">
        <v>10</v>
      </c>
      <c r="AC123" s="148"/>
      <c r="AD123" s="148"/>
      <c r="AE123" s="149">
        <v>46965</v>
      </c>
    </row>
    <row r="124" spans="1:31" s="45" customFormat="1" ht="63.75" customHeight="1" x14ac:dyDescent="0.2">
      <c r="A124" s="162">
        <f t="shared" si="3"/>
        <v>74</v>
      </c>
      <c r="B124" s="133">
        <f t="shared" si="4"/>
        <v>95</v>
      </c>
      <c r="C124" s="134" t="s">
        <v>349</v>
      </c>
      <c r="D124" s="135" t="s">
        <v>529</v>
      </c>
      <c r="E124" s="136">
        <v>42583</v>
      </c>
      <c r="F124" s="137">
        <v>42583</v>
      </c>
      <c r="G124" s="138" t="s">
        <v>1469</v>
      </c>
      <c r="H124" s="372" t="s">
        <v>275</v>
      </c>
      <c r="I124" s="374"/>
      <c r="J124" s="251"/>
      <c r="K124" s="173"/>
      <c r="L124" s="140" t="s">
        <v>977</v>
      </c>
      <c r="M124" s="140"/>
      <c r="N124" s="141" t="s">
        <v>531</v>
      </c>
      <c r="O124" s="140" t="s">
        <v>349</v>
      </c>
      <c r="P124" s="140" t="s">
        <v>1796</v>
      </c>
      <c r="Q124" s="142" t="s">
        <v>532</v>
      </c>
      <c r="R124" s="138" t="s">
        <v>1142</v>
      </c>
      <c r="S124" s="141" t="s">
        <v>531</v>
      </c>
      <c r="T124" s="140" t="s">
        <v>349</v>
      </c>
      <c r="U124" s="140" t="s">
        <v>1436</v>
      </c>
      <c r="V124" s="143" t="s">
        <v>172</v>
      </c>
      <c r="W124" s="142" t="s">
        <v>1590</v>
      </c>
      <c r="X124" s="174" t="s">
        <v>275</v>
      </c>
      <c r="Y124" s="145" t="s">
        <v>275</v>
      </c>
      <c r="Z124" s="144" t="s">
        <v>275</v>
      </c>
      <c r="AA124" s="146" t="s">
        <v>275</v>
      </c>
      <c r="AB124" s="147">
        <v>10</v>
      </c>
      <c r="AC124" s="148"/>
      <c r="AD124" s="148"/>
      <c r="AE124" s="149">
        <v>46965</v>
      </c>
    </row>
    <row r="125" spans="1:31" s="45" customFormat="1" ht="63.75" customHeight="1" x14ac:dyDescent="0.2">
      <c r="A125" s="162">
        <f t="shared" si="3"/>
        <v>74</v>
      </c>
      <c r="B125" s="133">
        <f t="shared" si="4"/>
        <v>96</v>
      </c>
      <c r="C125" s="134" t="s">
        <v>349</v>
      </c>
      <c r="D125" s="135" t="s">
        <v>529</v>
      </c>
      <c r="E125" s="136">
        <v>43525</v>
      </c>
      <c r="F125" s="137">
        <v>43525</v>
      </c>
      <c r="G125" s="138" t="s">
        <v>777</v>
      </c>
      <c r="H125" s="372" t="s">
        <v>324</v>
      </c>
      <c r="I125" s="374"/>
      <c r="J125" s="251"/>
      <c r="K125" s="173"/>
      <c r="L125" s="140" t="s">
        <v>977</v>
      </c>
      <c r="M125" s="140"/>
      <c r="N125" s="141" t="s">
        <v>531</v>
      </c>
      <c r="O125" s="140" t="s">
        <v>349</v>
      </c>
      <c r="P125" s="140" t="s">
        <v>1437</v>
      </c>
      <c r="Q125" s="142" t="s">
        <v>532</v>
      </c>
      <c r="R125" s="138" t="s">
        <v>1142</v>
      </c>
      <c r="S125" s="141" t="s">
        <v>531</v>
      </c>
      <c r="T125" s="140" t="s">
        <v>349</v>
      </c>
      <c r="U125" s="140" t="s">
        <v>1436</v>
      </c>
      <c r="V125" s="143" t="s">
        <v>172</v>
      </c>
      <c r="W125" s="142" t="s">
        <v>1590</v>
      </c>
      <c r="X125" s="174" t="s">
        <v>275</v>
      </c>
      <c r="Y125" s="145" t="s">
        <v>275</v>
      </c>
      <c r="Z125" s="144" t="s">
        <v>275</v>
      </c>
      <c r="AA125" s="146" t="s">
        <v>275</v>
      </c>
      <c r="AB125" s="433"/>
      <c r="AC125" s="148"/>
      <c r="AD125" s="148"/>
      <c r="AE125" s="149">
        <v>46965</v>
      </c>
    </row>
    <row r="126" spans="1:31" s="45" customFormat="1" ht="63.75" customHeight="1" x14ac:dyDescent="0.2">
      <c r="A126" s="162">
        <f t="shared" si="3"/>
        <v>74</v>
      </c>
      <c r="B126" s="133">
        <f t="shared" si="4"/>
        <v>97</v>
      </c>
      <c r="C126" s="134" t="s">
        <v>349</v>
      </c>
      <c r="D126" s="135" t="s">
        <v>529</v>
      </c>
      <c r="E126" s="136">
        <v>45931</v>
      </c>
      <c r="F126" s="136">
        <v>45931</v>
      </c>
      <c r="G126" s="138" t="s">
        <v>1769</v>
      </c>
      <c r="H126" s="506" t="s">
        <v>324</v>
      </c>
      <c r="I126" s="507"/>
      <c r="J126" s="251"/>
      <c r="K126" s="173"/>
      <c r="L126" s="140" t="s">
        <v>977</v>
      </c>
      <c r="M126" s="140"/>
      <c r="N126" s="141" t="s">
        <v>531</v>
      </c>
      <c r="O126" s="140" t="s">
        <v>349</v>
      </c>
      <c r="P126" s="140" t="s">
        <v>1770</v>
      </c>
      <c r="Q126" s="142" t="s">
        <v>532</v>
      </c>
      <c r="R126" s="138" t="s">
        <v>1142</v>
      </c>
      <c r="S126" s="141" t="s">
        <v>531</v>
      </c>
      <c r="T126" s="140" t="s">
        <v>349</v>
      </c>
      <c r="U126" s="140" t="s">
        <v>1436</v>
      </c>
      <c r="V126" s="143" t="s">
        <v>172</v>
      </c>
      <c r="W126" s="142" t="s">
        <v>1590</v>
      </c>
      <c r="X126" s="174" t="s">
        <v>275</v>
      </c>
      <c r="Y126" s="145" t="s">
        <v>275</v>
      </c>
      <c r="Z126" s="144" t="s">
        <v>275</v>
      </c>
      <c r="AA126" s="146" t="s">
        <v>275</v>
      </c>
      <c r="AB126" s="147">
        <v>15</v>
      </c>
      <c r="AC126" s="148"/>
      <c r="AD126" s="148"/>
      <c r="AE126" s="149">
        <v>48121</v>
      </c>
    </row>
    <row r="127" spans="1:31" s="45" customFormat="1" ht="63.75" customHeight="1" x14ac:dyDescent="0.2">
      <c r="A127" s="162">
        <f>IF(D127=D125,A125,A125+1)</f>
        <v>75</v>
      </c>
      <c r="B127" s="133">
        <f t="shared" si="4"/>
        <v>98</v>
      </c>
      <c r="C127" s="134" t="s">
        <v>349</v>
      </c>
      <c r="D127" s="135" t="s">
        <v>432</v>
      </c>
      <c r="E127" s="136">
        <v>41730</v>
      </c>
      <c r="F127" s="137">
        <v>46113</v>
      </c>
      <c r="G127" s="138" t="s">
        <v>1469</v>
      </c>
      <c r="H127" s="372"/>
      <c r="I127" s="374"/>
      <c r="J127" s="251"/>
      <c r="K127" s="173"/>
      <c r="L127" s="140" t="s">
        <v>978</v>
      </c>
      <c r="M127" s="140"/>
      <c r="N127" s="141" t="s">
        <v>503</v>
      </c>
      <c r="O127" s="140" t="s">
        <v>349</v>
      </c>
      <c r="P127" s="140" t="s">
        <v>1263</v>
      </c>
      <c r="Q127" s="142" t="s">
        <v>895</v>
      </c>
      <c r="R127" s="138" t="s">
        <v>1143</v>
      </c>
      <c r="S127" s="141" t="s">
        <v>503</v>
      </c>
      <c r="T127" s="140" t="s">
        <v>349</v>
      </c>
      <c r="U127" s="140" t="s">
        <v>1411</v>
      </c>
      <c r="V127" s="143" t="s">
        <v>433</v>
      </c>
      <c r="W127" s="142" t="s">
        <v>434</v>
      </c>
      <c r="X127" s="174" t="s">
        <v>0</v>
      </c>
      <c r="Y127" s="145" t="s">
        <v>0</v>
      </c>
      <c r="Z127" s="144" t="s">
        <v>0</v>
      </c>
      <c r="AA127" s="146" t="s">
        <v>0</v>
      </c>
      <c r="AB127" s="147">
        <v>15</v>
      </c>
      <c r="AC127" s="148"/>
      <c r="AD127" s="148"/>
      <c r="AE127" s="176">
        <v>48304</v>
      </c>
    </row>
    <row r="128" spans="1:31" s="45" customFormat="1" ht="63.75" customHeight="1" x14ac:dyDescent="0.2">
      <c r="A128" s="162">
        <f t="shared" si="3"/>
        <v>76</v>
      </c>
      <c r="B128" s="133">
        <f t="shared" si="4"/>
        <v>99</v>
      </c>
      <c r="C128" s="134" t="s">
        <v>349</v>
      </c>
      <c r="D128" s="135" t="s">
        <v>435</v>
      </c>
      <c r="E128" s="136">
        <v>41760</v>
      </c>
      <c r="F128" s="137">
        <v>46143</v>
      </c>
      <c r="G128" s="138" t="s">
        <v>1469</v>
      </c>
      <c r="H128" s="372"/>
      <c r="I128" s="374"/>
      <c r="J128" s="251"/>
      <c r="K128" s="173"/>
      <c r="L128" s="140" t="s">
        <v>979</v>
      </c>
      <c r="M128" s="140"/>
      <c r="N128" s="141" t="s">
        <v>436</v>
      </c>
      <c r="O128" s="140" t="s">
        <v>349</v>
      </c>
      <c r="P128" s="140" t="s">
        <v>1056</v>
      </c>
      <c r="Q128" s="142" t="s">
        <v>1844</v>
      </c>
      <c r="R128" s="138" t="s">
        <v>1144</v>
      </c>
      <c r="S128" s="141" t="s">
        <v>436</v>
      </c>
      <c r="T128" s="140" t="s">
        <v>349</v>
      </c>
      <c r="U128" s="140" t="s">
        <v>1056</v>
      </c>
      <c r="V128" s="143" t="s">
        <v>172</v>
      </c>
      <c r="W128" s="142" t="s">
        <v>1781</v>
      </c>
      <c r="X128" s="174" t="s">
        <v>0</v>
      </c>
      <c r="Y128" s="145" t="s">
        <v>0</v>
      </c>
      <c r="Z128" s="144" t="s">
        <v>0</v>
      </c>
      <c r="AA128" s="146" t="s">
        <v>0</v>
      </c>
      <c r="AB128" s="147">
        <v>10</v>
      </c>
      <c r="AC128" s="148"/>
      <c r="AD128" s="148"/>
      <c r="AE128" s="176">
        <v>48334</v>
      </c>
    </row>
    <row r="129" spans="1:31" s="45" customFormat="1" ht="63.75" customHeight="1" x14ac:dyDescent="0.2">
      <c r="A129" s="162">
        <f t="shared" si="3"/>
        <v>77</v>
      </c>
      <c r="B129" s="133">
        <f t="shared" si="4"/>
        <v>100</v>
      </c>
      <c r="C129" s="134" t="s">
        <v>349</v>
      </c>
      <c r="D129" s="135" t="s">
        <v>437</v>
      </c>
      <c r="E129" s="136">
        <v>41791</v>
      </c>
      <c r="F129" s="137">
        <v>43983</v>
      </c>
      <c r="G129" s="138" t="s">
        <v>1468</v>
      </c>
      <c r="H129" s="372"/>
      <c r="I129" s="374"/>
      <c r="J129" s="251"/>
      <c r="K129" s="173"/>
      <c r="L129" s="140" t="s">
        <v>980</v>
      </c>
      <c r="M129" s="140"/>
      <c r="N129" s="141" t="s">
        <v>565</v>
      </c>
      <c r="O129" s="140" t="s">
        <v>349</v>
      </c>
      <c r="P129" s="140" t="s">
        <v>1432</v>
      </c>
      <c r="Q129" s="142" t="s">
        <v>438</v>
      </c>
      <c r="R129" s="138" t="s">
        <v>1145</v>
      </c>
      <c r="S129" s="141" t="s">
        <v>565</v>
      </c>
      <c r="T129" s="140" t="s">
        <v>349</v>
      </c>
      <c r="U129" s="140" t="s">
        <v>1430</v>
      </c>
      <c r="V129" s="143" t="s">
        <v>347</v>
      </c>
      <c r="W129" s="142" t="s">
        <v>439</v>
      </c>
      <c r="X129" s="174"/>
      <c r="Y129" s="145" t="s">
        <v>0</v>
      </c>
      <c r="Z129" s="144" t="s">
        <v>0</v>
      </c>
      <c r="AA129" s="146"/>
      <c r="AB129" s="147">
        <v>20</v>
      </c>
      <c r="AC129" s="148"/>
      <c r="AD129" s="148"/>
      <c r="AE129" s="176">
        <v>46173</v>
      </c>
    </row>
    <row r="130" spans="1:31" s="45" customFormat="1" ht="63.75" customHeight="1" x14ac:dyDescent="0.2">
      <c r="A130" s="162">
        <f t="shared" si="3"/>
        <v>78</v>
      </c>
      <c r="B130" s="133">
        <f t="shared" si="4"/>
        <v>101</v>
      </c>
      <c r="C130" s="134" t="s">
        <v>349</v>
      </c>
      <c r="D130" s="135" t="s">
        <v>449</v>
      </c>
      <c r="E130" s="136">
        <v>41913</v>
      </c>
      <c r="F130" s="137">
        <v>44105</v>
      </c>
      <c r="G130" s="138" t="s">
        <v>1469</v>
      </c>
      <c r="H130" s="372"/>
      <c r="I130" s="374"/>
      <c r="J130" s="251"/>
      <c r="K130" s="173"/>
      <c r="L130" s="140" t="s">
        <v>981</v>
      </c>
      <c r="M130" s="140"/>
      <c r="N130" s="141" t="s">
        <v>445</v>
      </c>
      <c r="O130" s="140" t="s">
        <v>349</v>
      </c>
      <c r="P130" s="140" t="s">
        <v>1057</v>
      </c>
      <c r="Q130" s="142" t="s">
        <v>446</v>
      </c>
      <c r="R130" s="138" t="s">
        <v>1146</v>
      </c>
      <c r="S130" s="141" t="s">
        <v>445</v>
      </c>
      <c r="T130" s="140" t="s">
        <v>349</v>
      </c>
      <c r="U130" s="140" t="s">
        <v>1057</v>
      </c>
      <c r="V130" s="143" t="s">
        <v>353</v>
      </c>
      <c r="W130" s="142" t="s">
        <v>444</v>
      </c>
      <c r="X130" s="174" t="s">
        <v>447</v>
      </c>
      <c r="Y130" s="145" t="s">
        <v>0</v>
      </c>
      <c r="Z130" s="144" t="s">
        <v>0</v>
      </c>
      <c r="AA130" s="146" t="s">
        <v>0</v>
      </c>
      <c r="AB130" s="147">
        <v>20</v>
      </c>
      <c r="AC130" s="148"/>
      <c r="AD130" s="148"/>
      <c r="AE130" s="176">
        <v>46295</v>
      </c>
    </row>
    <row r="131" spans="1:31" s="45" customFormat="1" ht="63.75" customHeight="1" x14ac:dyDescent="0.2">
      <c r="A131" s="162">
        <f t="shared" si="3"/>
        <v>79</v>
      </c>
      <c r="B131" s="133">
        <f t="shared" si="4"/>
        <v>102</v>
      </c>
      <c r="C131" s="134" t="s">
        <v>349</v>
      </c>
      <c r="D131" s="135" t="s">
        <v>450</v>
      </c>
      <c r="E131" s="136">
        <v>41944</v>
      </c>
      <c r="F131" s="137">
        <v>44136</v>
      </c>
      <c r="G131" s="138" t="s">
        <v>1469</v>
      </c>
      <c r="H131" s="372"/>
      <c r="I131" s="374"/>
      <c r="J131" s="251"/>
      <c r="K131" s="173"/>
      <c r="L131" s="140" t="s">
        <v>982</v>
      </c>
      <c r="M131" s="140"/>
      <c r="N131" s="141" t="s">
        <v>452</v>
      </c>
      <c r="O131" s="140" t="s">
        <v>349</v>
      </c>
      <c r="P131" s="140" t="s">
        <v>1433</v>
      </c>
      <c r="Q131" s="142" t="s">
        <v>454</v>
      </c>
      <c r="R131" s="138" t="s">
        <v>1147</v>
      </c>
      <c r="S131" s="141" t="s">
        <v>452</v>
      </c>
      <c r="T131" s="140" t="s">
        <v>349</v>
      </c>
      <c r="U131" s="140" t="s">
        <v>1433</v>
      </c>
      <c r="V131" s="143" t="s">
        <v>288</v>
      </c>
      <c r="W131" s="142" t="s">
        <v>453</v>
      </c>
      <c r="X131" s="174" t="s">
        <v>0</v>
      </c>
      <c r="Y131" s="145" t="s">
        <v>0</v>
      </c>
      <c r="Z131" s="144" t="s">
        <v>0</v>
      </c>
      <c r="AA131" s="146" t="s">
        <v>0</v>
      </c>
      <c r="AB131" s="147">
        <v>10</v>
      </c>
      <c r="AC131" s="148"/>
      <c r="AD131" s="148"/>
      <c r="AE131" s="176">
        <v>46326</v>
      </c>
    </row>
    <row r="132" spans="1:31" s="45" customFormat="1" ht="63.75" customHeight="1" x14ac:dyDescent="0.2">
      <c r="A132" s="162">
        <f t="shared" si="3"/>
        <v>80</v>
      </c>
      <c r="B132" s="133">
        <f t="shared" si="4"/>
        <v>103</v>
      </c>
      <c r="C132" s="170" t="s">
        <v>349</v>
      </c>
      <c r="D132" s="171" t="s">
        <v>456</v>
      </c>
      <c r="E132" s="136">
        <v>41974</v>
      </c>
      <c r="F132" s="136">
        <v>44166</v>
      </c>
      <c r="G132" s="138" t="s">
        <v>1469</v>
      </c>
      <c r="H132" s="139" t="s">
        <v>275</v>
      </c>
      <c r="I132" s="251"/>
      <c r="J132" s="251" t="s">
        <v>274</v>
      </c>
      <c r="K132" s="141"/>
      <c r="L132" s="140" t="s">
        <v>983</v>
      </c>
      <c r="M132" s="140" t="s">
        <v>274</v>
      </c>
      <c r="N132" s="141" t="s">
        <v>457</v>
      </c>
      <c r="O132" s="140" t="s">
        <v>349</v>
      </c>
      <c r="P132" s="140" t="s">
        <v>1058</v>
      </c>
      <c r="Q132" s="142" t="s">
        <v>458</v>
      </c>
      <c r="R132" s="138" t="s">
        <v>1148</v>
      </c>
      <c r="S132" s="140" t="s">
        <v>459</v>
      </c>
      <c r="T132" s="140" t="s">
        <v>272</v>
      </c>
      <c r="U132" s="140" t="s">
        <v>1192</v>
      </c>
      <c r="V132" s="143" t="s">
        <v>288</v>
      </c>
      <c r="W132" s="142" t="s">
        <v>460</v>
      </c>
      <c r="X132" s="174" t="s">
        <v>461</v>
      </c>
      <c r="Y132" s="145" t="s">
        <v>324</v>
      </c>
      <c r="Z132" s="144" t="s">
        <v>324</v>
      </c>
      <c r="AA132" s="146" t="s">
        <v>324</v>
      </c>
      <c r="AB132" s="147">
        <v>20</v>
      </c>
      <c r="AC132" s="175"/>
      <c r="AD132" s="175"/>
      <c r="AE132" s="176">
        <v>46356</v>
      </c>
    </row>
    <row r="133" spans="1:31" s="45" customFormat="1" ht="63.75" customHeight="1" x14ac:dyDescent="0.2">
      <c r="A133" s="162">
        <f t="shared" si="3"/>
        <v>81</v>
      </c>
      <c r="B133" s="133">
        <f t="shared" si="4"/>
        <v>104</v>
      </c>
      <c r="C133" s="134" t="s">
        <v>349</v>
      </c>
      <c r="D133" s="135" t="s">
        <v>468</v>
      </c>
      <c r="E133" s="136">
        <v>42095</v>
      </c>
      <c r="F133" s="137">
        <v>44287</v>
      </c>
      <c r="G133" s="138" t="s">
        <v>1468</v>
      </c>
      <c r="H133" s="372"/>
      <c r="I133" s="374"/>
      <c r="J133" s="251"/>
      <c r="K133" s="173"/>
      <c r="L133" s="140" t="s">
        <v>984</v>
      </c>
      <c r="M133" s="140"/>
      <c r="N133" s="141" t="s">
        <v>469</v>
      </c>
      <c r="O133" s="140" t="s">
        <v>349</v>
      </c>
      <c r="P133" s="140" t="s">
        <v>1059</v>
      </c>
      <c r="Q133" s="142" t="s">
        <v>470</v>
      </c>
      <c r="R133" s="138" t="s">
        <v>1149</v>
      </c>
      <c r="S133" s="141" t="s">
        <v>469</v>
      </c>
      <c r="T133" s="140" t="s">
        <v>349</v>
      </c>
      <c r="U133" s="140" t="s">
        <v>1059</v>
      </c>
      <c r="V133" s="143" t="s">
        <v>443</v>
      </c>
      <c r="W133" s="142" t="s">
        <v>471</v>
      </c>
      <c r="X133" s="174" t="s">
        <v>472</v>
      </c>
      <c r="Y133" s="145" t="s">
        <v>0</v>
      </c>
      <c r="Z133" s="144" t="s">
        <v>0</v>
      </c>
      <c r="AA133" s="146" t="s">
        <v>0</v>
      </c>
      <c r="AB133" s="147">
        <v>20</v>
      </c>
      <c r="AC133" s="148"/>
      <c r="AD133" s="148"/>
      <c r="AE133" s="176">
        <v>46477</v>
      </c>
    </row>
    <row r="134" spans="1:31" s="45" customFormat="1" ht="63.75" customHeight="1" x14ac:dyDescent="0.2">
      <c r="A134" s="162">
        <f t="shared" si="3"/>
        <v>82</v>
      </c>
      <c r="B134" s="133">
        <f t="shared" si="4"/>
        <v>105</v>
      </c>
      <c r="C134" s="134" t="s">
        <v>349</v>
      </c>
      <c r="D134" s="135" t="s">
        <v>478</v>
      </c>
      <c r="E134" s="136">
        <v>42095</v>
      </c>
      <c r="F134" s="137">
        <v>44287</v>
      </c>
      <c r="G134" s="138" t="s">
        <v>1469</v>
      </c>
      <c r="H134" s="372"/>
      <c r="I134" s="374"/>
      <c r="J134" s="251"/>
      <c r="K134" s="173"/>
      <c r="L134" s="140" t="s">
        <v>985</v>
      </c>
      <c r="M134" s="140"/>
      <c r="N134" s="141" t="s">
        <v>479</v>
      </c>
      <c r="O134" s="140" t="s">
        <v>349</v>
      </c>
      <c r="P134" s="140" t="s">
        <v>1060</v>
      </c>
      <c r="Q134" s="142" t="s">
        <v>480</v>
      </c>
      <c r="R134" s="138" t="s">
        <v>1150</v>
      </c>
      <c r="S134" s="141" t="s">
        <v>479</v>
      </c>
      <c r="T134" s="140" t="s">
        <v>349</v>
      </c>
      <c r="U134" s="140" t="s">
        <v>1060</v>
      </c>
      <c r="V134" s="143" t="s">
        <v>481</v>
      </c>
      <c r="W134" s="142" t="s">
        <v>482</v>
      </c>
      <c r="X134" s="174" t="s">
        <v>472</v>
      </c>
      <c r="Y134" s="145" t="s">
        <v>0</v>
      </c>
      <c r="Z134" s="144" t="s">
        <v>0</v>
      </c>
      <c r="AA134" s="146" t="s">
        <v>0</v>
      </c>
      <c r="AB134" s="147">
        <v>15</v>
      </c>
      <c r="AC134" s="148"/>
      <c r="AD134" s="148"/>
      <c r="AE134" s="176">
        <v>46477</v>
      </c>
    </row>
    <row r="135" spans="1:31" s="45" customFormat="1" ht="63.75" customHeight="1" x14ac:dyDescent="0.2">
      <c r="A135" s="162">
        <f t="shared" si="3"/>
        <v>83</v>
      </c>
      <c r="B135" s="133">
        <f t="shared" si="4"/>
        <v>106</v>
      </c>
      <c r="C135" s="134" t="s">
        <v>349</v>
      </c>
      <c r="D135" s="135" t="s">
        <v>473</v>
      </c>
      <c r="E135" s="136">
        <v>42095</v>
      </c>
      <c r="F135" s="137">
        <v>44287</v>
      </c>
      <c r="G135" s="138" t="s">
        <v>150</v>
      </c>
      <c r="H135" s="372"/>
      <c r="I135" s="374"/>
      <c r="J135" s="251"/>
      <c r="K135" s="173"/>
      <c r="L135" s="140" t="s">
        <v>986</v>
      </c>
      <c r="M135" s="140"/>
      <c r="N135" s="141" t="s">
        <v>474</v>
      </c>
      <c r="O135" s="140" t="s">
        <v>349</v>
      </c>
      <c r="P135" s="140" t="s">
        <v>1061</v>
      </c>
      <c r="Q135" s="142" t="s">
        <v>475</v>
      </c>
      <c r="R135" s="138" t="s">
        <v>1151</v>
      </c>
      <c r="S135" s="141" t="s">
        <v>477</v>
      </c>
      <c r="T135" s="140" t="s">
        <v>349</v>
      </c>
      <c r="U135" s="140" t="s">
        <v>1193</v>
      </c>
      <c r="V135" s="143" t="s">
        <v>443</v>
      </c>
      <c r="W135" s="142" t="s">
        <v>476</v>
      </c>
      <c r="X135" s="174" t="s">
        <v>472</v>
      </c>
      <c r="Y135" s="145" t="s">
        <v>0</v>
      </c>
      <c r="Z135" s="144" t="s">
        <v>0</v>
      </c>
      <c r="AA135" s="146" t="s">
        <v>0</v>
      </c>
      <c r="AB135" s="147">
        <v>40</v>
      </c>
      <c r="AC135" s="148"/>
      <c r="AD135" s="148"/>
      <c r="AE135" s="176">
        <v>46477</v>
      </c>
    </row>
    <row r="136" spans="1:31" s="271" customFormat="1" ht="75" customHeight="1" x14ac:dyDescent="0.2">
      <c r="A136" s="162">
        <f t="shared" si="3"/>
        <v>84</v>
      </c>
      <c r="B136" s="133">
        <f t="shared" si="4"/>
        <v>107</v>
      </c>
      <c r="C136" s="134" t="s">
        <v>349</v>
      </c>
      <c r="D136" s="135" t="s">
        <v>486</v>
      </c>
      <c r="E136" s="136">
        <v>42125</v>
      </c>
      <c r="F136" s="137">
        <v>44317</v>
      </c>
      <c r="G136" s="138" t="s">
        <v>27</v>
      </c>
      <c r="H136" s="372"/>
      <c r="I136" s="374"/>
      <c r="J136" s="251"/>
      <c r="K136" s="173"/>
      <c r="L136" s="140" t="s">
        <v>987</v>
      </c>
      <c r="M136" s="140"/>
      <c r="N136" s="141" t="s">
        <v>487</v>
      </c>
      <c r="O136" s="140" t="s">
        <v>349</v>
      </c>
      <c r="P136" s="140" t="s">
        <v>1062</v>
      </c>
      <c r="Q136" s="142" t="s">
        <v>497</v>
      </c>
      <c r="R136" s="138" t="s">
        <v>1152</v>
      </c>
      <c r="S136" s="141" t="s">
        <v>714</v>
      </c>
      <c r="T136" s="140" t="s">
        <v>115</v>
      </c>
      <c r="U136" s="140" t="s">
        <v>1194</v>
      </c>
      <c r="V136" s="143" t="s">
        <v>353</v>
      </c>
      <c r="W136" s="142" t="s">
        <v>488</v>
      </c>
      <c r="X136" s="174"/>
      <c r="Y136" s="145" t="s">
        <v>0</v>
      </c>
      <c r="Z136" s="144" t="s">
        <v>0</v>
      </c>
      <c r="AA136" s="146" t="s">
        <v>0</v>
      </c>
      <c r="AB136" s="147">
        <v>20</v>
      </c>
      <c r="AC136" s="148"/>
      <c r="AD136" s="148"/>
      <c r="AE136" s="176">
        <v>46507</v>
      </c>
    </row>
    <row r="137" spans="1:31" s="45" customFormat="1" ht="75" customHeight="1" x14ac:dyDescent="0.2">
      <c r="A137" s="162">
        <f t="shared" si="3"/>
        <v>84</v>
      </c>
      <c r="B137" s="133">
        <f t="shared" si="4"/>
        <v>108</v>
      </c>
      <c r="C137" s="134" t="s">
        <v>349</v>
      </c>
      <c r="D137" s="135" t="s">
        <v>711</v>
      </c>
      <c r="E137" s="136">
        <v>43374</v>
      </c>
      <c r="F137" s="137">
        <v>45566</v>
      </c>
      <c r="G137" s="138" t="s">
        <v>712</v>
      </c>
      <c r="H137" s="372"/>
      <c r="I137" s="374"/>
      <c r="J137" s="251"/>
      <c r="K137" s="173"/>
      <c r="L137" s="140" t="s">
        <v>988</v>
      </c>
      <c r="M137" s="140"/>
      <c r="N137" s="141" t="s">
        <v>713</v>
      </c>
      <c r="O137" s="140" t="s">
        <v>349</v>
      </c>
      <c r="P137" s="140" t="s">
        <v>1062</v>
      </c>
      <c r="Q137" s="142" t="s">
        <v>497</v>
      </c>
      <c r="R137" s="138" t="s">
        <v>1152</v>
      </c>
      <c r="S137" s="141" t="s">
        <v>714</v>
      </c>
      <c r="T137" s="140" t="s">
        <v>115</v>
      </c>
      <c r="U137" s="140" t="s">
        <v>1194</v>
      </c>
      <c r="V137" s="143" t="s">
        <v>353</v>
      </c>
      <c r="W137" s="142" t="s">
        <v>715</v>
      </c>
      <c r="X137" s="174"/>
      <c r="Y137" s="145" t="s">
        <v>0</v>
      </c>
      <c r="Z137" s="144" t="s">
        <v>0</v>
      </c>
      <c r="AA137" s="146" t="s">
        <v>0</v>
      </c>
      <c r="AB137" s="433"/>
      <c r="AC137" s="148"/>
      <c r="AD137" s="148"/>
      <c r="AE137" s="176">
        <v>47756</v>
      </c>
    </row>
    <row r="138" spans="1:31" s="271" customFormat="1" ht="63.75" customHeight="1" x14ac:dyDescent="0.2">
      <c r="A138" s="162">
        <f t="shared" si="3"/>
        <v>85</v>
      </c>
      <c r="B138" s="133">
        <f t="shared" si="4"/>
        <v>109</v>
      </c>
      <c r="C138" s="134" t="s">
        <v>349</v>
      </c>
      <c r="D138" s="135" t="s">
        <v>494</v>
      </c>
      <c r="E138" s="136">
        <v>42278</v>
      </c>
      <c r="F138" s="136">
        <v>44470</v>
      </c>
      <c r="G138" s="138" t="s">
        <v>1469</v>
      </c>
      <c r="H138" s="372"/>
      <c r="I138" s="374"/>
      <c r="J138" s="251"/>
      <c r="K138" s="173"/>
      <c r="L138" s="140" t="s">
        <v>989</v>
      </c>
      <c r="M138" s="140"/>
      <c r="N138" s="141" t="s">
        <v>495</v>
      </c>
      <c r="O138" s="140" t="s">
        <v>349</v>
      </c>
      <c r="P138" s="140" t="s">
        <v>1063</v>
      </c>
      <c r="Q138" s="142" t="s">
        <v>496</v>
      </c>
      <c r="R138" s="138" t="s">
        <v>1153</v>
      </c>
      <c r="S138" s="141" t="s">
        <v>495</v>
      </c>
      <c r="T138" s="140" t="s">
        <v>349</v>
      </c>
      <c r="U138" s="140" t="s">
        <v>1443</v>
      </c>
      <c r="V138" s="143" t="s">
        <v>172</v>
      </c>
      <c r="W138" s="142" t="s">
        <v>569</v>
      </c>
      <c r="X138" s="174" t="s">
        <v>493</v>
      </c>
      <c r="Y138" s="145" t="s">
        <v>493</v>
      </c>
      <c r="Z138" s="144" t="s">
        <v>493</v>
      </c>
      <c r="AA138" s="146" t="s">
        <v>493</v>
      </c>
      <c r="AB138" s="147">
        <v>20</v>
      </c>
      <c r="AC138" s="148"/>
      <c r="AD138" s="148"/>
      <c r="AE138" s="176">
        <v>46660</v>
      </c>
    </row>
    <row r="139" spans="1:31" s="271" customFormat="1" ht="63.75" customHeight="1" x14ac:dyDescent="0.2">
      <c r="A139" s="162">
        <f t="shared" si="3"/>
        <v>86</v>
      </c>
      <c r="B139" s="133">
        <f t="shared" si="4"/>
        <v>110</v>
      </c>
      <c r="C139" s="163" t="s">
        <v>349</v>
      </c>
      <c r="D139" s="135" t="s">
        <v>501</v>
      </c>
      <c r="E139" s="136">
        <v>42339</v>
      </c>
      <c r="F139" s="136">
        <v>44531</v>
      </c>
      <c r="G139" s="138" t="s">
        <v>1468</v>
      </c>
      <c r="H139" s="248"/>
      <c r="I139" s="374"/>
      <c r="J139" s="251"/>
      <c r="K139" s="173"/>
      <c r="L139" s="140" t="s">
        <v>990</v>
      </c>
      <c r="M139" s="140"/>
      <c r="N139" s="140" t="s">
        <v>63</v>
      </c>
      <c r="O139" s="140" t="s">
        <v>349</v>
      </c>
      <c r="P139" s="140" t="s">
        <v>1424</v>
      </c>
      <c r="Q139" s="142" t="s">
        <v>64</v>
      </c>
      <c r="R139" s="138" t="s">
        <v>1107</v>
      </c>
      <c r="S139" s="140" t="s">
        <v>19</v>
      </c>
      <c r="T139" s="140" t="s">
        <v>349</v>
      </c>
      <c r="U139" s="140" t="s">
        <v>1195</v>
      </c>
      <c r="V139" s="140" t="s">
        <v>288</v>
      </c>
      <c r="W139" s="142" t="s">
        <v>20</v>
      </c>
      <c r="X139" s="373" t="s">
        <v>275</v>
      </c>
      <c r="Y139" s="371" t="s">
        <v>275</v>
      </c>
      <c r="Z139" s="144" t="s">
        <v>275</v>
      </c>
      <c r="AA139" s="146" t="s">
        <v>0</v>
      </c>
      <c r="AB139" s="286">
        <v>20</v>
      </c>
      <c r="AC139" s="168"/>
      <c r="AD139" s="168"/>
      <c r="AE139" s="176">
        <v>46721</v>
      </c>
    </row>
    <row r="140" spans="1:31" s="45" customFormat="1" ht="63.75" customHeight="1" x14ac:dyDescent="0.2">
      <c r="A140" s="162">
        <f t="shared" ref="A140:A203" si="5">IF(D140=D139,A139,A139+1)</f>
        <v>87</v>
      </c>
      <c r="B140" s="133">
        <f t="shared" si="4"/>
        <v>111</v>
      </c>
      <c r="C140" s="163" t="s">
        <v>349</v>
      </c>
      <c r="D140" s="135" t="s">
        <v>502</v>
      </c>
      <c r="E140" s="136">
        <v>42370</v>
      </c>
      <c r="F140" s="136">
        <v>44562</v>
      </c>
      <c r="G140" s="138" t="s">
        <v>1468</v>
      </c>
      <c r="H140" s="248"/>
      <c r="I140" s="374"/>
      <c r="J140" s="251"/>
      <c r="K140" s="173"/>
      <c r="L140" s="140" t="s">
        <v>991</v>
      </c>
      <c r="M140" s="140"/>
      <c r="N140" s="140" t="s">
        <v>1269</v>
      </c>
      <c r="O140" s="140" t="s">
        <v>349</v>
      </c>
      <c r="P140" s="140" t="s">
        <v>1064</v>
      </c>
      <c r="Q140" s="142" t="s">
        <v>504</v>
      </c>
      <c r="R140" s="138" t="s">
        <v>1154</v>
      </c>
      <c r="S140" s="140" t="s">
        <v>1269</v>
      </c>
      <c r="T140" s="140" t="s">
        <v>349</v>
      </c>
      <c r="U140" s="140" t="s">
        <v>1064</v>
      </c>
      <c r="V140" s="140" t="s">
        <v>288</v>
      </c>
      <c r="W140" s="142" t="s">
        <v>1625</v>
      </c>
      <c r="X140" s="373"/>
      <c r="Y140" s="371" t="s">
        <v>275</v>
      </c>
      <c r="Z140" s="144" t="s">
        <v>275</v>
      </c>
      <c r="AA140" s="146"/>
      <c r="AB140" s="286">
        <v>20</v>
      </c>
      <c r="AC140" s="168"/>
      <c r="AD140" s="168"/>
      <c r="AE140" s="176">
        <v>46752</v>
      </c>
    </row>
    <row r="141" spans="1:31" s="45" customFormat="1" ht="63.75" customHeight="1" x14ac:dyDescent="0.2">
      <c r="A141" s="162">
        <f t="shared" si="5"/>
        <v>88</v>
      </c>
      <c r="B141" s="133">
        <f t="shared" si="4"/>
        <v>112</v>
      </c>
      <c r="C141" s="163" t="s">
        <v>349</v>
      </c>
      <c r="D141" s="135" t="s">
        <v>505</v>
      </c>
      <c r="E141" s="136">
        <v>42370</v>
      </c>
      <c r="F141" s="136">
        <v>42370</v>
      </c>
      <c r="G141" s="138" t="s">
        <v>1468</v>
      </c>
      <c r="H141" s="248"/>
      <c r="I141" s="374"/>
      <c r="J141" s="251"/>
      <c r="K141" s="173"/>
      <c r="L141" s="140" t="s">
        <v>992</v>
      </c>
      <c r="M141" s="140"/>
      <c r="N141" s="140" t="s">
        <v>506</v>
      </c>
      <c r="O141" s="140" t="s">
        <v>349</v>
      </c>
      <c r="P141" s="140" t="s">
        <v>1065</v>
      </c>
      <c r="Q141" s="142" t="s">
        <v>509</v>
      </c>
      <c r="R141" s="138" t="s">
        <v>1155</v>
      </c>
      <c r="S141" s="140" t="s">
        <v>236</v>
      </c>
      <c r="T141" s="140" t="s">
        <v>349</v>
      </c>
      <c r="U141" s="140" t="s">
        <v>1065</v>
      </c>
      <c r="V141" s="140" t="s">
        <v>288</v>
      </c>
      <c r="W141" s="142" t="s">
        <v>507</v>
      </c>
      <c r="X141" s="373" t="s">
        <v>275</v>
      </c>
      <c r="Y141" s="371" t="s">
        <v>275</v>
      </c>
      <c r="Z141" s="144" t="s">
        <v>275</v>
      </c>
      <c r="AA141" s="146"/>
      <c r="AB141" s="286">
        <v>20</v>
      </c>
      <c r="AC141" s="168"/>
      <c r="AD141" s="168"/>
      <c r="AE141" s="176">
        <v>44561</v>
      </c>
    </row>
    <row r="142" spans="1:31" s="45" customFormat="1" ht="63.75" customHeight="1" x14ac:dyDescent="0.2">
      <c r="A142" s="162">
        <f t="shared" si="5"/>
        <v>89</v>
      </c>
      <c r="B142" s="133">
        <f t="shared" si="4"/>
        <v>113</v>
      </c>
      <c r="C142" s="134" t="s">
        <v>349</v>
      </c>
      <c r="D142" s="135" t="s">
        <v>517</v>
      </c>
      <c r="E142" s="136">
        <v>42461</v>
      </c>
      <c r="F142" s="137">
        <v>44652</v>
      </c>
      <c r="G142" s="138" t="s">
        <v>150</v>
      </c>
      <c r="H142" s="372"/>
      <c r="I142" s="374"/>
      <c r="J142" s="251"/>
      <c r="K142" s="173"/>
      <c r="L142" s="140" t="s">
        <v>993</v>
      </c>
      <c r="M142" s="140"/>
      <c r="N142" s="141" t="s">
        <v>518</v>
      </c>
      <c r="O142" s="140" t="s">
        <v>349</v>
      </c>
      <c r="P142" s="140" t="s">
        <v>1066</v>
      </c>
      <c r="Q142" s="142" t="s">
        <v>519</v>
      </c>
      <c r="R142" s="138" t="s">
        <v>1156</v>
      </c>
      <c r="S142" s="141" t="s">
        <v>520</v>
      </c>
      <c r="T142" s="140" t="s">
        <v>349</v>
      </c>
      <c r="U142" s="140" t="s">
        <v>1412</v>
      </c>
      <c r="V142" s="143" t="s">
        <v>443</v>
      </c>
      <c r="W142" s="142" t="s">
        <v>521</v>
      </c>
      <c r="X142" s="174" t="s">
        <v>0</v>
      </c>
      <c r="Y142" s="145" t="s">
        <v>0</v>
      </c>
      <c r="Z142" s="144" t="s">
        <v>0</v>
      </c>
      <c r="AA142" s="146"/>
      <c r="AB142" s="147">
        <v>40</v>
      </c>
      <c r="AC142" s="148"/>
      <c r="AD142" s="148"/>
      <c r="AE142" s="176">
        <v>46843</v>
      </c>
    </row>
    <row r="143" spans="1:31" s="45" customFormat="1" ht="63.75" customHeight="1" x14ac:dyDescent="0.2">
      <c r="A143" s="162">
        <f t="shared" si="5"/>
        <v>90</v>
      </c>
      <c r="B143" s="133">
        <f t="shared" si="4"/>
        <v>114</v>
      </c>
      <c r="C143" s="134" t="s">
        <v>349</v>
      </c>
      <c r="D143" s="135" t="s">
        <v>522</v>
      </c>
      <c r="E143" s="136">
        <v>42522</v>
      </c>
      <c r="F143" s="137">
        <v>44713</v>
      </c>
      <c r="G143" s="138" t="s">
        <v>150</v>
      </c>
      <c r="H143" s="372"/>
      <c r="I143" s="374"/>
      <c r="J143" s="251"/>
      <c r="K143" s="173"/>
      <c r="L143" s="140" t="s">
        <v>1226</v>
      </c>
      <c r="M143" s="140"/>
      <c r="N143" s="141" t="s">
        <v>523</v>
      </c>
      <c r="O143" s="140" t="s">
        <v>349</v>
      </c>
      <c r="P143" s="140" t="s">
        <v>1227</v>
      </c>
      <c r="Q143" s="142" t="s">
        <v>524</v>
      </c>
      <c r="R143" s="138" t="s">
        <v>1106</v>
      </c>
      <c r="S143" s="141" t="s">
        <v>525</v>
      </c>
      <c r="T143" s="140" t="s">
        <v>349</v>
      </c>
      <c r="U143" s="140" t="s">
        <v>1183</v>
      </c>
      <c r="V143" s="143" t="s">
        <v>288</v>
      </c>
      <c r="W143" s="142" t="s">
        <v>908</v>
      </c>
      <c r="X143" s="174"/>
      <c r="Y143" s="145" t="s">
        <v>0</v>
      </c>
      <c r="Z143" s="144"/>
      <c r="AA143" s="146"/>
      <c r="AB143" s="147">
        <v>20</v>
      </c>
      <c r="AC143" s="148"/>
      <c r="AD143" s="148"/>
      <c r="AE143" s="176">
        <v>46904</v>
      </c>
    </row>
    <row r="144" spans="1:31" s="45" customFormat="1" ht="63.75" customHeight="1" x14ac:dyDescent="0.2">
      <c r="A144" s="162">
        <f t="shared" si="5"/>
        <v>91</v>
      </c>
      <c r="B144" s="133">
        <f t="shared" si="4"/>
        <v>115</v>
      </c>
      <c r="C144" s="134" t="s">
        <v>349</v>
      </c>
      <c r="D144" s="135" t="s">
        <v>539</v>
      </c>
      <c r="E144" s="136">
        <v>42644</v>
      </c>
      <c r="F144" s="137">
        <v>44835</v>
      </c>
      <c r="G144" s="138" t="s">
        <v>1469</v>
      </c>
      <c r="H144" s="372"/>
      <c r="I144" s="374"/>
      <c r="J144" s="251"/>
      <c r="K144" s="173"/>
      <c r="L144" s="140" t="s">
        <v>994</v>
      </c>
      <c r="M144" s="140"/>
      <c r="N144" s="141" t="s">
        <v>540</v>
      </c>
      <c r="O144" s="140" t="s">
        <v>349</v>
      </c>
      <c r="P144" s="140" t="s">
        <v>1754</v>
      </c>
      <c r="Q144" s="142" t="s">
        <v>541</v>
      </c>
      <c r="R144" s="138" t="s">
        <v>1157</v>
      </c>
      <c r="S144" s="141" t="s">
        <v>540</v>
      </c>
      <c r="T144" s="140" t="s">
        <v>349</v>
      </c>
      <c r="U144" s="140" t="s">
        <v>1067</v>
      </c>
      <c r="V144" s="143" t="s">
        <v>257</v>
      </c>
      <c r="W144" s="142" t="s">
        <v>542</v>
      </c>
      <c r="X144" s="174" t="s">
        <v>543</v>
      </c>
      <c r="Y144" s="145" t="s">
        <v>0</v>
      </c>
      <c r="Z144" s="144" t="s">
        <v>543</v>
      </c>
      <c r="AA144" s="146" t="s">
        <v>543</v>
      </c>
      <c r="AB144" s="147">
        <v>20</v>
      </c>
      <c r="AC144" s="148"/>
      <c r="AD144" s="148"/>
      <c r="AE144" s="176">
        <v>47026</v>
      </c>
    </row>
    <row r="145" spans="1:31" s="45" customFormat="1" ht="70.5" customHeight="1" x14ac:dyDescent="0.2">
      <c r="A145" s="336">
        <f t="shared" si="5"/>
        <v>92</v>
      </c>
      <c r="B145" s="133">
        <f t="shared" si="4"/>
        <v>116</v>
      </c>
      <c r="C145" s="291" t="s">
        <v>349</v>
      </c>
      <c r="D145" s="292" t="s">
        <v>548</v>
      </c>
      <c r="E145" s="293">
        <v>42675</v>
      </c>
      <c r="F145" s="312">
        <v>44866</v>
      </c>
      <c r="G145" s="295" t="s">
        <v>1469</v>
      </c>
      <c r="H145" s="296"/>
      <c r="I145" s="297"/>
      <c r="J145" s="298"/>
      <c r="K145" s="299"/>
      <c r="L145" s="300" t="s">
        <v>554</v>
      </c>
      <c r="M145" s="300"/>
      <c r="N145" s="301" t="s">
        <v>549</v>
      </c>
      <c r="O145" s="300" t="s">
        <v>349</v>
      </c>
      <c r="P145" s="300" t="s">
        <v>1068</v>
      </c>
      <c r="Q145" s="302" t="s">
        <v>550</v>
      </c>
      <c r="R145" s="295" t="s">
        <v>1158</v>
      </c>
      <c r="S145" s="301" t="s">
        <v>549</v>
      </c>
      <c r="T145" s="300" t="s">
        <v>349</v>
      </c>
      <c r="U145" s="300" t="s">
        <v>1068</v>
      </c>
      <c r="V145" s="303" t="s">
        <v>288</v>
      </c>
      <c r="W145" s="302" t="s">
        <v>552</v>
      </c>
      <c r="X145" s="304"/>
      <c r="Y145" s="305" t="s">
        <v>553</v>
      </c>
      <c r="Z145" s="306" t="s">
        <v>553</v>
      </c>
      <c r="AA145" s="307" t="s">
        <v>553</v>
      </c>
      <c r="AB145" s="308">
        <v>20</v>
      </c>
      <c r="AC145" s="148"/>
      <c r="AD145" s="331"/>
      <c r="AE145" s="310">
        <v>47057</v>
      </c>
    </row>
    <row r="146" spans="1:31" s="45" customFormat="1" ht="63.75" customHeight="1" x14ac:dyDescent="0.2">
      <c r="A146" s="162">
        <f t="shared" si="5"/>
        <v>93</v>
      </c>
      <c r="B146" s="133">
        <f t="shared" si="4"/>
        <v>117</v>
      </c>
      <c r="C146" s="134" t="s">
        <v>349</v>
      </c>
      <c r="D146" s="135" t="s">
        <v>546</v>
      </c>
      <c r="E146" s="136">
        <v>42675</v>
      </c>
      <c r="F146" s="137">
        <v>44866</v>
      </c>
      <c r="G146" s="138" t="s">
        <v>1469</v>
      </c>
      <c r="H146" s="372"/>
      <c r="I146" s="374"/>
      <c r="J146" s="251"/>
      <c r="K146" s="173"/>
      <c r="L146" s="140" t="s">
        <v>995</v>
      </c>
      <c r="M146" s="140"/>
      <c r="N146" s="141" t="s">
        <v>900</v>
      </c>
      <c r="O146" s="140" t="s">
        <v>349</v>
      </c>
      <c r="P146" s="140" t="s">
        <v>1330</v>
      </c>
      <c r="Q146" s="142" t="s">
        <v>547</v>
      </c>
      <c r="R146" s="138" t="s">
        <v>1524</v>
      </c>
      <c r="S146" s="141" t="s">
        <v>900</v>
      </c>
      <c r="T146" s="140" t="s">
        <v>349</v>
      </c>
      <c r="U146" s="140" t="s">
        <v>1523</v>
      </c>
      <c r="V146" s="143" t="s">
        <v>288</v>
      </c>
      <c r="W146" s="142" t="s">
        <v>610</v>
      </c>
      <c r="X146" s="174" t="s">
        <v>0</v>
      </c>
      <c r="Y146" s="145" t="s">
        <v>0</v>
      </c>
      <c r="Z146" s="144" t="s">
        <v>0</v>
      </c>
      <c r="AA146" s="146" t="s">
        <v>0</v>
      </c>
      <c r="AB146" s="147">
        <v>20</v>
      </c>
      <c r="AC146" s="148"/>
      <c r="AD146" s="148"/>
      <c r="AE146" s="176">
        <v>47057</v>
      </c>
    </row>
    <row r="147" spans="1:31" s="45" customFormat="1" ht="63.75" customHeight="1" x14ac:dyDescent="0.2">
      <c r="A147" s="162">
        <f t="shared" si="5"/>
        <v>94</v>
      </c>
      <c r="B147" s="133">
        <f t="shared" si="4"/>
        <v>118</v>
      </c>
      <c r="C147" s="134" t="s">
        <v>349</v>
      </c>
      <c r="D147" s="135" t="s">
        <v>560</v>
      </c>
      <c r="E147" s="136">
        <v>42705</v>
      </c>
      <c r="F147" s="137">
        <v>44896</v>
      </c>
      <c r="G147" s="138" t="s">
        <v>1468</v>
      </c>
      <c r="H147" s="372"/>
      <c r="I147" s="374"/>
      <c r="J147" s="251"/>
      <c r="K147" s="173"/>
      <c r="L147" s="140" t="s">
        <v>1504</v>
      </c>
      <c r="M147" s="140"/>
      <c r="N147" s="141" t="s">
        <v>561</v>
      </c>
      <c r="O147" s="140" t="s">
        <v>349</v>
      </c>
      <c r="P147" s="140" t="s">
        <v>1503</v>
      </c>
      <c r="Q147" s="142" t="s">
        <v>562</v>
      </c>
      <c r="R147" s="138" t="s">
        <v>1160</v>
      </c>
      <c r="S147" s="141" t="s">
        <v>563</v>
      </c>
      <c r="T147" s="140" t="s">
        <v>349</v>
      </c>
      <c r="U147" s="140" t="s">
        <v>1069</v>
      </c>
      <c r="V147" s="143" t="s">
        <v>172</v>
      </c>
      <c r="W147" s="142" t="s">
        <v>564</v>
      </c>
      <c r="X147" s="174" t="s">
        <v>0</v>
      </c>
      <c r="Y147" s="145" t="s">
        <v>0</v>
      </c>
      <c r="Z147" s="144" t="s">
        <v>0</v>
      </c>
      <c r="AA147" s="146"/>
      <c r="AB147" s="147">
        <v>20</v>
      </c>
      <c r="AC147" s="148"/>
      <c r="AD147" s="148"/>
      <c r="AE147" s="176">
        <v>47087</v>
      </c>
    </row>
    <row r="148" spans="1:31" s="45" customFormat="1" ht="63.75" customHeight="1" x14ac:dyDescent="0.2">
      <c r="A148" s="162">
        <f t="shared" si="5"/>
        <v>95</v>
      </c>
      <c r="B148" s="133">
        <f t="shared" si="4"/>
        <v>119</v>
      </c>
      <c r="C148" s="134" t="s">
        <v>349</v>
      </c>
      <c r="D148" s="135" t="s">
        <v>570</v>
      </c>
      <c r="E148" s="136">
        <v>42795</v>
      </c>
      <c r="F148" s="136">
        <v>44986</v>
      </c>
      <c r="G148" s="138" t="s">
        <v>104</v>
      </c>
      <c r="H148" s="372"/>
      <c r="I148" s="374"/>
      <c r="J148" s="251"/>
      <c r="K148" s="173"/>
      <c r="L148" s="140" t="s">
        <v>996</v>
      </c>
      <c r="M148" s="140"/>
      <c r="N148" s="141" t="s">
        <v>571</v>
      </c>
      <c r="O148" s="140" t="s">
        <v>349</v>
      </c>
      <c r="P148" s="140" t="s">
        <v>1070</v>
      </c>
      <c r="Q148" s="142" t="s">
        <v>572</v>
      </c>
      <c r="R148" s="138" t="s">
        <v>1152</v>
      </c>
      <c r="S148" s="141" t="s">
        <v>714</v>
      </c>
      <c r="T148" s="140" t="s">
        <v>115</v>
      </c>
      <c r="U148" s="140" t="s">
        <v>1194</v>
      </c>
      <c r="V148" s="143" t="s">
        <v>353</v>
      </c>
      <c r="W148" s="142" t="s">
        <v>488</v>
      </c>
      <c r="X148" s="174"/>
      <c r="Y148" s="145" t="s">
        <v>0</v>
      </c>
      <c r="Z148" s="144" t="s">
        <v>0</v>
      </c>
      <c r="AA148" s="146" t="s">
        <v>0</v>
      </c>
      <c r="AB148" s="147">
        <v>20</v>
      </c>
      <c r="AC148" s="148"/>
      <c r="AD148" s="148"/>
      <c r="AE148" s="176">
        <v>47177</v>
      </c>
    </row>
    <row r="149" spans="1:31" s="45" customFormat="1" ht="63.75" customHeight="1" x14ac:dyDescent="0.2">
      <c r="A149" s="162">
        <f t="shared" si="5"/>
        <v>95</v>
      </c>
      <c r="B149" s="133">
        <f t="shared" si="4"/>
        <v>120</v>
      </c>
      <c r="C149" s="134" t="s">
        <v>810</v>
      </c>
      <c r="D149" s="135" t="s">
        <v>811</v>
      </c>
      <c r="E149" s="136">
        <v>43709</v>
      </c>
      <c r="F149" s="136">
        <v>45901</v>
      </c>
      <c r="G149" s="138" t="s">
        <v>812</v>
      </c>
      <c r="H149" s="372"/>
      <c r="I149" s="374"/>
      <c r="J149" s="251"/>
      <c r="K149" s="173"/>
      <c r="L149" s="140" t="s">
        <v>997</v>
      </c>
      <c r="M149" s="140"/>
      <c r="N149" s="141" t="s">
        <v>531</v>
      </c>
      <c r="O149" s="140" t="s">
        <v>349</v>
      </c>
      <c r="P149" s="140" t="s">
        <v>1070</v>
      </c>
      <c r="Q149" s="142" t="s">
        <v>813</v>
      </c>
      <c r="R149" s="138" t="s">
        <v>1152</v>
      </c>
      <c r="S149" s="141" t="s">
        <v>814</v>
      </c>
      <c r="T149" s="140" t="s">
        <v>115</v>
      </c>
      <c r="U149" s="140" t="s">
        <v>1194</v>
      </c>
      <c r="V149" s="143" t="s">
        <v>353</v>
      </c>
      <c r="W149" s="142" t="s">
        <v>488</v>
      </c>
      <c r="X149" s="174"/>
      <c r="Y149" s="145" t="s">
        <v>324</v>
      </c>
      <c r="Z149" s="144" t="s">
        <v>324</v>
      </c>
      <c r="AA149" s="146" t="s">
        <v>324</v>
      </c>
      <c r="AB149" s="433"/>
      <c r="AC149" s="148"/>
      <c r="AD149" s="148"/>
      <c r="AE149" s="176">
        <v>48091</v>
      </c>
    </row>
    <row r="150" spans="1:31" s="45" customFormat="1" ht="63.75" customHeight="1" x14ac:dyDescent="0.2">
      <c r="A150" s="162">
        <f t="shared" si="5"/>
        <v>96</v>
      </c>
      <c r="B150" s="133">
        <f t="shared" si="4"/>
        <v>121</v>
      </c>
      <c r="C150" s="134" t="s">
        <v>349</v>
      </c>
      <c r="D150" s="135" t="s">
        <v>584</v>
      </c>
      <c r="E150" s="136">
        <v>42887</v>
      </c>
      <c r="F150" s="136">
        <v>45078</v>
      </c>
      <c r="G150" s="138" t="s">
        <v>1468</v>
      </c>
      <c r="H150" s="372"/>
      <c r="I150" s="374"/>
      <c r="J150" s="251"/>
      <c r="K150" s="173"/>
      <c r="L150" s="140" t="s">
        <v>998</v>
      </c>
      <c r="M150" s="140"/>
      <c r="N150" s="141" t="s">
        <v>585</v>
      </c>
      <c r="O150" s="140" t="s">
        <v>349</v>
      </c>
      <c r="P150" s="140" t="s">
        <v>1704</v>
      </c>
      <c r="Q150" s="142" t="s">
        <v>1705</v>
      </c>
      <c r="R150" s="138" t="s">
        <v>1161</v>
      </c>
      <c r="S150" s="141" t="s">
        <v>585</v>
      </c>
      <c r="T150" s="140" t="s">
        <v>349</v>
      </c>
      <c r="U150" s="140" t="s">
        <v>1704</v>
      </c>
      <c r="V150" s="143" t="s">
        <v>172</v>
      </c>
      <c r="W150" s="142" t="s">
        <v>586</v>
      </c>
      <c r="X150" s="174" t="s">
        <v>587</v>
      </c>
      <c r="Y150" s="145" t="s">
        <v>0</v>
      </c>
      <c r="Z150" s="144" t="s">
        <v>0</v>
      </c>
      <c r="AA150" s="146" t="s">
        <v>0</v>
      </c>
      <c r="AB150" s="147">
        <v>20</v>
      </c>
      <c r="AC150" s="148"/>
      <c r="AD150" s="148"/>
      <c r="AE150" s="176">
        <v>47269</v>
      </c>
    </row>
    <row r="151" spans="1:31" s="45" customFormat="1" ht="63.75" customHeight="1" x14ac:dyDescent="0.2">
      <c r="A151" s="162">
        <f t="shared" si="5"/>
        <v>97</v>
      </c>
      <c r="B151" s="133">
        <f t="shared" si="4"/>
        <v>122</v>
      </c>
      <c r="C151" s="134" t="s">
        <v>349</v>
      </c>
      <c r="D151" s="135" t="s">
        <v>590</v>
      </c>
      <c r="E151" s="136">
        <v>42917</v>
      </c>
      <c r="F151" s="136">
        <v>45108</v>
      </c>
      <c r="G151" s="138" t="s">
        <v>1469</v>
      </c>
      <c r="H151" s="372"/>
      <c r="I151" s="374"/>
      <c r="J151" s="251"/>
      <c r="K151" s="173"/>
      <c r="L151" s="140" t="s">
        <v>999</v>
      </c>
      <c r="M151" s="140"/>
      <c r="N151" s="141" t="s">
        <v>591</v>
      </c>
      <c r="O151" s="140" t="s">
        <v>349</v>
      </c>
      <c r="P151" s="140" t="s">
        <v>1708</v>
      </c>
      <c r="Q151" s="142" t="s">
        <v>1693</v>
      </c>
      <c r="R151" s="138" t="s">
        <v>1378</v>
      </c>
      <c r="S151" s="141" t="s">
        <v>591</v>
      </c>
      <c r="T151" s="140" t="s">
        <v>349</v>
      </c>
      <c r="U151" s="140" t="s">
        <v>1709</v>
      </c>
      <c r="V151" s="143" t="s">
        <v>353</v>
      </c>
      <c r="W151" s="142" t="s">
        <v>1507</v>
      </c>
      <c r="X151" s="174"/>
      <c r="Y151" s="145" t="s">
        <v>0</v>
      </c>
      <c r="Z151" s="144" t="s">
        <v>0</v>
      </c>
      <c r="AA151" s="146" t="s">
        <v>0</v>
      </c>
      <c r="AB151" s="147">
        <v>10</v>
      </c>
      <c r="AC151" s="148"/>
      <c r="AD151" s="148"/>
      <c r="AE151" s="176">
        <v>47299</v>
      </c>
    </row>
    <row r="152" spans="1:31" s="45" customFormat="1" ht="63.75" customHeight="1" x14ac:dyDescent="0.2">
      <c r="A152" s="162">
        <f t="shared" si="5"/>
        <v>98</v>
      </c>
      <c r="B152" s="133">
        <f t="shared" si="4"/>
        <v>123</v>
      </c>
      <c r="C152" s="134" t="s">
        <v>349</v>
      </c>
      <c r="D152" s="135" t="s">
        <v>592</v>
      </c>
      <c r="E152" s="136">
        <v>42948</v>
      </c>
      <c r="F152" s="136">
        <v>45139</v>
      </c>
      <c r="G152" s="138" t="s">
        <v>1468</v>
      </c>
      <c r="H152" s="372"/>
      <c r="I152" s="374"/>
      <c r="J152" s="251"/>
      <c r="K152" s="173"/>
      <c r="L152" s="140" t="s">
        <v>1000</v>
      </c>
      <c r="M152" s="140"/>
      <c r="N152" s="141" t="s">
        <v>593</v>
      </c>
      <c r="O152" s="140" t="s">
        <v>349</v>
      </c>
      <c r="P152" s="140" t="s">
        <v>1071</v>
      </c>
      <c r="Q152" s="142" t="s">
        <v>595</v>
      </c>
      <c r="R152" s="138" t="s">
        <v>970</v>
      </c>
      <c r="S152" s="141" t="s">
        <v>305</v>
      </c>
      <c r="T152" s="140" t="s">
        <v>349</v>
      </c>
      <c r="U152" s="140" t="s">
        <v>1191</v>
      </c>
      <c r="V152" s="143" t="s">
        <v>288</v>
      </c>
      <c r="W152" s="142" t="s">
        <v>54</v>
      </c>
      <c r="X152" s="174" t="s">
        <v>275</v>
      </c>
      <c r="Y152" s="145" t="s">
        <v>0</v>
      </c>
      <c r="Z152" s="144" t="s">
        <v>0</v>
      </c>
      <c r="AA152" s="146" t="s">
        <v>0</v>
      </c>
      <c r="AB152" s="147">
        <v>20</v>
      </c>
      <c r="AC152" s="148"/>
      <c r="AD152" s="148"/>
      <c r="AE152" s="176">
        <v>47330</v>
      </c>
    </row>
    <row r="153" spans="1:31" s="45" customFormat="1" ht="63.75" customHeight="1" x14ac:dyDescent="0.2">
      <c r="A153" s="162">
        <f t="shared" si="5"/>
        <v>99</v>
      </c>
      <c r="B153" s="133">
        <f t="shared" si="4"/>
        <v>124</v>
      </c>
      <c r="C153" s="134" t="s">
        <v>349</v>
      </c>
      <c r="D153" s="135" t="s">
        <v>598</v>
      </c>
      <c r="E153" s="136">
        <v>42979</v>
      </c>
      <c r="F153" s="136">
        <v>45170</v>
      </c>
      <c r="G153" s="138" t="s">
        <v>104</v>
      </c>
      <c r="H153" s="372" t="s">
        <v>324</v>
      </c>
      <c r="I153" s="374"/>
      <c r="J153" s="251"/>
      <c r="K153" s="173"/>
      <c r="L153" s="140" t="s">
        <v>1467</v>
      </c>
      <c r="M153" s="140"/>
      <c r="N153" s="141" t="s">
        <v>599</v>
      </c>
      <c r="O153" s="140" t="s">
        <v>349</v>
      </c>
      <c r="P153" s="140" t="s">
        <v>1072</v>
      </c>
      <c r="Q153" s="142" t="s">
        <v>600</v>
      </c>
      <c r="R153" s="138" t="s">
        <v>1870</v>
      </c>
      <c r="S153" s="141" t="s">
        <v>599</v>
      </c>
      <c r="T153" s="140" t="s">
        <v>349</v>
      </c>
      <c r="U153" s="140" t="s">
        <v>1072</v>
      </c>
      <c r="V153" s="143" t="s">
        <v>353</v>
      </c>
      <c r="W153" s="142" t="s">
        <v>601</v>
      </c>
      <c r="X153" s="174" t="s">
        <v>275</v>
      </c>
      <c r="Y153" s="145" t="s">
        <v>0</v>
      </c>
      <c r="Z153" s="144" t="s">
        <v>0</v>
      </c>
      <c r="AA153" s="146" t="s">
        <v>0</v>
      </c>
      <c r="AB153" s="147">
        <v>20</v>
      </c>
      <c r="AC153" s="148"/>
      <c r="AD153" s="148"/>
      <c r="AE153" s="176">
        <v>47361</v>
      </c>
    </row>
    <row r="154" spans="1:31" s="45" customFormat="1" ht="63.75" customHeight="1" x14ac:dyDescent="0.2">
      <c r="A154" s="162">
        <f t="shared" si="5"/>
        <v>99</v>
      </c>
      <c r="B154" s="133">
        <f t="shared" si="4"/>
        <v>125</v>
      </c>
      <c r="C154" s="134" t="s">
        <v>349</v>
      </c>
      <c r="D154" s="135" t="s">
        <v>598</v>
      </c>
      <c r="E154" s="136">
        <v>43617</v>
      </c>
      <c r="F154" s="136">
        <v>45809</v>
      </c>
      <c r="G154" s="138" t="s">
        <v>649</v>
      </c>
      <c r="H154" s="372" t="s">
        <v>324</v>
      </c>
      <c r="I154" s="374"/>
      <c r="J154" s="251"/>
      <c r="K154" s="173"/>
      <c r="L154" s="140" t="s">
        <v>1467</v>
      </c>
      <c r="M154" s="140"/>
      <c r="N154" s="141" t="s">
        <v>194</v>
      </c>
      <c r="O154" s="140" t="s">
        <v>349</v>
      </c>
      <c r="P154" s="140" t="s">
        <v>1072</v>
      </c>
      <c r="Q154" s="142" t="s">
        <v>600</v>
      </c>
      <c r="R154" s="138" t="s">
        <v>1870</v>
      </c>
      <c r="S154" s="141" t="s">
        <v>194</v>
      </c>
      <c r="T154" s="140" t="s">
        <v>349</v>
      </c>
      <c r="U154" s="140" t="s">
        <v>1072</v>
      </c>
      <c r="V154" s="143" t="s">
        <v>353</v>
      </c>
      <c r="W154" s="142" t="s">
        <v>601</v>
      </c>
      <c r="X154" s="174" t="s">
        <v>275</v>
      </c>
      <c r="Y154" s="145" t="s">
        <v>0</v>
      </c>
      <c r="Z154" s="144" t="s">
        <v>0</v>
      </c>
      <c r="AA154" s="146" t="s">
        <v>0</v>
      </c>
      <c r="AB154" s="433"/>
      <c r="AC154" s="148"/>
      <c r="AD154" s="148"/>
      <c r="AE154" s="176">
        <v>47999</v>
      </c>
    </row>
    <row r="155" spans="1:31" s="45" customFormat="1" ht="72" customHeight="1" x14ac:dyDescent="0.2">
      <c r="A155" s="336">
        <f t="shared" si="5"/>
        <v>100</v>
      </c>
      <c r="B155" s="133">
        <f t="shared" si="4"/>
        <v>126</v>
      </c>
      <c r="C155" s="291" t="s">
        <v>349</v>
      </c>
      <c r="D155" s="292" t="s">
        <v>608</v>
      </c>
      <c r="E155" s="293">
        <v>43070</v>
      </c>
      <c r="F155" s="293">
        <v>45261</v>
      </c>
      <c r="G155" s="295" t="s">
        <v>251</v>
      </c>
      <c r="H155" s="296" t="s">
        <v>0</v>
      </c>
      <c r="I155" s="297"/>
      <c r="J155" s="298"/>
      <c r="K155" s="299"/>
      <c r="L155" s="300" t="s">
        <v>1622</v>
      </c>
      <c r="M155" s="300" t="s">
        <v>274</v>
      </c>
      <c r="N155" s="301" t="s">
        <v>605</v>
      </c>
      <c r="O155" s="300" t="s">
        <v>349</v>
      </c>
      <c r="P155" s="300" t="s">
        <v>1073</v>
      </c>
      <c r="Q155" s="302" t="s">
        <v>606</v>
      </c>
      <c r="R155" s="295" t="s">
        <v>1162</v>
      </c>
      <c r="S155" s="301" t="s">
        <v>466</v>
      </c>
      <c r="T155" s="300" t="s">
        <v>349</v>
      </c>
      <c r="U155" s="300" t="s">
        <v>1421</v>
      </c>
      <c r="V155" s="303" t="s">
        <v>353</v>
      </c>
      <c r="W155" s="302" t="s">
        <v>607</v>
      </c>
      <c r="X155" s="304" t="s">
        <v>0</v>
      </c>
      <c r="Y155" s="305" t="s">
        <v>0</v>
      </c>
      <c r="Z155" s="306" t="s">
        <v>0</v>
      </c>
      <c r="AA155" s="307" t="s">
        <v>0</v>
      </c>
      <c r="AB155" s="308">
        <v>10</v>
      </c>
      <c r="AC155" s="148"/>
      <c r="AD155" s="331"/>
      <c r="AE155" s="315">
        <v>47452</v>
      </c>
    </row>
    <row r="156" spans="1:31" s="45" customFormat="1" ht="72" customHeight="1" x14ac:dyDescent="0.2">
      <c r="A156" s="162">
        <f t="shared" si="5"/>
        <v>100</v>
      </c>
      <c r="B156" s="133">
        <f t="shared" si="4"/>
        <v>127</v>
      </c>
      <c r="C156" s="134" t="s">
        <v>349</v>
      </c>
      <c r="D156" s="135" t="s">
        <v>604</v>
      </c>
      <c r="E156" s="136">
        <v>43070</v>
      </c>
      <c r="F156" s="137">
        <v>45261</v>
      </c>
      <c r="G156" s="138" t="s">
        <v>1469</v>
      </c>
      <c r="H156" s="372" t="s">
        <v>0</v>
      </c>
      <c r="I156" s="374"/>
      <c r="J156" s="251"/>
      <c r="K156" s="173"/>
      <c r="L156" s="140" t="s">
        <v>1622</v>
      </c>
      <c r="M156" s="140"/>
      <c r="N156" s="141" t="s">
        <v>605</v>
      </c>
      <c r="O156" s="140" t="s">
        <v>349</v>
      </c>
      <c r="P156" s="140" t="s">
        <v>1073</v>
      </c>
      <c r="Q156" s="142" t="s">
        <v>606</v>
      </c>
      <c r="R156" s="138" t="s">
        <v>1162</v>
      </c>
      <c r="S156" s="141" t="s">
        <v>466</v>
      </c>
      <c r="T156" s="140" t="s">
        <v>349</v>
      </c>
      <c r="U156" s="140" t="s">
        <v>1421</v>
      </c>
      <c r="V156" s="143" t="s">
        <v>353</v>
      </c>
      <c r="W156" s="142" t="s">
        <v>607</v>
      </c>
      <c r="X156" s="174" t="s">
        <v>275</v>
      </c>
      <c r="Y156" s="145" t="s">
        <v>275</v>
      </c>
      <c r="Z156" s="144" t="s">
        <v>275</v>
      </c>
      <c r="AA156" s="146" t="s">
        <v>275</v>
      </c>
      <c r="AB156" s="147">
        <v>10</v>
      </c>
      <c r="AC156" s="148"/>
      <c r="AD156" s="148"/>
      <c r="AE156" s="149">
        <v>47452</v>
      </c>
    </row>
    <row r="157" spans="1:31" s="45" customFormat="1" ht="72" customHeight="1" x14ac:dyDescent="0.2">
      <c r="A157" s="162">
        <f t="shared" si="5"/>
        <v>101</v>
      </c>
      <c r="B157" s="133">
        <f t="shared" si="4"/>
        <v>128</v>
      </c>
      <c r="C157" s="134" t="s">
        <v>349</v>
      </c>
      <c r="D157" s="135" t="s">
        <v>834</v>
      </c>
      <c r="E157" s="136">
        <v>43831</v>
      </c>
      <c r="F157" s="136">
        <v>43831</v>
      </c>
      <c r="G157" s="138" t="s">
        <v>1469</v>
      </c>
      <c r="H157" s="372" t="s">
        <v>324</v>
      </c>
      <c r="I157" s="374"/>
      <c r="J157" s="251"/>
      <c r="K157" s="173"/>
      <c r="L157" s="140" t="s">
        <v>1001</v>
      </c>
      <c r="M157" s="140"/>
      <c r="N157" s="141" t="s">
        <v>617</v>
      </c>
      <c r="O157" s="140" t="s">
        <v>349</v>
      </c>
      <c r="P157" s="140" t="s">
        <v>1074</v>
      </c>
      <c r="Q157" s="142" t="s">
        <v>618</v>
      </c>
      <c r="R157" s="138" t="s">
        <v>1163</v>
      </c>
      <c r="S157" s="141" t="s">
        <v>619</v>
      </c>
      <c r="T157" s="140" t="s">
        <v>620</v>
      </c>
      <c r="U157" s="140" t="s">
        <v>1748</v>
      </c>
      <c r="V157" s="143" t="s">
        <v>353</v>
      </c>
      <c r="W157" s="142" t="s">
        <v>1751</v>
      </c>
      <c r="X157" s="262" t="s">
        <v>275</v>
      </c>
      <c r="Y157" s="263" t="s">
        <v>275</v>
      </c>
      <c r="Z157" s="264" t="s">
        <v>275</v>
      </c>
      <c r="AA157" s="265" t="s">
        <v>275</v>
      </c>
      <c r="AB157" s="266">
        <v>20</v>
      </c>
      <c r="AC157" s="148"/>
      <c r="AD157" s="148"/>
      <c r="AE157" s="149">
        <v>46022</v>
      </c>
    </row>
    <row r="158" spans="1:31" s="45" customFormat="1" ht="72" customHeight="1" x14ac:dyDescent="0.2">
      <c r="A158" s="162">
        <f t="shared" si="5"/>
        <v>102</v>
      </c>
      <c r="B158" s="133">
        <f t="shared" si="4"/>
        <v>129</v>
      </c>
      <c r="C158" s="134" t="s">
        <v>349</v>
      </c>
      <c r="D158" s="135" t="s">
        <v>625</v>
      </c>
      <c r="E158" s="136">
        <v>43186</v>
      </c>
      <c r="F158" s="137">
        <v>45378</v>
      </c>
      <c r="G158" s="138" t="s">
        <v>150</v>
      </c>
      <c r="H158" s="372" t="s">
        <v>626</v>
      </c>
      <c r="I158" s="374"/>
      <c r="J158" s="251"/>
      <c r="K158" s="173"/>
      <c r="L158" s="140" t="s">
        <v>1002</v>
      </c>
      <c r="M158" s="140"/>
      <c r="N158" s="141" t="s">
        <v>1505</v>
      </c>
      <c r="O158" s="140" t="s">
        <v>349</v>
      </c>
      <c r="P158" s="140" t="s">
        <v>1514</v>
      </c>
      <c r="Q158" s="142" t="s">
        <v>1515</v>
      </c>
      <c r="R158" s="138" t="s">
        <v>1164</v>
      </c>
      <c r="S158" s="141" t="s">
        <v>627</v>
      </c>
      <c r="T158" s="140" t="s">
        <v>628</v>
      </c>
      <c r="U158" s="140" t="s">
        <v>1196</v>
      </c>
      <c r="V158" s="143" t="s">
        <v>353</v>
      </c>
      <c r="W158" s="142" t="s">
        <v>629</v>
      </c>
      <c r="X158" s="174" t="s">
        <v>275</v>
      </c>
      <c r="Y158" s="145" t="s">
        <v>275</v>
      </c>
      <c r="Z158" s="144" t="s">
        <v>275</v>
      </c>
      <c r="AA158" s="146" t="s">
        <v>275</v>
      </c>
      <c r="AB158" s="147">
        <v>10</v>
      </c>
      <c r="AC158" s="148"/>
      <c r="AD158" s="148"/>
      <c r="AE158" s="149">
        <v>47568</v>
      </c>
    </row>
    <row r="159" spans="1:31" s="45" customFormat="1" ht="72" customHeight="1" x14ac:dyDescent="0.2">
      <c r="A159" s="162">
        <f t="shared" si="5"/>
        <v>102</v>
      </c>
      <c r="B159" s="133">
        <f t="shared" si="4"/>
        <v>130</v>
      </c>
      <c r="C159" s="134" t="s">
        <v>349</v>
      </c>
      <c r="D159" s="135" t="s">
        <v>625</v>
      </c>
      <c r="E159" s="136">
        <v>44105</v>
      </c>
      <c r="F159" s="137">
        <v>44105</v>
      </c>
      <c r="G159" s="138" t="s">
        <v>1468</v>
      </c>
      <c r="H159" s="372" t="s">
        <v>0</v>
      </c>
      <c r="I159" s="374"/>
      <c r="J159" s="251"/>
      <c r="K159" s="173"/>
      <c r="L159" s="140" t="s">
        <v>1003</v>
      </c>
      <c r="M159" s="140"/>
      <c r="N159" s="141" t="s">
        <v>31</v>
      </c>
      <c r="O159" s="140" t="s">
        <v>349</v>
      </c>
      <c r="P159" s="140" t="s">
        <v>1075</v>
      </c>
      <c r="Q159" s="142" t="s">
        <v>878</v>
      </c>
      <c r="R159" s="138" t="s">
        <v>1164</v>
      </c>
      <c r="S159" s="141" t="s">
        <v>627</v>
      </c>
      <c r="T159" s="140" t="s">
        <v>628</v>
      </c>
      <c r="U159" s="140" t="s">
        <v>1196</v>
      </c>
      <c r="V159" s="143" t="s">
        <v>353</v>
      </c>
      <c r="W159" s="142" t="s">
        <v>629</v>
      </c>
      <c r="X159" s="174"/>
      <c r="Y159" s="145" t="s">
        <v>275</v>
      </c>
      <c r="Z159" s="144"/>
      <c r="AA159" s="146"/>
      <c r="AB159" s="147">
        <v>10</v>
      </c>
      <c r="AC159" s="148"/>
      <c r="AD159" s="148"/>
      <c r="AE159" s="149">
        <v>46295</v>
      </c>
    </row>
    <row r="160" spans="1:31" s="45" customFormat="1" ht="72" customHeight="1" x14ac:dyDescent="0.2">
      <c r="A160" s="162">
        <f t="shared" si="5"/>
        <v>103</v>
      </c>
      <c r="B160" s="133">
        <f t="shared" si="4"/>
        <v>131</v>
      </c>
      <c r="C160" s="134" t="s">
        <v>349</v>
      </c>
      <c r="D160" s="135" t="s">
        <v>633</v>
      </c>
      <c r="E160" s="136">
        <v>43221</v>
      </c>
      <c r="F160" s="136">
        <v>45413</v>
      </c>
      <c r="G160" s="138" t="s">
        <v>150</v>
      </c>
      <c r="H160" s="372"/>
      <c r="I160" s="374"/>
      <c r="J160" s="251"/>
      <c r="K160" s="173"/>
      <c r="L160" s="140" t="s">
        <v>1004</v>
      </c>
      <c r="M160" s="140"/>
      <c r="N160" s="141" t="s">
        <v>634</v>
      </c>
      <c r="O160" s="140" t="s">
        <v>349</v>
      </c>
      <c r="P160" s="140" t="s">
        <v>1076</v>
      </c>
      <c r="Q160" s="142" t="s">
        <v>635</v>
      </c>
      <c r="R160" s="138" t="s">
        <v>1165</v>
      </c>
      <c r="S160" s="141" t="s">
        <v>634</v>
      </c>
      <c r="T160" s="140" t="s">
        <v>636</v>
      </c>
      <c r="U160" s="140" t="s">
        <v>1197</v>
      </c>
      <c r="V160" s="143" t="s">
        <v>288</v>
      </c>
      <c r="W160" s="142" t="s">
        <v>637</v>
      </c>
      <c r="X160" s="174" t="s">
        <v>275</v>
      </c>
      <c r="Y160" s="145" t="s">
        <v>275</v>
      </c>
      <c r="Z160" s="144" t="s">
        <v>275</v>
      </c>
      <c r="AA160" s="146" t="s">
        <v>275</v>
      </c>
      <c r="AB160" s="147">
        <v>20</v>
      </c>
      <c r="AC160" s="148"/>
      <c r="AD160" s="148"/>
      <c r="AE160" s="149">
        <v>47603</v>
      </c>
    </row>
    <row r="161" spans="1:31" s="45" customFormat="1" ht="72" customHeight="1" x14ac:dyDescent="0.2">
      <c r="A161" s="162">
        <f t="shared" si="5"/>
        <v>104</v>
      </c>
      <c r="B161" s="133">
        <f t="shared" si="4"/>
        <v>132</v>
      </c>
      <c r="C161" s="134" t="s">
        <v>349</v>
      </c>
      <c r="D161" s="135" t="s">
        <v>638</v>
      </c>
      <c r="E161" s="136">
        <v>43221</v>
      </c>
      <c r="F161" s="136">
        <v>45413</v>
      </c>
      <c r="G161" s="138" t="s">
        <v>1469</v>
      </c>
      <c r="H161" s="372"/>
      <c r="I161" s="374"/>
      <c r="J161" s="251"/>
      <c r="K161" s="173"/>
      <c r="L161" s="140" t="s">
        <v>1005</v>
      </c>
      <c r="M161" s="140"/>
      <c r="N161" s="141" t="s">
        <v>639</v>
      </c>
      <c r="O161" s="140" t="s">
        <v>349</v>
      </c>
      <c r="P161" s="140" t="s">
        <v>1077</v>
      </c>
      <c r="Q161" s="142" t="s">
        <v>640</v>
      </c>
      <c r="R161" s="138" t="s">
        <v>304</v>
      </c>
      <c r="S161" s="141" t="s">
        <v>639</v>
      </c>
      <c r="T161" s="140" t="s">
        <v>636</v>
      </c>
      <c r="U161" s="140" t="s">
        <v>1198</v>
      </c>
      <c r="V161" s="143" t="s">
        <v>288</v>
      </c>
      <c r="W161" s="142" t="s">
        <v>641</v>
      </c>
      <c r="X161" s="174" t="s">
        <v>275</v>
      </c>
      <c r="Y161" s="145" t="s">
        <v>275</v>
      </c>
      <c r="Z161" s="144" t="s">
        <v>275</v>
      </c>
      <c r="AA161" s="146" t="s">
        <v>275</v>
      </c>
      <c r="AB161" s="147">
        <v>10</v>
      </c>
      <c r="AC161" s="148"/>
      <c r="AD161" s="148"/>
      <c r="AE161" s="149">
        <v>47603</v>
      </c>
    </row>
    <row r="162" spans="1:31" s="45" customFormat="1" ht="72" customHeight="1" x14ac:dyDescent="0.2">
      <c r="A162" s="162">
        <f t="shared" si="5"/>
        <v>105</v>
      </c>
      <c r="B162" s="133">
        <f t="shared" si="4"/>
        <v>133</v>
      </c>
      <c r="C162" s="134" t="s">
        <v>349</v>
      </c>
      <c r="D162" s="135" t="s">
        <v>695</v>
      </c>
      <c r="E162" s="136">
        <v>43282</v>
      </c>
      <c r="F162" s="136">
        <v>45474</v>
      </c>
      <c r="G162" s="138" t="s">
        <v>1468</v>
      </c>
      <c r="H162" s="372"/>
      <c r="I162" s="374"/>
      <c r="J162" s="251"/>
      <c r="K162" s="173"/>
      <c r="L162" s="140" t="s">
        <v>1006</v>
      </c>
      <c r="M162" s="140"/>
      <c r="N162" s="141" t="s">
        <v>474</v>
      </c>
      <c r="O162" s="140" t="s">
        <v>349</v>
      </c>
      <c r="P162" s="140" t="s">
        <v>1078</v>
      </c>
      <c r="Q162" s="142" t="s">
        <v>696</v>
      </c>
      <c r="R162" s="138" t="s">
        <v>1166</v>
      </c>
      <c r="S162" s="141" t="s">
        <v>697</v>
      </c>
      <c r="T162" s="140" t="s">
        <v>636</v>
      </c>
      <c r="U162" s="140" t="s">
        <v>1199</v>
      </c>
      <c r="V162" s="143" t="s">
        <v>698</v>
      </c>
      <c r="W162" s="142" t="s">
        <v>1819</v>
      </c>
      <c r="X162" s="174" t="s">
        <v>275</v>
      </c>
      <c r="Y162" s="145" t="s">
        <v>275</v>
      </c>
      <c r="Z162" s="144" t="s">
        <v>275</v>
      </c>
      <c r="AA162" s="146" t="s">
        <v>275</v>
      </c>
      <c r="AB162" s="147">
        <v>20</v>
      </c>
      <c r="AC162" s="148"/>
      <c r="AD162" s="148"/>
      <c r="AE162" s="217">
        <v>47664</v>
      </c>
    </row>
    <row r="163" spans="1:31" s="45" customFormat="1" ht="63.75" customHeight="1" x14ac:dyDescent="0.2">
      <c r="A163" s="162">
        <f t="shared" si="5"/>
        <v>106</v>
      </c>
      <c r="B163" s="133">
        <f t="shared" si="4"/>
        <v>134</v>
      </c>
      <c r="C163" s="134" t="s">
        <v>349</v>
      </c>
      <c r="D163" s="135" t="s">
        <v>800</v>
      </c>
      <c r="E163" s="136">
        <v>43344</v>
      </c>
      <c r="F163" s="200">
        <v>45536</v>
      </c>
      <c r="G163" s="138" t="s">
        <v>1469</v>
      </c>
      <c r="H163" s="372" t="s">
        <v>622</v>
      </c>
      <c r="I163" s="374"/>
      <c r="J163" s="251"/>
      <c r="K163" s="173"/>
      <c r="L163" s="140" t="s">
        <v>1007</v>
      </c>
      <c r="M163" s="140" t="s">
        <v>274</v>
      </c>
      <c r="N163" s="141" t="s">
        <v>870</v>
      </c>
      <c r="O163" s="140" t="s">
        <v>349</v>
      </c>
      <c r="P163" s="140" t="s">
        <v>1079</v>
      </c>
      <c r="Q163" s="142" t="s">
        <v>708</v>
      </c>
      <c r="R163" s="138" t="s">
        <v>1167</v>
      </c>
      <c r="S163" s="141" t="s">
        <v>870</v>
      </c>
      <c r="T163" s="140" t="s">
        <v>349</v>
      </c>
      <c r="U163" s="140" t="s">
        <v>1079</v>
      </c>
      <c r="V163" s="143" t="s">
        <v>172</v>
      </c>
      <c r="W163" s="142" t="s">
        <v>710</v>
      </c>
      <c r="X163" s="174" t="s">
        <v>324</v>
      </c>
      <c r="Y163" s="145" t="s">
        <v>28</v>
      </c>
      <c r="Z163" s="144" t="s">
        <v>28</v>
      </c>
      <c r="AA163" s="144" t="s">
        <v>0</v>
      </c>
      <c r="AB163" s="175">
        <v>10</v>
      </c>
      <c r="AC163" s="148"/>
      <c r="AD163" s="148"/>
      <c r="AE163" s="149">
        <v>47726</v>
      </c>
    </row>
    <row r="164" spans="1:31" s="45" customFormat="1" ht="63.75" customHeight="1" x14ac:dyDescent="0.2">
      <c r="A164" s="162">
        <f t="shared" si="5"/>
        <v>106</v>
      </c>
      <c r="B164" s="133">
        <f t="shared" si="4"/>
        <v>135</v>
      </c>
      <c r="C164" s="134" t="s">
        <v>349</v>
      </c>
      <c r="D164" s="135" t="s">
        <v>800</v>
      </c>
      <c r="E164" s="136">
        <v>43344</v>
      </c>
      <c r="F164" s="200">
        <v>45536</v>
      </c>
      <c r="G164" s="138" t="s">
        <v>1468</v>
      </c>
      <c r="H164" s="372" t="s">
        <v>622</v>
      </c>
      <c r="I164" s="374"/>
      <c r="J164" s="251" t="s">
        <v>1711</v>
      </c>
      <c r="K164" s="173"/>
      <c r="L164" s="140" t="s">
        <v>1007</v>
      </c>
      <c r="M164" s="140" t="s">
        <v>1007</v>
      </c>
      <c r="N164" s="140" t="s">
        <v>870</v>
      </c>
      <c r="O164" s="140" t="s">
        <v>349</v>
      </c>
      <c r="P164" s="140" t="s">
        <v>1079</v>
      </c>
      <c r="Q164" s="142" t="s">
        <v>709</v>
      </c>
      <c r="R164" s="138" t="s">
        <v>1167</v>
      </c>
      <c r="S164" s="141" t="s">
        <v>870</v>
      </c>
      <c r="T164" s="140" t="s">
        <v>349</v>
      </c>
      <c r="U164" s="140" t="s">
        <v>1079</v>
      </c>
      <c r="V164" s="143" t="s">
        <v>172</v>
      </c>
      <c r="W164" s="142" t="s">
        <v>710</v>
      </c>
      <c r="X164" s="174" t="s">
        <v>324</v>
      </c>
      <c r="Y164" s="145" t="s">
        <v>622</v>
      </c>
      <c r="Z164" s="144" t="s">
        <v>622</v>
      </c>
      <c r="AA164" s="144" t="s">
        <v>0</v>
      </c>
      <c r="AB164" s="175">
        <v>10</v>
      </c>
      <c r="AC164" s="148"/>
      <c r="AD164" s="148"/>
      <c r="AE164" s="149">
        <v>47726</v>
      </c>
    </row>
    <row r="165" spans="1:31" s="45" customFormat="1" ht="63.75" customHeight="1" x14ac:dyDescent="0.2">
      <c r="A165" s="162">
        <f t="shared" si="5"/>
        <v>107</v>
      </c>
      <c r="B165" s="133">
        <f t="shared" si="4"/>
        <v>136</v>
      </c>
      <c r="C165" s="134" t="s">
        <v>349</v>
      </c>
      <c r="D165" s="135" t="s">
        <v>801</v>
      </c>
      <c r="E165" s="136">
        <v>43313</v>
      </c>
      <c r="F165" s="436">
        <v>45505</v>
      </c>
      <c r="G165" s="138" t="s">
        <v>1469</v>
      </c>
      <c r="H165" s="372"/>
      <c r="I165" s="374"/>
      <c r="J165" s="251"/>
      <c r="K165" s="173"/>
      <c r="L165" s="140" t="s">
        <v>1008</v>
      </c>
      <c r="M165" s="140"/>
      <c r="N165" s="141" t="s">
        <v>717</v>
      </c>
      <c r="O165" s="140" t="s">
        <v>349</v>
      </c>
      <c r="P165" s="140" t="s">
        <v>1080</v>
      </c>
      <c r="Q165" s="142" t="s">
        <v>718</v>
      </c>
      <c r="R165" s="138" t="s">
        <v>1168</v>
      </c>
      <c r="S165" s="141" t="s">
        <v>719</v>
      </c>
      <c r="T165" s="140" t="s">
        <v>720</v>
      </c>
      <c r="U165" s="140" t="s">
        <v>1200</v>
      </c>
      <c r="V165" s="143" t="s">
        <v>721</v>
      </c>
      <c r="W165" s="142" t="s">
        <v>699</v>
      </c>
      <c r="X165" s="174" t="s">
        <v>722</v>
      </c>
      <c r="Y165" s="145" t="s">
        <v>723</v>
      </c>
      <c r="Z165" s="144" t="s">
        <v>722</v>
      </c>
      <c r="AA165" s="144" t="s">
        <v>722</v>
      </c>
      <c r="AB165" s="175">
        <v>20</v>
      </c>
      <c r="AC165" s="148"/>
      <c r="AD165" s="148"/>
      <c r="AE165" s="149">
        <v>47695</v>
      </c>
    </row>
    <row r="166" spans="1:31" s="45" customFormat="1" ht="63.75" customHeight="1" x14ac:dyDescent="0.2">
      <c r="A166" s="162">
        <f t="shared" si="5"/>
        <v>108</v>
      </c>
      <c r="B166" s="133">
        <f t="shared" si="4"/>
        <v>137</v>
      </c>
      <c r="C166" s="134" t="s">
        <v>349</v>
      </c>
      <c r="D166" s="135" t="s">
        <v>730</v>
      </c>
      <c r="E166" s="136">
        <v>43405</v>
      </c>
      <c r="F166" s="137">
        <v>45597</v>
      </c>
      <c r="G166" s="138" t="s">
        <v>1469</v>
      </c>
      <c r="H166" s="372"/>
      <c r="I166" s="374"/>
      <c r="J166" s="251"/>
      <c r="K166" s="173"/>
      <c r="L166" s="140" t="s">
        <v>1009</v>
      </c>
      <c r="M166" s="140"/>
      <c r="N166" s="141" t="s">
        <v>731</v>
      </c>
      <c r="O166" s="140" t="s">
        <v>349</v>
      </c>
      <c r="P166" s="140" t="s">
        <v>1294</v>
      </c>
      <c r="Q166" s="142" t="s">
        <v>732</v>
      </c>
      <c r="R166" s="138" t="s">
        <v>1169</v>
      </c>
      <c r="S166" s="141" t="s">
        <v>733</v>
      </c>
      <c r="T166" s="140" t="s">
        <v>734</v>
      </c>
      <c r="U166" s="140" t="s">
        <v>1753</v>
      </c>
      <c r="V166" s="143" t="s">
        <v>735</v>
      </c>
      <c r="W166" s="142" t="s">
        <v>736</v>
      </c>
      <c r="X166" s="174" t="s">
        <v>275</v>
      </c>
      <c r="Y166" s="145" t="s">
        <v>275</v>
      </c>
      <c r="Z166" s="144" t="s">
        <v>275</v>
      </c>
      <c r="AA166" s="146" t="s">
        <v>275</v>
      </c>
      <c r="AB166" s="147">
        <v>15</v>
      </c>
      <c r="AC166" s="148"/>
      <c r="AD166" s="148"/>
      <c r="AE166" s="149">
        <v>47787</v>
      </c>
    </row>
    <row r="167" spans="1:31" s="45" customFormat="1" ht="63.75" customHeight="1" x14ac:dyDescent="0.2">
      <c r="A167" s="162">
        <f t="shared" si="5"/>
        <v>109</v>
      </c>
      <c r="B167" s="133">
        <f t="shared" ref="B167:B231" si="6">B166+1</f>
        <v>138</v>
      </c>
      <c r="C167" s="134" t="s">
        <v>349</v>
      </c>
      <c r="D167" s="135" t="s">
        <v>740</v>
      </c>
      <c r="E167" s="136">
        <v>43435</v>
      </c>
      <c r="F167" s="137">
        <v>45627</v>
      </c>
      <c r="G167" s="138" t="s">
        <v>1468</v>
      </c>
      <c r="H167" s="372"/>
      <c r="I167" s="374"/>
      <c r="J167" s="251"/>
      <c r="K167" s="173"/>
      <c r="L167" s="140" t="s">
        <v>1010</v>
      </c>
      <c r="M167" s="140"/>
      <c r="N167" s="141" t="s">
        <v>741</v>
      </c>
      <c r="O167" s="140" t="s">
        <v>742</v>
      </c>
      <c r="P167" s="140" t="s">
        <v>1081</v>
      </c>
      <c r="Q167" s="142" t="s">
        <v>794</v>
      </c>
      <c r="R167" s="138" t="s">
        <v>1104</v>
      </c>
      <c r="S167" s="141" t="s">
        <v>743</v>
      </c>
      <c r="T167" s="140" t="s">
        <v>744</v>
      </c>
      <c r="U167" s="140" t="s">
        <v>1201</v>
      </c>
      <c r="V167" s="143" t="s">
        <v>745</v>
      </c>
      <c r="W167" s="142" t="s">
        <v>746</v>
      </c>
      <c r="X167" s="174" t="s">
        <v>747</v>
      </c>
      <c r="Y167" s="145" t="s">
        <v>747</v>
      </c>
      <c r="Z167" s="144" t="s">
        <v>747</v>
      </c>
      <c r="AA167" s="146" t="s">
        <v>747</v>
      </c>
      <c r="AB167" s="147">
        <v>20</v>
      </c>
      <c r="AC167" s="148"/>
      <c r="AD167" s="148"/>
      <c r="AE167" s="149">
        <v>47817</v>
      </c>
    </row>
    <row r="168" spans="1:31" s="45" customFormat="1" ht="63.75" customHeight="1" x14ac:dyDescent="0.2">
      <c r="A168" s="162">
        <f t="shared" si="5"/>
        <v>110</v>
      </c>
      <c r="B168" s="133">
        <f t="shared" si="6"/>
        <v>139</v>
      </c>
      <c r="C168" s="134" t="s">
        <v>349</v>
      </c>
      <c r="D168" s="135" t="s">
        <v>748</v>
      </c>
      <c r="E168" s="136">
        <v>43444</v>
      </c>
      <c r="F168" s="136">
        <v>45636</v>
      </c>
      <c r="G168" s="138" t="s">
        <v>1468</v>
      </c>
      <c r="H168" s="372" t="s">
        <v>747</v>
      </c>
      <c r="I168" s="374"/>
      <c r="J168" s="251"/>
      <c r="K168" s="173"/>
      <c r="L168" s="140" t="s">
        <v>1011</v>
      </c>
      <c r="M168" s="140"/>
      <c r="N168" s="141" t="s">
        <v>750</v>
      </c>
      <c r="O168" s="140" t="s">
        <v>742</v>
      </c>
      <c r="P168" s="140" t="s">
        <v>1082</v>
      </c>
      <c r="Q168" s="142" t="s">
        <v>751</v>
      </c>
      <c r="R168" s="138" t="s">
        <v>1170</v>
      </c>
      <c r="S168" s="141" t="s">
        <v>752</v>
      </c>
      <c r="T168" s="140" t="s">
        <v>753</v>
      </c>
      <c r="U168" s="140" t="s">
        <v>1202</v>
      </c>
      <c r="V168" s="143" t="s">
        <v>353</v>
      </c>
      <c r="W168" s="142" t="s">
        <v>754</v>
      </c>
      <c r="X168" s="174"/>
      <c r="Y168" s="145" t="s">
        <v>749</v>
      </c>
      <c r="Z168" s="144" t="s">
        <v>749</v>
      </c>
      <c r="AA168" s="146"/>
      <c r="AB168" s="147">
        <v>20</v>
      </c>
      <c r="AC168" s="148"/>
      <c r="AD168" s="148"/>
      <c r="AE168" s="149">
        <v>47826</v>
      </c>
    </row>
    <row r="169" spans="1:31" s="45" customFormat="1" ht="63.75" customHeight="1" x14ac:dyDescent="0.2">
      <c r="A169" s="162">
        <f t="shared" si="5"/>
        <v>111</v>
      </c>
      <c r="B169" s="133">
        <f t="shared" si="6"/>
        <v>140</v>
      </c>
      <c r="C169" s="134" t="s">
        <v>349</v>
      </c>
      <c r="D169" s="135" t="s">
        <v>755</v>
      </c>
      <c r="E169" s="136">
        <v>43454</v>
      </c>
      <c r="F169" s="136">
        <v>45646</v>
      </c>
      <c r="G169" s="138" t="s">
        <v>1468</v>
      </c>
      <c r="H169" s="372"/>
      <c r="I169" s="374"/>
      <c r="J169" s="251"/>
      <c r="K169" s="173"/>
      <c r="L169" s="140" t="s">
        <v>1012</v>
      </c>
      <c r="M169" s="140"/>
      <c r="N169" s="141" t="s">
        <v>756</v>
      </c>
      <c r="O169" s="140" t="s">
        <v>742</v>
      </c>
      <c r="P169" s="140" t="s">
        <v>1283</v>
      </c>
      <c r="Q169" s="142" t="s">
        <v>757</v>
      </c>
      <c r="R169" s="138" t="s">
        <v>1171</v>
      </c>
      <c r="S169" s="141" t="s">
        <v>756</v>
      </c>
      <c r="T169" s="140" t="s">
        <v>744</v>
      </c>
      <c r="U169" s="140" t="s">
        <v>1283</v>
      </c>
      <c r="V169" s="143" t="s">
        <v>758</v>
      </c>
      <c r="W169" s="142" t="s">
        <v>759</v>
      </c>
      <c r="X169" s="174" t="s">
        <v>749</v>
      </c>
      <c r="Y169" s="145" t="s">
        <v>749</v>
      </c>
      <c r="Z169" s="144" t="s">
        <v>749</v>
      </c>
      <c r="AA169" s="146" t="s">
        <v>749</v>
      </c>
      <c r="AB169" s="147">
        <v>20</v>
      </c>
      <c r="AC169" s="148"/>
      <c r="AD169" s="148"/>
      <c r="AE169" s="149">
        <v>47836</v>
      </c>
    </row>
    <row r="170" spans="1:31" s="45" customFormat="1" ht="63.75" customHeight="1" x14ac:dyDescent="0.2">
      <c r="A170" s="162">
        <f t="shared" si="5"/>
        <v>112</v>
      </c>
      <c r="B170" s="133">
        <f t="shared" si="6"/>
        <v>141</v>
      </c>
      <c r="C170" s="134" t="s">
        <v>349</v>
      </c>
      <c r="D170" s="135" t="s">
        <v>760</v>
      </c>
      <c r="E170" s="136">
        <v>43482</v>
      </c>
      <c r="F170" s="137">
        <v>45674</v>
      </c>
      <c r="G170" s="138" t="s">
        <v>360</v>
      </c>
      <c r="H170" s="372" t="s">
        <v>324</v>
      </c>
      <c r="I170" s="374"/>
      <c r="J170" s="251"/>
      <c r="K170" s="173"/>
      <c r="L170" s="140" t="s">
        <v>1511</v>
      </c>
      <c r="M170" s="140"/>
      <c r="N170" s="141" t="s">
        <v>761</v>
      </c>
      <c r="O170" s="140" t="s">
        <v>762</v>
      </c>
      <c r="P170" s="140" t="s">
        <v>1400</v>
      </c>
      <c r="Q170" s="142" t="s">
        <v>763</v>
      </c>
      <c r="R170" s="138" t="s">
        <v>1172</v>
      </c>
      <c r="S170" s="141" t="s">
        <v>764</v>
      </c>
      <c r="T170" s="140" t="s">
        <v>765</v>
      </c>
      <c r="U170" s="140" t="s">
        <v>1203</v>
      </c>
      <c r="V170" s="143" t="s">
        <v>766</v>
      </c>
      <c r="W170" s="142" t="s">
        <v>767</v>
      </c>
      <c r="X170" s="174" t="s">
        <v>768</v>
      </c>
      <c r="Y170" s="145" t="s">
        <v>768</v>
      </c>
      <c r="Z170" s="144" t="s">
        <v>768</v>
      </c>
      <c r="AA170" s="146" t="s">
        <v>768</v>
      </c>
      <c r="AB170" s="147">
        <v>14</v>
      </c>
      <c r="AC170" s="148"/>
      <c r="AD170" s="148"/>
      <c r="AE170" s="149">
        <v>47864</v>
      </c>
    </row>
    <row r="171" spans="1:31" s="45" customFormat="1" ht="63.75" customHeight="1" x14ac:dyDescent="0.2">
      <c r="A171" s="162">
        <f t="shared" si="5"/>
        <v>112</v>
      </c>
      <c r="B171" s="133">
        <f t="shared" si="6"/>
        <v>142</v>
      </c>
      <c r="C171" s="134" t="s">
        <v>842</v>
      </c>
      <c r="D171" s="135" t="s">
        <v>843</v>
      </c>
      <c r="E171" s="136">
        <v>43862</v>
      </c>
      <c r="F171" s="137">
        <v>45674</v>
      </c>
      <c r="G171" s="138" t="s">
        <v>844</v>
      </c>
      <c r="H171" s="372" t="s">
        <v>324</v>
      </c>
      <c r="I171" s="374"/>
      <c r="J171" s="251"/>
      <c r="K171" s="173"/>
      <c r="L171" s="140" t="s">
        <v>1511</v>
      </c>
      <c r="M171" s="140"/>
      <c r="N171" s="141" t="s">
        <v>845</v>
      </c>
      <c r="O171" s="140" t="s">
        <v>349</v>
      </c>
      <c r="P171" s="140" t="s">
        <v>1400</v>
      </c>
      <c r="Q171" s="142" t="s">
        <v>846</v>
      </c>
      <c r="R171" s="138" t="s">
        <v>1172</v>
      </c>
      <c r="S171" s="141" t="s">
        <v>847</v>
      </c>
      <c r="T171" s="140" t="s">
        <v>765</v>
      </c>
      <c r="U171" s="140" t="s">
        <v>1203</v>
      </c>
      <c r="V171" s="143" t="s">
        <v>172</v>
      </c>
      <c r="W171" s="142" t="s">
        <v>767</v>
      </c>
      <c r="X171" s="174" t="s">
        <v>324</v>
      </c>
      <c r="Y171" s="145" t="s">
        <v>324</v>
      </c>
      <c r="Z171" s="144" t="s">
        <v>324</v>
      </c>
      <c r="AA171" s="146" t="s">
        <v>324</v>
      </c>
      <c r="AB171" s="147">
        <v>6</v>
      </c>
      <c r="AC171" s="148"/>
      <c r="AD171" s="148"/>
      <c r="AE171" s="149">
        <v>47864</v>
      </c>
    </row>
    <row r="172" spans="1:31" s="45" customFormat="1" ht="63.75" customHeight="1" x14ac:dyDescent="0.2">
      <c r="A172" s="162">
        <f t="shared" si="5"/>
        <v>112</v>
      </c>
      <c r="B172" s="133">
        <f t="shared" si="6"/>
        <v>143</v>
      </c>
      <c r="C172" s="134" t="s">
        <v>349</v>
      </c>
      <c r="D172" s="135" t="s">
        <v>760</v>
      </c>
      <c r="E172" s="136">
        <v>45200</v>
      </c>
      <c r="F172" s="136">
        <v>45200</v>
      </c>
      <c r="G172" s="138" t="s">
        <v>649</v>
      </c>
      <c r="H172" s="372" t="s">
        <v>324</v>
      </c>
      <c r="I172" s="374"/>
      <c r="J172" s="251"/>
      <c r="K172" s="173"/>
      <c r="L172" s="140" t="s">
        <v>1511</v>
      </c>
      <c r="M172" s="140"/>
      <c r="N172" s="141" t="s">
        <v>845</v>
      </c>
      <c r="O172" s="140" t="s">
        <v>349</v>
      </c>
      <c r="P172" s="140" t="s">
        <v>1400</v>
      </c>
      <c r="Q172" s="142" t="s">
        <v>846</v>
      </c>
      <c r="R172" s="138" t="s">
        <v>1172</v>
      </c>
      <c r="S172" s="141" t="s">
        <v>847</v>
      </c>
      <c r="T172" s="140" t="s">
        <v>765</v>
      </c>
      <c r="U172" s="140" t="s">
        <v>1203</v>
      </c>
      <c r="V172" s="143" t="s">
        <v>172</v>
      </c>
      <c r="W172" s="142" t="s">
        <v>767</v>
      </c>
      <c r="X172" s="174" t="s">
        <v>324</v>
      </c>
      <c r="Y172" s="145" t="s">
        <v>324</v>
      </c>
      <c r="Z172" s="144" t="s">
        <v>324</v>
      </c>
      <c r="AA172" s="146" t="s">
        <v>324</v>
      </c>
      <c r="AB172" s="433"/>
      <c r="AC172" s="148"/>
      <c r="AD172" s="148"/>
      <c r="AE172" s="149">
        <v>47391</v>
      </c>
    </row>
    <row r="173" spans="1:31" s="311" customFormat="1" ht="63.75" customHeight="1" x14ac:dyDescent="0.2">
      <c r="A173" s="336">
        <f t="shared" si="5"/>
        <v>113</v>
      </c>
      <c r="B173" s="133">
        <f t="shared" si="6"/>
        <v>144</v>
      </c>
      <c r="C173" s="291" t="s">
        <v>349</v>
      </c>
      <c r="D173" s="292" t="s">
        <v>779</v>
      </c>
      <c r="E173" s="293">
        <v>43556</v>
      </c>
      <c r="F173" s="312">
        <v>43556</v>
      </c>
      <c r="G173" s="295" t="s">
        <v>27</v>
      </c>
      <c r="H173" s="296"/>
      <c r="I173" s="297"/>
      <c r="J173" s="298"/>
      <c r="K173" s="299"/>
      <c r="L173" s="300" t="s">
        <v>1013</v>
      </c>
      <c r="M173" s="300"/>
      <c r="N173" s="301" t="s">
        <v>780</v>
      </c>
      <c r="O173" s="300" t="s">
        <v>781</v>
      </c>
      <c r="P173" s="300" t="s">
        <v>1083</v>
      </c>
      <c r="Q173" s="302" t="s">
        <v>782</v>
      </c>
      <c r="R173" s="295" t="s">
        <v>1173</v>
      </c>
      <c r="S173" s="301" t="s">
        <v>780</v>
      </c>
      <c r="T173" s="300" t="s">
        <v>783</v>
      </c>
      <c r="U173" s="300" t="s">
        <v>1083</v>
      </c>
      <c r="V173" s="303" t="s">
        <v>784</v>
      </c>
      <c r="W173" s="302" t="s">
        <v>785</v>
      </c>
      <c r="X173" s="304" t="s">
        <v>275</v>
      </c>
      <c r="Y173" s="305" t="s">
        <v>275</v>
      </c>
      <c r="Z173" s="306" t="s">
        <v>275</v>
      </c>
      <c r="AA173" s="307"/>
      <c r="AB173" s="308">
        <v>20</v>
      </c>
      <c r="AC173" s="331"/>
      <c r="AD173" s="331"/>
      <c r="AE173" s="315">
        <v>45747</v>
      </c>
    </row>
    <row r="174" spans="1:31" s="45" customFormat="1" ht="63.75" customHeight="1" x14ac:dyDescent="0.2">
      <c r="A174" s="162">
        <f t="shared" si="5"/>
        <v>114</v>
      </c>
      <c r="B174" s="133">
        <f t="shared" si="6"/>
        <v>145</v>
      </c>
      <c r="C174" s="134" t="s">
        <v>349</v>
      </c>
      <c r="D174" s="135" t="s">
        <v>786</v>
      </c>
      <c r="E174" s="136">
        <v>43556</v>
      </c>
      <c r="F174" s="137">
        <v>45748</v>
      </c>
      <c r="G174" s="138" t="s">
        <v>1468</v>
      </c>
      <c r="H174" s="372"/>
      <c r="I174" s="374"/>
      <c r="J174" s="251"/>
      <c r="K174" s="173"/>
      <c r="L174" s="140" t="s">
        <v>1014</v>
      </c>
      <c r="M174" s="140"/>
      <c r="N174" s="141" t="s">
        <v>787</v>
      </c>
      <c r="O174" s="140" t="s">
        <v>781</v>
      </c>
      <c r="P174" s="140" t="s">
        <v>1084</v>
      </c>
      <c r="Q174" s="142" t="s">
        <v>788</v>
      </c>
      <c r="R174" s="138" t="s">
        <v>1150</v>
      </c>
      <c r="S174" s="141" t="s">
        <v>789</v>
      </c>
      <c r="T174" s="140" t="s">
        <v>783</v>
      </c>
      <c r="U174" s="140" t="s">
        <v>1060</v>
      </c>
      <c r="V174" s="143" t="s">
        <v>790</v>
      </c>
      <c r="W174" s="142" t="s">
        <v>482</v>
      </c>
      <c r="X174" s="174" t="s">
        <v>275</v>
      </c>
      <c r="Y174" s="145" t="s">
        <v>275</v>
      </c>
      <c r="Z174" s="144" t="s">
        <v>275</v>
      </c>
      <c r="AA174" s="146" t="s">
        <v>275</v>
      </c>
      <c r="AB174" s="147">
        <v>20</v>
      </c>
      <c r="AC174" s="148"/>
      <c r="AD174" s="148"/>
      <c r="AE174" s="149">
        <v>47938</v>
      </c>
    </row>
    <row r="175" spans="1:31" s="45" customFormat="1" ht="63.75" customHeight="1" x14ac:dyDescent="0.2">
      <c r="A175" s="162">
        <f t="shared" si="5"/>
        <v>115</v>
      </c>
      <c r="B175" s="133">
        <f t="shared" si="6"/>
        <v>146</v>
      </c>
      <c r="C175" s="134" t="s">
        <v>349</v>
      </c>
      <c r="D175" s="135" t="s">
        <v>791</v>
      </c>
      <c r="E175" s="136">
        <v>43570</v>
      </c>
      <c r="F175" s="137">
        <v>45762</v>
      </c>
      <c r="G175" s="138" t="s">
        <v>1468</v>
      </c>
      <c r="H175" s="372"/>
      <c r="I175" s="374"/>
      <c r="J175" s="251"/>
      <c r="K175" s="173"/>
      <c r="L175" s="140" t="s">
        <v>1015</v>
      </c>
      <c r="M175" s="140"/>
      <c r="N175" s="141" t="s">
        <v>75</v>
      </c>
      <c r="O175" s="140" t="s">
        <v>349</v>
      </c>
      <c r="P175" s="140" t="s">
        <v>1085</v>
      </c>
      <c r="Q175" s="142" t="s">
        <v>792</v>
      </c>
      <c r="R175" s="138" t="s">
        <v>1798</v>
      </c>
      <c r="S175" s="141" t="s">
        <v>75</v>
      </c>
      <c r="T175" s="140" t="s">
        <v>205</v>
      </c>
      <c r="U175" s="140" t="s">
        <v>1085</v>
      </c>
      <c r="V175" s="143" t="s">
        <v>257</v>
      </c>
      <c r="W175" s="142" t="s">
        <v>793</v>
      </c>
      <c r="X175" s="174" t="s">
        <v>275</v>
      </c>
      <c r="Y175" s="145" t="s">
        <v>275</v>
      </c>
      <c r="Z175" s="144" t="s">
        <v>275</v>
      </c>
      <c r="AA175" s="146" t="s">
        <v>275</v>
      </c>
      <c r="AB175" s="147">
        <v>20</v>
      </c>
      <c r="AC175" s="148"/>
      <c r="AD175" s="148"/>
      <c r="AE175" s="149">
        <v>47952</v>
      </c>
    </row>
    <row r="176" spans="1:31" s="45" customFormat="1" ht="63.75" customHeight="1" x14ac:dyDescent="0.2">
      <c r="A176" s="162">
        <f t="shared" si="5"/>
        <v>116</v>
      </c>
      <c r="B176" s="133">
        <f t="shared" si="6"/>
        <v>147</v>
      </c>
      <c r="C176" s="134" t="s">
        <v>349</v>
      </c>
      <c r="D176" s="135" t="s">
        <v>803</v>
      </c>
      <c r="E176" s="136">
        <v>43647</v>
      </c>
      <c r="F176" s="137">
        <v>45839</v>
      </c>
      <c r="G176" s="138" t="s">
        <v>1468</v>
      </c>
      <c r="H176" s="372"/>
      <c r="I176" s="374"/>
      <c r="J176" s="251"/>
      <c r="K176" s="173"/>
      <c r="L176" s="140" t="s">
        <v>1016</v>
      </c>
      <c r="M176" s="140"/>
      <c r="N176" s="141" t="s">
        <v>804</v>
      </c>
      <c r="O176" s="140" t="s">
        <v>349</v>
      </c>
      <c r="P176" s="140" t="s">
        <v>1086</v>
      </c>
      <c r="Q176" s="142" t="s">
        <v>805</v>
      </c>
      <c r="R176" s="138" t="s">
        <v>1174</v>
      </c>
      <c r="S176" s="141" t="s">
        <v>806</v>
      </c>
      <c r="T176" s="140" t="s">
        <v>807</v>
      </c>
      <c r="U176" s="140" t="s">
        <v>1413</v>
      </c>
      <c r="V176" s="143" t="s">
        <v>808</v>
      </c>
      <c r="W176" s="142" t="s">
        <v>809</v>
      </c>
      <c r="X176" s="174" t="s">
        <v>275</v>
      </c>
      <c r="Y176" s="145" t="s">
        <v>275</v>
      </c>
      <c r="Z176" s="144" t="s">
        <v>275</v>
      </c>
      <c r="AA176" s="146" t="s">
        <v>275</v>
      </c>
      <c r="AB176" s="147">
        <v>20</v>
      </c>
      <c r="AC176" s="148"/>
      <c r="AD176" s="148"/>
      <c r="AE176" s="149">
        <v>48029</v>
      </c>
    </row>
    <row r="177" spans="1:31" s="45" customFormat="1" ht="63.75" customHeight="1" x14ac:dyDescent="0.2">
      <c r="A177" s="162">
        <f t="shared" si="5"/>
        <v>117</v>
      </c>
      <c r="B177" s="133">
        <f t="shared" si="6"/>
        <v>148</v>
      </c>
      <c r="C177" s="134" t="s">
        <v>349</v>
      </c>
      <c r="D177" s="135" t="s">
        <v>818</v>
      </c>
      <c r="E177" s="136">
        <v>43739</v>
      </c>
      <c r="F177" s="137">
        <v>43739</v>
      </c>
      <c r="G177" s="138" t="s">
        <v>1469</v>
      </c>
      <c r="H177" s="372"/>
      <c r="I177" s="374"/>
      <c r="J177" s="251"/>
      <c r="K177" s="173"/>
      <c r="L177" s="140" t="s">
        <v>1017</v>
      </c>
      <c r="M177" s="140"/>
      <c r="N177" s="141" t="s">
        <v>819</v>
      </c>
      <c r="O177" s="140" t="s">
        <v>349</v>
      </c>
      <c r="P177" s="140" t="s">
        <v>1087</v>
      </c>
      <c r="Q177" s="142" t="s">
        <v>820</v>
      </c>
      <c r="R177" s="138" t="s">
        <v>1175</v>
      </c>
      <c r="S177" s="141" t="s">
        <v>819</v>
      </c>
      <c r="T177" s="140" t="s">
        <v>205</v>
      </c>
      <c r="U177" s="140" t="s">
        <v>1087</v>
      </c>
      <c r="V177" s="143" t="s">
        <v>353</v>
      </c>
      <c r="W177" s="142" t="s">
        <v>821</v>
      </c>
      <c r="X177" s="144" t="s">
        <v>275</v>
      </c>
      <c r="Y177" s="145"/>
      <c r="Z177" s="144" t="s">
        <v>275</v>
      </c>
      <c r="AA177" s="146"/>
      <c r="AB177" s="147">
        <v>10</v>
      </c>
      <c r="AC177" s="148"/>
      <c r="AD177" s="148"/>
      <c r="AE177" s="149">
        <v>45930</v>
      </c>
    </row>
    <row r="178" spans="1:31" s="45" customFormat="1" ht="63.75" customHeight="1" x14ac:dyDescent="0.2">
      <c r="A178" s="162">
        <f t="shared" si="5"/>
        <v>118</v>
      </c>
      <c r="B178" s="133">
        <f t="shared" si="6"/>
        <v>149</v>
      </c>
      <c r="C178" s="134" t="s">
        <v>349</v>
      </c>
      <c r="D178" s="135" t="s">
        <v>822</v>
      </c>
      <c r="E178" s="136">
        <v>43800</v>
      </c>
      <c r="F178" s="136">
        <v>45992</v>
      </c>
      <c r="G178" s="138" t="s">
        <v>1468</v>
      </c>
      <c r="H178" s="372"/>
      <c r="I178" s="374"/>
      <c r="J178" s="251"/>
      <c r="K178" s="173"/>
      <c r="L178" s="140" t="s">
        <v>1018</v>
      </c>
      <c r="M178" s="140"/>
      <c r="N178" s="141" t="s">
        <v>823</v>
      </c>
      <c r="O178" s="140" t="s">
        <v>349</v>
      </c>
      <c r="P178" s="140" t="s">
        <v>1088</v>
      </c>
      <c r="Q178" s="142" t="s">
        <v>824</v>
      </c>
      <c r="R178" s="138" t="s">
        <v>1176</v>
      </c>
      <c r="S178" s="141" t="s">
        <v>825</v>
      </c>
      <c r="T178" s="140" t="s">
        <v>720</v>
      </c>
      <c r="U178" s="140" t="s">
        <v>1204</v>
      </c>
      <c r="V178" s="143" t="s">
        <v>288</v>
      </c>
      <c r="W178" s="142" t="s">
        <v>826</v>
      </c>
      <c r="X178" s="144" t="s">
        <v>275</v>
      </c>
      <c r="Y178" s="145" t="s">
        <v>0</v>
      </c>
      <c r="Z178" s="144" t="s">
        <v>275</v>
      </c>
      <c r="AA178" s="146"/>
      <c r="AB178" s="147">
        <v>20</v>
      </c>
      <c r="AC178" s="148"/>
      <c r="AD178" s="148"/>
      <c r="AE178" s="149">
        <v>48182</v>
      </c>
    </row>
    <row r="179" spans="1:31" s="45" customFormat="1" ht="63.75" customHeight="1" x14ac:dyDescent="0.2">
      <c r="A179" s="162">
        <f t="shared" si="5"/>
        <v>119</v>
      </c>
      <c r="B179" s="133">
        <f t="shared" si="6"/>
        <v>150</v>
      </c>
      <c r="C179" s="134" t="s">
        <v>349</v>
      </c>
      <c r="D179" s="135" t="s">
        <v>827</v>
      </c>
      <c r="E179" s="136">
        <v>43831</v>
      </c>
      <c r="F179" s="137">
        <v>43831</v>
      </c>
      <c r="G179" s="138" t="s">
        <v>1468</v>
      </c>
      <c r="H179" s="372"/>
      <c r="I179" s="374"/>
      <c r="J179" s="251"/>
      <c r="K179" s="173"/>
      <c r="L179" s="140" t="s">
        <v>1019</v>
      </c>
      <c r="M179" s="140"/>
      <c r="N179" s="141" t="s">
        <v>828</v>
      </c>
      <c r="O179" s="140" t="s">
        <v>349</v>
      </c>
      <c r="P179" s="140" t="s">
        <v>1089</v>
      </c>
      <c r="Q179" s="142" t="s">
        <v>829</v>
      </c>
      <c r="R179" s="138" t="s">
        <v>1177</v>
      </c>
      <c r="S179" s="141" t="s">
        <v>830</v>
      </c>
      <c r="T179" s="140" t="s">
        <v>831</v>
      </c>
      <c r="U179" s="140" t="s">
        <v>1444</v>
      </c>
      <c r="V179" s="143" t="s">
        <v>288</v>
      </c>
      <c r="W179" s="142" t="s">
        <v>832</v>
      </c>
      <c r="X179" s="144"/>
      <c r="Y179" s="145" t="s">
        <v>0</v>
      </c>
      <c r="Z179" s="144" t="s">
        <v>275</v>
      </c>
      <c r="AA179" s="146"/>
      <c r="AB179" s="147">
        <v>20</v>
      </c>
      <c r="AC179" s="148"/>
      <c r="AD179" s="148"/>
      <c r="AE179" s="149">
        <v>46022</v>
      </c>
    </row>
    <row r="180" spans="1:31" s="45" customFormat="1" ht="72" customHeight="1" x14ac:dyDescent="0.2">
      <c r="A180" s="162">
        <f t="shared" si="5"/>
        <v>120</v>
      </c>
      <c r="B180" s="133">
        <f t="shared" si="6"/>
        <v>151</v>
      </c>
      <c r="C180" s="134" t="s">
        <v>349</v>
      </c>
      <c r="D180" s="135" t="s">
        <v>848</v>
      </c>
      <c r="E180" s="136">
        <v>43840</v>
      </c>
      <c r="F180" s="137">
        <v>46032</v>
      </c>
      <c r="G180" s="138" t="s">
        <v>705</v>
      </c>
      <c r="H180" s="372" t="s">
        <v>324</v>
      </c>
      <c r="I180" s="374"/>
      <c r="J180" s="251"/>
      <c r="K180" s="173"/>
      <c r="L180" s="140" t="s">
        <v>1020</v>
      </c>
      <c r="M180" s="140"/>
      <c r="N180" s="141" t="s">
        <v>849</v>
      </c>
      <c r="O180" s="140" t="s">
        <v>349</v>
      </c>
      <c r="P180" s="140" t="s">
        <v>1872</v>
      </c>
      <c r="Q180" s="142" t="s">
        <v>1623</v>
      </c>
      <c r="R180" s="138" t="s">
        <v>1178</v>
      </c>
      <c r="S180" s="141" t="s">
        <v>849</v>
      </c>
      <c r="T180" s="140" t="s">
        <v>205</v>
      </c>
      <c r="U180" s="140" t="s">
        <v>1090</v>
      </c>
      <c r="V180" s="143" t="s">
        <v>353</v>
      </c>
      <c r="W180" s="142" t="s">
        <v>850</v>
      </c>
      <c r="X180" s="174" t="s">
        <v>0</v>
      </c>
      <c r="Y180" s="145"/>
      <c r="Z180" s="144"/>
      <c r="AA180" s="146" t="s">
        <v>0</v>
      </c>
      <c r="AB180" s="147">
        <v>10</v>
      </c>
      <c r="AC180" s="148"/>
      <c r="AD180" s="148"/>
      <c r="AE180" s="218">
        <v>48222</v>
      </c>
    </row>
    <row r="181" spans="1:31" s="45" customFormat="1" ht="72" customHeight="1" x14ac:dyDescent="0.2">
      <c r="A181" s="162">
        <f t="shared" si="5"/>
        <v>121</v>
      </c>
      <c r="B181" s="133">
        <f t="shared" si="6"/>
        <v>152</v>
      </c>
      <c r="C181" s="134" t="s">
        <v>349</v>
      </c>
      <c r="D181" s="135" t="s">
        <v>855</v>
      </c>
      <c r="E181" s="136">
        <v>43922</v>
      </c>
      <c r="F181" s="137">
        <v>46113</v>
      </c>
      <c r="G181" s="138" t="s">
        <v>705</v>
      </c>
      <c r="H181" s="372"/>
      <c r="I181" s="374"/>
      <c r="J181" s="251"/>
      <c r="K181" s="173"/>
      <c r="L181" s="140" t="s">
        <v>1021</v>
      </c>
      <c r="M181" s="140"/>
      <c r="N181" s="141" t="s">
        <v>856</v>
      </c>
      <c r="O181" s="140" t="s">
        <v>349</v>
      </c>
      <c r="P181" s="140" t="s">
        <v>1091</v>
      </c>
      <c r="Q181" s="142" t="s">
        <v>857</v>
      </c>
      <c r="R181" s="138" t="s">
        <v>12</v>
      </c>
      <c r="S181" s="141" t="s">
        <v>431</v>
      </c>
      <c r="T181" s="140" t="s">
        <v>205</v>
      </c>
      <c r="U181" s="140" t="s">
        <v>1205</v>
      </c>
      <c r="V181" s="143" t="s">
        <v>858</v>
      </c>
      <c r="W181" s="142" t="s">
        <v>859</v>
      </c>
      <c r="X181" s="174" t="s">
        <v>0</v>
      </c>
      <c r="Y181" s="145" t="s">
        <v>854</v>
      </c>
      <c r="Z181" s="144" t="s">
        <v>854</v>
      </c>
      <c r="AA181" s="146" t="s">
        <v>0</v>
      </c>
      <c r="AB181" s="147">
        <v>20</v>
      </c>
      <c r="AC181" s="148"/>
      <c r="AD181" s="148"/>
      <c r="AE181" s="218">
        <v>48304</v>
      </c>
    </row>
    <row r="182" spans="1:31" s="45" customFormat="1" ht="72" customHeight="1" x14ac:dyDescent="0.2">
      <c r="A182" s="162">
        <f t="shared" si="5"/>
        <v>122</v>
      </c>
      <c r="B182" s="133">
        <f t="shared" si="6"/>
        <v>153</v>
      </c>
      <c r="C182" s="219" t="s">
        <v>862</v>
      </c>
      <c r="D182" s="220" t="s">
        <v>863</v>
      </c>
      <c r="E182" s="221">
        <v>43972</v>
      </c>
      <c r="F182" s="221">
        <v>46163</v>
      </c>
      <c r="G182" s="222" t="s">
        <v>360</v>
      </c>
      <c r="H182" s="249" t="s">
        <v>864</v>
      </c>
      <c r="I182" s="252"/>
      <c r="J182" s="256"/>
      <c r="K182" s="254"/>
      <c r="L182" s="223" t="s">
        <v>1447</v>
      </c>
      <c r="M182" s="223"/>
      <c r="N182" s="224" t="s">
        <v>466</v>
      </c>
      <c r="O182" s="223" t="s">
        <v>862</v>
      </c>
      <c r="P182" s="223" t="s">
        <v>1448</v>
      </c>
      <c r="Q182" s="225" t="s">
        <v>865</v>
      </c>
      <c r="R182" s="222" t="s">
        <v>1445</v>
      </c>
      <c r="S182" s="224" t="s">
        <v>866</v>
      </c>
      <c r="T182" s="223" t="s">
        <v>867</v>
      </c>
      <c r="U182" s="223" t="s">
        <v>1446</v>
      </c>
      <c r="V182" s="226" t="s">
        <v>868</v>
      </c>
      <c r="W182" s="225" t="s">
        <v>869</v>
      </c>
      <c r="X182" s="227" t="s">
        <v>324</v>
      </c>
      <c r="Y182" s="228" t="s">
        <v>324</v>
      </c>
      <c r="Z182" s="229" t="s">
        <v>324</v>
      </c>
      <c r="AA182" s="230" t="s">
        <v>324</v>
      </c>
      <c r="AB182" s="31">
        <v>10</v>
      </c>
      <c r="AC182" s="231"/>
      <c r="AD182" s="231"/>
      <c r="AE182" s="232">
        <v>48353</v>
      </c>
    </row>
    <row r="183" spans="1:31" s="45" customFormat="1" ht="63.75" customHeight="1" x14ac:dyDescent="0.2">
      <c r="A183" s="162">
        <f t="shared" si="5"/>
        <v>122</v>
      </c>
      <c r="B183" s="133">
        <f t="shared" si="6"/>
        <v>154</v>
      </c>
      <c r="C183" s="233" t="s">
        <v>349</v>
      </c>
      <c r="D183" s="135" t="s">
        <v>863</v>
      </c>
      <c r="E183" s="235">
        <v>45017</v>
      </c>
      <c r="F183" s="235">
        <v>45017</v>
      </c>
      <c r="G183" s="138" t="s">
        <v>644</v>
      </c>
      <c r="H183" s="618" t="s">
        <v>324</v>
      </c>
      <c r="I183" s="619"/>
      <c r="J183" s="251"/>
      <c r="K183" s="173"/>
      <c r="L183" s="140" t="s">
        <v>1022</v>
      </c>
      <c r="M183" s="140"/>
      <c r="N183" s="141" t="s">
        <v>466</v>
      </c>
      <c r="O183" s="140" t="s">
        <v>349</v>
      </c>
      <c r="P183" s="140" t="s">
        <v>1092</v>
      </c>
      <c r="Q183" s="142" t="s">
        <v>865</v>
      </c>
      <c r="R183" s="138" t="s">
        <v>1179</v>
      </c>
      <c r="S183" s="141" t="s">
        <v>866</v>
      </c>
      <c r="T183" s="140" t="s">
        <v>205</v>
      </c>
      <c r="U183" s="140" t="s">
        <v>1206</v>
      </c>
      <c r="V183" s="143" t="s">
        <v>288</v>
      </c>
      <c r="W183" s="142" t="s">
        <v>869</v>
      </c>
      <c r="X183" s="174" t="s">
        <v>324</v>
      </c>
      <c r="Y183" s="145" t="s">
        <v>324</v>
      </c>
      <c r="Z183" s="144" t="s">
        <v>324</v>
      </c>
      <c r="AA183" s="146" t="s">
        <v>324</v>
      </c>
      <c r="AB183" s="147">
        <v>10</v>
      </c>
      <c r="AC183" s="148"/>
      <c r="AD183" s="148"/>
      <c r="AE183" s="149">
        <v>47208</v>
      </c>
    </row>
    <row r="184" spans="1:31" s="45" customFormat="1" ht="72" customHeight="1" x14ac:dyDescent="0.2">
      <c r="A184" s="162">
        <f t="shared" si="5"/>
        <v>122</v>
      </c>
      <c r="B184" s="133">
        <f t="shared" si="6"/>
        <v>155</v>
      </c>
      <c r="C184" s="337" t="s">
        <v>349</v>
      </c>
      <c r="D184" s="338" t="s">
        <v>863</v>
      </c>
      <c r="E184" s="136">
        <v>45505</v>
      </c>
      <c r="F184" s="200">
        <v>45505</v>
      </c>
      <c r="G184" s="222" t="s">
        <v>1594</v>
      </c>
      <c r="H184" s="428" t="s">
        <v>324</v>
      </c>
      <c r="I184" s="342"/>
      <c r="J184" s="343"/>
      <c r="K184" s="344"/>
      <c r="L184" s="345" t="s">
        <v>1447</v>
      </c>
      <c r="M184" s="345"/>
      <c r="N184" s="346" t="s">
        <v>466</v>
      </c>
      <c r="O184" s="345" t="s">
        <v>349</v>
      </c>
      <c r="P184" s="345" t="s">
        <v>1448</v>
      </c>
      <c r="Q184" s="347" t="s">
        <v>865</v>
      </c>
      <c r="R184" s="327" t="s">
        <v>1445</v>
      </c>
      <c r="S184" s="346" t="s">
        <v>866</v>
      </c>
      <c r="T184" s="345" t="s">
        <v>205</v>
      </c>
      <c r="U184" s="345" t="s">
        <v>1446</v>
      </c>
      <c r="V184" s="348" t="s">
        <v>288</v>
      </c>
      <c r="W184" s="347" t="s">
        <v>869</v>
      </c>
      <c r="X184" s="429" t="s">
        <v>324</v>
      </c>
      <c r="Y184" s="364" t="s">
        <v>324</v>
      </c>
      <c r="Z184" s="350" t="s">
        <v>324</v>
      </c>
      <c r="AA184" s="430" t="s">
        <v>324</v>
      </c>
      <c r="AB184" s="497"/>
      <c r="AC184" s="351"/>
      <c r="AD184" s="351"/>
      <c r="AE184" s="461">
        <v>47695</v>
      </c>
    </row>
    <row r="185" spans="1:31" s="45" customFormat="1" ht="63.75" customHeight="1" x14ac:dyDescent="0.2">
      <c r="A185" s="162">
        <f>IF(D185=D183,A183,A183+1)</f>
        <v>123</v>
      </c>
      <c r="B185" s="133">
        <f t="shared" si="6"/>
        <v>156</v>
      </c>
      <c r="C185" s="233" t="s">
        <v>349</v>
      </c>
      <c r="D185" s="234" t="s">
        <v>879</v>
      </c>
      <c r="E185" s="235">
        <v>44136</v>
      </c>
      <c r="F185" s="235">
        <v>44136</v>
      </c>
      <c r="G185" s="138" t="s">
        <v>1468</v>
      </c>
      <c r="H185" s="250"/>
      <c r="I185" s="253"/>
      <c r="J185" s="257"/>
      <c r="K185" s="255"/>
      <c r="L185" s="237" t="s">
        <v>1490</v>
      </c>
      <c r="M185" s="237"/>
      <c r="N185" s="238" t="s">
        <v>134</v>
      </c>
      <c r="O185" s="237" t="s">
        <v>349</v>
      </c>
      <c r="P185" s="237" t="s">
        <v>1093</v>
      </c>
      <c r="Q185" s="239" t="s">
        <v>880</v>
      </c>
      <c r="R185" s="236" t="s">
        <v>1180</v>
      </c>
      <c r="S185" s="238" t="s">
        <v>881</v>
      </c>
      <c r="T185" s="237" t="s">
        <v>882</v>
      </c>
      <c r="U185" s="237" t="s">
        <v>1207</v>
      </c>
      <c r="V185" s="240" t="s">
        <v>288</v>
      </c>
      <c r="W185" s="239" t="s">
        <v>1581</v>
      </c>
      <c r="X185" s="241"/>
      <c r="Y185" s="242" t="s">
        <v>324</v>
      </c>
      <c r="Z185" s="243" t="s">
        <v>324</v>
      </c>
      <c r="AA185" s="244"/>
      <c r="AB185" s="245">
        <v>20</v>
      </c>
      <c r="AC185" s="246"/>
      <c r="AD185" s="246"/>
      <c r="AE185" s="247">
        <v>46326</v>
      </c>
    </row>
    <row r="186" spans="1:31" s="45" customFormat="1" ht="63.75" customHeight="1" x14ac:dyDescent="0.2">
      <c r="A186" s="162">
        <f t="shared" si="5"/>
        <v>124</v>
      </c>
      <c r="B186" s="133">
        <f t="shared" si="6"/>
        <v>157</v>
      </c>
      <c r="C186" s="134" t="s">
        <v>884</v>
      </c>
      <c r="D186" s="135" t="s">
        <v>885</v>
      </c>
      <c r="E186" s="136">
        <v>44166</v>
      </c>
      <c r="F186" s="137">
        <v>44166</v>
      </c>
      <c r="G186" s="138" t="s">
        <v>1468</v>
      </c>
      <c r="H186" s="372"/>
      <c r="I186" s="374"/>
      <c r="J186" s="251"/>
      <c r="K186" s="173"/>
      <c r="L186" s="140" t="s">
        <v>1228</v>
      </c>
      <c r="M186" s="140"/>
      <c r="N186" s="141" t="s">
        <v>171</v>
      </c>
      <c r="O186" s="140" t="s">
        <v>884</v>
      </c>
      <c r="P186" s="140" t="s">
        <v>1229</v>
      </c>
      <c r="Q186" s="142" t="s">
        <v>887</v>
      </c>
      <c r="R186" s="138" t="s">
        <v>1106</v>
      </c>
      <c r="S186" s="141" t="s">
        <v>886</v>
      </c>
      <c r="T186" s="140" t="s">
        <v>888</v>
      </c>
      <c r="U186" s="140" t="s">
        <v>1183</v>
      </c>
      <c r="V186" s="143" t="s">
        <v>889</v>
      </c>
      <c r="W186" s="142" t="s">
        <v>907</v>
      </c>
      <c r="X186" s="174"/>
      <c r="Y186" s="145" t="s">
        <v>324</v>
      </c>
      <c r="Z186" s="144"/>
      <c r="AA186" s="146"/>
      <c r="AB186" s="147">
        <v>20</v>
      </c>
      <c r="AC186" s="148"/>
      <c r="AD186" s="148"/>
      <c r="AE186" s="149">
        <v>46356</v>
      </c>
    </row>
    <row r="187" spans="1:31" s="45" customFormat="1" ht="63.75" customHeight="1" x14ac:dyDescent="0.2">
      <c r="A187" s="162">
        <f t="shared" si="5"/>
        <v>125</v>
      </c>
      <c r="B187" s="133">
        <f t="shared" si="6"/>
        <v>158</v>
      </c>
      <c r="C187" s="233" t="s">
        <v>349</v>
      </c>
      <c r="D187" s="234" t="s">
        <v>898</v>
      </c>
      <c r="E187" s="235">
        <v>44237</v>
      </c>
      <c r="F187" s="267">
        <v>44237</v>
      </c>
      <c r="G187" s="236" t="s">
        <v>892</v>
      </c>
      <c r="H187" s="250"/>
      <c r="I187" s="253"/>
      <c r="J187" s="257"/>
      <c r="K187" s="255"/>
      <c r="L187" s="237" t="s">
        <v>1859</v>
      </c>
      <c r="M187" s="237"/>
      <c r="N187" s="238" t="s">
        <v>893</v>
      </c>
      <c r="O187" s="237" t="s">
        <v>349</v>
      </c>
      <c r="P187" s="237" t="s">
        <v>1860</v>
      </c>
      <c r="Q187" s="239" t="s">
        <v>894</v>
      </c>
      <c r="R187" s="236" t="s">
        <v>1293</v>
      </c>
      <c r="S187" s="140" t="s">
        <v>1562</v>
      </c>
      <c r="T187" s="140" t="s">
        <v>349</v>
      </c>
      <c r="U187" s="140" t="s">
        <v>1563</v>
      </c>
      <c r="V187" s="240" t="s">
        <v>353</v>
      </c>
      <c r="W187" s="239" t="s">
        <v>917</v>
      </c>
      <c r="X187" s="241" t="s">
        <v>324</v>
      </c>
      <c r="Y187" s="242" t="s">
        <v>324</v>
      </c>
      <c r="Z187" s="243" t="s">
        <v>324</v>
      </c>
      <c r="AA187" s="244" t="s">
        <v>324</v>
      </c>
      <c r="AB187" s="245">
        <v>10</v>
      </c>
      <c r="AC187" s="246"/>
      <c r="AD187" s="246"/>
      <c r="AE187" s="247">
        <v>46427</v>
      </c>
    </row>
    <row r="188" spans="1:31" s="45" customFormat="1" ht="63.75" customHeight="1" x14ac:dyDescent="0.2">
      <c r="A188" s="162">
        <f t="shared" si="5"/>
        <v>126</v>
      </c>
      <c r="B188" s="133">
        <f t="shared" si="6"/>
        <v>159</v>
      </c>
      <c r="C188" s="134" t="s">
        <v>349</v>
      </c>
      <c r="D188" s="135" t="s">
        <v>899</v>
      </c>
      <c r="E188" s="136">
        <v>44285</v>
      </c>
      <c r="F188" s="136">
        <v>44285</v>
      </c>
      <c r="G188" s="138" t="s">
        <v>1468</v>
      </c>
      <c r="H188" s="372"/>
      <c r="I188" s="374"/>
      <c r="J188" s="251"/>
      <c r="K188" s="173"/>
      <c r="L188" s="140" t="s">
        <v>1023</v>
      </c>
      <c r="M188" s="140"/>
      <c r="N188" s="141" t="s">
        <v>900</v>
      </c>
      <c r="O188" s="140" t="s">
        <v>349</v>
      </c>
      <c r="P188" s="140" t="s">
        <v>1094</v>
      </c>
      <c r="Q188" s="142" t="s">
        <v>547</v>
      </c>
      <c r="R188" s="138" t="s">
        <v>1159</v>
      </c>
      <c r="S188" s="141" t="s">
        <v>900</v>
      </c>
      <c r="T188" s="140" t="s">
        <v>349</v>
      </c>
      <c r="U188" s="140" t="s">
        <v>1094</v>
      </c>
      <c r="V188" s="143" t="s">
        <v>288</v>
      </c>
      <c r="W188" s="142" t="s">
        <v>610</v>
      </c>
      <c r="X188" s="145" t="s">
        <v>0</v>
      </c>
      <c r="Y188" s="145" t="s">
        <v>0</v>
      </c>
      <c r="Z188" s="144" t="s">
        <v>275</v>
      </c>
      <c r="AA188" s="144" t="s">
        <v>0</v>
      </c>
      <c r="AB188" s="175">
        <v>20</v>
      </c>
      <c r="AC188" s="148"/>
      <c r="AD188" s="148"/>
      <c r="AE188" s="149">
        <v>46475</v>
      </c>
    </row>
    <row r="189" spans="1:31" s="45" customFormat="1" ht="63.75" customHeight="1" x14ac:dyDescent="0.2">
      <c r="A189" s="162">
        <f t="shared" si="5"/>
        <v>127</v>
      </c>
      <c r="B189" s="133">
        <f t="shared" si="6"/>
        <v>160</v>
      </c>
      <c r="C189" s="134" t="s">
        <v>349</v>
      </c>
      <c r="D189" s="135" t="s">
        <v>902</v>
      </c>
      <c r="E189" s="136">
        <v>44317</v>
      </c>
      <c r="F189" s="137">
        <v>44317</v>
      </c>
      <c r="G189" s="138" t="s">
        <v>892</v>
      </c>
      <c r="H189" s="372"/>
      <c r="I189" s="374" t="s">
        <v>903</v>
      </c>
      <c r="J189" s="251"/>
      <c r="K189" s="173"/>
      <c r="L189" s="140" t="s">
        <v>1024</v>
      </c>
      <c r="M189" s="140"/>
      <c r="N189" s="141" t="s">
        <v>904</v>
      </c>
      <c r="O189" s="140" t="s">
        <v>905</v>
      </c>
      <c r="P189" s="140" t="s">
        <v>1401</v>
      </c>
      <c r="Q189" s="142" t="s">
        <v>906</v>
      </c>
      <c r="R189" s="138" t="s">
        <v>1181</v>
      </c>
      <c r="S189" s="141" t="s">
        <v>706</v>
      </c>
      <c r="T189" s="140" t="s">
        <v>205</v>
      </c>
      <c r="U189" s="140" t="s">
        <v>1208</v>
      </c>
      <c r="V189" s="143" t="s">
        <v>353</v>
      </c>
      <c r="W189" s="142" t="s">
        <v>707</v>
      </c>
      <c r="X189" s="270" t="s">
        <v>324</v>
      </c>
      <c r="Y189" s="145" t="s">
        <v>324</v>
      </c>
      <c r="Z189" s="144" t="s">
        <v>324</v>
      </c>
      <c r="AA189" s="144" t="s">
        <v>324</v>
      </c>
      <c r="AB189" s="175">
        <v>18</v>
      </c>
      <c r="AC189" s="148"/>
      <c r="AD189" s="148"/>
      <c r="AE189" s="149">
        <v>46507</v>
      </c>
    </row>
    <row r="190" spans="1:31" s="45" customFormat="1" ht="63.75" customHeight="1" x14ac:dyDescent="0.2">
      <c r="A190" s="162">
        <f t="shared" si="5"/>
        <v>128</v>
      </c>
      <c r="B190" s="133">
        <f t="shared" si="6"/>
        <v>161</v>
      </c>
      <c r="C190" s="134" t="s">
        <v>349</v>
      </c>
      <c r="D190" s="135" t="s">
        <v>918</v>
      </c>
      <c r="E190" s="136">
        <v>44440</v>
      </c>
      <c r="F190" s="137">
        <v>44440</v>
      </c>
      <c r="G190" s="138" t="s">
        <v>910</v>
      </c>
      <c r="H190" s="372"/>
      <c r="I190" s="374"/>
      <c r="J190" s="251"/>
      <c r="K190" s="173"/>
      <c r="L190" s="140" t="s">
        <v>1025</v>
      </c>
      <c r="M190" s="140"/>
      <c r="N190" s="141" t="s">
        <v>911</v>
      </c>
      <c r="O190" s="140" t="s">
        <v>349</v>
      </c>
      <c r="P190" s="140" t="s">
        <v>1095</v>
      </c>
      <c r="Q190" s="142" t="s">
        <v>915</v>
      </c>
      <c r="R190" s="138" t="s">
        <v>1182</v>
      </c>
      <c r="S190" s="141" t="s">
        <v>911</v>
      </c>
      <c r="T190" s="140" t="s">
        <v>912</v>
      </c>
      <c r="U190" s="140" t="s">
        <v>1095</v>
      </c>
      <c r="V190" s="143" t="s">
        <v>913</v>
      </c>
      <c r="W190" s="142" t="s">
        <v>914</v>
      </c>
      <c r="X190" s="270" t="s">
        <v>324</v>
      </c>
      <c r="Y190" s="145" t="s">
        <v>324</v>
      </c>
      <c r="Z190" s="144" t="s">
        <v>324</v>
      </c>
      <c r="AA190" s="144"/>
      <c r="AB190" s="175">
        <v>20</v>
      </c>
      <c r="AC190" s="148"/>
      <c r="AD190" s="148"/>
      <c r="AE190" s="149">
        <v>46630</v>
      </c>
    </row>
    <row r="191" spans="1:31" s="45" customFormat="1" ht="63.75" customHeight="1" x14ac:dyDescent="0.2">
      <c r="A191" s="162">
        <f t="shared" si="5"/>
        <v>129</v>
      </c>
      <c r="B191" s="133">
        <f t="shared" si="6"/>
        <v>162</v>
      </c>
      <c r="C191" s="134" t="s">
        <v>349</v>
      </c>
      <c r="D191" s="135" t="s">
        <v>1502</v>
      </c>
      <c r="E191" s="136">
        <v>44470</v>
      </c>
      <c r="F191" s="137">
        <v>44470</v>
      </c>
      <c r="G191" s="138" t="s">
        <v>644</v>
      </c>
      <c r="H191" s="372"/>
      <c r="I191" s="374"/>
      <c r="J191" s="251"/>
      <c r="K191" s="173"/>
      <c r="L191" s="140" t="s">
        <v>1386</v>
      </c>
      <c r="M191" s="140"/>
      <c r="N191" s="141" t="s">
        <v>1256</v>
      </c>
      <c r="O191" s="140" t="s">
        <v>349</v>
      </c>
      <c r="P191" s="140" t="s">
        <v>1387</v>
      </c>
      <c r="Q191" s="142" t="s">
        <v>1257</v>
      </c>
      <c r="R191" s="138" t="s">
        <v>1379</v>
      </c>
      <c r="S191" s="141" t="s">
        <v>1258</v>
      </c>
      <c r="T191" s="140" t="s">
        <v>1259</v>
      </c>
      <c r="U191" s="140" t="s">
        <v>1414</v>
      </c>
      <c r="V191" s="143" t="s">
        <v>288</v>
      </c>
      <c r="W191" s="142" t="s">
        <v>1260</v>
      </c>
      <c r="X191" s="270"/>
      <c r="Y191" s="145" t="s">
        <v>324</v>
      </c>
      <c r="Z191" s="144"/>
      <c r="AA191" s="144"/>
      <c r="AB191" s="175">
        <v>20</v>
      </c>
      <c r="AC191" s="148"/>
      <c r="AD191" s="148"/>
      <c r="AE191" s="149">
        <v>46660</v>
      </c>
    </row>
    <row r="192" spans="1:31" s="45" customFormat="1" ht="63.75" customHeight="1" x14ac:dyDescent="0.2">
      <c r="A192" s="162">
        <f t="shared" si="5"/>
        <v>130</v>
      </c>
      <c r="B192" s="133">
        <f t="shared" si="6"/>
        <v>163</v>
      </c>
      <c r="C192" s="134" t="s">
        <v>349</v>
      </c>
      <c r="D192" s="135" t="s">
        <v>1252</v>
      </c>
      <c r="E192" s="136">
        <v>44501</v>
      </c>
      <c r="F192" s="137">
        <v>44501</v>
      </c>
      <c r="G192" s="138" t="s">
        <v>910</v>
      </c>
      <c r="H192" s="372"/>
      <c r="I192" s="374"/>
      <c r="J192" s="251"/>
      <c r="K192" s="173"/>
      <c r="L192" s="140" t="s">
        <v>1253</v>
      </c>
      <c r="M192" s="140"/>
      <c r="N192" s="141" t="s">
        <v>191</v>
      </c>
      <c r="O192" s="140" t="s">
        <v>349</v>
      </c>
      <c r="P192" s="140" t="s">
        <v>1388</v>
      </c>
      <c r="Q192" s="142" t="s">
        <v>1254</v>
      </c>
      <c r="R192" s="138" t="s">
        <v>1380</v>
      </c>
      <c r="S192" s="141" t="s">
        <v>459</v>
      </c>
      <c r="T192" s="140" t="s">
        <v>205</v>
      </c>
      <c r="U192" s="140" t="s">
        <v>1415</v>
      </c>
      <c r="V192" s="143" t="s">
        <v>353</v>
      </c>
      <c r="W192" s="142" t="s">
        <v>1255</v>
      </c>
      <c r="X192" s="270" t="s">
        <v>324</v>
      </c>
      <c r="Y192" s="145" t="s">
        <v>324</v>
      </c>
      <c r="Z192" s="144" t="s">
        <v>324</v>
      </c>
      <c r="AA192" s="144"/>
      <c r="AB192" s="175">
        <v>20</v>
      </c>
      <c r="AC192" s="148"/>
      <c r="AD192" s="148"/>
      <c r="AE192" s="149">
        <v>46691</v>
      </c>
    </row>
    <row r="193" spans="1:39" s="361" customFormat="1" ht="63.75" customHeight="1" x14ac:dyDescent="0.2">
      <c r="A193" s="162">
        <f t="shared" si="5"/>
        <v>131</v>
      </c>
      <c r="B193" s="133">
        <f t="shared" si="6"/>
        <v>164</v>
      </c>
      <c r="C193" s="134" t="s">
        <v>1264</v>
      </c>
      <c r="D193" s="135" t="s">
        <v>1265</v>
      </c>
      <c r="E193" s="136">
        <v>44531</v>
      </c>
      <c r="F193" s="137">
        <v>44531</v>
      </c>
      <c r="G193" s="138" t="s">
        <v>644</v>
      </c>
      <c r="H193" s="556" t="s">
        <v>324</v>
      </c>
      <c r="I193" s="557"/>
      <c r="J193" s="251"/>
      <c r="K193" s="173"/>
      <c r="L193" s="140" t="s">
        <v>1799</v>
      </c>
      <c r="M193" s="140"/>
      <c r="N193" s="141" t="s">
        <v>1800</v>
      </c>
      <c r="O193" s="140" t="s">
        <v>1264</v>
      </c>
      <c r="P193" s="140" t="s">
        <v>1801</v>
      </c>
      <c r="Q193" s="142" t="s">
        <v>1802</v>
      </c>
      <c r="R193" s="138" t="s">
        <v>1803</v>
      </c>
      <c r="S193" s="141" t="s">
        <v>1800</v>
      </c>
      <c r="T193" s="140" t="s">
        <v>349</v>
      </c>
      <c r="U193" s="140" t="s">
        <v>1804</v>
      </c>
      <c r="V193" s="143" t="s">
        <v>1266</v>
      </c>
      <c r="W193" s="142" t="s">
        <v>1267</v>
      </c>
      <c r="X193" s="270" t="s">
        <v>324</v>
      </c>
      <c r="Y193" s="145" t="s">
        <v>324</v>
      </c>
      <c r="Z193" s="144" t="s">
        <v>1268</v>
      </c>
      <c r="AA193" s="144" t="s">
        <v>324</v>
      </c>
      <c r="AB193" s="175">
        <v>20</v>
      </c>
      <c r="AC193" s="148"/>
      <c r="AD193" s="148"/>
      <c r="AE193" s="149">
        <v>46721</v>
      </c>
      <c r="AF193" s="558"/>
      <c r="AG193" s="558"/>
      <c r="AH193" s="558"/>
      <c r="AI193" s="558"/>
      <c r="AJ193" s="558"/>
      <c r="AK193" s="558"/>
      <c r="AL193" s="558"/>
      <c r="AM193" s="558"/>
    </row>
    <row r="194" spans="1:39" s="361" customFormat="1" ht="63.75" customHeight="1" x14ac:dyDescent="0.2">
      <c r="A194" s="162">
        <v>131</v>
      </c>
      <c r="B194" s="133">
        <f t="shared" si="6"/>
        <v>165</v>
      </c>
      <c r="C194" s="134" t="s">
        <v>349</v>
      </c>
      <c r="D194" s="135" t="s">
        <v>1265</v>
      </c>
      <c r="E194" s="136">
        <v>46266</v>
      </c>
      <c r="F194" s="136">
        <v>46266</v>
      </c>
      <c r="G194" s="138" t="s">
        <v>360</v>
      </c>
      <c r="H194" s="621" t="s">
        <v>324</v>
      </c>
      <c r="I194" s="622"/>
      <c r="J194" s="251"/>
      <c r="K194" s="173"/>
      <c r="L194" s="140" t="s">
        <v>1878</v>
      </c>
      <c r="M194" s="140"/>
      <c r="N194" s="141" t="s">
        <v>1800</v>
      </c>
      <c r="O194" s="140" t="s">
        <v>349</v>
      </c>
      <c r="P194" s="140" t="s">
        <v>1801</v>
      </c>
      <c r="Q194" s="142" t="s">
        <v>1879</v>
      </c>
      <c r="R194" s="138" t="s">
        <v>1803</v>
      </c>
      <c r="S194" s="141" t="s">
        <v>1800</v>
      </c>
      <c r="T194" s="140" t="s">
        <v>349</v>
      </c>
      <c r="U194" s="140" t="s">
        <v>1804</v>
      </c>
      <c r="V194" s="143" t="s">
        <v>353</v>
      </c>
      <c r="W194" s="142" t="s">
        <v>1267</v>
      </c>
      <c r="X194" s="270" t="s">
        <v>324</v>
      </c>
      <c r="Y194" s="145" t="s">
        <v>324</v>
      </c>
      <c r="Z194" s="144" t="s">
        <v>324</v>
      </c>
      <c r="AA194" s="144" t="s">
        <v>324</v>
      </c>
      <c r="AB194" s="175">
        <v>6</v>
      </c>
      <c r="AC194" s="148"/>
      <c r="AD194" s="148"/>
      <c r="AE194" s="149">
        <v>48457</v>
      </c>
      <c r="AF194" s="558"/>
      <c r="AG194" s="558"/>
      <c r="AH194" s="558"/>
      <c r="AI194" s="558"/>
      <c r="AJ194" s="558"/>
      <c r="AK194" s="558"/>
      <c r="AL194" s="558"/>
      <c r="AM194" s="558"/>
    </row>
    <row r="195" spans="1:39" s="45" customFormat="1" ht="63.75" customHeight="1" x14ac:dyDescent="0.2">
      <c r="A195" s="162">
        <f>IF(D195=D193,A193,A193+1)</f>
        <v>132</v>
      </c>
      <c r="B195" s="133">
        <f t="shared" si="6"/>
        <v>166</v>
      </c>
      <c r="C195" s="134" t="s">
        <v>349</v>
      </c>
      <c r="D195" s="135" t="s">
        <v>1270</v>
      </c>
      <c r="E195" s="136">
        <v>44540</v>
      </c>
      <c r="F195" s="137">
        <v>44540</v>
      </c>
      <c r="G195" s="138" t="s">
        <v>1468</v>
      </c>
      <c r="H195" s="372"/>
      <c r="I195" s="374"/>
      <c r="J195" s="251"/>
      <c r="K195" s="173"/>
      <c r="L195" s="140" t="s">
        <v>1271</v>
      </c>
      <c r="M195" s="140"/>
      <c r="N195" s="141" t="s">
        <v>1272</v>
      </c>
      <c r="O195" s="140" t="s">
        <v>349</v>
      </c>
      <c r="P195" s="140" t="s">
        <v>1389</v>
      </c>
      <c r="Q195" s="142" t="s">
        <v>1273</v>
      </c>
      <c r="R195" s="138" t="s">
        <v>1381</v>
      </c>
      <c r="S195" s="141" t="s">
        <v>1274</v>
      </c>
      <c r="T195" s="140" t="s">
        <v>1275</v>
      </c>
      <c r="U195" s="140" t="s">
        <v>1416</v>
      </c>
      <c r="V195" s="143" t="s">
        <v>1276</v>
      </c>
      <c r="W195" s="142" t="s">
        <v>1277</v>
      </c>
      <c r="X195" s="270" t="s">
        <v>1278</v>
      </c>
      <c r="Y195" s="145" t="s">
        <v>1278</v>
      </c>
      <c r="Z195" s="144" t="s">
        <v>1278</v>
      </c>
      <c r="AA195" s="144" t="s">
        <v>1278</v>
      </c>
      <c r="AB195" s="175">
        <v>20</v>
      </c>
      <c r="AC195" s="148"/>
      <c r="AD195" s="148"/>
      <c r="AE195" s="149">
        <v>46730</v>
      </c>
      <c r="AF195" s="558"/>
      <c r="AG195" s="558"/>
      <c r="AH195" s="558"/>
      <c r="AI195" s="558"/>
      <c r="AJ195" s="558"/>
      <c r="AK195" s="558"/>
      <c r="AL195" s="558"/>
      <c r="AM195" s="558"/>
    </row>
    <row r="196" spans="1:39" s="45" customFormat="1" ht="63.75" customHeight="1" x14ac:dyDescent="0.2">
      <c r="A196" s="162">
        <f t="shared" si="5"/>
        <v>133</v>
      </c>
      <c r="B196" s="133">
        <f t="shared" si="6"/>
        <v>167</v>
      </c>
      <c r="C196" s="134" t="s">
        <v>349</v>
      </c>
      <c r="D196" s="135" t="s">
        <v>1279</v>
      </c>
      <c r="E196" s="136">
        <v>44562</v>
      </c>
      <c r="F196" s="137">
        <v>44562</v>
      </c>
      <c r="G196" s="138" t="s">
        <v>1468</v>
      </c>
      <c r="H196" s="372"/>
      <c r="I196" s="374"/>
      <c r="J196" s="251"/>
      <c r="K196" s="173"/>
      <c r="L196" s="140" t="s">
        <v>1280</v>
      </c>
      <c r="M196" s="140"/>
      <c r="N196" s="141" t="s">
        <v>893</v>
      </c>
      <c r="O196" s="140" t="s">
        <v>349</v>
      </c>
      <c r="P196" s="140" t="s">
        <v>1281</v>
      </c>
      <c r="Q196" s="142" t="s">
        <v>1549</v>
      </c>
      <c r="R196" s="138" t="s">
        <v>1510</v>
      </c>
      <c r="S196" s="141" t="s">
        <v>893</v>
      </c>
      <c r="T196" s="140" t="s">
        <v>205</v>
      </c>
      <c r="U196" s="140" t="s">
        <v>1548</v>
      </c>
      <c r="V196" s="143" t="s">
        <v>288</v>
      </c>
      <c r="W196" s="142" t="s">
        <v>1282</v>
      </c>
      <c r="X196" s="270" t="s">
        <v>0</v>
      </c>
      <c r="Y196" s="145" t="s">
        <v>0</v>
      </c>
      <c r="Z196" s="144" t="s">
        <v>0</v>
      </c>
      <c r="AA196" s="144" t="s">
        <v>0</v>
      </c>
      <c r="AB196" s="175">
        <v>20</v>
      </c>
      <c r="AC196" s="148"/>
      <c r="AD196" s="148"/>
      <c r="AE196" s="149">
        <v>46752</v>
      </c>
    </row>
    <row r="197" spans="1:39" s="45" customFormat="1" ht="63.75" customHeight="1" thickBot="1" x14ac:dyDescent="0.25">
      <c r="A197" s="162">
        <f t="shared" si="5"/>
        <v>134</v>
      </c>
      <c r="B197" s="133">
        <f t="shared" si="6"/>
        <v>168</v>
      </c>
      <c r="C197" s="233" t="s">
        <v>1285</v>
      </c>
      <c r="D197" s="234" t="s">
        <v>1286</v>
      </c>
      <c r="E197" s="235">
        <v>44593</v>
      </c>
      <c r="F197" s="267">
        <v>44593</v>
      </c>
      <c r="G197" s="236" t="s">
        <v>251</v>
      </c>
      <c r="H197" s="250" t="s">
        <v>324</v>
      </c>
      <c r="I197" s="253"/>
      <c r="J197" s="257"/>
      <c r="K197" s="255"/>
      <c r="L197" s="237" t="s">
        <v>1385</v>
      </c>
      <c r="M197" s="237"/>
      <c r="N197" s="238" t="s">
        <v>1287</v>
      </c>
      <c r="O197" s="237" t="s">
        <v>1285</v>
      </c>
      <c r="P197" s="237" t="s">
        <v>1390</v>
      </c>
      <c r="Q197" s="239" t="s">
        <v>1288</v>
      </c>
      <c r="R197" s="236" t="s">
        <v>1382</v>
      </c>
      <c r="S197" s="238" t="s">
        <v>1289</v>
      </c>
      <c r="T197" s="237" t="s">
        <v>765</v>
      </c>
      <c r="U197" s="237" t="s">
        <v>1513</v>
      </c>
      <c r="V197" s="240" t="s">
        <v>1290</v>
      </c>
      <c r="W197" s="239" t="s">
        <v>767</v>
      </c>
      <c r="X197" s="287" t="s">
        <v>0</v>
      </c>
      <c r="Y197" s="242" t="s">
        <v>0</v>
      </c>
      <c r="Z197" s="243" t="s">
        <v>0</v>
      </c>
      <c r="AA197" s="243" t="s">
        <v>0</v>
      </c>
      <c r="AB197" s="288">
        <v>10</v>
      </c>
      <c r="AC197" s="246"/>
      <c r="AD197" s="246"/>
      <c r="AE197" s="247">
        <v>46783</v>
      </c>
    </row>
    <row r="198" spans="1:39" s="45" customFormat="1" ht="63.75" customHeight="1" x14ac:dyDescent="0.2">
      <c r="A198" s="162">
        <f t="shared" si="5"/>
        <v>134</v>
      </c>
      <c r="B198" s="133">
        <f t="shared" si="6"/>
        <v>169</v>
      </c>
      <c r="C198" s="233" t="s">
        <v>349</v>
      </c>
      <c r="D198" s="234" t="s">
        <v>1286</v>
      </c>
      <c r="E198" s="235">
        <v>45017</v>
      </c>
      <c r="F198" s="267">
        <v>45017</v>
      </c>
      <c r="G198" s="236" t="s">
        <v>360</v>
      </c>
      <c r="H198" s="250" t="s">
        <v>324</v>
      </c>
      <c r="I198" s="253"/>
      <c r="J198" s="257"/>
      <c r="K198" s="255"/>
      <c r="L198" s="237" t="s">
        <v>1385</v>
      </c>
      <c r="M198" s="237"/>
      <c r="N198" s="238" t="s">
        <v>1287</v>
      </c>
      <c r="O198" s="237" t="s">
        <v>349</v>
      </c>
      <c r="P198" s="237" t="s">
        <v>1390</v>
      </c>
      <c r="Q198" s="239" t="s">
        <v>1288</v>
      </c>
      <c r="R198" s="236" t="s">
        <v>1382</v>
      </c>
      <c r="S198" s="238" t="s">
        <v>764</v>
      </c>
      <c r="T198" s="237" t="s">
        <v>765</v>
      </c>
      <c r="U198" s="237" t="s">
        <v>1513</v>
      </c>
      <c r="V198" s="240" t="s">
        <v>1290</v>
      </c>
      <c r="W198" s="239" t="s">
        <v>767</v>
      </c>
      <c r="X198" s="287" t="s">
        <v>0</v>
      </c>
      <c r="Y198" s="242" t="s">
        <v>0</v>
      </c>
      <c r="Z198" s="243" t="s">
        <v>0</v>
      </c>
      <c r="AA198" s="243"/>
      <c r="AB198" s="289">
        <v>10</v>
      </c>
      <c r="AC198" s="246"/>
      <c r="AD198" s="246"/>
      <c r="AE198" s="247">
        <v>47208</v>
      </c>
    </row>
    <row r="199" spans="1:39" s="45" customFormat="1" ht="63.75" customHeight="1" x14ac:dyDescent="0.2">
      <c r="A199" s="162">
        <f t="shared" si="5"/>
        <v>134</v>
      </c>
      <c r="B199" s="133">
        <f t="shared" si="6"/>
        <v>170</v>
      </c>
      <c r="C199" s="233" t="s">
        <v>349</v>
      </c>
      <c r="D199" s="234" t="s">
        <v>1286</v>
      </c>
      <c r="E199" s="235">
        <v>45231</v>
      </c>
      <c r="F199" s="235">
        <v>45231</v>
      </c>
      <c r="G199" s="236" t="s">
        <v>649</v>
      </c>
      <c r="H199" s="250"/>
      <c r="I199" s="253"/>
      <c r="J199" s="257"/>
      <c r="K199" s="255"/>
      <c r="L199" s="237" t="s">
        <v>1385</v>
      </c>
      <c r="M199" s="237"/>
      <c r="N199" s="238" t="s">
        <v>1287</v>
      </c>
      <c r="O199" s="237" t="s">
        <v>349</v>
      </c>
      <c r="P199" s="237" t="s">
        <v>1390</v>
      </c>
      <c r="Q199" s="239" t="s">
        <v>1288</v>
      </c>
      <c r="R199" s="236" t="s">
        <v>1382</v>
      </c>
      <c r="S199" s="238" t="s">
        <v>764</v>
      </c>
      <c r="T199" s="237" t="s">
        <v>765</v>
      </c>
      <c r="U199" s="237" t="s">
        <v>1513</v>
      </c>
      <c r="V199" s="240" t="s">
        <v>1290</v>
      </c>
      <c r="W199" s="239" t="s">
        <v>767</v>
      </c>
      <c r="X199" s="287" t="s">
        <v>0</v>
      </c>
      <c r="Y199" s="242" t="s">
        <v>0</v>
      </c>
      <c r="Z199" s="243" t="s">
        <v>0</v>
      </c>
      <c r="AA199" s="243" t="s">
        <v>275</v>
      </c>
      <c r="AB199" s="433"/>
      <c r="AC199" s="246"/>
      <c r="AD199" s="246"/>
      <c r="AE199" s="247">
        <v>47422</v>
      </c>
    </row>
    <row r="200" spans="1:39" s="45" customFormat="1" ht="63.75" customHeight="1" x14ac:dyDescent="0.2">
      <c r="A200" s="162">
        <f t="shared" si="5"/>
        <v>135</v>
      </c>
      <c r="B200" s="133">
        <f t="shared" si="6"/>
        <v>171</v>
      </c>
      <c r="C200" s="233" t="s">
        <v>1307</v>
      </c>
      <c r="D200" s="234" t="s">
        <v>1308</v>
      </c>
      <c r="E200" s="235">
        <v>44593</v>
      </c>
      <c r="F200" s="267">
        <v>44593</v>
      </c>
      <c r="G200" s="236" t="s">
        <v>1309</v>
      </c>
      <c r="H200" s="250"/>
      <c r="I200" s="253"/>
      <c r="J200" s="257"/>
      <c r="K200" s="255"/>
      <c r="L200" s="237" t="s">
        <v>1310</v>
      </c>
      <c r="M200" s="237"/>
      <c r="N200" s="238" t="s">
        <v>1311</v>
      </c>
      <c r="O200" s="237" t="s">
        <v>349</v>
      </c>
      <c r="P200" s="237" t="s">
        <v>1392</v>
      </c>
      <c r="Q200" s="239" t="s">
        <v>1312</v>
      </c>
      <c r="R200" s="236" t="s">
        <v>1383</v>
      </c>
      <c r="S200" s="238" t="s">
        <v>1311</v>
      </c>
      <c r="T200" s="237" t="s">
        <v>205</v>
      </c>
      <c r="U200" s="237" t="s">
        <v>1391</v>
      </c>
      <c r="V200" s="240" t="s">
        <v>1313</v>
      </c>
      <c r="W200" s="239" t="s">
        <v>1314</v>
      </c>
      <c r="X200" s="287" t="s">
        <v>0</v>
      </c>
      <c r="Y200" s="242" t="s">
        <v>0</v>
      </c>
      <c r="Z200" s="243" t="s">
        <v>0</v>
      </c>
      <c r="AA200" s="243" t="s">
        <v>0</v>
      </c>
      <c r="AB200" s="175">
        <v>20</v>
      </c>
      <c r="AC200" s="246"/>
      <c r="AD200" s="246"/>
      <c r="AE200" s="247">
        <v>46783</v>
      </c>
    </row>
    <row r="201" spans="1:39" s="45" customFormat="1" ht="63.75" customHeight="1" x14ac:dyDescent="0.2">
      <c r="A201" s="162">
        <f t="shared" si="5"/>
        <v>136</v>
      </c>
      <c r="B201" s="133">
        <f t="shared" si="6"/>
        <v>172</v>
      </c>
      <c r="C201" s="233" t="s">
        <v>349</v>
      </c>
      <c r="D201" s="234" t="s">
        <v>1299</v>
      </c>
      <c r="E201" s="235">
        <v>44652</v>
      </c>
      <c r="F201" s="267">
        <v>44652</v>
      </c>
      <c r="G201" s="236" t="s">
        <v>251</v>
      </c>
      <c r="H201" s="250" t="s">
        <v>0</v>
      </c>
      <c r="I201" s="253"/>
      <c r="J201" s="257"/>
      <c r="K201" s="255"/>
      <c r="L201" s="237" t="s">
        <v>1384</v>
      </c>
      <c r="M201" s="237"/>
      <c r="N201" s="238" t="s">
        <v>1300</v>
      </c>
      <c r="O201" s="237" t="s">
        <v>349</v>
      </c>
      <c r="P201" s="237" t="s">
        <v>1393</v>
      </c>
      <c r="Q201" s="239" t="s">
        <v>1449</v>
      </c>
      <c r="R201" s="236" t="s">
        <v>1374</v>
      </c>
      <c r="S201" s="238" t="s">
        <v>1301</v>
      </c>
      <c r="T201" s="237" t="s">
        <v>205</v>
      </c>
      <c r="U201" s="237" t="s">
        <v>1417</v>
      </c>
      <c r="V201" s="240" t="s">
        <v>1298</v>
      </c>
      <c r="W201" s="239" t="s">
        <v>1302</v>
      </c>
      <c r="X201" s="287"/>
      <c r="Y201" s="242" t="s">
        <v>0</v>
      </c>
      <c r="Z201" s="243" t="s">
        <v>0</v>
      </c>
      <c r="AA201" s="243"/>
      <c r="AB201" s="175">
        <v>10</v>
      </c>
      <c r="AC201" s="246"/>
      <c r="AD201" s="246"/>
      <c r="AE201" s="247">
        <v>46843</v>
      </c>
    </row>
    <row r="202" spans="1:39" s="45" customFormat="1" ht="63.75" customHeight="1" x14ac:dyDescent="0.2">
      <c r="A202" s="162">
        <f t="shared" si="5"/>
        <v>136</v>
      </c>
      <c r="B202" s="133">
        <f t="shared" si="6"/>
        <v>173</v>
      </c>
      <c r="C202" s="233" t="s">
        <v>349</v>
      </c>
      <c r="D202" s="234" t="s">
        <v>1299</v>
      </c>
      <c r="E202" s="235">
        <v>44652</v>
      </c>
      <c r="F202" s="267">
        <v>44652</v>
      </c>
      <c r="G202" s="236" t="s">
        <v>360</v>
      </c>
      <c r="H202" s="250" t="s">
        <v>0</v>
      </c>
      <c r="I202" s="253"/>
      <c r="J202" s="257"/>
      <c r="K202" s="255"/>
      <c r="L202" s="237" t="s">
        <v>1384</v>
      </c>
      <c r="M202" s="237"/>
      <c r="N202" s="238" t="s">
        <v>1300</v>
      </c>
      <c r="O202" s="237" t="s">
        <v>349</v>
      </c>
      <c r="P202" s="237" t="s">
        <v>1393</v>
      </c>
      <c r="Q202" s="239" t="s">
        <v>1449</v>
      </c>
      <c r="R202" s="236" t="s">
        <v>1374</v>
      </c>
      <c r="S202" s="238" t="s">
        <v>1301</v>
      </c>
      <c r="T202" s="237" t="s">
        <v>205</v>
      </c>
      <c r="U202" s="237" t="s">
        <v>1417</v>
      </c>
      <c r="V202" s="240" t="s">
        <v>1298</v>
      </c>
      <c r="W202" s="239" t="s">
        <v>1302</v>
      </c>
      <c r="X202" s="287"/>
      <c r="Y202" s="242" t="s">
        <v>0</v>
      </c>
      <c r="Z202" s="243" t="s">
        <v>0</v>
      </c>
      <c r="AA202" s="243"/>
      <c r="AB202" s="431">
        <v>10</v>
      </c>
      <c r="AC202" s="246"/>
      <c r="AD202" s="246"/>
      <c r="AE202" s="247">
        <v>46843</v>
      </c>
    </row>
    <row r="203" spans="1:39" s="45" customFormat="1" ht="63.75" customHeight="1" x14ac:dyDescent="0.2">
      <c r="A203" s="162">
        <f t="shared" si="5"/>
        <v>137</v>
      </c>
      <c r="B203" s="133">
        <f t="shared" si="6"/>
        <v>174</v>
      </c>
      <c r="C203" s="134" t="s">
        <v>349</v>
      </c>
      <c r="D203" s="135" t="s">
        <v>1303</v>
      </c>
      <c r="E203" s="136">
        <v>44652</v>
      </c>
      <c r="F203" s="137">
        <v>44652</v>
      </c>
      <c r="G203" s="138" t="s">
        <v>892</v>
      </c>
      <c r="H203" s="372" t="s">
        <v>0</v>
      </c>
      <c r="I203" s="374"/>
      <c r="J203" s="251"/>
      <c r="K203" s="173"/>
      <c r="L203" s="140" t="s">
        <v>1366</v>
      </c>
      <c r="M203" s="140"/>
      <c r="N203" s="141" t="s">
        <v>1395</v>
      </c>
      <c r="O203" s="140" t="s">
        <v>349</v>
      </c>
      <c r="P203" s="140" t="s">
        <v>1394</v>
      </c>
      <c r="Q203" s="142" t="s">
        <v>1304</v>
      </c>
      <c r="R203" s="138" t="s">
        <v>1373</v>
      </c>
      <c r="S203" s="141" t="s">
        <v>467</v>
      </c>
      <c r="T203" s="140" t="s">
        <v>205</v>
      </c>
      <c r="U203" s="140" t="s">
        <v>1418</v>
      </c>
      <c r="V203" s="143" t="s">
        <v>1305</v>
      </c>
      <c r="W203" s="142" t="s">
        <v>1306</v>
      </c>
      <c r="X203" s="270" t="s">
        <v>0</v>
      </c>
      <c r="Y203" s="145" t="s">
        <v>0</v>
      </c>
      <c r="Z203" s="144"/>
      <c r="AA203" s="144" t="s">
        <v>0</v>
      </c>
      <c r="AB203" s="175">
        <v>5</v>
      </c>
      <c r="AC203" s="148"/>
      <c r="AD203" s="148"/>
      <c r="AE203" s="149">
        <v>46843</v>
      </c>
    </row>
    <row r="204" spans="1:39" s="45" customFormat="1" ht="63.75" customHeight="1" x14ac:dyDescent="0.2">
      <c r="A204" s="162">
        <f t="shared" ref="A204:A254" si="7">IF(D204=D203,A203,A203+1)</f>
        <v>138</v>
      </c>
      <c r="B204" s="133">
        <f t="shared" si="6"/>
        <v>175</v>
      </c>
      <c r="C204" s="134" t="s">
        <v>349</v>
      </c>
      <c r="D204" s="135" t="s">
        <v>1315</v>
      </c>
      <c r="E204" s="136">
        <v>44652</v>
      </c>
      <c r="F204" s="136">
        <v>44652</v>
      </c>
      <c r="G204" s="236" t="s">
        <v>1309</v>
      </c>
      <c r="H204" s="372"/>
      <c r="I204" s="374"/>
      <c r="J204" s="251"/>
      <c r="K204" s="173"/>
      <c r="L204" s="140" t="s">
        <v>1316</v>
      </c>
      <c r="M204" s="140"/>
      <c r="N204" s="141" t="s">
        <v>1317</v>
      </c>
      <c r="O204" s="140" t="s">
        <v>1318</v>
      </c>
      <c r="P204" s="140" t="s">
        <v>1716</v>
      </c>
      <c r="Q204" s="142" t="s">
        <v>1319</v>
      </c>
      <c r="R204" s="138" t="s">
        <v>1368</v>
      </c>
      <c r="S204" s="141" t="s">
        <v>1317</v>
      </c>
      <c r="T204" s="140" t="s">
        <v>205</v>
      </c>
      <c r="U204" s="140" t="s">
        <v>1716</v>
      </c>
      <c r="V204" s="143" t="s">
        <v>1320</v>
      </c>
      <c r="W204" s="142" t="s">
        <v>1321</v>
      </c>
      <c r="X204" s="270"/>
      <c r="Y204" s="145" t="s">
        <v>0</v>
      </c>
      <c r="Z204" s="145" t="s">
        <v>0</v>
      </c>
      <c r="AA204" s="144"/>
      <c r="AB204" s="175">
        <v>20</v>
      </c>
      <c r="AC204" s="148"/>
      <c r="AD204" s="148"/>
      <c r="AE204" s="149">
        <v>46843</v>
      </c>
    </row>
    <row r="205" spans="1:39" s="45" customFormat="1" ht="63.75" customHeight="1" x14ac:dyDescent="0.2">
      <c r="A205" s="162">
        <f t="shared" si="7"/>
        <v>139</v>
      </c>
      <c r="B205" s="133">
        <f t="shared" si="6"/>
        <v>176</v>
      </c>
      <c r="C205" s="134" t="s">
        <v>349</v>
      </c>
      <c r="D205" s="135" t="s">
        <v>1325</v>
      </c>
      <c r="E205" s="136">
        <v>44682</v>
      </c>
      <c r="F205" s="136">
        <v>44682</v>
      </c>
      <c r="G205" s="236" t="s">
        <v>1309</v>
      </c>
      <c r="H205" s="372"/>
      <c r="I205" s="374"/>
      <c r="J205" s="251"/>
      <c r="K205" s="173"/>
      <c r="L205" s="140" t="s">
        <v>1376</v>
      </c>
      <c r="M205" s="140"/>
      <c r="N205" s="141" t="s">
        <v>134</v>
      </c>
      <c r="O205" s="140" t="s">
        <v>349</v>
      </c>
      <c r="P205" s="140" t="s">
        <v>1326</v>
      </c>
      <c r="Q205" s="142" t="s">
        <v>1327</v>
      </c>
      <c r="R205" s="138" t="s">
        <v>1367</v>
      </c>
      <c r="S205" s="141" t="s">
        <v>134</v>
      </c>
      <c r="T205" s="140" t="s">
        <v>349</v>
      </c>
      <c r="U205" s="140" t="s">
        <v>1375</v>
      </c>
      <c r="V205" s="143" t="s">
        <v>1328</v>
      </c>
      <c r="W205" s="142" t="s">
        <v>1329</v>
      </c>
      <c r="X205" s="270"/>
      <c r="Y205" s="145" t="s">
        <v>324</v>
      </c>
      <c r="Z205" s="144" t="s">
        <v>324</v>
      </c>
      <c r="AA205" s="144"/>
      <c r="AB205" s="175">
        <v>20</v>
      </c>
      <c r="AC205" s="148"/>
      <c r="AD205" s="148"/>
      <c r="AE205" s="149">
        <v>46873</v>
      </c>
    </row>
    <row r="206" spans="1:39" s="45" customFormat="1" ht="63.75" customHeight="1" x14ac:dyDescent="0.2">
      <c r="A206" s="162">
        <f t="shared" si="7"/>
        <v>140</v>
      </c>
      <c r="B206" s="133">
        <f t="shared" si="6"/>
        <v>177</v>
      </c>
      <c r="C206" s="134" t="s">
        <v>349</v>
      </c>
      <c r="D206" s="135" t="s">
        <v>1338</v>
      </c>
      <c r="E206" s="136">
        <v>44682</v>
      </c>
      <c r="F206" s="136">
        <v>44682</v>
      </c>
      <c r="G206" s="236" t="s">
        <v>27</v>
      </c>
      <c r="H206" s="372"/>
      <c r="I206" s="374"/>
      <c r="J206" s="251"/>
      <c r="K206" s="173"/>
      <c r="L206" s="140" t="s">
        <v>1339</v>
      </c>
      <c r="M206" s="140"/>
      <c r="N206" s="141" t="s">
        <v>1340</v>
      </c>
      <c r="O206" s="140" t="s">
        <v>1341</v>
      </c>
      <c r="P206" s="140" t="s">
        <v>1396</v>
      </c>
      <c r="Q206" s="142" t="s">
        <v>1342</v>
      </c>
      <c r="R206" s="138" t="s">
        <v>1369</v>
      </c>
      <c r="S206" s="141" t="s">
        <v>1343</v>
      </c>
      <c r="T206" s="140" t="s">
        <v>1344</v>
      </c>
      <c r="U206" s="140" t="s">
        <v>1194</v>
      </c>
      <c r="V206" s="143" t="s">
        <v>1345</v>
      </c>
      <c r="W206" s="142" t="s">
        <v>488</v>
      </c>
      <c r="X206" s="270"/>
      <c r="Y206" s="270" t="s">
        <v>0</v>
      </c>
      <c r="Z206" s="270" t="s">
        <v>0</v>
      </c>
      <c r="AA206" s="270" t="s">
        <v>0</v>
      </c>
      <c r="AB206" s="175">
        <v>20</v>
      </c>
      <c r="AC206" s="148"/>
      <c r="AD206" s="148"/>
      <c r="AE206" s="149">
        <v>46873</v>
      </c>
    </row>
    <row r="207" spans="1:39" s="45" customFormat="1" ht="63.75" customHeight="1" x14ac:dyDescent="0.2">
      <c r="A207" s="162">
        <f t="shared" si="7"/>
        <v>140</v>
      </c>
      <c r="B207" s="133">
        <f t="shared" si="6"/>
        <v>178</v>
      </c>
      <c r="C207" s="134"/>
      <c r="D207" s="135" t="s">
        <v>1338</v>
      </c>
      <c r="E207" s="136">
        <v>45231</v>
      </c>
      <c r="F207" s="136">
        <v>45231</v>
      </c>
      <c r="G207" s="236" t="s">
        <v>1594</v>
      </c>
      <c r="H207" s="372"/>
      <c r="I207" s="374"/>
      <c r="J207" s="251"/>
      <c r="K207" s="173"/>
      <c r="L207" s="140" t="s">
        <v>1339</v>
      </c>
      <c r="M207" s="140"/>
      <c r="N207" s="141" t="s">
        <v>1300</v>
      </c>
      <c r="O207" s="140" t="s">
        <v>349</v>
      </c>
      <c r="P207" s="140" t="s">
        <v>1396</v>
      </c>
      <c r="Q207" s="142" t="s">
        <v>1342</v>
      </c>
      <c r="R207" s="138" t="s">
        <v>1369</v>
      </c>
      <c r="S207" s="141" t="s">
        <v>714</v>
      </c>
      <c r="T207" s="140" t="s">
        <v>115</v>
      </c>
      <c r="U207" s="140" t="s">
        <v>1194</v>
      </c>
      <c r="V207" s="143" t="s">
        <v>1337</v>
      </c>
      <c r="W207" s="142" t="s">
        <v>488</v>
      </c>
      <c r="X207" s="270"/>
      <c r="Y207" s="270" t="s">
        <v>0</v>
      </c>
      <c r="Z207" s="270" t="s">
        <v>0</v>
      </c>
      <c r="AA207" s="270" t="s">
        <v>0</v>
      </c>
      <c r="AB207" s="433"/>
      <c r="AC207" s="148"/>
      <c r="AD207" s="148"/>
      <c r="AE207" s="149">
        <v>47422</v>
      </c>
    </row>
    <row r="208" spans="1:39" s="45" customFormat="1" ht="63.75" customHeight="1" x14ac:dyDescent="0.2">
      <c r="A208" s="162">
        <f t="shared" si="7"/>
        <v>141</v>
      </c>
      <c r="B208" s="133">
        <f t="shared" si="6"/>
        <v>179</v>
      </c>
      <c r="C208" s="134" t="s">
        <v>349</v>
      </c>
      <c r="D208" s="135" t="s">
        <v>1331</v>
      </c>
      <c r="E208" s="136">
        <v>44696</v>
      </c>
      <c r="F208" s="136">
        <v>44696</v>
      </c>
      <c r="G208" s="236" t="s">
        <v>892</v>
      </c>
      <c r="H208" s="372"/>
      <c r="I208" s="374" t="s">
        <v>1456</v>
      </c>
      <c r="J208" s="251"/>
      <c r="K208" s="173"/>
      <c r="L208" s="140" t="s">
        <v>1332</v>
      </c>
      <c r="M208" s="140"/>
      <c r="N208" s="141" t="s">
        <v>1333</v>
      </c>
      <c r="O208" s="140" t="s">
        <v>349</v>
      </c>
      <c r="P208" s="140" t="s">
        <v>1334</v>
      </c>
      <c r="Q208" s="142" t="s">
        <v>1607</v>
      </c>
      <c r="R208" s="138" t="s">
        <v>1370</v>
      </c>
      <c r="S208" s="141" t="s">
        <v>1335</v>
      </c>
      <c r="T208" s="140" t="s">
        <v>1336</v>
      </c>
      <c r="U208" s="140" t="s">
        <v>1788</v>
      </c>
      <c r="V208" s="143" t="s">
        <v>1337</v>
      </c>
      <c r="W208" s="142" t="s">
        <v>1787</v>
      </c>
      <c r="X208" s="270" t="s">
        <v>0</v>
      </c>
      <c r="Y208" s="145" t="s">
        <v>0</v>
      </c>
      <c r="Z208" s="144" t="s">
        <v>0</v>
      </c>
      <c r="AA208" s="144" t="s">
        <v>0</v>
      </c>
      <c r="AB208" s="175">
        <v>17</v>
      </c>
      <c r="AC208" s="148"/>
      <c r="AD208" s="148"/>
      <c r="AE208" s="149">
        <v>46887</v>
      </c>
    </row>
    <row r="209" spans="1:33" s="45" customFormat="1" ht="63.75" customHeight="1" x14ac:dyDescent="0.2">
      <c r="A209" s="162">
        <f t="shared" si="7"/>
        <v>142</v>
      </c>
      <c r="B209" s="133">
        <f t="shared" si="6"/>
        <v>180</v>
      </c>
      <c r="C209" s="134" t="s">
        <v>349</v>
      </c>
      <c r="D209" s="135" t="s">
        <v>1351</v>
      </c>
      <c r="E209" s="136">
        <v>44743</v>
      </c>
      <c r="F209" s="137">
        <v>44743</v>
      </c>
      <c r="G209" s="236" t="s">
        <v>1309</v>
      </c>
      <c r="H209" s="372"/>
      <c r="I209" s="374"/>
      <c r="J209" s="251"/>
      <c r="K209" s="173"/>
      <c r="L209" s="140" t="s">
        <v>1352</v>
      </c>
      <c r="M209" s="140"/>
      <c r="N209" s="141" t="s">
        <v>1353</v>
      </c>
      <c r="O209" s="140" t="s">
        <v>1354</v>
      </c>
      <c r="P209" s="140" t="s">
        <v>1397</v>
      </c>
      <c r="Q209" s="142" t="s">
        <v>1606</v>
      </c>
      <c r="R209" s="138" t="s">
        <v>1371</v>
      </c>
      <c r="S209" s="141" t="s">
        <v>1355</v>
      </c>
      <c r="T209" s="140" t="s">
        <v>1356</v>
      </c>
      <c r="U209" s="140" t="s">
        <v>1419</v>
      </c>
      <c r="V209" s="143" t="s">
        <v>1357</v>
      </c>
      <c r="W209" s="142" t="s">
        <v>1358</v>
      </c>
      <c r="X209" s="270" t="s">
        <v>0</v>
      </c>
      <c r="Y209" s="270" t="s">
        <v>0</v>
      </c>
      <c r="Z209" s="270" t="s">
        <v>0</v>
      </c>
      <c r="AA209" s="144"/>
      <c r="AB209" s="175">
        <v>20</v>
      </c>
      <c r="AC209" s="148"/>
      <c r="AD209" s="148"/>
      <c r="AE209" s="149">
        <v>46934</v>
      </c>
    </row>
    <row r="210" spans="1:33" s="45" customFormat="1" ht="63.75" customHeight="1" x14ac:dyDescent="0.2">
      <c r="A210" s="162">
        <f t="shared" si="7"/>
        <v>143</v>
      </c>
      <c r="B210" s="133">
        <f t="shared" si="6"/>
        <v>181</v>
      </c>
      <c r="C210" s="134" t="s">
        <v>349</v>
      </c>
      <c r="D210" s="135" t="s">
        <v>1365</v>
      </c>
      <c r="E210" s="136">
        <v>44743</v>
      </c>
      <c r="F210" s="137">
        <v>44743</v>
      </c>
      <c r="G210" s="236" t="s">
        <v>1309</v>
      </c>
      <c r="H210" s="372"/>
      <c r="I210" s="374"/>
      <c r="J210" s="251"/>
      <c r="K210" s="173"/>
      <c r="L210" s="140" t="s">
        <v>1359</v>
      </c>
      <c r="M210" s="140"/>
      <c r="N210" s="141" t="s">
        <v>1360</v>
      </c>
      <c r="O210" s="140" t="s">
        <v>1354</v>
      </c>
      <c r="P210" s="140" t="s">
        <v>1398</v>
      </c>
      <c r="Q210" s="142" t="s">
        <v>1361</v>
      </c>
      <c r="R210" s="138" t="s">
        <v>1372</v>
      </c>
      <c r="S210" s="141" t="s">
        <v>1362</v>
      </c>
      <c r="T210" s="140" t="s">
        <v>1356</v>
      </c>
      <c r="U210" s="140" t="s">
        <v>1420</v>
      </c>
      <c r="V210" s="143" t="s">
        <v>1363</v>
      </c>
      <c r="W210" s="142" t="s">
        <v>1364</v>
      </c>
      <c r="X210" s="270" t="s">
        <v>0</v>
      </c>
      <c r="Y210" s="270" t="s">
        <v>0</v>
      </c>
      <c r="Z210" s="270" t="s">
        <v>0</v>
      </c>
      <c r="AA210" s="144"/>
      <c r="AB210" s="175">
        <v>20</v>
      </c>
      <c r="AC210" s="148"/>
      <c r="AD210" s="148"/>
      <c r="AE210" s="149">
        <v>46934</v>
      </c>
    </row>
    <row r="211" spans="1:33" s="271" customFormat="1" ht="63.75" customHeight="1" x14ac:dyDescent="0.2">
      <c r="A211" s="162">
        <f t="shared" si="7"/>
        <v>144</v>
      </c>
      <c r="B211" s="133">
        <f t="shared" si="6"/>
        <v>182</v>
      </c>
      <c r="C211" s="134" t="s">
        <v>349</v>
      </c>
      <c r="D211" s="135" t="s">
        <v>1450</v>
      </c>
      <c r="E211" s="136">
        <v>44743</v>
      </c>
      <c r="F211" s="137">
        <v>44743</v>
      </c>
      <c r="G211" s="138" t="s">
        <v>277</v>
      </c>
      <c r="H211" s="372" t="s">
        <v>324</v>
      </c>
      <c r="I211" s="374"/>
      <c r="J211" s="251"/>
      <c r="K211" s="173"/>
      <c r="L211" s="140" t="s">
        <v>1451</v>
      </c>
      <c r="M211" s="140"/>
      <c r="N211" s="141" t="s">
        <v>1213</v>
      </c>
      <c r="O211" s="140" t="s">
        <v>349</v>
      </c>
      <c r="P211" s="140" t="s">
        <v>1610</v>
      </c>
      <c r="Q211" s="142" t="s">
        <v>1612</v>
      </c>
      <c r="R211" s="138" t="s">
        <v>1452</v>
      </c>
      <c r="S211" s="141" t="s">
        <v>1213</v>
      </c>
      <c r="T211" s="140" t="str">
        <f>T33</f>
        <v>熊本市</v>
      </c>
      <c r="U211" s="140" t="s">
        <v>1611</v>
      </c>
      <c r="V211" s="143" t="s">
        <v>1453</v>
      </c>
      <c r="W211" s="142" t="s">
        <v>1454</v>
      </c>
      <c r="X211" s="270"/>
      <c r="Y211" s="145" t="s">
        <v>275</v>
      </c>
      <c r="Z211" s="144" t="s">
        <v>275</v>
      </c>
      <c r="AA211" s="144"/>
      <c r="AB211" s="175">
        <v>14</v>
      </c>
      <c r="AC211" s="148"/>
      <c r="AD211" s="148"/>
      <c r="AE211" s="149">
        <v>46756</v>
      </c>
    </row>
    <row r="212" spans="1:33" s="271" customFormat="1" ht="63.75" customHeight="1" x14ac:dyDescent="0.2">
      <c r="A212" s="162">
        <f t="shared" si="7"/>
        <v>144</v>
      </c>
      <c r="B212" s="133">
        <f t="shared" si="6"/>
        <v>183</v>
      </c>
      <c r="C212" s="134" t="s">
        <v>349</v>
      </c>
      <c r="D212" s="135" t="s">
        <v>1450</v>
      </c>
      <c r="E212" s="136">
        <v>45901</v>
      </c>
      <c r="F212" s="137">
        <v>45901</v>
      </c>
      <c r="G212" s="138" t="s">
        <v>251</v>
      </c>
      <c r="H212" s="499" t="s">
        <v>324</v>
      </c>
      <c r="I212" s="500"/>
      <c r="J212" s="251"/>
      <c r="K212" s="173"/>
      <c r="L212" s="140" t="s">
        <v>1451</v>
      </c>
      <c r="M212" s="140"/>
      <c r="N212" s="141" t="s">
        <v>1213</v>
      </c>
      <c r="O212" s="140" t="s">
        <v>349</v>
      </c>
      <c r="P212" s="140" t="s">
        <v>1610</v>
      </c>
      <c r="Q212" s="142" t="s">
        <v>1612</v>
      </c>
      <c r="R212" s="138" t="s">
        <v>1452</v>
      </c>
      <c r="S212" s="141" t="s">
        <v>1213</v>
      </c>
      <c r="T212" s="140" t="str">
        <f>T34</f>
        <v>熊本市</v>
      </c>
      <c r="U212" s="140" t="s">
        <v>1611</v>
      </c>
      <c r="V212" s="143" t="s">
        <v>1453</v>
      </c>
      <c r="W212" s="142" t="s">
        <v>1454</v>
      </c>
      <c r="X212" s="270"/>
      <c r="Y212" s="145"/>
      <c r="Z212" s="144" t="s">
        <v>324</v>
      </c>
      <c r="AA212" s="144"/>
      <c r="AB212" s="175">
        <v>6</v>
      </c>
      <c r="AC212" s="148"/>
      <c r="AD212" s="148"/>
      <c r="AE212" s="149">
        <v>48091</v>
      </c>
    </row>
    <row r="213" spans="1:33" s="271" customFormat="1" ht="63.75" customHeight="1" x14ac:dyDescent="0.2">
      <c r="A213" s="162">
        <f t="shared" si="7"/>
        <v>145</v>
      </c>
      <c r="B213" s="133">
        <f t="shared" si="6"/>
        <v>184</v>
      </c>
      <c r="C213" s="134" t="s">
        <v>1457</v>
      </c>
      <c r="D213" s="135" t="s">
        <v>1458</v>
      </c>
      <c r="E213" s="136">
        <v>44774</v>
      </c>
      <c r="F213" s="137">
        <v>44774</v>
      </c>
      <c r="G213" s="138" t="s">
        <v>1309</v>
      </c>
      <c r="H213" s="372"/>
      <c r="I213" s="374"/>
      <c r="J213" s="251"/>
      <c r="K213" s="173"/>
      <c r="L213" s="140" t="s">
        <v>1459</v>
      </c>
      <c r="M213" s="140"/>
      <c r="N213" s="141" t="s">
        <v>1460</v>
      </c>
      <c r="O213" s="140" t="s">
        <v>1457</v>
      </c>
      <c r="P213" s="140" t="s">
        <v>1461</v>
      </c>
      <c r="Q213" s="142" t="s">
        <v>1702</v>
      </c>
      <c r="R213" s="138" t="s">
        <v>1508</v>
      </c>
      <c r="S213" s="141" t="s">
        <v>1462</v>
      </c>
      <c r="T213" s="140" t="s">
        <v>205</v>
      </c>
      <c r="U213" s="140" t="s">
        <v>1463</v>
      </c>
      <c r="V213" s="143" t="s">
        <v>1464</v>
      </c>
      <c r="W213" s="142" t="s">
        <v>1465</v>
      </c>
      <c r="X213" s="270" t="s">
        <v>275</v>
      </c>
      <c r="Y213" s="145" t="s">
        <v>1466</v>
      </c>
      <c r="Z213" s="144" t="s">
        <v>275</v>
      </c>
      <c r="AA213" s="144" t="s">
        <v>275</v>
      </c>
      <c r="AB213" s="175">
        <v>20</v>
      </c>
      <c r="AC213" s="148"/>
      <c r="AD213" s="148"/>
      <c r="AE213" s="149">
        <v>46965</v>
      </c>
    </row>
    <row r="214" spans="1:33" s="271" customFormat="1" ht="63.75" customHeight="1" x14ac:dyDescent="0.2">
      <c r="A214" s="162">
        <f t="shared" si="7"/>
        <v>146</v>
      </c>
      <c r="B214" s="133">
        <f t="shared" si="6"/>
        <v>185</v>
      </c>
      <c r="C214" s="134" t="s">
        <v>1470</v>
      </c>
      <c r="D214" s="135" t="s">
        <v>1471</v>
      </c>
      <c r="E214" s="136">
        <v>44805</v>
      </c>
      <c r="F214" s="137">
        <v>44805</v>
      </c>
      <c r="G214" s="138" t="s">
        <v>1309</v>
      </c>
      <c r="H214" s="372"/>
      <c r="I214" s="374"/>
      <c r="J214" s="251"/>
      <c r="K214" s="173"/>
      <c r="L214" s="140" t="s">
        <v>1472</v>
      </c>
      <c r="M214" s="140"/>
      <c r="N214" s="141" t="s">
        <v>1473</v>
      </c>
      <c r="O214" s="140" t="s">
        <v>1470</v>
      </c>
      <c r="P214" s="140" t="s">
        <v>1474</v>
      </c>
      <c r="Q214" s="142" t="s">
        <v>1475</v>
      </c>
      <c r="R214" s="138" t="s">
        <v>1293</v>
      </c>
      <c r="S214" s="140" t="s">
        <v>1562</v>
      </c>
      <c r="T214" s="140" t="s">
        <v>349</v>
      </c>
      <c r="U214" s="140" t="s">
        <v>1563</v>
      </c>
      <c r="V214" s="143" t="s">
        <v>412</v>
      </c>
      <c r="W214" s="142" t="s">
        <v>1476</v>
      </c>
      <c r="X214" s="270" t="s">
        <v>275</v>
      </c>
      <c r="Y214" s="145" t="s">
        <v>0</v>
      </c>
      <c r="Z214" s="144" t="s">
        <v>275</v>
      </c>
      <c r="AA214" s="144" t="s">
        <v>275</v>
      </c>
      <c r="AB214" s="175">
        <v>20</v>
      </c>
      <c r="AC214" s="148"/>
      <c r="AD214" s="148"/>
      <c r="AE214" s="149">
        <v>46997</v>
      </c>
    </row>
    <row r="215" spans="1:33" s="271" customFormat="1" ht="63.75" customHeight="1" x14ac:dyDescent="0.2">
      <c r="A215" s="162">
        <f t="shared" si="7"/>
        <v>147</v>
      </c>
      <c r="B215" s="133">
        <f t="shared" si="6"/>
        <v>186</v>
      </c>
      <c r="C215" s="134" t="s">
        <v>1470</v>
      </c>
      <c r="D215" s="135" t="s">
        <v>1477</v>
      </c>
      <c r="E215" s="136">
        <v>44805</v>
      </c>
      <c r="F215" s="137">
        <v>44805</v>
      </c>
      <c r="G215" s="138" t="s">
        <v>277</v>
      </c>
      <c r="H215" s="372"/>
      <c r="I215" s="374"/>
      <c r="J215" s="251"/>
      <c r="K215" s="173"/>
      <c r="L215" s="140" t="s">
        <v>1478</v>
      </c>
      <c r="M215" s="140"/>
      <c r="N215" s="141" t="s">
        <v>1479</v>
      </c>
      <c r="O215" s="140" t="s">
        <v>1470</v>
      </c>
      <c r="P215" s="140" t="s">
        <v>1480</v>
      </c>
      <c r="Q215" s="142" t="s">
        <v>1729</v>
      </c>
      <c r="R215" s="138" t="s">
        <v>1481</v>
      </c>
      <c r="S215" s="141" t="s">
        <v>1482</v>
      </c>
      <c r="T215" s="140" t="s">
        <v>1483</v>
      </c>
      <c r="U215" s="140" t="s">
        <v>1484</v>
      </c>
      <c r="V215" s="143" t="s">
        <v>412</v>
      </c>
      <c r="W215" s="142" t="s">
        <v>1485</v>
      </c>
      <c r="X215" s="174" t="s">
        <v>275</v>
      </c>
      <c r="Y215" s="145" t="s">
        <v>0</v>
      </c>
      <c r="Z215" s="144" t="s">
        <v>275</v>
      </c>
      <c r="AA215" s="144" t="s">
        <v>275</v>
      </c>
      <c r="AB215" s="175">
        <v>6</v>
      </c>
      <c r="AC215" s="148"/>
      <c r="AD215" s="148"/>
      <c r="AE215" s="149">
        <v>46997</v>
      </c>
    </row>
    <row r="216" spans="1:33" s="271" customFormat="1" ht="63.75" customHeight="1" x14ac:dyDescent="0.2">
      <c r="A216" s="162">
        <f t="shared" si="7"/>
        <v>147</v>
      </c>
      <c r="B216" s="133">
        <f t="shared" si="6"/>
        <v>187</v>
      </c>
      <c r="C216" s="134" t="s">
        <v>349</v>
      </c>
      <c r="D216" s="135" t="s">
        <v>1477</v>
      </c>
      <c r="E216" s="136">
        <v>44805</v>
      </c>
      <c r="F216" s="137">
        <v>45748</v>
      </c>
      <c r="G216" s="138" t="s">
        <v>1309</v>
      </c>
      <c r="H216" s="478"/>
      <c r="I216" s="479"/>
      <c r="J216" s="251"/>
      <c r="K216" s="173"/>
      <c r="L216" s="140" t="s">
        <v>1478</v>
      </c>
      <c r="M216" s="140"/>
      <c r="N216" s="141" t="s">
        <v>467</v>
      </c>
      <c r="O216" s="140" t="s">
        <v>349</v>
      </c>
      <c r="P216" s="140" t="s">
        <v>1480</v>
      </c>
      <c r="Q216" s="142" t="s">
        <v>1729</v>
      </c>
      <c r="R216" s="138" t="s">
        <v>1481</v>
      </c>
      <c r="S216" s="141" t="s">
        <v>1482</v>
      </c>
      <c r="T216" s="140" t="s">
        <v>351</v>
      </c>
      <c r="U216" s="140" t="s">
        <v>1484</v>
      </c>
      <c r="V216" s="143" t="s">
        <v>412</v>
      </c>
      <c r="W216" s="142" t="s">
        <v>1485</v>
      </c>
      <c r="X216" s="174" t="s">
        <v>275</v>
      </c>
      <c r="Y216" s="145" t="s">
        <v>0</v>
      </c>
      <c r="Z216" s="144" t="s">
        <v>275</v>
      </c>
      <c r="AA216" s="144" t="s">
        <v>275</v>
      </c>
      <c r="AB216" s="175">
        <v>14</v>
      </c>
      <c r="AC216" s="148"/>
      <c r="AD216" s="148"/>
      <c r="AE216" s="149">
        <v>47938</v>
      </c>
    </row>
    <row r="217" spans="1:33" customFormat="1" ht="63.75" customHeight="1" x14ac:dyDescent="0.2">
      <c r="A217" s="162">
        <f t="shared" si="7"/>
        <v>148</v>
      </c>
      <c r="B217" s="133">
        <f t="shared" si="6"/>
        <v>188</v>
      </c>
      <c r="C217" s="376" t="s">
        <v>272</v>
      </c>
      <c r="D217" s="377" t="s">
        <v>1489</v>
      </c>
      <c r="E217" s="378">
        <v>44805</v>
      </c>
      <c r="F217" s="379">
        <v>44805</v>
      </c>
      <c r="G217" s="380" t="s">
        <v>150</v>
      </c>
      <c r="H217" s="381"/>
      <c r="I217" s="382"/>
      <c r="J217" s="383" t="s">
        <v>274</v>
      </c>
      <c r="K217" s="384"/>
      <c r="L217" s="385" t="s">
        <v>1488</v>
      </c>
      <c r="M217" s="385" t="s">
        <v>274</v>
      </c>
      <c r="N217" s="384" t="s">
        <v>171</v>
      </c>
      <c r="O217" s="385" t="s">
        <v>349</v>
      </c>
      <c r="P217" s="385" t="s">
        <v>1487</v>
      </c>
      <c r="Q217" s="386" t="s">
        <v>395</v>
      </c>
      <c r="R217" s="387" t="s">
        <v>1106</v>
      </c>
      <c r="S217" s="384" t="s">
        <v>171</v>
      </c>
      <c r="T217" s="385" t="s">
        <v>349</v>
      </c>
      <c r="U217" s="385" t="s">
        <v>1183</v>
      </c>
      <c r="V217" s="385" t="s">
        <v>288</v>
      </c>
      <c r="W217" s="386" t="s">
        <v>907</v>
      </c>
      <c r="X217" s="262"/>
      <c r="Y217" s="263" t="s">
        <v>0</v>
      </c>
      <c r="Z217" s="264"/>
      <c r="AA217" s="265"/>
      <c r="AB217" s="266">
        <v>40</v>
      </c>
      <c r="AC217" s="388"/>
      <c r="AD217" s="389"/>
      <c r="AE217" s="149">
        <v>46996</v>
      </c>
      <c r="AF217" s="326"/>
      <c r="AG217" s="324"/>
    </row>
    <row r="218" spans="1:33" customFormat="1" ht="63.75" customHeight="1" x14ac:dyDescent="0.2">
      <c r="A218" s="162">
        <f t="shared" si="7"/>
        <v>149</v>
      </c>
      <c r="B218" s="133">
        <f t="shared" si="6"/>
        <v>189</v>
      </c>
      <c r="C218" s="376" t="s">
        <v>272</v>
      </c>
      <c r="D218" s="377" t="s">
        <v>1491</v>
      </c>
      <c r="E218" s="378">
        <v>44835</v>
      </c>
      <c r="F218" s="390">
        <v>44835</v>
      </c>
      <c r="G218" s="236" t="s">
        <v>1309</v>
      </c>
      <c r="H218" s="381"/>
      <c r="I218" s="382"/>
      <c r="J218" s="383"/>
      <c r="K218" s="384"/>
      <c r="L218" s="385" t="s">
        <v>1492</v>
      </c>
      <c r="M218" s="385"/>
      <c r="N218" s="384" t="s">
        <v>1493</v>
      </c>
      <c r="O218" s="385" t="s">
        <v>1494</v>
      </c>
      <c r="P218" s="385" t="s">
        <v>1495</v>
      </c>
      <c r="Q218" s="386" t="s">
        <v>1496</v>
      </c>
      <c r="R218" s="387" t="s">
        <v>1509</v>
      </c>
      <c r="S218" s="384" t="s">
        <v>1353</v>
      </c>
      <c r="T218" s="385" t="s">
        <v>205</v>
      </c>
      <c r="U218" s="385" t="s">
        <v>1791</v>
      </c>
      <c r="V218" s="391" t="s">
        <v>1497</v>
      </c>
      <c r="W218" s="386" t="s">
        <v>1498</v>
      </c>
      <c r="X218" s="392"/>
      <c r="Y218" s="263" t="s">
        <v>0</v>
      </c>
      <c r="Z218" s="263" t="s">
        <v>0</v>
      </c>
      <c r="AA218" s="265"/>
      <c r="AB218" s="266">
        <v>20</v>
      </c>
      <c r="AC218" s="388"/>
      <c r="AD218" s="389"/>
      <c r="AE218" s="436">
        <v>47026</v>
      </c>
      <c r="AF218" s="326"/>
      <c r="AG218" s="324"/>
    </row>
    <row r="219" spans="1:33" customFormat="1" ht="63.75" customHeight="1" x14ac:dyDescent="0.2">
      <c r="A219" s="162">
        <f t="shared" si="7"/>
        <v>150</v>
      </c>
      <c r="B219" s="133">
        <f t="shared" si="6"/>
        <v>190</v>
      </c>
      <c r="C219" s="393" t="s">
        <v>272</v>
      </c>
      <c r="D219" s="394" t="s">
        <v>1499</v>
      </c>
      <c r="E219" s="395">
        <v>44835</v>
      </c>
      <c r="F219" s="396">
        <v>44835</v>
      </c>
      <c r="G219" s="367" t="s">
        <v>277</v>
      </c>
      <c r="H219" s="328" t="s">
        <v>0</v>
      </c>
      <c r="I219" s="397"/>
      <c r="J219" s="398"/>
      <c r="K219" s="399"/>
      <c r="L219" s="400" t="s">
        <v>1500</v>
      </c>
      <c r="M219" s="400"/>
      <c r="N219" s="400" t="s">
        <v>1493</v>
      </c>
      <c r="O219" s="400" t="s">
        <v>1494</v>
      </c>
      <c r="P219" s="400" t="s">
        <v>1495</v>
      </c>
      <c r="Q219" s="441" t="s">
        <v>1501</v>
      </c>
      <c r="R219" s="439" t="s">
        <v>1509</v>
      </c>
      <c r="S219" s="400" t="s">
        <v>1789</v>
      </c>
      <c r="T219" s="400" t="s">
        <v>205</v>
      </c>
      <c r="U219" s="400" t="s">
        <v>1790</v>
      </c>
      <c r="V219" s="400" t="s">
        <v>1497</v>
      </c>
      <c r="W219" s="401" t="s">
        <v>1498</v>
      </c>
      <c r="X219" s="402"/>
      <c r="Y219" s="403" t="s">
        <v>0</v>
      </c>
      <c r="Z219" s="403" t="s">
        <v>0</v>
      </c>
      <c r="AA219" s="404"/>
      <c r="AB219" s="405">
        <v>14</v>
      </c>
      <c r="AC219" s="406"/>
      <c r="AD219" s="407"/>
      <c r="AE219" s="369">
        <v>47026</v>
      </c>
      <c r="AF219" s="326"/>
      <c r="AG219" s="324"/>
    </row>
    <row r="220" spans="1:33" customFormat="1" ht="63.75" customHeight="1" x14ac:dyDescent="0.2">
      <c r="A220" s="162">
        <f t="shared" si="7"/>
        <v>150</v>
      </c>
      <c r="B220" s="133">
        <f t="shared" si="6"/>
        <v>191</v>
      </c>
      <c r="C220" s="408" t="s">
        <v>272</v>
      </c>
      <c r="D220" s="409" t="s">
        <v>1499</v>
      </c>
      <c r="E220" s="410">
        <v>44835</v>
      </c>
      <c r="F220" s="411">
        <v>44835</v>
      </c>
      <c r="G220" s="368" t="s">
        <v>27</v>
      </c>
      <c r="H220" s="329" t="s">
        <v>0</v>
      </c>
      <c r="I220" s="412"/>
      <c r="J220" s="413"/>
      <c r="K220" s="414"/>
      <c r="L220" s="415" t="s">
        <v>1500</v>
      </c>
      <c r="M220" s="415"/>
      <c r="N220" s="415" t="s">
        <v>1493</v>
      </c>
      <c r="O220" s="415" t="s">
        <v>1494</v>
      </c>
      <c r="P220" s="415" t="s">
        <v>1495</v>
      </c>
      <c r="Q220" s="442" t="s">
        <v>1501</v>
      </c>
      <c r="R220" s="440" t="s">
        <v>1509</v>
      </c>
      <c r="S220" s="415" t="s">
        <v>1789</v>
      </c>
      <c r="T220" s="415" t="s">
        <v>205</v>
      </c>
      <c r="U220" s="415" t="s">
        <v>1790</v>
      </c>
      <c r="V220" s="415" t="s">
        <v>1497</v>
      </c>
      <c r="W220" s="416" t="s">
        <v>1498</v>
      </c>
      <c r="X220" s="553"/>
      <c r="Y220" s="554" t="s">
        <v>0</v>
      </c>
      <c r="Z220" s="554" t="s">
        <v>0</v>
      </c>
      <c r="AA220" s="555"/>
      <c r="AB220" s="417">
        <v>6</v>
      </c>
      <c r="AC220" s="418"/>
      <c r="AD220" s="419"/>
      <c r="AE220" s="370">
        <v>47026</v>
      </c>
      <c r="AF220" s="326"/>
      <c r="AG220" s="324"/>
    </row>
    <row r="221" spans="1:33" s="45" customFormat="1" ht="63.75" customHeight="1" x14ac:dyDescent="0.2">
      <c r="A221" s="548">
        <f t="shared" si="7"/>
        <v>151</v>
      </c>
      <c r="B221" s="133">
        <f t="shared" si="6"/>
        <v>192</v>
      </c>
      <c r="C221" s="337" t="s">
        <v>349</v>
      </c>
      <c r="D221" s="338" t="s">
        <v>1526</v>
      </c>
      <c r="E221" s="339">
        <v>44986</v>
      </c>
      <c r="F221" s="339">
        <v>44986</v>
      </c>
      <c r="G221" s="327" t="s">
        <v>251</v>
      </c>
      <c r="H221" s="341" t="s">
        <v>324</v>
      </c>
      <c r="I221" s="342"/>
      <c r="J221" s="343"/>
      <c r="K221" s="344"/>
      <c r="L221" s="345" t="s">
        <v>1527</v>
      </c>
      <c r="M221" s="549"/>
      <c r="N221" s="550" t="s">
        <v>1528</v>
      </c>
      <c r="O221" s="345" t="s">
        <v>349</v>
      </c>
      <c r="P221" s="345" t="s">
        <v>1529</v>
      </c>
      <c r="Q221" s="347" t="s">
        <v>1530</v>
      </c>
      <c r="R221" s="327" t="s">
        <v>1541</v>
      </c>
      <c r="S221" s="346" t="s">
        <v>1531</v>
      </c>
      <c r="T221" s="345" t="s">
        <v>1532</v>
      </c>
      <c r="U221" s="345" t="s">
        <v>1707</v>
      </c>
      <c r="V221" s="348" t="s">
        <v>1533</v>
      </c>
      <c r="W221" s="347" t="s">
        <v>1534</v>
      </c>
      <c r="X221" s="429" t="s">
        <v>0</v>
      </c>
      <c r="Y221" s="364" t="s">
        <v>0</v>
      </c>
      <c r="Z221" s="350" t="s">
        <v>0</v>
      </c>
      <c r="AA221" s="430" t="s">
        <v>0</v>
      </c>
      <c r="AB221" s="551">
        <v>10</v>
      </c>
      <c r="AC221" s="365"/>
      <c r="AD221" s="460"/>
      <c r="AE221" s="552">
        <v>47177</v>
      </c>
    </row>
    <row r="222" spans="1:33" s="45" customFormat="1" ht="63.75" customHeight="1" x14ac:dyDescent="0.2">
      <c r="A222" s="515">
        <f t="shared" si="7"/>
        <v>151</v>
      </c>
      <c r="B222" s="133">
        <f t="shared" si="6"/>
        <v>193</v>
      </c>
      <c r="C222" s="219" t="s">
        <v>349</v>
      </c>
      <c r="D222" s="220" t="s">
        <v>1526</v>
      </c>
      <c r="E222" s="221">
        <v>46023</v>
      </c>
      <c r="F222" s="221">
        <v>46023</v>
      </c>
      <c r="G222" s="222" t="s">
        <v>360</v>
      </c>
      <c r="H222" s="325" t="s">
        <v>324</v>
      </c>
      <c r="I222" s="252"/>
      <c r="J222" s="256"/>
      <c r="K222" s="254"/>
      <c r="L222" s="223" t="s">
        <v>1795</v>
      </c>
      <c r="M222" s="223"/>
      <c r="N222" s="224" t="s">
        <v>134</v>
      </c>
      <c r="O222" s="223" t="s">
        <v>349</v>
      </c>
      <c r="P222" s="223" t="s">
        <v>1529</v>
      </c>
      <c r="Q222" s="225" t="s">
        <v>1530</v>
      </c>
      <c r="R222" s="222" t="s">
        <v>1541</v>
      </c>
      <c r="S222" s="224" t="s">
        <v>1531</v>
      </c>
      <c r="T222" s="223" t="s">
        <v>115</v>
      </c>
      <c r="U222" s="223" t="s">
        <v>1707</v>
      </c>
      <c r="V222" s="226" t="s">
        <v>1337</v>
      </c>
      <c r="W222" s="225" t="s">
        <v>1534</v>
      </c>
      <c r="X222" s="227" t="s">
        <v>0</v>
      </c>
      <c r="Y222" s="228" t="s">
        <v>0</v>
      </c>
      <c r="Z222" s="229" t="s">
        <v>0</v>
      </c>
      <c r="AA222" s="230" t="s">
        <v>0</v>
      </c>
      <c r="AB222" s="31">
        <v>10</v>
      </c>
      <c r="AC222" s="87"/>
      <c r="AD222" s="509"/>
      <c r="AE222" s="510">
        <v>48213</v>
      </c>
    </row>
    <row r="223" spans="1:33" s="45" customFormat="1" ht="63.75" customHeight="1" x14ac:dyDescent="0.2">
      <c r="A223" s="162">
        <f>IF(D223=D221,A221,A221+1)</f>
        <v>152</v>
      </c>
      <c r="B223" s="133">
        <f t="shared" si="6"/>
        <v>194</v>
      </c>
      <c r="C223" s="233" t="s">
        <v>349</v>
      </c>
      <c r="D223" s="234" t="s">
        <v>1535</v>
      </c>
      <c r="E223" s="235">
        <v>45017</v>
      </c>
      <c r="F223" s="267">
        <v>45017</v>
      </c>
      <c r="G223" s="236" t="s">
        <v>1536</v>
      </c>
      <c r="H223" s="333"/>
      <c r="I223" s="253"/>
      <c r="J223" s="257"/>
      <c r="K223" s="255"/>
      <c r="L223" s="237" t="s">
        <v>1537</v>
      </c>
      <c r="M223" s="237"/>
      <c r="N223" s="238" t="s">
        <v>1538</v>
      </c>
      <c r="O223" s="237" t="s">
        <v>349</v>
      </c>
      <c r="P223" s="237" t="s">
        <v>1539</v>
      </c>
      <c r="Q223" s="239" t="s">
        <v>1540</v>
      </c>
      <c r="R223" s="236" t="s">
        <v>1542</v>
      </c>
      <c r="S223" s="238" t="s">
        <v>1543</v>
      </c>
      <c r="T223" s="237" t="s">
        <v>1544</v>
      </c>
      <c r="U223" s="237" t="s">
        <v>1545</v>
      </c>
      <c r="V223" s="240" t="s">
        <v>1546</v>
      </c>
      <c r="W223" s="239" t="s">
        <v>1547</v>
      </c>
      <c r="X223" s="241" t="s">
        <v>0</v>
      </c>
      <c r="Y223" s="242" t="s">
        <v>0</v>
      </c>
      <c r="Z223" s="243" t="s">
        <v>0</v>
      </c>
      <c r="AA223" s="244" t="s">
        <v>0</v>
      </c>
      <c r="AB223" s="289">
        <v>15</v>
      </c>
      <c r="AC223" s="246"/>
      <c r="AD223" s="246"/>
      <c r="AE223" s="334">
        <v>47208</v>
      </c>
    </row>
    <row r="224" spans="1:33" s="45" customFormat="1" ht="63.75" customHeight="1" x14ac:dyDescent="0.2">
      <c r="A224" s="162">
        <f t="shared" si="7"/>
        <v>153</v>
      </c>
      <c r="B224" s="133">
        <f t="shared" si="6"/>
        <v>195</v>
      </c>
      <c r="C224" s="134" t="s">
        <v>1551</v>
      </c>
      <c r="D224" s="135" t="s">
        <v>1552</v>
      </c>
      <c r="E224" s="136">
        <v>45078</v>
      </c>
      <c r="F224" s="137">
        <v>45078</v>
      </c>
      <c r="G224" s="138" t="s">
        <v>1553</v>
      </c>
      <c r="H224" s="248"/>
      <c r="I224" s="374"/>
      <c r="J224" s="251"/>
      <c r="K224" s="173"/>
      <c r="L224" s="140" t="s">
        <v>1554</v>
      </c>
      <c r="M224" s="140"/>
      <c r="N224" s="141" t="s">
        <v>1555</v>
      </c>
      <c r="O224" s="140" t="s">
        <v>1551</v>
      </c>
      <c r="P224" s="140" t="s">
        <v>1556</v>
      </c>
      <c r="Q224" s="142" t="s">
        <v>1557</v>
      </c>
      <c r="R224" s="138" t="s">
        <v>1558</v>
      </c>
      <c r="S224" s="141" t="s">
        <v>1555</v>
      </c>
      <c r="T224" s="140" t="s">
        <v>1559</v>
      </c>
      <c r="U224" s="140" t="s">
        <v>1556</v>
      </c>
      <c r="V224" s="143" t="s">
        <v>1560</v>
      </c>
      <c r="W224" s="142" t="s">
        <v>1561</v>
      </c>
      <c r="X224" s="174" t="s">
        <v>0</v>
      </c>
      <c r="Y224" s="145" t="s">
        <v>0</v>
      </c>
      <c r="Z224" s="144" t="s">
        <v>0</v>
      </c>
      <c r="AA224" s="146" t="s">
        <v>0</v>
      </c>
      <c r="AB224" s="175">
        <v>20</v>
      </c>
      <c r="AC224" s="148"/>
      <c r="AD224" s="148"/>
      <c r="AE224" s="436">
        <v>47269</v>
      </c>
    </row>
    <row r="225" spans="1:31" s="45" customFormat="1" ht="63.75" customHeight="1" x14ac:dyDescent="0.2">
      <c r="A225" s="162">
        <f t="shared" si="7"/>
        <v>154</v>
      </c>
      <c r="B225" s="133">
        <f t="shared" si="6"/>
        <v>196</v>
      </c>
      <c r="C225" s="337" t="s">
        <v>1565</v>
      </c>
      <c r="D225" s="338" t="s">
        <v>1566</v>
      </c>
      <c r="E225" s="339">
        <v>45092</v>
      </c>
      <c r="F225" s="340">
        <v>45092</v>
      </c>
      <c r="G225" s="138" t="s">
        <v>1309</v>
      </c>
      <c r="H225" s="341"/>
      <c r="I225" s="342"/>
      <c r="J225" s="343" t="s">
        <v>1871</v>
      </c>
      <c r="K225" s="344"/>
      <c r="L225" s="345" t="s">
        <v>1567</v>
      </c>
      <c r="M225" s="345" t="s">
        <v>1706</v>
      </c>
      <c r="N225" s="346" t="s">
        <v>1568</v>
      </c>
      <c r="O225" s="345" t="s">
        <v>349</v>
      </c>
      <c r="P225" s="345" t="s">
        <v>1569</v>
      </c>
      <c r="Q225" s="347" t="s">
        <v>1570</v>
      </c>
      <c r="R225" s="327" t="s">
        <v>1571</v>
      </c>
      <c r="S225" s="346" t="s">
        <v>1572</v>
      </c>
      <c r="T225" s="345" t="s">
        <v>1573</v>
      </c>
      <c r="U225" s="345" t="s">
        <v>1574</v>
      </c>
      <c r="V225" s="348" t="s">
        <v>1575</v>
      </c>
      <c r="W225" s="347" t="s">
        <v>1576</v>
      </c>
      <c r="X225" s="349"/>
      <c r="Y225" s="145" t="s">
        <v>0</v>
      </c>
      <c r="Z225" s="144" t="s">
        <v>0</v>
      </c>
      <c r="AA225" s="350"/>
      <c r="AB225" s="335">
        <v>20</v>
      </c>
      <c r="AC225" s="351"/>
      <c r="AD225" s="351"/>
      <c r="AE225" s="437">
        <v>47283</v>
      </c>
    </row>
    <row r="226" spans="1:31" s="45" customFormat="1" ht="63.75" customHeight="1" x14ac:dyDescent="0.2">
      <c r="A226" s="518">
        <f t="shared" si="7"/>
        <v>155</v>
      </c>
      <c r="B226" s="133">
        <f t="shared" si="6"/>
        <v>197</v>
      </c>
      <c r="C226" s="519" t="s">
        <v>1582</v>
      </c>
      <c r="D226" s="484" t="s">
        <v>1583</v>
      </c>
      <c r="E226" s="485">
        <v>45200</v>
      </c>
      <c r="F226" s="520">
        <v>45200</v>
      </c>
      <c r="G226" s="367" t="s">
        <v>27</v>
      </c>
      <c r="H226" s="328"/>
      <c r="I226" s="486"/>
      <c r="J226" s="487"/>
      <c r="K226" s="521"/>
      <c r="L226" s="490" t="s">
        <v>1584</v>
      </c>
      <c r="M226" s="490"/>
      <c r="N226" s="490" t="s">
        <v>828</v>
      </c>
      <c r="O226" s="490" t="s">
        <v>349</v>
      </c>
      <c r="P226" s="490" t="s">
        <v>1585</v>
      </c>
      <c r="Q226" s="522" t="s">
        <v>1586</v>
      </c>
      <c r="R226" s="367" t="s">
        <v>1587</v>
      </c>
      <c r="S226" s="490" t="s">
        <v>1588</v>
      </c>
      <c r="T226" s="490" t="s">
        <v>205</v>
      </c>
      <c r="U226" s="490" t="s">
        <v>1585</v>
      </c>
      <c r="V226" s="490" t="s">
        <v>412</v>
      </c>
      <c r="W226" s="522" t="s">
        <v>1589</v>
      </c>
      <c r="X226" s="492"/>
      <c r="Y226" s="493"/>
      <c r="Z226" s="523" t="s">
        <v>0</v>
      </c>
      <c r="AA226" s="523"/>
      <c r="AB226" s="524">
        <v>10</v>
      </c>
      <c r="AC226" s="525"/>
      <c r="AD226" s="525"/>
      <c r="AE226" s="526">
        <v>47391</v>
      </c>
    </row>
    <row r="227" spans="1:31" s="45" customFormat="1" ht="63.75" customHeight="1" x14ac:dyDescent="0.2">
      <c r="A227" s="518">
        <f t="shared" si="7"/>
        <v>155</v>
      </c>
      <c r="B227" s="133">
        <f t="shared" si="6"/>
        <v>198</v>
      </c>
      <c r="C227" s="527" t="s">
        <v>349</v>
      </c>
      <c r="D227" s="220" t="s">
        <v>1583</v>
      </c>
      <c r="E227" s="221">
        <v>46023</v>
      </c>
      <c r="F227" s="221">
        <v>46023</v>
      </c>
      <c r="G227" s="222" t="s">
        <v>1782</v>
      </c>
      <c r="H227" s="516"/>
      <c r="I227" s="252"/>
      <c r="J227" s="256"/>
      <c r="K227" s="254"/>
      <c r="L227" s="223" t="s">
        <v>1784</v>
      </c>
      <c r="M227" s="223"/>
      <c r="N227" s="223" t="s">
        <v>828</v>
      </c>
      <c r="O227" s="223" t="s">
        <v>349</v>
      </c>
      <c r="P227" s="223" t="s">
        <v>1585</v>
      </c>
      <c r="Q227" s="225" t="s">
        <v>1586</v>
      </c>
      <c r="R227" s="222" t="s">
        <v>1587</v>
      </c>
      <c r="S227" s="223" t="s">
        <v>828</v>
      </c>
      <c r="T227" s="223" t="s">
        <v>205</v>
      </c>
      <c r="U227" s="223" t="s">
        <v>1585</v>
      </c>
      <c r="V227" s="223" t="s">
        <v>412</v>
      </c>
      <c r="W227" s="225" t="s">
        <v>1589</v>
      </c>
      <c r="X227" s="227" t="s">
        <v>324</v>
      </c>
      <c r="Y227" s="228" t="s">
        <v>324</v>
      </c>
      <c r="Z227" s="228" t="s">
        <v>324</v>
      </c>
      <c r="AA227" s="228" t="s">
        <v>324</v>
      </c>
      <c r="AB227" s="517"/>
      <c r="AC227" s="87"/>
      <c r="AD227" s="231"/>
      <c r="AE227" s="438">
        <v>48213</v>
      </c>
    </row>
    <row r="228" spans="1:31" s="45" customFormat="1" ht="63.75" customHeight="1" x14ac:dyDescent="0.2">
      <c r="A228" s="518">
        <f t="shared" si="7"/>
        <v>155</v>
      </c>
      <c r="B228" s="133">
        <f t="shared" si="6"/>
        <v>199</v>
      </c>
      <c r="C228" s="483" t="s">
        <v>349</v>
      </c>
      <c r="D228" s="539" t="s">
        <v>1583</v>
      </c>
      <c r="E228" s="540">
        <v>46023</v>
      </c>
      <c r="F228" s="540">
        <v>46023</v>
      </c>
      <c r="G228" s="368" t="s">
        <v>1783</v>
      </c>
      <c r="H228" s="329"/>
      <c r="I228" s="541"/>
      <c r="J228" s="542"/>
      <c r="K228" s="543"/>
      <c r="L228" s="489" t="s">
        <v>1785</v>
      </c>
      <c r="M228" s="489"/>
      <c r="N228" s="489" t="s">
        <v>828</v>
      </c>
      <c r="O228" s="489" t="s">
        <v>349</v>
      </c>
      <c r="P228" s="489" t="s">
        <v>1585</v>
      </c>
      <c r="Q228" s="491" t="s">
        <v>1586</v>
      </c>
      <c r="R228" s="368" t="s">
        <v>1587</v>
      </c>
      <c r="S228" s="489" t="s">
        <v>828</v>
      </c>
      <c r="T228" s="489" t="s">
        <v>205</v>
      </c>
      <c r="U228" s="489" t="s">
        <v>1585</v>
      </c>
      <c r="V228" s="489" t="s">
        <v>412</v>
      </c>
      <c r="W228" s="491" t="s">
        <v>1589</v>
      </c>
      <c r="X228" s="544" t="s">
        <v>324</v>
      </c>
      <c r="Y228" s="494" t="s">
        <v>324</v>
      </c>
      <c r="Z228" s="494" t="s">
        <v>324</v>
      </c>
      <c r="AA228" s="494" t="s">
        <v>324</v>
      </c>
      <c r="AB228" s="545">
        <v>10</v>
      </c>
      <c r="AC228" s="546"/>
      <c r="AD228" s="496"/>
      <c r="AE228" s="547">
        <v>48213</v>
      </c>
    </row>
    <row r="229" spans="1:31" s="45" customFormat="1" ht="63.75" customHeight="1" x14ac:dyDescent="0.2">
      <c r="A229" s="515">
        <f>IF(D229=D226,A226,A226+1)</f>
        <v>156</v>
      </c>
      <c r="B229" s="133">
        <f t="shared" si="6"/>
        <v>200</v>
      </c>
      <c r="C229" s="527" t="s">
        <v>349</v>
      </c>
      <c r="D229" s="528" t="s">
        <v>1595</v>
      </c>
      <c r="E229" s="529">
        <v>45231</v>
      </c>
      <c r="F229" s="530">
        <v>45231</v>
      </c>
      <c r="G229" s="531" t="s">
        <v>27</v>
      </c>
      <c r="H229" s="532" t="s">
        <v>324</v>
      </c>
      <c r="I229" s="533"/>
      <c r="J229" s="534"/>
      <c r="K229" s="535"/>
      <c r="L229" s="223" t="s">
        <v>1596</v>
      </c>
      <c r="M229" s="536"/>
      <c r="N229" s="536" t="s">
        <v>1597</v>
      </c>
      <c r="O229" s="536" t="s">
        <v>1598</v>
      </c>
      <c r="P229" s="223" t="s">
        <v>1599</v>
      </c>
      <c r="Q229" s="225" t="s">
        <v>1600</v>
      </c>
      <c r="R229" s="222" t="s">
        <v>1601</v>
      </c>
      <c r="S229" s="536" t="s">
        <v>1602</v>
      </c>
      <c r="T229" s="223" t="s">
        <v>1603</v>
      </c>
      <c r="U229" s="223" t="s">
        <v>1608</v>
      </c>
      <c r="V229" s="226" t="s">
        <v>412</v>
      </c>
      <c r="W229" s="225" t="s">
        <v>1717</v>
      </c>
      <c r="X229" s="537" t="s">
        <v>275</v>
      </c>
      <c r="Y229" s="538" t="s">
        <v>275</v>
      </c>
      <c r="Z229" s="228" t="s">
        <v>275</v>
      </c>
      <c r="AA229" s="230" t="s">
        <v>275</v>
      </c>
      <c r="AB229" s="514">
        <v>20</v>
      </c>
      <c r="AC229" s="87"/>
      <c r="AD229" s="231"/>
      <c r="AE229" s="510">
        <v>47422</v>
      </c>
    </row>
    <row r="230" spans="1:31" s="45" customFormat="1" ht="63.75" customHeight="1" x14ac:dyDescent="0.2">
      <c r="A230" s="162">
        <f t="shared" si="7"/>
        <v>156</v>
      </c>
      <c r="B230" s="133">
        <f t="shared" si="6"/>
        <v>201</v>
      </c>
      <c r="C230" s="483" t="s">
        <v>349</v>
      </c>
      <c r="D230" s="338" t="s">
        <v>1595</v>
      </c>
      <c r="E230" s="221">
        <v>45870</v>
      </c>
      <c r="F230" s="457">
        <v>45870</v>
      </c>
      <c r="G230" s="327" t="s">
        <v>1756</v>
      </c>
      <c r="H230" s="325" t="s">
        <v>324</v>
      </c>
      <c r="I230" s="342"/>
      <c r="J230" s="256"/>
      <c r="K230" s="488"/>
      <c r="L230" s="489" t="s">
        <v>1596</v>
      </c>
      <c r="M230" s="223"/>
      <c r="N230" s="224" t="s">
        <v>1757</v>
      </c>
      <c r="O230" s="223" t="s">
        <v>349</v>
      </c>
      <c r="P230" s="489" t="s">
        <v>1599</v>
      </c>
      <c r="Q230" s="491" t="s">
        <v>1758</v>
      </c>
      <c r="R230" s="368" t="s">
        <v>1759</v>
      </c>
      <c r="S230" s="224" t="s">
        <v>1602</v>
      </c>
      <c r="T230" s="489" t="s">
        <v>115</v>
      </c>
      <c r="U230" s="489" t="s">
        <v>1608</v>
      </c>
      <c r="V230" s="489" t="s">
        <v>412</v>
      </c>
      <c r="W230" s="491" t="s">
        <v>1717</v>
      </c>
      <c r="X230" s="269" t="s">
        <v>324</v>
      </c>
      <c r="Y230" s="364" t="s">
        <v>324</v>
      </c>
      <c r="Z230" s="494" t="s">
        <v>324</v>
      </c>
      <c r="AA230" s="495" t="s">
        <v>324</v>
      </c>
      <c r="AB230" s="498"/>
      <c r="AC230" s="87"/>
      <c r="AD230" s="496"/>
      <c r="AE230" s="370">
        <v>48060</v>
      </c>
    </row>
    <row r="231" spans="1:31" s="45" customFormat="1" ht="63.75" customHeight="1" x14ac:dyDescent="0.2">
      <c r="A231" s="162">
        <f t="shared" si="7"/>
        <v>157</v>
      </c>
      <c r="B231" s="133">
        <f t="shared" si="6"/>
        <v>202</v>
      </c>
      <c r="C231" s="193" t="s">
        <v>349</v>
      </c>
      <c r="D231" s="234" t="s">
        <v>1613</v>
      </c>
      <c r="E231" s="235">
        <v>45261</v>
      </c>
      <c r="F231" s="200">
        <v>45261</v>
      </c>
      <c r="G231" s="138" t="s">
        <v>892</v>
      </c>
      <c r="H231" s="362"/>
      <c r="I231" s="253"/>
      <c r="J231" s="257"/>
      <c r="K231" s="255"/>
      <c r="L231" s="237" t="s">
        <v>1614</v>
      </c>
      <c r="M231" s="140"/>
      <c r="N231" s="238" t="s">
        <v>1317</v>
      </c>
      <c r="O231" s="140" t="s">
        <v>349</v>
      </c>
      <c r="P231" s="237" t="s">
        <v>1615</v>
      </c>
      <c r="Q231" s="239" t="s">
        <v>1624</v>
      </c>
      <c r="R231" s="236" t="s">
        <v>1616</v>
      </c>
      <c r="S231" s="238" t="s">
        <v>1617</v>
      </c>
      <c r="T231" s="140" t="s">
        <v>1618</v>
      </c>
      <c r="U231" s="237" t="s">
        <v>1619</v>
      </c>
      <c r="V231" s="240" t="s">
        <v>1620</v>
      </c>
      <c r="W231" s="239" t="s">
        <v>1621</v>
      </c>
      <c r="X231" s="174" t="s">
        <v>1636</v>
      </c>
      <c r="Y231" s="145" t="s">
        <v>275</v>
      </c>
      <c r="Z231" s="144" t="s">
        <v>275</v>
      </c>
      <c r="AA231" s="146" t="s">
        <v>275</v>
      </c>
      <c r="AB231" s="360">
        <v>20</v>
      </c>
      <c r="AC231" s="358"/>
      <c r="AD231" s="246"/>
      <c r="AE231" s="149">
        <v>47452</v>
      </c>
    </row>
    <row r="232" spans="1:31" s="45" customFormat="1" ht="63.75" customHeight="1" x14ac:dyDescent="0.2">
      <c r="A232" s="162">
        <f t="shared" si="7"/>
        <v>158</v>
      </c>
      <c r="B232" s="133">
        <f t="shared" ref="B232:B254" si="8">B231+1</f>
        <v>203</v>
      </c>
      <c r="C232" s="193" t="s">
        <v>349</v>
      </c>
      <c r="D232" s="135" t="s">
        <v>1626</v>
      </c>
      <c r="E232" s="136">
        <v>45292</v>
      </c>
      <c r="F232" s="200">
        <v>45292</v>
      </c>
      <c r="G232" s="327" t="s">
        <v>1627</v>
      </c>
      <c r="H232" s="428" t="s">
        <v>324</v>
      </c>
      <c r="I232" s="374"/>
      <c r="J232" s="251"/>
      <c r="K232" s="363"/>
      <c r="L232" s="140" t="s">
        <v>1628</v>
      </c>
      <c r="M232" s="140"/>
      <c r="N232" s="140" t="s">
        <v>1629</v>
      </c>
      <c r="O232" s="140" t="s">
        <v>349</v>
      </c>
      <c r="P232" s="140" t="s">
        <v>1630</v>
      </c>
      <c r="Q232" s="142" t="s">
        <v>1631</v>
      </c>
      <c r="R232" s="138" t="s">
        <v>1632</v>
      </c>
      <c r="S232" s="140" t="s">
        <v>1633</v>
      </c>
      <c r="T232" s="140" t="s">
        <v>765</v>
      </c>
      <c r="U232" s="140" t="s">
        <v>1634</v>
      </c>
      <c r="V232" s="140" t="s">
        <v>1635</v>
      </c>
      <c r="W232" s="142" t="s">
        <v>767</v>
      </c>
      <c r="X232" s="349" t="s">
        <v>0</v>
      </c>
      <c r="Y232" s="364" t="s">
        <v>275</v>
      </c>
      <c r="Z232" s="350" t="s">
        <v>275</v>
      </c>
      <c r="AA232" s="350" t="s">
        <v>275</v>
      </c>
      <c r="AB232" s="360">
        <v>14</v>
      </c>
      <c r="AC232" s="365"/>
      <c r="AD232" s="366"/>
      <c r="AE232" s="149">
        <v>47483</v>
      </c>
    </row>
    <row r="233" spans="1:31" s="45" customFormat="1" ht="63.75" customHeight="1" x14ac:dyDescent="0.2">
      <c r="A233" s="162">
        <f t="shared" si="7"/>
        <v>158</v>
      </c>
      <c r="B233" s="133">
        <f t="shared" si="8"/>
        <v>204</v>
      </c>
      <c r="C233" s="456" t="s">
        <v>349</v>
      </c>
      <c r="D233" s="338" t="s">
        <v>1626</v>
      </c>
      <c r="E233" s="339">
        <v>45505</v>
      </c>
      <c r="F233" s="457">
        <v>45505</v>
      </c>
      <c r="G233" s="138" t="s">
        <v>27</v>
      </c>
      <c r="H233" s="428" t="s">
        <v>324</v>
      </c>
      <c r="I233" s="342"/>
      <c r="J233" s="343"/>
      <c r="K233" s="458"/>
      <c r="L233" s="345" t="s">
        <v>1628</v>
      </c>
      <c r="M233" s="345"/>
      <c r="N233" s="345" t="s">
        <v>487</v>
      </c>
      <c r="O233" s="345" t="s">
        <v>349</v>
      </c>
      <c r="P233" s="345" t="s">
        <v>1630</v>
      </c>
      <c r="Q233" s="347" t="s">
        <v>1631</v>
      </c>
      <c r="R233" s="327" t="s">
        <v>1382</v>
      </c>
      <c r="S233" s="345" t="s">
        <v>764</v>
      </c>
      <c r="T233" s="345" t="s">
        <v>765</v>
      </c>
      <c r="U233" s="345" t="s">
        <v>1513</v>
      </c>
      <c r="V233" s="345" t="s">
        <v>1290</v>
      </c>
      <c r="W233" s="347" t="s">
        <v>767</v>
      </c>
      <c r="X233" s="349" t="s">
        <v>0</v>
      </c>
      <c r="Y233" s="364" t="s">
        <v>275</v>
      </c>
      <c r="Z233" s="350" t="s">
        <v>275</v>
      </c>
      <c r="AA233" s="350" t="s">
        <v>275</v>
      </c>
      <c r="AB233" s="459">
        <v>6</v>
      </c>
      <c r="AC233" s="365"/>
      <c r="AD233" s="460"/>
      <c r="AE233" s="461">
        <v>47695</v>
      </c>
    </row>
    <row r="234" spans="1:31" s="45" customFormat="1" ht="63.75" customHeight="1" x14ac:dyDescent="0.2">
      <c r="A234" s="162">
        <v>158</v>
      </c>
      <c r="B234" s="133">
        <f t="shared" si="8"/>
        <v>205</v>
      </c>
      <c r="C234" s="456" t="s">
        <v>349</v>
      </c>
      <c r="D234" s="338" t="s">
        <v>1626</v>
      </c>
      <c r="E234" s="221">
        <v>46204</v>
      </c>
      <c r="F234" s="617">
        <v>46204</v>
      </c>
      <c r="G234" s="138" t="s">
        <v>1862</v>
      </c>
      <c r="H234" s="248" t="s">
        <v>324</v>
      </c>
      <c r="I234" s="614"/>
      <c r="J234" s="251"/>
      <c r="K234" s="173"/>
      <c r="L234" s="345" t="s">
        <v>1628</v>
      </c>
      <c r="M234" s="345"/>
      <c r="N234" s="345" t="s">
        <v>487</v>
      </c>
      <c r="O234" s="345" t="s">
        <v>349</v>
      </c>
      <c r="P234" s="345" t="s">
        <v>1630</v>
      </c>
      <c r="Q234" s="347" t="s">
        <v>1631</v>
      </c>
      <c r="R234" s="327" t="s">
        <v>1382</v>
      </c>
      <c r="S234" s="345" t="s">
        <v>764</v>
      </c>
      <c r="T234" s="345" t="s">
        <v>765</v>
      </c>
      <c r="U234" s="345" t="s">
        <v>1513</v>
      </c>
      <c r="V234" s="345" t="s">
        <v>1290</v>
      </c>
      <c r="W234" s="347" t="s">
        <v>767</v>
      </c>
      <c r="X234" s="349" t="s">
        <v>0</v>
      </c>
      <c r="Y234" s="364" t="s">
        <v>275</v>
      </c>
      <c r="Z234" s="350" t="s">
        <v>275</v>
      </c>
      <c r="AA234" s="350" t="s">
        <v>275</v>
      </c>
      <c r="AB234" s="623"/>
      <c r="AC234" s="187"/>
      <c r="AD234" s="366"/>
      <c r="AE234" s="149">
        <v>48395</v>
      </c>
    </row>
    <row r="235" spans="1:31" s="45" customFormat="1" ht="63.75" customHeight="1" x14ac:dyDescent="0.2">
      <c r="A235" s="162">
        <f>IF(D235=D233,A233,A233+1)</f>
        <v>159</v>
      </c>
      <c r="B235" s="133">
        <f t="shared" si="8"/>
        <v>206</v>
      </c>
      <c r="C235" s="421" t="s">
        <v>349</v>
      </c>
      <c r="D235" s="220" t="s">
        <v>1638</v>
      </c>
      <c r="E235" s="235">
        <v>45323</v>
      </c>
      <c r="F235" s="475">
        <v>45323</v>
      </c>
      <c r="G235" s="327" t="s">
        <v>1639</v>
      </c>
      <c r="H235" s="325"/>
      <c r="I235" s="252"/>
      <c r="J235" s="256"/>
      <c r="K235" s="254"/>
      <c r="L235" s="223" t="s">
        <v>1640</v>
      </c>
      <c r="M235" s="223"/>
      <c r="N235" s="224" t="s">
        <v>1641</v>
      </c>
      <c r="O235" s="223" t="s">
        <v>349</v>
      </c>
      <c r="P235" s="223" t="s">
        <v>1642</v>
      </c>
      <c r="Q235" s="225" t="s">
        <v>1643</v>
      </c>
      <c r="R235" s="222" t="s">
        <v>1644</v>
      </c>
      <c r="S235" s="224" t="s">
        <v>1641</v>
      </c>
      <c r="T235" s="223" t="s">
        <v>1645</v>
      </c>
      <c r="U235" s="223" t="s">
        <v>1646</v>
      </c>
      <c r="V235" s="226" t="s">
        <v>1647</v>
      </c>
      <c r="W235" s="225" t="s">
        <v>442</v>
      </c>
      <c r="X235" s="269" t="s">
        <v>1648</v>
      </c>
      <c r="Y235" s="228" t="s">
        <v>275</v>
      </c>
      <c r="Z235" s="229" t="s">
        <v>275</v>
      </c>
      <c r="AA235" s="229" t="s">
        <v>275</v>
      </c>
      <c r="AB235" s="514">
        <v>40</v>
      </c>
      <c r="AC235" s="87"/>
      <c r="AD235" s="509"/>
      <c r="AE235" s="510">
        <v>47514</v>
      </c>
    </row>
    <row r="236" spans="1:31" s="45" customFormat="1" ht="63.75" customHeight="1" x14ac:dyDescent="0.2">
      <c r="A236" s="162">
        <f t="shared" si="7"/>
        <v>160</v>
      </c>
      <c r="B236" s="133">
        <f t="shared" si="8"/>
        <v>207</v>
      </c>
      <c r="C236" s="233" t="s">
        <v>1651</v>
      </c>
      <c r="D236" s="422" t="s">
        <v>1652</v>
      </c>
      <c r="E236" s="235">
        <v>45352</v>
      </c>
      <c r="F236" s="235">
        <v>45352</v>
      </c>
      <c r="G236" s="236" t="s">
        <v>1653</v>
      </c>
      <c r="H236" s="333"/>
      <c r="I236" s="253"/>
      <c r="J236" s="257"/>
      <c r="K236" s="255"/>
      <c r="L236" s="237" t="s">
        <v>1667</v>
      </c>
      <c r="M236" s="237"/>
      <c r="N236" s="238" t="s">
        <v>1654</v>
      </c>
      <c r="O236" s="237" t="s">
        <v>349</v>
      </c>
      <c r="P236" s="237" t="s">
        <v>1655</v>
      </c>
      <c r="Q236" s="239" t="s">
        <v>1668</v>
      </c>
      <c r="R236" s="236" t="s">
        <v>1696</v>
      </c>
      <c r="S236" s="238" t="s">
        <v>1654</v>
      </c>
      <c r="T236" s="237" t="s">
        <v>205</v>
      </c>
      <c r="U236" s="237" t="s">
        <v>1697</v>
      </c>
      <c r="V236" s="240" t="s">
        <v>412</v>
      </c>
      <c r="W236" s="239" t="s">
        <v>1656</v>
      </c>
      <c r="X236" s="287" t="s">
        <v>324</v>
      </c>
      <c r="Y236" s="242" t="s">
        <v>324</v>
      </c>
      <c r="Z236" s="243" t="s">
        <v>324</v>
      </c>
      <c r="AA236" s="243" t="s">
        <v>324</v>
      </c>
      <c r="AB236" s="359">
        <v>10</v>
      </c>
      <c r="AC236" s="358"/>
      <c r="AD236" s="246"/>
      <c r="AE236" s="247">
        <v>47542</v>
      </c>
    </row>
    <row r="237" spans="1:31" s="45" customFormat="1" ht="63.75" customHeight="1" x14ac:dyDescent="0.2">
      <c r="A237" s="162">
        <f t="shared" si="7"/>
        <v>161</v>
      </c>
      <c r="B237" s="133">
        <f t="shared" si="8"/>
        <v>208</v>
      </c>
      <c r="C237" s="233" t="s">
        <v>349</v>
      </c>
      <c r="D237" s="423" t="s">
        <v>1657</v>
      </c>
      <c r="E237" s="136">
        <v>45352</v>
      </c>
      <c r="F237" s="137">
        <v>45352</v>
      </c>
      <c r="G237" s="138" t="s">
        <v>104</v>
      </c>
      <c r="H237" s="248" t="s">
        <v>324</v>
      </c>
      <c r="I237" s="420"/>
      <c r="J237" s="251"/>
      <c r="K237" s="173"/>
      <c r="L237" s="140" t="s">
        <v>1658</v>
      </c>
      <c r="M237" s="140"/>
      <c r="N237" s="141" t="s">
        <v>1659</v>
      </c>
      <c r="O237" s="140" t="s">
        <v>1660</v>
      </c>
      <c r="P237" s="140" t="s">
        <v>1661</v>
      </c>
      <c r="Q237" s="142" t="s">
        <v>1662</v>
      </c>
      <c r="R237" s="138" t="s">
        <v>1663</v>
      </c>
      <c r="S237" s="141" t="s">
        <v>1664</v>
      </c>
      <c r="T237" s="140" t="s">
        <v>1665</v>
      </c>
      <c r="U237" s="140" t="s">
        <v>1710</v>
      </c>
      <c r="V237" s="143" t="s">
        <v>1666</v>
      </c>
      <c r="W237" s="142" t="s">
        <v>1755</v>
      </c>
      <c r="X237" s="270"/>
      <c r="Y237" s="145" t="s">
        <v>0</v>
      </c>
      <c r="Z237" s="144" t="s">
        <v>0</v>
      </c>
      <c r="AA237" s="144"/>
      <c r="AB237" s="175">
        <v>12</v>
      </c>
      <c r="AC237" s="148"/>
      <c r="AD237" s="148"/>
      <c r="AE237" s="436">
        <v>47542</v>
      </c>
    </row>
    <row r="238" spans="1:31" s="45" customFormat="1" ht="63.75" customHeight="1" x14ac:dyDescent="0.2">
      <c r="A238" s="162">
        <f t="shared" si="7"/>
        <v>161</v>
      </c>
      <c r="B238" s="133">
        <f t="shared" si="8"/>
        <v>209</v>
      </c>
      <c r="C238" s="233" t="s">
        <v>349</v>
      </c>
      <c r="D238" s="423" t="s">
        <v>1657</v>
      </c>
      <c r="E238" s="136">
        <v>45717</v>
      </c>
      <c r="F238" s="137">
        <v>45717</v>
      </c>
      <c r="G238" s="327" t="s">
        <v>1627</v>
      </c>
      <c r="H238" s="248" t="s">
        <v>324</v>
      </c>
      <c r="I238" s="476"/>
      <c r="J238" s="251"/>
      <c r="K238" s="173"/>
      <c r="L238" s="140" t="s">
        <v>1658</v>
      </c>
      <c r="M238" s="140"/>
      <c r="N238" s="141" t="s">
        <v>617</v>
      </c>
      <c r="O238" s="140" t="s">
        <v>349</v>
      </c>
      <c r="P238" s="140" t="s">
        <v>1661</v>
      </c>
      <c r="Q238" s="142" t="s">
        <v>1662</v>
      </c>
      <c r="R238" s="138" t="s">
        <v>1663</v>
      </c>
      <c r="S238" s="141" t="s">
        <v>1664</v>
      </c>
      <c r="T238" s="140" t="s">
        <v>1665</v>
      </c>
      <c r="U238" s="140" t="s">
        <v>1710</v>
      </c>
      <c r="V238" s="143" t="s">
        <v>353</v>
      </c>
      <c r="W238" s="142" t="s">
        <v>1755</v>
      </c>
      <c r="X238" s="270"/>
      <c r="Y238" s="145" t="s">
        <v>0</v>
      </c>
      <c r="Z238" s="144" t="s">
        <v>0</v>
      </c>
      <c r="AA238" s="144"/>
      <c r="AB238" s="175">
        <v>8</v>
      </c>
      <c r="AC238" s="148"/>
      <c r="AD238" s="148"/>
      <c r="AE238" s="436">
        <v>47907</v>
      </c>
    </row>
    <row r="239" spans="1:31" s="45" customFormat="1" ht="63.75" customHeight="1" x14ac:dyDescent="0.2">
      <c r="A239" s="162">
        <f t="shared" si="7"/>
        <v>162</v>
      </c>
      <c r="B239" s="133">
        <f t="shared" si="8"/>
        <v>210</v>
      </c>
      <c r="C239" s="233" t="s">
        <v>349</v>
      </c>
      <c r="D239" s="135" t="s">
        <v>1669</v>
      </c>
      <c r="E239" s="136">
        <v>45383</v>
      </c>
      <c r="F239" s="137">
        <v>45383</v>
      </c>
      <c r="G239" s="138" t="s">
        <v>104</v>
      </c>
      <c r="H239" s="248" t="s">
        <v>324</v>
      </c>
      <c r="I239" s="507"/>
      <c r="J239" s="251"/>
      <c r="K239" s="173"/>
      <c r="L239" s="140" t="s">
        <v>1670</v>
      </c>
      <c r="M239" s="140"/>
      <c r="N239" s="141" t="s">
        <v>1671</v>
      </c>
      <c r="O239" s="140" t="s">
        <v>349</v>
      </c>
      <c r="P239" s="140" t="s">
        <v>1672</v>
      </c>
      <c r="Q239" s="142" t="s">
        <v>1673</v>
      </c>
      <c r="R239" s="138" t="s">
        <v>1674</v>
      </c>
      <c r="S239" s="141" t="s">
        <v>1675</v>
      </c>
      <c r="T239" s="140" t="s">
        <v>1676</v>
      </c>
      <c r="U239" s="140" t="s">
        <v>1677</v>
      </c>
      <c r="V239" s="143" t="s">
        <v>353</v>
      </c>
      <c r="W239" s="142" t="s">
        <v>1678</v>
      </c>
      <c r="X239" s="270" t="s">
        <v>324</v>
      </c>
      <c r="Y239" s="145" t="s">
        <v>324</v>
      </c>
      <c r="Z239" s="144" t="s">
        <v>324</v>
      </c>
      <c r="AA239" s="144" t="s">
        <v>324</v>
      </c>
      <c r="AB239" s="175">
        <v>10</v>
      </c>
      <c r="AC239" s="187"/>
      <c r="AD239" s="366"/>
      <c r="AE239" s="149">
        <v>47573</v>
      </c>
    </row>
    <row r="240" spans="1:31" s="45" customFormat="1" ht="63.75" customHeight="1" x14ac:dyDescent="0.2">
      <c r="A240" s="162">
        <f t="shared" si="7"/>
        <v>162</v>
      </c>
      <c r="B240" s="133">
        <f t="shared" si="8"/>
        <v>211</v>
      </c>
      <c r="C240" s="233" t="s">
        <v>349</v>
      </c>
      <c r="D240" s="220" t="s">
        <v>1669</v>
      </c>
      <c r="E240" s="221">
        <v>45931</v>
      </c>
      <c r="F240" s="221">
        <v>45931</v>
      </c>
      <c r="G240" s="222" t="s">
        <v>649</v>
      </c>
      <c r="H240" s="325" t="s">
        <v>324</v>
      </c>
      <c r="I240" s="252"/>
      <c r="J240" s="256"/>
      <c r="K240" s="254"/>
      <c r="L240" s="223" t="s">
        <v>1670</v>
      </c>
      <c r="M240" s="223"/>
      <c r="N240" s="224" t="s">
        <v>1671</v>
      </c>
      <c r="O240" s="223" t="s">
        <v>349</v>
      </c>
      <c r="P240" s="223" t="s">
        <v>1672</v>
      </c>
      <c r="Q240" s="225" t="s">
        <v>1673</v>
      </c>
      <c r="R240" s="222" t="s">
        <v>1674</v>
      </c>
      <c r="S240" s="224" t="s">
        <v>1675</v>
      </c>
      <c r="T240" s="223" t="s">
        <v>1676</v>
      </c>
      <c r="U240" s="223" t="s">
        <v>1677</v>
      </c>
      <c r="V240" s="226" t="s">
        <v>353</v>
      </c>
      <c r="W240" s="225" t="s">
        <v>1678</v>
      </c>
      <c r="X240" s="269" t="s">
        <v>324</v>
      </c>
      <c r="Y240" s="228" t="s">
        <v>324</v>
      </c>
      <c r="Z240" s="229" t="s">
        <v>324</v>
      </c>
      <c r="AA240" s="229" t="s">
        <v>324</v>
      </c>
      <c r="AB240" s="431"/>
      <c r="AC240" s="87"/>
      <c r="AD240" s="509"/>
      <c r="AE240" s="510">
        <v>48121</v>
      </c>
    </row>
    <row r="241" spans="1:31" s="87" customFormat="1" ht="63.75" customHeight="1" x14ac:dyDescent="0.2">
      <c r="A241" s="162">
        <f t="shared" si="7"/>
        <v>163</v>
      </c>
      <c r="B241" s="133">
        <f t="shared" si="8"/>
        <v>212</v>
      </c>
      <c r="C241" s="193" t="s">
        <v>349</v>
      </c>
      <c r="D241" s="135" t="s">
        <v>1686</v>
      </c>
      <c r="E241" s="137">
        <v>45413</v>
      </c>
      <c r="F241" s="164">
        <v>45413</v>
      </c>
      <c r="G241" s="138" t="s">
        <v>104</v>
      </c>
      <c r="H241" s="362"/>
      <c r="I241" s="462"/>
      <c r="J241" s="251"/>
      <c r="K241" s="363"/>
      <c r="L241" s="141" t="s">
        <v>1687</v>
      </c>
      <c r="M241" s="195"/>
      <c r="N241" s="143" t="s">
        <v>1300</v>
      </c>
      <c r="O241" s="143" t="s">
        <v>349</v>
      </c>
      <c r="P241" s="140" t="s">
        <v>1688</v>
      </c>
      <c r="Q241" s="195" t="s">
        <v>1715</v>
      </c>
      <c r="R241" s="138" t="s">
        <v>1689</v>
      </c>
      <c r="S241" s="195" t="s">
        <v>1300</v>
      </c>
      <c r="T241" s="140" t="s">
        <v>349</v>
      </c>
      <c r="U241" s="140" t="s">
        <v>1688</v>
      </c>
      <c r="V241" s="140" t="s">
        <v>172</v>
      </c>
      <c r="W241" s="143" t="s">
        <v>1690</v>
      </c>
      <c r="X241" s="174"/>
      <c r="Y241" s="144" t="s">
        <v>324</v>
      </c>
      <c r="Z241" s="144" t="s">
        <v>324</v>
      </c>
      <c r="AA241" s="144"/>
      <c r="AB241" s="175">
        <v>20</v>
      </c>
      <c r="AC241" s="187"/>
      <c r="AD241" s="187"/>
      <c r="AE241" s="149">
        <v>47603</v>
      </c>
    </row>
    <row r="242" spans="1:31" s="45" customFormat="1" ht="72" customHeight="1" x14ac:dyDescent="0.2">
      <c r="A242" s="162">
        <f t="shared" si="7"/>
        <v>164</v>
      </c>
      <c r="B242" s="133">
        <f t="shared" si="8"/>
        <v>213</v>
      </c>
      <c r="C242" s="337" t="s">
        <v>349</v>
      </c>
      <c r="D242" s="338" t="s">
        <v>1712</v>
      </c>
      <c r="E242" s="136">
        <v>45689</v>
      </c>
      <c r="F242" s="200">
        <v>45689</v>
      </c>
      <c r="G242" s="236" t="s">
        <v>644</v>
      </c>
      <c r="H242" s="428"/>
      <c r="I242" s="342"/>
      <c r="J242" s="343"/>
      <c r="K242" s="344"/>
      <c r="L242" s="345" t="s">
        <v>1713</v>
      </c>
      <c r="M242" s="345"/>
      <c r="N242" s="346" t="s">
        <v>75</v>
      </c>
      <c r="O242" s="345" t="s">
        <v>349</v>
      </c>
      <c r="P242" s="345" t="s">
        <v>1792</v>
      </c>
      <c r="Q242" s="347" t="s">
        <v>1714</v>
      </c>
      <c r="R242" s="138" t="s">
        <v>1142</v>
      </c>
      <c r="S242" s="141" t="s">
        <v>134</v>
      </c>
      <c r="T242" s="140" t="s">
        <v>349</v>
      </c>
      <c r="U242" s="140" t="s">
        <v>1436</v>
      </c>
      <c r="V242" s="143" t="s">
        <v>172</v>
      </c>
      <c r="W242" s="142" t="s">
        <v>1590</v>
      </c>
      <c r="X242" s="174" t="s">
        <v>0</v>
      </c>
      <c r="Y242" s="145" t="s">
        <v>0</v>
      </c>
      <c r="Z242" s="144" t="s">
        <v>0</v>
      </c>
      <c r="AA242" s="146" t="s">
        <v>0</v>
      </c>
      <c r="AB242" s="147">
        <v>20</v>
      </c>
      <c r="AC242" s="148"/>
      <c r="AD242" s="148"/>
      <c r="AE242" s="149">
        <v>47879</v>
      </c>
    </row>
    <row r="243" spans="1:31" s="45" customFormat="1" ht="71.25" customHeight="1" x14ac:dyDescent="0.2">
      <c r="A243" s="162">
        <f t="shared" si="7"/>
        <v>165</v>
      </c>
      <c r="B243" s="133">
        <f t="shared" si="8"/>
        <v>214</v>
      </c>
      <c r="C243" s="337" t="s">
        <v>349</v>
      </c>
      <c r="D243" s="338" t="s">
        <v>1719</v>
      </c>
      <c r="E243" s="136">
        <v>45717</v>
      </c>
      <c r="F243" s="136">
        <v>45717</v>
      </c>
      <c r="G243" s="138" t="s">
        <v>910</v>
      </c>
      <c r="H243" s="428"/>
      <c r="I243" s="342"/>
      <c r="J243" s="343"/>
      <c r="K243" s="344"/>
      <c r="L243" s="345" t="s">
        <v>1720</v>
      </c>
      <c r="M243" s="345"/>
      <c r="N243" s="346" t="s">
        <v>1721</v>
      </c>
      <c r="O243" s="345" t="s">
        <v>349</v>
      </c>
      <c r="P243" s="345" t="s">
        <v>1722</v>
      </c>
      <c r="Q243" s="347" t="s">
        <v>1723</v>
      </c>
      <c r="R243" s="138" t="s">
        <v>1724</v>
      </c>
      <c r="S243" s="141" t="s">
        <v>1725</v>
      </c>
      <c r="T243" s="140" t="s">
        <v>1726</v>
      </c>
      <c r="U243" s="140" t="s">
        <v>1727</v>
      </c>
      <c r="V243" s="143" t="s">
        <v>698</v>
      </c>
      <c r="W243" s="142" t="s">
        <v>1728</v>
      </c>
      <c r="X243" s="174" t="s">
        <v>0</v>
      </c>
      <c r="Y243" s="145" t="s">
        <v>0</v>
      </c>
      <c r="Z243" s="144" t="s">
        <v>0</v>
      </c>
      <c r="AA243" s="146" t="s">
        <v>0</v>
      </c>
      <c r="AB243" s="147">
        <v>20</v>
      </c>
      <c r="AC243" s="148"/>
      <c r="AD243" s="148"/>
      <c r="AE243" s="149">
        <v>47907</v>
      </c>
    </row>
    <row r="244" spans="1:31" s="45" customFormat="1" ht="84" customHeight="1" x14ac:dyDescent="0.2">
      <c r="A244" s="162">
        <f t="shared" si="7"/>
        <v>166</v>
      </c>
      <c r="B244" s="133">
        <f t="shared" si="8"/>
        <v>215</v>
      </c>
      <c r="C244" s="337" t="s">
        <v>349</v>
      </c>
      <c r="D244" s="338" t="s">
        <v>1732</v>
      </c>
      <c r="E244" s="136">
        <v>45809</v>
      </c>
      <c r="F244" s="136">
        <v>45809</v>
      </c>
      <c r="G244" s="327" t="s">
        <v>1627</v>
      </c>
      <c r="H244" s="428"/>
      <c r="I244" s="342"/>
      <c r="J244" s="343"/>
      <c r="K244" s="477"/>
      <c r="L244" s="345" t="s">
        <v>1831</v>
      </c>
      <c r="M244" s="140"/>
      <c r="N244" s="346" t="s">
        <v>1733</v>
      </c>
      <c r="O244" s="345" t="s">
        <v>349</v>
      </c>
      <c r="P244" s="345" t="s">
        <v>1832</v>
      </c>
      <c r="Q244" s="348" t="s">
        <v>1734</v>
      </c>
      <c r="R244" s="138" t="s">
        <v>1735</v>
      </c>
      <c r="S244" s="141" t="s">
        <v>1738</v>
      </c>
      <c r="T244" s="140" t="s">
        <v>1736</v>
      </c>
      <c r="U244" s="140" t="s">
        <v>1737</v>
      </c>
      <c r="V244" s="140" t="s">
        <v>1739</v>
      </c>
      <c r="W244" s="195" t="s">
        <v>1740</v>
      </c>
      <c r="X244" s="174"/>
      <c r="Y244" s="145"/>
      <c r="Z244" s="144" t="s">
        <v>324</v>
      </c>
      <c r="AA244" s="146"/>
      <c r="AB244" s="147">
        <v>20</v>
      </c>
      <c r="AC244" s="148"/>
      <c r="AD244" s="148"/>
      <c r="AE244" s="247">
        <v>47999</v>
      </c>
    </row>
    <row r="245" spans="1:31" s="45" customFormat="1" ht="72" customHeight="1" x14ac:dyDescent="0.2">
      <c r="A245" s="162">
        <f t="shared" si="7"/>
        <v>167</v>
      </c>
      <c r="B245" s="133">
        <f t="shared" si="8"/>
        <v>216</v>
      </c>
      <c r="C245" s="134" t="s">
        <v>349</v>
      </c>
      <c r="D245" s="135" t="s">
        <v>1741</v>
      </c>
      <c r="E245" s="136">
        <v>45809</v>
      </c>
      <c r="F245" s="136">
        <v>45809</v>
      </c>
      <c r="G245" s="138" t="s">
        <v>644</v>
      </c>
      <c r="H245" s="568"/>
      <c r="I245" s="569"/>
      <c r="J245" s="251"/>
      <c r="K245" s="139"/>
      <c r="L245" s="140" t="s">
        <v>1742</v>
      </c>
      <c r="M245" s="140"/>
      <c r="N245" s="141" t="s">
        <v>1743</v>
      </c>
      <c r="O245" s="140" t="s">
        <v>349</v>
      </c>
      <c r="P245" s="140" t="s">
        <v>1744</v>
      </c>
      <c r="Q245" s="143" t="s">
        <v>1745</v>
      </c>
      <c r="R245" s="138" t="s">
        <v>1163</v>
      </c>
      <c r="S245" s="141" t="s">
        <v>1746</v>
      </c>
      <c r="T245" s="140" t="s">
        <v>1747</v>
      </c>
      <c r="U245" s="140" t="s">
        <v>1748</v>
      </c>
      <c r="V245" s="143" t="s">
        <v>1749</v>
      </c>
      <c r="W245" s="142" t="s">
        <v>1750</v>
      </c>
      <c r="X245" s="174" t="s">
        <v>0</v>
      </c>
      <c r="Y245" s="145" t="s">
        <v>0</v>
      </c>
      <c r="Z245" s="144" t="s">
        <v>0</v>
      </c>
      <c r="AA245" s="146" t="s">
        <v>0</v>
      </c>
      <c r="AB245" s="147">
        <v>20</v>
      </c>
      <c r="AC245" s="148"/>
      <c r="AD245" s="148"/>
      <c r="AE245" s="149">
        <v>47999</v>
      </c>
    </row>
    <row r="246" spans="1:31" s="45" customFormat="1" ht="105" customHeight="1" x14ac:dyDescent="0.2">
      <c r="A246" s="590">
        <f t="shared" si="7"/>
        <v>168</v>
      </c>
      <c r="B246" s="133">
        <f t="shared" si="8"/>
        <v>217</v>
      </c>
      <c r="C246" s="591" t="s">
        <v>349</v>
      </c>
      <c r="D246" s="592" t="s">
        <v>1765</v>
      </c>
      <c r="E246" s="593">
        <v>45931</v>
      </c>
      <c r="F246" s="594">
        <v>45931</v>
      </c>
      <c r="G246" s="595" t="s">
        <v>251</v>
      </c>
      <c r="H246" s="596"/>
      <c r="I246" s="597"/>
      <c r="J246" s="598"/>
      <c r="K246" s="599"/>
      <c r="L246" s="600" t="s">
        <v>1296</v>
      </c>
      <c r="M246" s="600" t="s">
        <v>1455</v>
      </c>
      <c r="N246" s="601" t="s">
        <v>47</v>
      </c>
      <c r="O246" s="600" t="s">
        <v>349</v>
      </c>
      <c r="P246" s="600" t="s">
        <v>1766</v>
      </c>
      <c r="Q246" s="602" t="s">
        <v>1297</v>
      </c>
      <c r="R246" s="595" t="s">
        <v>1767</v>
      </c>
      <c r="S246" s="601" t="s">
        <v>47</v>
      </c>
      <c r="T246" s="600" t="s">
        <v>205</v>
      </c>
      <c r="U246" s="600" t="s">
        <v>1766</v>
      </c>
      <c r="V246" s="603" t="s">
        <v>257</v>
      </c>
      <c r="W246" s="602" t="s">
        <v>1768</v>
      </c>
      <c r="X246" s="604"/>
      <c r="Y246" s="605"/>
      <c r="Z246" s="606" t="s">
        <v>0</v>
      </c>
      <c r="AA246" s="606"/>
      <c r="AB246" s="607">
        <v>20</v>
      </c>
      <c r="AC246" s="608"/>
      <c r="AD246" s="608"/>
      <c r="AE246" s="609">
        <v>48121</v>
      </c>
    </row>
    <row r="247" spans="1:31" s="45" customFormat="1" ht="96.65" customHeight="1" x14ac:dyDescent="0.2">
      <c r="A247" s="571">
        <f t="shared" si="7"/>
        <v>168</v>
      </c>
      <c r="B247" s="133">
        <f t="shared" si="8"/>
        <v>218</v>
      </c>
      <c r="C247" s="572" t="s">
        <v>349</v>
      </c>
      <c r="D247" s="573" t="s">
        <v>1765</v>
      </c>
      <c r="E247" s="574">
        <v>46174</v>
      </c>
      <c r="F247" s="574">
        <v>46174</v>
      </c>
      <c r="G247" s="575" t="s">
        <v>649</v>
      </c>
      <c r="H247" s="576"/>
      <c r="I247" s="577"/>
      <c r="J247" s="578"/>
      <c r="K247" s="587"/>
      <c r="L247" s="579" t="s">
        <v>1296</v>
      </c>
      <c r="M247" s="579"/>
      <c r="N247" s="580" t="s">
        <v>47</v>
      </c>
      <c r="O247" s="579" t="s">
        <v>349</v>
      </c>
      <c r="P247" s="579" t="s">
        <v>1766</v>
      </c>
      <c r="Q247" s="581" t="s">
        <v>1297</v>
      </c>
      <c r="R247" s="575" t="s">
        <v>1767</v>
      </c>
      <c r="S247" s="580" t="s">
        <v>47</v>
      </c>
      <c r="T247" s="579" t="s">
        <v>205</v>
      </c>
      <c r="U247" s="579" t="s">
        <v>1766</v>
      </c>
      <c r="V247" s="582" t="s">
        <v>257</v>
      </c>
      <c r="W247" s="581" t="s">
        <v>1768</v>
      </c>
      <c r="X247" s="583"/>
      <c r="Y247" s="584"/>
      <c r="Z247" s="585" t="s">
        <v>0</v>
      </c>
      <c r="AA247" s="585"/>
      <c r="AB247" s="588"/>
      <c r="AC247" s="586"/>
      <c r="AD247" s="586"/>
      <c r="AE247" s="589">
        <v>48365</v>
      </c>
    </row>
    <row r="248" spans="1:31" s="45" customFormat="1" ht="97" customHeight="1" x14ac:dyDescent="0.2">
      <c r="A248" s="610">
        <f t="shared" si="7"/>
        <v>168</v>
      </c>
      <c r="B248" s="133">
        <f t="shared" si="8"/>
        <v>219</v>
      </c>
      <c r="C248" s="570" t="s">
        <v>349</v>
      </c>
      <c r="D248" s="338" t="s">
        <v>1765</v>
      </c>
      <c r="E248" s="339">
        <v>46174</v>
      </c>
      <c r="F248" s="339">
        <v>46175</v>
      </c>
      <c r="G248" s="327" t="s">
        <v>1858</v>
      </c>
      <c r="H248" s="428"/>
      <c r="I248" s="342"/>
      <c r="J248" s="343"/>
      <c r="K248" s="477"/>
      <c r="L248" s="345" t="s">
        <v>1296</v>
      </c>
      <c r="M248" s="345"/>
      <c r="N248" s="346" t="s">
        <v>47</v>
      </c>
      <c r="O248" s="345" t="s">
        <v>349</v>
      </c>
      <c r="P248" s="345" t="s">
        <v>1766</v>
      </c>
      <c r="Q248" s="347" t="s">
        <v>1297</v>
      </c>
      <c r="R248" s="222" t="s">
        <v>1767</v>
      </c>
      <c r="S248" s="224" t="s">
        <v>47</v>
      </c>
      <c r="T248" s="223" t="s">
        <v>205</v>
      </c>
      <c r="U248" s="223" t="s">
        <v>1766</v>
      </c>
      <c r="V248" s="226" t="s">
        <v>257</v>
      </c>
      <c r="W248" s="225" t="s">
        <v>1768</v>
      </c>
      <c r="X248" s="269"/>
      <c r="Y248" s="228"/>
      <c r="Z248" s="229" t="s">
        <v>0</v>
      </c>
      <c r="AA248" s="229"/>
      <c r="AB248" s="431">
        <v>10</v>
      </c>
      <c r="AC248" s="231"/>
      <c r="AD248" s="231"/>
      <c r="AE248" s="510">
        <v>48365</v>
      </c>
    </row>
    <row r="249" spans="1:31" s="45" customFormat="1" ht="63.75" customHeight="1" x14ac:dyDescent="0.2">
      <c r="A249" s="611">
        <f t="shared" si="7"/>
        <v>169</v>
      </c>
      <c r="B249" s="133">
        <f t="shared" si="8"/>
        <v>220</v>
      </c>
      <c r="C249" s="508" t="s">
        <v>349</v>
      </c>
      <c r="D249" s="338" t="s">
        <v>1779</v>
      </c>
      <c r="E249" s="136">
        <v>45931</v>
      </c>
      <c r="F249" s="137">
        <v>45931</v>
      </c>
      <c r="G249" s="138" t="s">
        <v>1778</v>
      </c>
      <c r="H249" s="504"/>
      <c r="I249" s="505"/>
      <c r="J249" s="251"/>
      <c r="K249" s="139"/>
      <c r="L249" s="140" t="s">
        <v>1771</v>
      </c>
      <c r="M249" s="140"/>
      <c r="N249" s="141" t="s">
        <v>1772</v>
      </c>
      <c r="O249" s="345" t="s">
        <v>349</v>
      </c>
      <c r="P249" s="345" t="s">
        <v>1773</v>
      </c>
      <c r="Q249" s="348" t="s">
        <v>1774</v>
      </c>
      <c r="R249" s="236" t="s">
        <v>1775</v>
      </c>
      <c r="S249" s="238" t="s">
        <v>1772</v>
      </c>
      <c r="T249" s="237" t="s">
        <v>205</v>
      </c>
      <c r="U249" s="237" t="s">
        <v>1776</v>
      </c>
      <c r="V249" s="240" t="s">
        <v>412</v>
      </c>
      <c r="W249" s="239" t="s">
        <v>1777</v>
      </c>
      <c r="X249" s="174" t="s">
        <v>0</v>
      </c>
      <c r="Y249" s="145" t="s">
        <v>0</v>
      </c>
      <c r="Z249" s="144" t="s">
        <v>0</v>
      </c>
      <c r="AA249" s="146" t="s">
        <v>0</v>
      </c>
      <c r="AB249" s="511">
        <v>20</v>
      </c>
      <c r="AC249" s="246"/>
      <c r="AD249" s="246"/>
      <c r="AE249" s="247">
        <v>48121</v>
      </c>
    </row>
    <row r="250" spans="1:31" s="45" customFormat="1" ht="63.75" customHeight="1" x14ac:dyDescent="0.2">
      <c r="A250" s="612">
        <f t="shared" si="7"/>
        <v>170</v>
      </c>
      <c r="B250" s="133">
        <f t="shared" si="8"/>
        <v>221</v>
      </c>
      <c r="C250" s="508" t="s">
        <v>349</v>
      </c>
      <c r="D250" s="338" t="s">
        <v>1816</v>
      </c>
      <c r="E250" s="136">
        <v>46113</v>
      </c>
      <c r="F250" s="137">
        <v>46113</v>
      </c>
      <c r="G250" s="138" t="s">
        <v>1778</v>
      </c>
      <c r="H250" s="559"/>
      <c r="I250" s="560"/>
      <c r="J250" s="251"/>
      <c r="K250" s="139"/>
      <c r="L250" s="140" t="s">
        <v>1807</v>
      </c>
      <c r="M250" s="140"/>
      <c r="N250" s="141" t="s">
        <v>1808</v>
      </c>
      <c r="O250" s="345" t="s">
        <v>349</v>
      </c>
      <c r="P250" s="345" t="s">
        <v>1809</v>
      </c>
      <c r="Q250" s="348" t="s">
        <v>1810</v>
      </c>
      <c r="R250" s="236" t="s">
        <v>1811</v>
      </c>
      <c r="S250" s="238" t="s">
        <v>1812</v>
      </c>
      <c r="T250" s="237" t="s">
        <v>1813</v>
      </c>
      <c r="U250" s="237" t="s">
        <v>1814</v>
      </c>
      <c r="V250" s="240" t="s">
        <v>412</v>
      </c>
      <c r="W250" s="239" t="s">
        <v>1815</v>
      </c>
      <c r="X250" s="174" t="s">
        <v>0</v>
      </c>
      <c r="Y250" s="145" t="s">
        <v>0</v>
      </c>
      <c r="Z250" s="144" t="s">
        <v>0</v>
      </c>
      <c r="AA250" s="146" t="s">
        <v>0</v>
      </c>
      <c r="AB250" s="511">
        <v>20</v>
      </c>
      <c r="AC250" s="246"/>
      <c r="AD250" s="246"/>
      <c r="AE250" s="247">
        <v>48304</v>
      </c>
    </row>
    <row r="251" spans="1:31" s="45" customFormat="1" ht="63.75" customHeight="1" x14ac:dyDescent="0.2">
      <c r="A251" s="613">
        <f t="shared" si="7"/>
        <v>171</v>
      </c>
      <c r="B251" s="133">
        <f t="shared" si="8"/>
        <v>222</v>
      </c>
      <c r="C251" s="508" t="s">
        <v>349</v>
      </c>
      <c r="D251" s="338" t="s">
        <v>1821</v>
      </c>
      <c r="E251" s="136">
        <v>46113</v>
      </c>
      <c r="F251" s="137">
        <v>46113</v>
      </c>
      <c r="G251" s="138" t="s">
        <v>284</v>
      </c>
      <c r="H251" s="561"/>
      <c r="I251" s="562"/>
      <c r="J251" s="251"/>
      <c r="K251" s="139"/>
      <c r="L251" s="140" t="s">
        <v>1822</v>
      </c>
      <c r="M251" s="140"/>
      <c r="N251" s="141" t="s">
        <v>1823</v>
      </c>
      <c r="O251" s="345" t="s">
        <v>349</v>
      </c>
      <c r="P251" s="345" t="s">
        <v>1824</v>
      </c>
      <c r="Q251" s="348" t="s">
        <v>1825</v>
      </c>
      <c r="R251" s="236" t="s">
        <v>1826</v>
      </c>
      <c r="S251" s="238" t="s">
        <v>1823</v>
      </c>
      <c r="T251" s="237" t="s">
        <v>1827</v>
      </c>
      <c r="U251" s="237" t="s">
        <v>1828</v>
      </c>
      <c r="V251" s="240" t="s">
        <v>1829</v>
      </c>
      <c r="W251" s="239" t="s">
        <v>1830</v>
      </c>
      <c r="X251" s="174" t="s">
        <v>0</v>
      </c>
      <c r="Y251" s="145" t="s">
        <v>0</v>
      </c>
      <c r="Z251" s="144" t="s">
        <v>0</v>
      </c>
      <c r="AA251" s="146" t="s">
        <v>0</v>
      </c>
      <c r="AB251" s="563">
        <v>10</v>
      </c>
      <c r="AC251" s="246"/>
      <c r="AD251" s="246"/>
      <c r="AE251" s="247">
        <v>48304</v>
      </c>
    </row>
    <row r="252" spans="1:31" s="45" customFormat="1" ht="63.65" customHeight="1" x14ac:dyDescent="0.2">
      <c r="A252" s="613">
        <f t="shared" si="7"/>
        <v>172</v>
      </c>
      <c r="B252" s="133">
        <f t="shared" si="8"/>
        <v>223</v>
      </c>
      <c r="C252" s="508" t="s">
        <v>349</v>
      </c>
      <c r="D252" s="338" t="s">
        <v>1834</v>
      </c>
      <c r="E252" s="339">
        <v>46143</v>
      </c>
      <c r="F252" s="137">
        <v>46143</v>
      </c>
      <c r="G252" s="138" t="s">
        <v>1846</v>
      </c>
      <c r="H252" s="564"/>
      <c r="I252" s="565"/>
      <c r="J252" s="251"/>
      <c r="K252" s="139"/>
      <c r="L252" s="140" t="s">
        <v>1835</v>
      </c>
      <c r="M252" s="140"/>
      <c r="N252" s="141" t="s">
        <v>1838</v>
      </c>
      <c r="O252" s="345" t="s">
        <v>1837</v>
      </c>
      <c r="P252" s="345" t="s">
        <v>1836</v>
      </c>
      <c r="Q252" s="348" t="s">
        <v>1839</v>
      </c>
      <c r="R252" s="236" t="s">
        <v>1842</v>
      </c>
      <c r="S252" s="238" t="s">
        <v>1838</v>
      </c>
      <c r="T252" s="237" t="s">
        <v>1840</v>
      </c>
      <c r="U252" s="237" t="s">
        <v>1841</v>
      </c>
      <c r="V252" s="240" t="s">
        <v>412</v>
      </c>
      <c r="W252" s="239" t="s">
        <v>1843</v>
      </c>
      <c r="X252" s="174" t="s">
        <v>0</v>
      </c>
      <c r="Y252" s="145" t="s">
        <v>0</v>
      </c>
      <c r="Z252" s="144" t="s">
        <v>0</v>
      </c>
      <c r="AA252" s="146" t="s">
        <v>0</v>
      </c>
      <c r="AB252" s="563">
        <v>20</v>
      </c>
      <c r="AC252" s="246"/>
      <c r="AD252" s="246"/>
      <c r="AE252" s="247">
        <v>48334</v>
      </c>
    </row>
    <row r="253" spans="1:31" s="45" customFormat="1" ht="81" customHeight="1" x14ac:dyDescent="0.2">
      <c r="A253" s="611">
        <f t="shared" si="7"/>
        <v>173</v>
      </c>
      <c r="B253" s="133">
        <f t="shared" si="8"/>
        <v>224</v>
      </c>
      <c r="C253" s="508" t="s">
        <v>349</v>
      </c>
      <c r="D253" s="338" t="s">
        <v>1845</v>
      </c>
      <c r="E253" s="339">
        <v>46174</v>
      </c>
      <c r="F253" s="339">
        <v>46174</v>
      </c>
      <c r="G253" s="138" t="s">
        <v>284</v>
      </c>
      <c r="H253" s="566"/>
      <c r="I253" s="567"/>
      <c r="J253" s="251"/>
      <c r="K253" s="139"/>
      <c r="L253" s="140" t="s">
        <v>1847</v>
      </c>
      <c r="M253" s="140"/>
      <c r="N253" s="141" t="s">
        <v>1848</v>
      </c>
      <c r="O253" s="345" t="s">
        <v>1849</v>
      </c>
      <c r="P253" s="345" t="s">
        <v>1850</v>
      </c>
      <c r="Q253" s="348" t="s">
        <v>1851</v>
      </c>
      <c r="R253" s="236" t="s">
        <v>1852</v>
      </c>
      <c r="S253" s="238" t="s">
        <v>1853</v>
      </c>
      <c r="T253" s="237" t="s">
        <v>1854</v>
      </c>
      <c r="U253" s="237" t="s">
        <v>1855</v>
      </c>
      <c r="V253" s="240" t="s">
        <v>1856</v>
      </c>
      <c r="W253" s="239" t="s">
        <v>1857</v>
      </c>
      <c r="X253" s="270" t="s">
        <v>324</v>
      </c>
      <c r="Y253" s="145" t="s">
        <v>324</v>
      </c>
      <c r="Z253" s="144" t="s">
        <v>324</v>
      </c>
      <c r="AA253" s="146" t="s">
        <v>324</v>
      </c>
      <c r="AB253" s="563">
        <v>10</v>
      </c>
      <c r="AC253" s="246"/>
      <c r="AD253" s="246"/>
      <c r="AE253" s="247">
        <v>48365</v>
      </c>
    </row>
    <row r="254" spans="1:31" s="45" customFormat="1" ht="63.65" customHeight="1" x14ac:dyDescent="0.2">
      <c r="A254" s="611">
        <f t="shared" si="7"/>
        <v>174</v>
      </c>
      <c r="B254" s="133">
        <f t="shared" si="8"/>
        <v>225</v>
      </c>
      <c r="C254" s="508" t="s">
        <v>349</v>
      </c>
      <c r="D254" s="338" t="s">
        <v>1863</v>
      </c>
      <c r="E254" s="339">
        <v>46204</v>
      </c>
      <c r="F254" s="339">
        <v>46204</v>
      </c>
      <c r="G254" s="138" t="s">
        <v>1536</v>
      </c>
      <c r="H254" s="615"/>
      <c r="I254" s="616"/>
      <c r="J254" s="251"/>
      <c r="K254" s="139"/>
      <c r="L254" s="140" t="s">
        <v>1864</v>
      </c>
      <c r="M254" s="143"/>
      <c r="N254" s="140" t="s">
        <v>1865</v>
      </c>
      <c r="O254" s="345" t="s">
        <v>349</v>
      </c>
      <c r="P254" s="345" t="s">
        <v>1866</v>
      </c>
      <c r="Q254" s="348" t="s">
        <v>1867</v>
      </c>
      <c r="R254" s="236" t="s">
        <v>1868</v>
      </c>
      <c r="S254" s="238" t="s">
        <v>1865</v>
      </c>
      <c r="T254" s="237" t="s">
        <v>205</v>
      </c>
      <c r="U254" s="237" t="s">
        <v>1866</v>
      </c>
      <c r="V254" s="240" t="s">
        <v>288</v>
      </c>
      <c r="W254" s="143" t="s">
        <v>1869</v>
      </c>
      <c r="X254" s="174" t="s">
        <v>324</v>
      </c>
      <c r="Y254" s="145" t="s">
        <v>324</v>
      </c>
      <c r="Z254" s="144" t="s">
        <v>324</v>
      </c>
      <c r="AA254" s="146" t="s">
        <v>324</v>
      </c>
      <c r="AB254" s="563">
        <v>10</v>
      </c>
      <c r="AC254" s="246"/>
      <c r="AD254" s="246"/>
      <c r="AE254" s="247">
        <v>48395</v>
      </c>
    </row>
    <row r="255" spans="1:31" x14ac:dyDescent="0.2">
      <c r="J255" s="620"/>
    </row>
  </sheetData>
  <autoFilter ref="A7:AG254" xr:uid="{00000000-0001-0000-0000-000000000000}"/>
  <mergeCells count="12">
    <mergeCell ref="C99:C101"/>
    <mergeCell ref="K99:K101"/>
    <mergeCell ref="Z99:Z101"/>
    <mergeCell ref="AB99:AB101"/>
    <mergeCell ref="G6:Q6"/>
    <mergeCell ref="R6:W6"/>
    <mergeCell ref="X6:AA6"/>
    <mergeCell ref="H99:H101"/>
    <mergeCell ref="X99:X101"/>
    <mergeCell ref="J99:J101"/>
    <mergeCell ref="Y99:Y101"/>
    <mergeCell ref="AA99:AA101"/>
  </mergeCells>
  <phoneticPr fontId="1"/>
  <dataValidations disablePrompts="1" count="6">
    <dataValidation type="list" allowBlank="1" showInputMessage="1" showErrorMessage="1" sqref="HY162:ID162 RU162:RZ162 ABQ162:ABV162 ALM162:ALR162 AVI162:AVN162 BFE162:BFJ162 BPA162:BPF162 BYW162:BZB162 CIS162:CIX162 CSO162:CST162 DCK162:DCP162 DMG162:DML162 DWC162:DWH162 EFY162:EGD162 EPU162:EPZ162 EZQ162:EZV162 FJM162:FJR162 FTI162:FTN162 GDE162:GDJ162 GNA162:GNF162 GWW162:GXB162 HGS162:HGX162 HQO162:HQT162 IAK162:IAP162 IKG162:IKL162 IUC162:IUH162 JDY162:JED162 JNU162:JNZ162 JXQ162:JXV162 KHM162:KHR162 KRI162:KRN162 LBE162:LBJ162 LLA162:LLF162 LUW162:LVB162 MES162:MEX162 MOO162:MOT162 MYK162:MYP162 NIG162:NIL162 NSC162:NSH162 OBY162:OCD162 OLU162:OLZ162 OVQ162:OVV162 PFM162:PFR162 PPI162:PPN162 PZE162:PZJ162 QJA162:QJF162 QSW162:QTB162 RCS162:RCX162 RMO162:RMT162 RWK162:RWP162 SGG162:SGL162 SQC162:SQH162 SZY162:TAD162 TJU162:TJZ162 TTQ162:TTV162 UDM162:UDR162 UNI162:UNN162 UXE162:UXJ162 VHA162:VHF162 VQW162:VRB162 WAS162:WAX162 WKO162:WKT162 WUK162:WUP162 HY180:ID182 RU180:RZ182 ABQ180:ABV182 ALM180:ALR182 AVI180:AVN182 BFE180:BFJ182 BPA180:BPF182 BYW180:BZB182 CIS180:CIX182 CSO180:CST182 DCK180:DCP182 DMG180:DML182 DWC180:DWH182 EFY180:EGD182 EPU180:EPZ182 EZQ180:EZV182 FJM180:FJR182 FTI180:FTN182 GDE180:GDJ182 GNA180:GNF182 GWW180:GXB182 HGS180:HGX182 HQO180:HQT182 IAK180:IAP182 IKG180:IKL182 IUC180:IUH182 JDY180:JED182 JNU180:JNZ182 JXQ180:JXV182 KHM180:KHR182 KRI180:KRN182 LBE180:LBJ182 LLA180:LLF182 LUW180:LVB182 MES180:MEX182 MOO180:MOT182 MYK180:MYP182 NIG180:NIL182 NSC180:NSH182 OBY180:OCD182 OLU180:OLZ182 OVQ180:OVV182 PFM180:PFR182 PPI180:PPN182 PZE180:PZJ182 QJA180:QJF182 QSW180:QTB182 RCS180:RCX182 RMO180:RMT182 RWK180:RWP182 SGG180:SGL182 SQC180:SQH182 SZY180:TAD182 TJU180:TJZ182 TTQ180:TTV182 UDM180:UDR182 UNI180:UNN182 UXE180:UXJ182 VHA180:VHF182 VQW180:VRB182 WAS180:WAX182 WKO180:WKT182 WUK180:WUP182 HY184:ID184 RU184:RZ184 ABQ184:ABV184 ALM184:ALR184 AVI184:AVN184 BFE184:BFJ184 BPA184:BPF184 BYW184:BZB184 CIS184:CIX184 CSO184:CST184 DCK184:DCP184 DMG184:DML184 DWC184:DWH184 EFY184:EGD184 EPU184:EPZ184 EZQ184:EZV184 FJM184:FJR184 FTI184:FTN184 GDE184:GDJ184 GNA184:GNF184 GWW184:GXB184 HGS184:HGX184 HQO184:HQT184 IAK184:IAP184 IKG184:IKL184 IUC184:IUH184 JDY184:JED184 JNU184:JNZ184 JXQ184:JXV184 KHM184:KHR184 KRI184:KRN184 LBE184:LBJ184 LLA184:LLF184 LUW184:LVB184 MES184:MEX184 MOO184:MOT184 MYK184:MYP184 NIG184:NIL184 NSC184:NSH184 OBY184:OCD184 OLU184:OLZ184 OVQ184:OVV184 PFM184:PFR184 PPI184:PPN184 PZE184:PZJ184 QJA184:QJF184 QSW184:QTB184 RCS184:RCX184 RMO184:RMT184 RWK184:RWP184 SGG184:SGL184 SQC184:SQH184 SZY184:TAD184 TJU184:TJZ184 TTQ184:TTV184 UDM184:UDR184 UNI184:UNN184 UXE184:UXJ184 VHA184:VHF184 VQW184:VRB184 WAS184:WAX184 WKO184:WKT184 WUK184:WUP184 HY242:ID245 RU242:RZ245 ABQ242:ABV245 ALM242:ALR245 AVI242:AVN245 BFE242:BFJ245 BPA242:BPF245 BYW242:BZB245 CIS242:CIX245 CSO242:CST245 DCK242:DCP245 DMG242:DML245 DWC242:DWH245 EFY242:EGD245 EPU242:EPZ245 EZQ242:EZV245 FJM242:FJR245 FTI242:FTN245 GDE242:GDJ245 GNA242:GNF245 GWW242:GXB245 HGS242:HGX245 HQO242:HQT245 IAK242:IAP245 IKG242:IKL245 IUC242:IUH245 JDY242:JED245 JNU242:JNZ245 JXQ242:JXV245 KHM242:KHR245 KRI242:KRN245 LBE242:LBJ245 LLA242:LLF245 LUW242:LVB245 MES242:MEX245 MOO242:MOT245 MYK242:MYP245 NIG242:NIL245 NSC242:NSH245 OBY242:OCD245 OLU242:OLZ245 OVQ242:OVV245 PFM242:PFR245 PPI242:PPN245 PZE242:PZJ245 QJA242:QJF245 QSW242:QTB245 RCS242:RCX245 RMO242:RMT245 RWK242:RWP245 SGG242:SGL245 SQC242:SQH245 SZY242:TAD245 TJU242:TJZ245 TTQ242:TTV245 UDM242:UDR245 UNI242:UNN245 UXE242:UXJ245 VHA242:VHF245 VQW242:VRB245 WAS242:WAX245 WKO242:WKT245 WUK242:WUP245" xr:uid="{00000000-0002-0000-0000-000000000000}">
      <formula1>"有,無"</formula1>
    </dataValidation>
    <dataValidation type="list" allowBlank="1" showInputMessage="1" showErrorMessage="1" sqref="IT162 SP162 ACL162 AMH162 AWD162 BFZ162 BPV162 BZR162 CJN162 CTJ162 DDF162 DNB162 DWX162 EGT162 EQP162 FAL162 FKH162 FUD162 GDZ162 GNV162 GXR162 HHN162 HRJ162 IBF162 ILB162 IUX162 JET162 JOP162 JYL162 KIH162 KSD162 LBZ162 LLV162 LVR162 MFN162 MPJ162 MZF162 NJB162 NSX162 OCT162 OMP162 OWL162 PGH162 PQD162 PZZ162 QJV162 QTR162 RDN162 RNJ162 RXF162 SHB162 SQX162 TAT162 TKP162 TUL162 UEH162 UOD162 UXZ162 VHV162 VRR162 WBN162 WLJ162 WVF162 WVH162 IV162 SR162 ACN162 AMJ162 AWF162 BGB162 BPX162 BZT162 CJP162 CTL162 DDH162 DND162 DWZ162 EGV162 EQR162 FAN162 FKJ162 FUF162 GEB162 GNX162 GXT162 HHP162 HRL162 IBH162 ILD162 IUZ162 JEV162 JOR162 JYN162 KIJ162 KSF162 LCB162 LLX162 LVT162 MFP162 MPL162 MZH162 NJD162 NSZ162 OCV162 OMR162 OWN162 PGJ162 PQF162 QAB162 QJX162 QTT162 RDP162 RNL162 RXH162 SHD162 SQZ162 TAV162 TKR162 TUN162 UEJ162 UOF162 UYB162 VHX162 VRT162 WBP162 WLL162 SP180:SP182 ACL180:ACL182 AMH180:AMH182 AWD180:AWD182 BFZ180:BFZ182 BPV180:BPV182 BZR180:BZR182 CJN180:CJN182 CTJ180:CTJ182 DDF180:DDF182 DNB180:DNB182 DWX180:DWX182 EGT180:EGT182 EQP180:EQP182 FAL180:FAL182 FKH180:FKH182 FUD180:FUD182 GDZ180:GDZ182 GNV180:GNV182 GXR180:GXR182 HHN180:HHN182 HRJ180:HRJ182 IBF180:IBF182 ILB180:ILB182 IUX180:IUX182 JET180:JET182 JOP180:JOP182 JYL180:JYL182 KIH180:KIH182 KSD180:KSD182 LBZ180:LBZ182 LLV180:LLV182 LVR180:LVR182 MFN180:MFN182 MPJ180:MPJ182 MZF180:MZF182 NJB180:NJB182 NSX180:NSX182 OCT180:OCT182 OMP180:OMP182 OWL180:OWL182 PGH180:PGH182 PQD180:PQD182 PZZ180:PZZ182 QJV180:QJV182 QTR180:QTR182 RDN180:RDN182 RNJ180:RNJ182 RXF180:RXF182 SHB180:SHB182 SQX180:SQX182 TAT180:TAT182 TKP180:TKP182 TUL180:TUL182 UEH180:UEH182 UOD180:UOD182 UXZ180:UXZ182 VHV180:VHV182 VRR180:VRR182 WBN180:WBN182 WLJ180:WLJ182 WVF180:WVF182 WVH180:WVH182 IV180:IV182 SR180:SR182 ACN180:ACN182 AMJ180:AMJ182 AWF180:AWF182 BGB180:BGB182 BPX180:BPX182 BZT180:BZT182 CJP180:CJP182 CTL180:CTL182 DDH180:DDH182 DND180:DND182 DWZ180:DWZ182 EGV180:EGV182 EQR180:EQR182 FAN180:FAN182 FKJ180:FKJ182 FUF180:FUF182 GEB180:GEB182 GNX180:GNX182 GXT180:GXT182 HHP180:HHP182 HRL180:HRL182 IBH180:IBH182 ILD180:ILD182 IUZ180:IUZ182 JEV180:JEV182 JOR180:JOR182 JYN180:JYN182 KIJ180:KIJ182 KSF180:KSF182 LCB180:LCB182 LLX180:LLX182 LVT180:LVT182 MFP180:MFP182 MPL180:MPL182 MZH180:MZH182 NJD180:NJD182 NSZ180:NSZ182 OCV180:OCV182 OMR180:OMR182 OWN180:OWN182 PGJ180:PGJ182 PQF180:PQF182 QAB180:QAB182 QJX180:QJX182 QTT180:QTT182 RDP180:RDP182 RNL180:RNL182 RXH180:RXH182 SHD180:SHD182 SQZ180:SQZ182 TAV180:TAV182 TKR180:TKR182 TUN180:TUN182 UEJ180:UEJ182 UOF180:UOF182 UYB180:UYB182 VHX180:VHX182 VRT180:VRT182 WBP180:WBP182 WLL180:WLL182 IT180:IT182 IT184 SP184 ACL184 AMH184 AWD184 BFZ184 BPV184 BZR184 CJN184 CTJ184 DDF184 DNB184 DWX184 EGT184 EQP184 FAL184 FKH184 FUD184 GDZ184 GNV184 GXR184 HHN184 HRJ184 IBF184 ILB184 IUX184 JET184 JOP184 JYL184 KIH184 KSD184 LBZ184 LLV184 LVR184 MFN184 MPJ184 MZF184 NJB184 NSX184 OCT184 OMP184 OWL184 PGH184 PQD184 PZZ184 QJV184 QTR184 RDN184 RNJ184 RXF184 SHB184 SQX184 TAT184 TKP184 TUL184 UEH184 UOD184 UXZ184 VHV184 VRR184 WBN184 WLJ184 WVF184 WVH184 IV184 SR184 ACN184 AMJ184 AWF184 BGB184 BPX184 BZT184 CJP184 CTL184 DDH184 DND184 DWZ184 EGV184 EQR184 FAN184 FKJ184 FUF184 GEB184 GNX184 GXT184 HHP184 HRL184 IBH184 ILD184 IUZ184 JEV184 JOR184 JYN184 KIJ184 KSF184 LCB184 LLX184 LVT184 MFP184 MPL184 MZH184 NJD184 NSZ184 OCV184 OMR184 OWN184 PGJ184 PQF184 QAB184 QJX184 QTT184 RDP184 RNL184 RXH184 SHD184 SQZ184 TAV184 TKR184 TUN184 UEJ184 UOF184 UYB184 VHX184 VRT184 WBP184 WLL184 IT242:IT245 SP242:SP245 ACL242:ACL245 AMH242:AMH245 AWD242:AWD245 BFZ242:BFZ245 BPV242:BPV245 BZR242:BZR245 CJN242:CJN245 CTJ242:CTJ245 DDF242:DDF245 DNB242:DNB245 DWX242:DWX245 EGT242:EGT245 EQP242:EQP245 FAL242:FAL245 FKH242:FKH245 FUD242:FUD245 GDZ242:GDZ245 GNV242:GNV245 GXR242:GXR245 HHN242:HHN245 HRJ242:HRJ245 IBF242:IBF245 ILB242:ILB245 IUX242:IUX245 JET242:JET245 JOP242:JOP245 JYL242:JYL245 KIH242:KIH245 KSD242:KSD245 LBZ242:LBZ245 LLV242:LLV245 LVR242:LVR245 MFN242:MFN245 MPJ242:MPJ245 MZF242:MZF245 NJB242:NJB245 NSX242:NSX245 OCT242:OCT245 OMP242:OMP245 OWL242:OWL245 PGH242:PGH245 PQD242:PQD245 PZZ242:PZZ245 QJV242:QJV245 QTR242:QTR245 RDN242:RDN245 RNJ242:RNJ245 RXF242:RXF245 SHB242:SHB245 SQX242:SQX245 TAT242:TAT245 TKP242:TKP245 TUL242:TUL245 UEH242:UEH245 UOD242:UOD245 UXZ242:UXZ245 VHV242:VHV245 VRR242:VRR245 WBN242:WBN245 WLJ242:WLJ245 WVF242:WVF245 WVH242:WVH245 IV242:IV245 SR242:SR245 ACN242:ACN245 AMJ242:AMJ245 AWF242:AWF245 BGB242:BGB245 BPX242:BPX245 BZT242:BZT245 CJP242:CJP245 CTL242:CTL245 DDH242:DDH245 DND242:DND245 DWZ242:DWZ245 EGV242:EGV245 EQR242:EQR245 FAN242:FAN245 FKJ242:FKJ245 FUF242:FUF245 GEB242:GEB245 GNX242:GNX245 GXT242:GXT245 HHP242:HHP245 HRL242:HRL245 IBH242:IBH245 ILD242:ILD245 IUZ242:IUZ245 JEV242:JEV245 JOR242:JOR245 JYN242:JYN245 KIJ242:KIJ245 KSF242:KSF245 LCB242:LCB245 LLX242:LLX245 LVT242:LVT245 MFP242:MFP245 MPL242:MPL245 MZH242:MZH245 NJD242:NJD245 NSZ242:NSZ245 OCV242:OCV245 OMR242:OMR245 OWN242:OWN245 PGJ242:PGJ245 PQF242:PQF245 QAB242:QAB245 QJX242:QJX245 QTT242:QTT245 RDP242:RDP245 RNL242:RNL245 RXH242:RXH245 SHD242:SHD245 SQZ242:SQZ245 TAV242:TAV245 TKR242:TKR245 TUN242:TUN245 UEJ242:UEJ245 UOF242:UOF245 UYB242:UYB245 VHX242:VHX245 VRT242:VRT245 WBP242:WBP245 WLL242:WLL245 AC217:AD241" xr:uid="{00000000-0002-0000-0000-000001000000}">
      <formula1>"有,無,－"</formula1>
    </dataValidation>
    <dataValidation type="list" allowBlank="1" showInputMessage="1" showErrorMessage="1" sqref="IS162 SO162 ACK162 AMG162 AWC162 BFY162 BPU162 BZQ162 CJM162 CTI162 DDE162 DNA162 DWW162 EGS162 EQO162 FAK162 FKG162 FUC162 GDY162 GNU162 GXQ162 HHM162 HRI162 IBE162 ILA162 IUW162 JES162 JOO162 JYK162 KIG162 KSC162 LBY162 LLU162 LVQ162 MFM162 MPI162 MZE162 NJA162 NSW162 OCS162 OMO162 OWK162 PGG162 PQC162 PZY162 QJU162 QTQ162 RDM162 RNI162 RXE162 SHA162 SQW162 TAS162 TKO162 TUK162 UEG162 UOC162 UXY162 VHU162 VRQ162 WBM162 WLI162 WVE162 SO180:SO182 ACK180:ACK182 AMG180:AMG182 AWC180:AWC182 BFY180:BFY182 BPU180:BPU182 BZQ180:BZQ182 CJM180:CJM182 CTI180:CTI182 DDE180:DDE182 DNA180:DNA182 DWW180:DWW182 EGS180:EGS182 EQO180:EQO182 FAK180:FAK182 FKG180:FKG182 FUC180:FUC182 GDY180:GDY182 GNU180:GNU182 GXQ180:GXQ182 HHM180:HHM182 HRI180:HRI182 IBE180:IBE182 ILA180:ILA182 IUW180:IUW182 JES180:JES182 JOO180:JOO182 JYK180:JYK182 KIG180:KIG182 KSC180:KSC182 LBY180:LBY182 LLU180:LLU182 LVQ180:LVQ182 MFM180:MFM182 MPI180:MPI182 MZE180:MZE182 NJA180:NJA182 NSW180:NSW182 OCS180:OCS182 OMO180:OMO182 OWK180:OWK182 PGG180:PGG182 PQC180:PQC182 PZY180:PZY182 QJU180:QJU182 QTQ180:QTQ182 RDM180:RDM182 RNI180:RNI182 RXE180:RXE182 SHA180:SHA182 SQW180:SQW182 TAS180:TAS182 TKO180:TKO182 TUK180:TUK182 UEG180:UEG182 UOC180:UOC182 UXY180:UXY182 VHU180:VHU182 VRQ180:VRQ182 WBM180:WBM182 WLI180:WLI182 WVE180:WVE182 IS180:IS182 SO184 ACK184 AMG184 AWC184 BFY184 BPU184 BZQ184 CJM184 CTI184 DDE184 DNA184 DWW184 EGS184 EQO184 FAK184 FKG184 FUC184 GDY184 GNU184 GXQ184 HHM184 HRI184 IBE184 ILA184 IUW184 JES184 JOO184 JYK184 KIG184 KSC184 LBY184 LLU184 LVQ184 MFM184 MPI184 MZE184 NJA184 NSW184 OCS184 OMO184 OWK184 PGG184 PQC184 PZY184 QJU184 QTQ184 RDM184 RNI184 RXE184 SHA184 SQW184 TAS184 TKO184 TUK184 UEG184 UOC184 UXY184 VHU184 VRQ184 WBM184 WLI184 WVE184 IS184 SO242:SO245 ACK242:ACK245 AMG242:AMG245 AWC242:AWC245 BFY242:BFY245 BPU242:BPU245 BZQ242:BZQ245 CJM242:CJM245 CTI242:CTI245 DDE242:DDE245 DNA242:DNA245 DWW242:DWW245 EGS242:EGS245 EQO242:EQO245 FAK242:FAK245 FKG242:FKG245 FUC242:FUC245 GDY242:GDY245 GNU242:GNU245 GXQ242:GXQ245 HHM242:HHM245 HRI242:HRI245 IBE242:IBE245 ILA242:ILA245 IUW242:IUW245 JES242:JES245 JOO242:JOO245 JYK242:JYK245 KIG242:KIG245 KSC242:KSC245 LBY242:LBY245 LLU242:LLU245 LVQ242:LVQ245 MFM242:MFM245 MPI242:MPI245 MZE242:MZE245 NJA242:NJA245 NSW242:NSW245 OCS242:OCS245 OMO242:OMO245 OWK242:OWK245 PGG242:PGG245 PQC242:PQC245 PZY242:PZY245 QJU242:QJU245 QTQ242:QTQ245 RDM242:RDM245 RNI242:RNI245 RXE242:RXE245 SHA242:SHA245 SQW242:SQW245 TAS242:TAS245 TKO242:TKO245 TUK242:TUK245 UEG242:UEG245 UOC242:UOC245 UXY242:UXY245 VHU242:VHU245 VRQ242:VRQ245 WBM242:WBM245 WLI242:WLI245 WVE242:WVE245 IS242:IS245" xr:uid="{00000000-0002-0000-0000-000002000000}">
      <formula1>"Ⅰ,Ⅱ,Ⅲ,無"</formula1>
    </dataValidation>
    <dataValidation type="list" allowBlank="1" showInputMessage="1" showErrorMessage="1" sqref="SK162 ACG162 AMC162 AVY162 BFU162 BPQ162 BZM162 CJI162 CTE162 DDA162 DMW162 DWS162 EGO162 EQK162 FAG162 FKC162 FTY162 GDU162 GNQ162 GXM162 HHI162 HRE162 IBA162 IKW162 IUS162 JEO162 JOK162 JYG162 KIC162 KRY162 LBU162 LLQ162 LVM162 MFI162 MPE162 MZA162 NIW162 NSS162 OCO162 OMK162 OWG162 PGC162 PPY162 PZU162 QJQ162 QTM162 RDI162 RNE162 RXA162 SGW162 SQS162 TAO162 TKK162 TUG162 UEC162 UNY162 UXU162 VHQ162 VRM162 WBI162 WLE162 WVA162 IO162 ACG180:ACG182 AMC180:AMC182 AVY180:AVY182 BFU180:BFU182 BPQ180:BPQ182 BZM180:BZM182 CJI180:CJI182 CTE180:CTE182 DDA180:DDA182 DMW180:DMW182 DWS180:DWS182 EGO180:EGO182 EQK180:EQK182 FAG180:FAG182 FKC180:FKC182 FTY180:FTY182 GDU180:GDU182 GNQ180:GNQ182 GXM180:GXM182 HHI180:HHI182 HRE180:HRE182 IBA180:IBA182 IKW180:IKW182 IUS180:IUS182 JEO180:JEO182 JOK180:JOK182 JYG180:JYG182 KIC180:KIC182 KRY180:KRY182 LBU180:LBU182 LLQ180:LLQ182 LVM180:LVM182 MFI180:MFI182 MPE180:MPE182 MZA180:MZA182 NIW180:NIW182 NSS180:NSS182 OCO180:OCO182 OMK180:OMK182 OWG180:OWG182 PGC180:PGC182 PPY180:PPY182 PZU180:PZU182 QJQ180:QJQ182 QTM180:QTM182 RDI180:RDI182 RNE180:RNE182 RXA180:RXA182 SGW180:SGW182 SQS180:SQS182 TAO180:TAO182 TKK180:TKK182 TUG180:TUG182 UEC180:UEC182 UNY180:UNY182 UXU180:UXU182 VHQ180:VHQ182 VRM180:VRM182 WBI180:WBI182 WLE180:WLE182 WVA180:WVA182 IO180:IO182 SK180:SK182 ACG184 AMC184 AVY184 BFU184 BPQ184 BZM184 CJI184 CTE184 DDA184 DMW184 DWS184 EGO184 EQK184 FAG184 FKC184 FTY184 GDU184 GNQ184 GXM184 HHI184 HRE184 IBA184 IKW184 IUS184 JEO184 JOK184 JYG184 KIC184 KRY184 LBU184 LLQ184 LVM184 MFI184 MPE184 MZA184 NIW184 NSS184 OCO184 OMK184 OWG184 PGC184 PPY184 PZU184 QJQ184 QTM184 RDI184 RNE184 RXA184 SGW184 SQS184 TAO184 TKK184 TUG184 UEC184 UNY184 UXU184 VHQ184 VRM184 WBI184 WLE184 WVA184 IO184 SK184 ACG242:ACG245 AMC242:AMC245 AVY242:AVY245 BFU242:BFU245 BPQ242:BPQ245 BZM242:BZM245 CJI242:CJI245 CTE242:CTE245 DDA242:DDA245 DMW242:DMW245 DWS242:DWS245 EGO242:EGO245 EQK242:EQK245 FAG242:FAG245 FKC242:FKC245 FTY242:FTY245 GDU242:GDU245 GNQ242:GNQ245 GXM242:GXM245 HHI242:HHI245 HRE242:HRE245 IBA242:IBA245 IKW242:IKW245 IUS242:IUS245 JEO242:JEO245 JOK242:JOK245 JYG242:JYG245 KIC242:KIC245 KRY242:KRY245 LBU242:LBU245 LLQ242:LLQ245 LVM242:LVM245 MFI242:MFI245 MPE242:MPE245 MZA242:MZA245 NIW242:NIW245 NSS242:NSS245 OCO242:OCO245 OMK242:OMK245 OWG242:OWG245 PGC242:PGC245 PPY242:PPY245 PZU242:PZU245 QJQ242:QJQ245 QTM242:QTM245 RDI242:RDI245 RNE242:RNE245 RXA242:RXA245 SGW242:SGW245 SQS242:SQS245 TAO242:TAO245 TKK242:TKK245 TUG242:TUG245 UEC242:UEC245 UNY242:UNY245 UXU242:UXU245 VHQ242:VHQ245 VRM242:VRM245 WBI242:WBI245 WLE242:WLE245 WVA242:WVA245 IO242:IO245 SK242:SK245" xr:uid="{00000000-0002-0000-0000-000003000000}">
      <formula1>"Ⅰ,Ⅱ,無"</formula1>
    </dataValidation>
    <dataValidation type="list" allowBlank="1" showInputMessage="1" showErrorMessage="1" sqref="ACB162:ACD162 ALX162:ALZ162 AVT162:AVV162 BFP162:BFR162 BPL162:BPN162 BZH162:BZJ162 CJD162:CJF162 CSZ162:CTB162 DCV162:DCX162 DMR162:DMT162 DWN162:DWP162 EGJ162:EGL162 EQF162:EQH162 FAB162:FAD162 FJX162:FJZ162 FTT162:FTV162 GDP162:GDR162 GNL162:GNN162 GXH162:GXJ162 HHD162:HHF162 HQZ162:HRB162 IAV162:IAX162 IKR162:IKT162 IUN162:IUP162 JEJ162:JEL162 JOF162:JOH162 JYB162:JYD162 KHX162:KHZ162 KRT162:KRV162 LBP162:LBR162 LLL162:LLN162 LVH162:LVJ162 MFD162:MFF162 MOZ162:MPB162 MYV162:MYX162 NIR162:NIT162 NSN162:NSP162 OCJ162:OCL162 OMF162:OMH162 OWB162:OWD162 PFX162:PFZ162 PPT162:PPV162 PZP162:PZR162 QJL162:QJN162 QTH162:QTJ162 RDD162:RDF162 RMZ162:RNB162 RWV162:RWX162 SGR162:SGT162 SQN162:SQP162 TAJ162:TAL162 TKF162:TKH162 TUB162:TUD162 UDX162:UDZ162 UNT162:UNV162 UXP162:UXR162 VHL162:VHN162 VRH162:VRJ162 WBD162:WBF162 WKZ162:WLB162 WUV162:WUX162 SF162:SH162 IJ162:IL162 ACB180:ACD182 ALX180:ALZ182 AVT180:AVV182 BFP180:BFR182 BPL180:BPN182 BZH180:BZJ182 CJD180:CJF182 CSZ180:CTB182 DCV180:DCX182 DMR180:DMT182 DWN180:DWP182 EGJ180:EGL182 EQF180:EQH182 FAB180:FAD182 FJX180:FJZ182 FTT180:FTV182 GDP180:GDR182 GNL180:GNN182 GXH180:GXJ182 HHD180:HHF182 HQZ180:HRB182 IAV180:IAX182 IKR180:IKT182 IUN180:IUP182 JEJ180:JEL182 JOF180:JOH182 JYB180:JYD182 KHX180:KHZ182 KRT180:KRV182 LBP180:LBR182 LLL180:LLN182 LVH180:LVJ182 MFD180:MFF182 MOZ180:MPB182 MYV180:MYX182 NIR180:NIT182 NSN180:NSP182 OCJ180:OCL182 OMF180:OMH182 OWB180:OWD182 PFX180:PFZ182 PPT180:PPV182 PZP180:PZR182 QJL180:QJN182 QTH180:QTJ182 RDD180:RDF182 RMZ180:RNB182 RWV180:RWX182 SGR180:SGT182 SQN180:SQP182 TAJ180:TAL182 TKF180:TKH182 TUB180:TUD182 UDX180:UDZ182 UNT180:UNV182 UXP180:UXR182 VHL180:VHN182 VRH180:VRJ182 WBD180:WBF182 WKZ180:WLB182 WUV180:WUX182 SF180:SH182 IJ180:IL182 ACB184:ACD184 ALX184:ALZ184 AVT184:AVV184 BFP184:BFR184 BPL184:BPN184 BZH184:BZJ184 CJD184:CJF184 CSZ184:CTB184 DCV184:DCX184 DMR184:DMT184 DWN184:DWP184 EGJ184:EGL184 EQF184:EQH184 FAB184:FAD184 FJX184:FJZ184 FTT184:FTV184 GDP184:GDR184 GNL184:GNN184 GXH184:GXJ184 HHD184:HHF184 HQZ184:HRB184 IAV184:IAX184 IKR184:IKT184 IUN184:IUP184 JEJ184:JEL184 JOF184:JOH184 JYB184:JYD184 KHX184:KHZ184 KRT184:KRV184 LBP184:LBR184 LLL184:LLN184 LVH184:LVJ184 MFD184:MFF184 MOZ184:MPB184 MYV184:MYX184 NIR184:NIT184 NSN184:NSP184 OCJ184:OCL184 OMF184:OMH184 OWB184:OWD184 PFX184:PFZ184 PPT184:PPV184 PZP184:PZR184 QJL184:QJN184 QTH184:QTJ184 RDD184:RDF184 RMZ184:RNB184 RWV184:RWX184 SGR184:SGT184 SQN184:SQP184 TAJ184:TAL184 TKF184:TKH184 TUB184:TUD184 UDX184:UDZ184 UNT184:UNV184 UXP184:UXR184 VHL184:VHN184 VRH184:VRJ184 WBD184:WBF184 WKZ184:WLB184 WUV184:WUX184 SF184:SH184 IJ184:IL184 ACB242:ACD245 ALX242:ALZ245 AVT242:AVV245 BFP242:BFR245 BPL242:BPN245 BZH242:BZJ245 CJD242:CJF245 CSZ242:CTB245 DCV242:DCX245 DMR242:DMT245 DWN242:DWP245 EGJ242:EGL245 EQF242:EQH245 FAB242:FAD245 FJX242:FJZ245 FTT242:FTV245 GDP242:GDR245 GNL242:GNN245 GXH242:GXJ245 HHD242:HHF245 HQZ242:HRB245 IAV242:IAX245 IKR242:IKT245 IUN242:IUP245 JEJ242:JEL245 JOF242:JOH245 JYB242:JYD245 KHX242:KHZ245 KRT242:KRV245 LBP242:LBR245 LLL242:LLN245 LVH242:LVJ245 MFD242:MFF245 MOZ242:MPB245 MYV242:MYX245 NIR242:NIT245 NSN242:NSP245 OCJ242:OCL245 OMF242:OMH245 OWB242:OWD245 PFX242:PFZ245 PPT242:PPV245 PZP242:PZR245 QJL242:QJN245 QTH242:QTJ245 RDD242:RDF245 RMZ242:RNB245 RWV242:RWX245 SGR242:SGT245 SQN242:SQP245 TAJ242:TAL245 TKF242:TKH245 TUB242:TUD245 UDX242:UDZ245 UNT242:UNV245 UXP242:UXR245 VHL242:VHN245 VRH242:VRJ245 WBD242:WBF245 WKZ242:WLB245 WUV242:WUX245 SF242:SH245 IJ242:IL245" xr:uid="{00000000-0002-0000-0000-000005000000}">
      <formula1>"5～15%,15～25%,25～35%,35～45%,45%～"</formula1>
    </dataValidation>
    <dataValidation type="list" allowBlank="1" showInputMessage="1" showErrorMessage="1" sqref="IU162 SQ162 ACM162 AMI162 AWE162 BGA162 BPW162 BZS162 CJO162 CTK162 DDG162 DNC162 DWY162 EGU162 EQQ162 FAM162 FKI162 FUE162 GEA162 GNW162 GXS162 HHO162 HRK162 IBG162 ILC162 IUY162 JEU162 JOQ162 JYM162 KII162 KSE162 LCA162 LLW162 LVS162 MFO162 MPK162 MZG162 NJC162 NSY162 OCU162 OMQ162 OWM162 PGI162 PQE162 QAA162 QJW162 QTS162 RDO162 RNK162 RXG162 SHC162 SQY162 TAU162 TKQ162 TUM162 UEI162 UOE162 UYA162 VHW162 VRS162 WBO162 WLK162 WVG162 SQ180:SQ182 ACM180:ACM182 AMI180:AMI182 AWE180:AWE182 BGA180:BGA182 BPW180:BPW182 BZS180:BZS182 CJO180:CJO182 CTK180:CTK182 DDG180:DDG182 DNC180:DNC182 DWY180:DWY182 EGU180:EGU182 EQQ180:EQQ182 FAM180:FAM182 FKI180:FKI182 FUE180:FUE182 GEA180:GEA182 GNW180:GNW182 GXS180:GXS182 HHO180:HHO182 HRK180:HRK182 IBG180:IBG182 ILC180:ILC182 IUY180:IUY182 JEU180:JEU182 JOQ180:JOQ182 JYM180:JYM182 KII180:KII182 KSE180:KSE182 LCA180:LCA182 LLW180:LLW182 LVS180:LVS182 MFO180:MFO182 MPK180:MPK182 MZG180:MZG182 NJC180:NJC182 NSY180:NSY182 OCU180:OCU182 OMQ180:OMQ182 OWM180:OWM182 PGI180:PGI182 PQE180:PQE182 QAA180:QAA182 QJW180:QJW182 QTS180:QTS182 RDO180:RDO182 RNK180:RNK182 RXG180:RXG182 SHC180:SHC182 SQY180:SQY182 TAU180:TAU182 TKQ180:TKQ182 TUM180:TUM182 UEI180:UEI182 UOE180:UOE182 UYA180:UYA182 VHW180:VHW182 VRS180:VRS182 WBO180:WBO182 WLK180:WLK182 WVG180:WVG182 IU180:IU182 SQ184 ACM184 AMI184 AWE184 BGA184 BPW184 BZS184 CJO184 CTK184 DDG184 DNC184 DWY184 EGU184 EQQ184 FAM184 FKI184 FUE184 GEA184 GNW184 GXS184 HHO184 HRK184 IBG184 ILC184 IUY184 JEU184 JOQ184 JYM184 KII184 KSE184 LCA184 LLW184 LVS184 MFO184 MPK184 MZG184 NJC184 NSY184 OCU184 OMQ184 OWM184 PGI184 PQE184 QAA184 QJW184 QTS184 RDO184 RNK184 RXG184 SHC184 SQY184 TAU184 TKQ184 TUM184 UEI184 UOE184 UYA184 VHW184 VRS184 WBO184 WLK184 WVG184 IU184 SQ242:SQ245 ACM242:ACM245 AMI242:AMI245 AWE242:AWE245 BGA242:BGA245 BPW242:BPW245 BZS242:BZS245 CJO242:CJO245 CTK242:CTK245 DDG242:DDG245 DNC242:DNC245 DWY242:DWY245 EGU242:EGU245 EQQ242:EQQ245 FAM242:FAM245 FKI242:FKI245 FUE242:FUE245 GEA242:GEA245 GNW242:GNW245 GXS242:GXS245 HHO242:HHO245 HRK242:HRK245 IBG242:IBG245 ILC242:ILC245 IUY242:IUY245 JEU242:JEU245 JOQ242:JOQ245 JYM242:JYM245 KII242:KII245 KSE242:KSE245 LCA242:LCA245 LLW242:LLW245 LVS242:LVS245 MFO242:MFO245 MPK242:MPK245 MZG242:MZG245 NJC242:NJC245 NSY242:NSY245 OCU242:OCU245 OMQ242:OMQ245 OWM242:OWM245 PGI242:PGI245 PQE242:PQE245 QAA242:QAA245 QJW242:QJW245 QTS242:QTS245 RDO242:RDO245 RNK242:RNK245 RXG242:RXG245 SHC242:SHC245 SQY242:SQY245 TAU242:TAU245 TKQ242:TKQ245 TUM242:TUM245 UEI242:UEI245 UOE242:UOE245 UYA242:UYA245 VHW242:VHW245 VRS242:VRS245 WBO242:WBO245 WLK242:WLK245 WVG242:WVG245 IU242:IU245" xr:uid="{00000000-0002-0000-0000-000006000000}">
      <formula1>"Ⅰ,Ⅱ,Ⅲ"</formula1>
    </dataValidation>
  </dataValidations>
  <printOptions horizontalCentered="1"/>
  <pageMargins left="0" right="0" top="0.6692913385826772" bottom="0.27559055118110237" header="0.19685039370078741" footer="0.19685039370078741"/>
  <pageSetup paperSize="9" scale="63" fitToHeight="0" orientation="landscape" r:id="rId1"/>
  <headerFooter alignWithMargins="0">
    <oddFooter>&amp;P / &amp;N ページ</oddFooter>
  </headerFooter>
  <rowBreaks count="1" manualBreakCount="1">
    <brk id="134" max="16383" man="1"/>
  </rowBreaks>
  <ignoredErrors>
    <ignoredError sqref="C204:O204 Q204:R204 V204:AE204 T204 AF204:XFD204"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
  <sheetViews>
    <sheetView view="pageBreakPreview" topLeftCell="A3" zoomScale="80" zoomScaleNormal="75" zoomScaleSheetLayoutView="80" workbookViewId="0">
      <selection activeCell="AF3" sqref="AF1:AF1048576"/>
    </sheetView>
  </sheetViews>
  <sheetFormatPr defaultColWidth="9" defaultRowHeight="13" x14ac:dyDescent="0.2"/>
  <cols>
    <col min="1" max="1" width="3.6328125" style="41" customWidth="1"/>
    <col min="2" max="2" width="4.08984375" style="27" customWidth="1"/>
    <col min="3" max="3" width="2.90625" style="86" customWidth="1"/>
    <col min="4" max="4" width="10.6328125" style="40" customWidth="1"/>
    <col min="5" max="5" width="12.6328125" style="40" customWidth="1"/>
    <col min="6" max="6" width="12.6328125" style="41" customWidth="1"/>
    <col min="7" max="7" width="9.6328125" style="41" customWidth="1"/>
    <col min="8" max="8" width="2.08984375" style="42" customWidth="1"/>
    <col min="9" max="10" width="2.08984375" style="41" customWidth="1"/>
    <col min="11" max="11" width="11.6328125" style="27" customWidth="1"/>
    <col min="12" max="12" width="8.90625" style="27" customWidth="1"/>
    <col min="13" max="13" width="5.08984375" style="43" customWidth="1"/>
    <col min="14" max="14" width="6.6328125" style="43" customWidth="1"/>
    <col min="15" max="15" width="10.6328125" style="43" customWidth="1"/>
    <col min="16" max="16" width="7.6328125" style="43" customWidth="1"/>
    <col min="17" max="17" width="11.6328125" style="27" customWidth="1"/>
    <col min="18" max="18" width="5.08984375" style="27" customWidth="1"/>
    <col min="19" max="19" width="6.6328125" style="27" customWidth="1"/>
    <col min="20" max="20" width="10.36328125" style="27" customWidth="1"/>
    <col min="21" max="21" width="6" style="27" customWidth="1"/>
    <col min="22" max="22" width="10.08984375" style="27" customWidth="1"/>
    <col min="23" max="26" width="2.6328125" style="27" customWidth="1"/>
    <col min="27" max="27" width="4.08984375" style="46" customWidth="1"/>
    <col min="28" max="30" width="2.6328125" style="27" hidden="1" customWidth="1"/>
    <col min="31" max="31" width="10.90625" style="27" customWidth="1"/>
    <col min="32" max="32" width="18.36328125" style="27" customWidth="1"/>
    <col min="33" max="16384" width="9" style="27"/>
  </cols>
  <sheetData>
    <row r="1" spans="1:31" ht="42" customHeight="1" x14ac:dyDescent="0.2">
      <c r="A1" s="33"/>
      <c r="C1" s="34"/>
      <c r="D1" s="35"/>
      <c r="E1" s="35"/>
      <c r="F1" s="27"/>
      <c r="G1" s="27"/>
      <c r="H1" s="36"/>
      <c r="I1" s="27"/>
      <c r="J1" s="27"/>
      <c r="M1" s="27"/>
      <c r="N1" s="27"/>
      <c r="O1" s="27"/>
      <c r="P1" s="27"/>
      <c r="V1" s="37"/>
      <c r="AA1" s="36"/>
    </row>
    <row r="2" spans="1:31" ht="18" customHeight="1" x14ac:dyDescent="0.2">
      <c r="A2" s="33"/>
      <c r="C2" s="34"/>
      <c r="D2" s="35"/>
      <c r="E2" s="35"/>
      <c r="F2" s="27"/>
      <c r="G2" s="27"/>
      <c r="H2" s="36"/>
      <c r="I2" s="27"/>
      <c r="J2" s="27"/>
      <c r="M2" s="27"/>
      <c r="N2" s="27"/>
      <c r="O2" s="27"/>
      <c r="P2" s="27"/>
      <c r="V2" s="37"/>
      <c r="AA2" s="36"/>
    </row>
    <row r="3" spans="1:31" ht="29.25" customHeight="1" x14ac:dyDescent="0.2">
      <c r="A3" s="38" t="s">
        <v>35</v>
      </c>
      <c r="C3" s="39" t="s">
        <v>80</v>
      </c>
      <c r="S3" s="44"/>
      <c r="U3" s="45"/>
      <c r="V3" s="37"/>
    </row>
    <row r="4" spans="1:31" s="48" customFormat="1" ht="19" x14ac:dyDescent="0.2">
      <c r="A4" s="47"/>
      <c r="C4" s="49"/>
      <c r="D4" s="50"/>
      <c r="E4" s="50"/>
      <c r="F4" s="51"/>
      <c r="G4" s="51"/>
      <c r="H4" s="52"/>
      <c r="I4" s="51"/>
      <c r="J4" s="51"/>
      <c r="M4" s="53"/>
      <c r="N4" s="53"/>
      <c r="O4" s="53"/>
      <c r="P4" s="53"/>
      <c r="S4" s="54"/>
      <c r="V4" s="55"/>
      <c r="AA4" s="56"/>
    </row>
    <row r="5" spans="1:31" ht="19.5" customHeight="1" thickBot="1" x14ac:dyDescent="0.25">
      <c r="A5" s="38"/>
      <c r="C5" s="39"/>
      <c r="K5" s="57" t="str">
        <f>日中活動系!L5</f>
        <v>最終更新：</v>
      </c>
      <c r="L5" s="330">
        <f>日中活動系!$M$5</f>
        <v>46266</v>
      </c>
      <c r="M5" s="57"/>
      <c r="S5" s="44"/>
    </row>
    <row r="6" spans="1:31" ht="32.25" customHeight="1" x14ac:dyDescent="0.2">
      <c r="A6" s="58"/>
      <c r="B6" s="59"/>
      <c r="C6" s="60"/>
      <c r="D6" s="61"/>
      <c r="E6" s="62"/>
      <c r="F6" s="63"/>
      <c r="G6" s="644" t="s">
        <v>163</v>
      </c>
      <c r="H6" s="645"/>
      <c r="I6" s="645"/>
      <c r="J6" s="645"/>
      <c r="K6" s="645"/>
      <c r="L6" s="645"/>
      <c r="M6" s="645"/>
      <c r="N6" s="645"/>
      <c r="O6" s="645"/>
      <c r="P6" s="646"/>
      <c r="Q6" s="631" t="s">
        <v>164</v>
      </c>
      <c r="R6" s="632"/>
      <c r="S6" s="632"/>
      <c r="T6" s="632"/>
      <c r="U6" s="632"/>
      <c r="V6" s="633"/>
      <c r="W6" s="647" t="s">
        <v>151</v>
      </c>
      <c r="X6" s="648"/>
      <c r="Y6" s="648"/>
      <c r="Z6" s="649"/>
      <c r="AA6" s="64"/>
      <c r="AB6" s="641" t="s">
        <v>165</v>
      </c>
      <c r="AC6" s="642"/>
      <c r="AD6" s="643"/>
      <c r="AE6" s="64"/>
    </row>
    <row r="7" spans="1:31" s="22" customFormat="1" ht="168.75" customHeight="1" thickBot="1" x14ac:dyDescent="0.25">
      <c r="A7" s="66" t="s">
        <v>111</v>
      </c>
      <c r="B7" s="67" t="s">
        <v>162</v>
      </c>
      <c r="C7" s="68" t="s">
        <v>152</v>
      </c>
      <c r="D7" s="69" t="s">
        <v>348</v>
      </c>
      <c r="E7" s="88" t="s">
        <v>611</v>
      </c>
      <c r="F7" s="70" t="s">
        <v>612</v>
      </c>
      <c r="G7" s="71" t="s">
        <v>153</v>
      </c>
      <c r="H7" s="72" t="s">
        <v>36</v>
      </c>
      <c r="I7" s="73" t="s">
        <v>154</v>
      </c>
      <c r="J7" s="74" t="s">
        <v>352</v>
      </c>
      <c r="K7" s="75" t="s">
        <v>155</v>
      </c>
      <c r="L7" s="76" t="s">
        <v>110</v>
      </c>
      <c r="M7" s="77" t="s">
        <v>109</v>
      </c>
      <c r="N7" s="77" t="s">
        <v>10</v>
      </c>
      <c r="O7" s="75" t="s">
        <v>157</v>
      </c>
      <c r="P7" s="78" t="s">
        <v>8</v>
      </c>
      <c r="Q7" s="79" t="s">
        <v>94</v>
      </c>
      <c r="R7" s="77" t="s">
        <v>95</v>
      </c>
      <c r="S7" s="77" t="s">
        <v>268</v>
      </c>
      <c r="T7" s="80" t="s">
        <v>269</v>
      </c>
      <c r="U7" s="77" t="s">
        <v>270</v>
      </c>
      <c r="V7" s="81" t="s">
        <v>271</v>
      </c>
      <c r="W7" s="89" t="s">
        <v>158</v>
      </c>
      <c r="X7" s="90" t="s">
        <v>159</v>
      </c>
      <c r="Y7" s="91" t="s">
        <v>93</v>
      </c>
      <c r="Z7" s="92" t="s">
        <v>67</v>
      </c>
      <c r="AA7" s="82" t="s">
        <v>156</v>
      </c>
      <c r="AB7" s="93" t="s">
        <v>166</v>
      </c>
      <c r="AC7" s="83" t="s">
        <v>167</v>
      </c>
      <c r="AD7" s="84" t="s">
        <v>169</v>
      </c>
      <c r="AE7" s="85" t="s">
        <v>292</v>
      </c>
    </row>
    <row r="8" spans="1:31" s="37" customFormat="1" ht="51" customHeight="1" thickBot="1" x14ac:dyDescent="0.25">
      <c r="A8" s="128">
        <v>1</v>
      </c>
      <c r="B8" s="129">
        <v>1</v>
      </c>
      <c r="C8" s="120" t="s">
        <v>272</v>
      </c>
      <c r="D8" s="117" t="s">
        <v>81</v>
      </c>
      <c r="E8" s="121">
        <v>38991</v>
      </c>
      <c r="F8" s="121">
        <v>45566</v>
      </c>
      <c r="G8" s="5" t="s">
        <v>37</v>
      </c>
      <c r="H8" s="122"/>
      <c r="I8" s="32"/>
      <c r="J8" s="123"/>
      <c r="K8" s="3" t="s">
        <v>82</v>
      </c>
      <c r="L8" s="3"/>
      <c r="M8" s="3" t="s">
        <v>83</v>
      </c>
      <c r="N8" s="3" t="s">
        <v>272</v>
      </c>
      <c r="O8" s="3" t="s">
        <v>84</v>
      </c>
      <c r="P8" s="4" t="s">
        <v>85</v>
      </c>
      <c r="Q8" s="5" t="s">
        <v>86</v>
      </c>
      <c r="R8" s="3" t="s">
        <v>83</v>
      </c>
      <c r="S8" s="3" t="s">
        <v>272</v>
      </c>
      <c r="T8" s="3" t="s">
        <v>84</v>
      </c>
      <c r="U8" s="3" t="s">
        <v>359</v>
      </c>
      <c r="V8" s="4" t="s">
        <v>1679</v>
      </c>
      <c r="W8" s="124" t="s">
        <v>275</v>
      </c>
      <c r="X8" s="125" t="s">
        <v>275</v>
      </c>
      <c r="Y8" s="126" t="s">
        <v>275</v>
      </c>
      <c r="Z8" s="130" t="s">
        <v>69</v>
      </c>
      <c r="AA8" s="131">
        <v>30</v>
      </c>
      <c r="AB8" s="6" t="s">
        <v>5</v>
      </c>
      <c r="AC8" s="19" t="s">
        <v>88</v>
      </c>
      <c r="AD8" s="21" t="s">
        <v>100</v>
      </c>
      <c r="AE8" s="132"/>
    </row>
    <row r="9" spans="1:31" s="22" customFormat="1" ht="51" customHeight="1" thickBot="1" x14ac:dyDescent="0.25">
      <c r="A9" s="94">
        <v>2</v>
      </c>
      <c r="B9" s="95">
        <v>2</v>
      </c>
      <c r="C9" s="7" t="s">
        <v>272</v>
      </c>
      <c r="D9" s="8" t="s">
        <v>38</v>
      </c>
      <c r="E9" s="9">
        <v>40914</v>
      </c>
      <c r="F9" s="9">
        <v>45297</v>
      </c>
      <c r="G9" s="10" t="s">
        <v>150</v>
      </c>
      <c r="H9" s="11"/>
      <c r="I9" s="12"/>
      <c r="J9" s="13"/>
      <c r="K9" s="3" t="s">
        <v>87</v>
      </c>
      <c r="L9" s="14"/>
      <c r="M9" s="14" t="s">
        <v>89</v>
      </c>
      <c r="N9" s="14" t="s">
        <v>272</v>
      </c>
      <c r="O9" s="14" t="s">
        <v>613</v>
      </c>
      <c r="P9" s="15" t="s">
        <v>90</v>
      </c>
      <c r="Q9" s="10" t="s">
        <v>91</v>
      </c>
      <c r="R9" s="14" t="s">
        <v>89</v>
      </c>
      <c r="S9" s="14" t="s">
        <v>272</v>
      </c>
      <c r="T9" s="14" t="s">
        <v>614</v>
      </c>
      <c r="U9" s="14" t="s">
        <v>276</v>
      </c>
      <c r="V9" s="15" t="s">
        <v>92</v>
      </c>
      <c r="W9" s="16" t="s">
        <v>275</v>
      </c>
      <c r="X9" s="17" t="s">
        <v>275</v>
      </c>
      <c r="Y9" s="18" t="s">
        <v>275</v>
      </c>
      <c r="Z9" s="96"/>
      <c r="AA9" s="97">
        <v>18</v>
      </c>
      <c r="AB9" s="6" t="s">
        <v>100</v>
      </c>
      <c r="AC9" s="20" t="s">
        <v>411</v>
      </c>
      <c r="AD9" s="21" t="s">
        <v>5</v>
      </c>
      <c r="AE9" s="24"/>
    </row>
  </sheetData>
  <autoFilter ref="A7:AE9" xr:uid="{00000000-0009-0000-0000-000002000000}"/>
  <mergeCells count="4">
    <mergeCell ref="AB6:AD6"/>
    <mergeCell ref="G6:P6"/>
    <mergeCell ref="Q6:V6"/>
    <mergeCell ref="W6:Z6"/>
  </mergeCells>
  <phoneticPr fontId="1"/>
  <dataValidations count="2">
    <dataValidation type="list" allowBlank="1" showInputMessage="1" showErrorMessage="1" sqref="AB1:AB1048576 AD1:AD1048576" xr:uid="{00000000-0002-0000-0200-000001000000}">
      <formula1>"有,無,－"</formula1>
    </dataValidation>
    <dataValidation type="list" allowBlank="1" showInputMessage="1" showErrorMessage="1" sqref="AC1:AC7 AC9:AC65536" xr:uid="{00000000-0002-0000-0200-000002000000}">
      <formula1>"Ⅰ,Ⅱ,Ⅲ"</formula1>
    </dataValidation>
  </dataValidations>
  <printOptions horizontalCentered="1"/>
  <pageMargins left="0" right="0" top="0.27559055118110237" bottom="0.27559055118110237" header="0.19685039370078741" footer="0.19685039370078741"/>
  <pageSetup paperSize="9" scale="55"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view="pageBreakPreview" zoomScaleNormal="100" zoomScaleSheetLayoutView="100" workbookViewId="0">
      <selection activeCell="F8" sqref="F8"/>
    </sheetView>
  </sheetViews>
  <sheetFormatPr defaultColWidth="9" defaultRowHeight="13" x14ac:dyDescent="0.2"/>
  <cols>
    <col min="1" max="1" width="2.90625" style="27" customWidth="1"/>
    <col min="2" max="2" width="10.6328125" style="27" customWidth="1"/>
    <col min="3" max="3" width="16.6328125" style="27" bestFit="1" customWidth="1"/>
    <col min="4" max="4" width="8.36328125" style="27" customWidth="1"/>
    <col min="5" max="5" width="14.36328125" style="27" customWidth="1"/>
    <col min="6" max="6" width="17.36328125" style="27" customWidth="1"/>
    <col min="7" max="7" width="13" style="27" customWidth="1"/>
    <col min="8" max="8" width="15.36328125" style="27" customWidth="1"/>
    <col min="9" max="9" width="12.08984375" style="27" customWidth="1"/>
    <col min="10" max="10" width="12.6328125" style="27" customWidth="1"/>
    <col min="11" max="11" width="19.90625" style="27" customWidth="1"/>
    <col min="12" max="12" width="2" style="27" customWidth="1"/>
    <col min="13" max="16384" width="9" style="27"/>
  </cols>
  <sheetData>
    <row r="1" spans="1:14" ht="6" customHeight="1" x14ac:dyDescent="0.2"/>
    <row r="2" spans="1:14" ht="13.5" customHeight="1" x14ac:dyDescent="0.2">
      <c r="A2" s="1"/>
      <c r="B2" s="651" t="s">
        <v>142</v>
      </c>
      <c r="C2" s="651"/>
      <c r="D2" s="651"/>
      <c r="E2" s="651"/>
      <c r="F2" s="651"/>
      <c r="G2" s="651"/>
      <c r="H2" s="651"/>
      <c r="I2" s="651"/>
      <c r="J2" s="651"/>
      <c r="K2" s="651"/>
      <c r="L2" s="1"/>
      <c r="M2" s="1"/>
      <c r="N2" s="1"/>
    </row>
    <row r="3" spans="1:14" ht="13.5" customHeight="1" x14ac:dyDescent="0.2">
      <c r="A3" s="1"/>
      <c r="B3" s="651"/>
      <c r="C3" s="651"/>
      <c r="D3" s="651"/>
      <c r="E3" s="651"/>
      <c r="F3" s="651"/>
      <c r="G3" s="651"/>
      <c r="H3" s="651"/>
      <c r="I3" s="651"/>
      <c r="J3" s="651"/>
      <c r="K3" s="651"/>
      <c r="L3" s="1"/>
      <c r="M3" s="1"/>
      <c r="N3" s="1"/>
    </row>
    <row r="4" spans="1:14" ht="13.5" customHeight="1" x14ac:dyDescent="0.2">
      <c r="A4" s="1"/>
      <c r="B4" s="651"/>
      <c r="C4" s="651"/>
      <c r="D4" s="651"/>
      <c r="E4" s="651"/>
      <c r="F4" s="651"/>
      <c r="G4" s="651"/>
      <c r="H4" s="651"/>
      <c r="I4" s="651"/>
      <c r="J4" s="651"/>
      <c r="K4" s="651"/>
      <c r="L4" s="1"/>
      <c r="M4" s="1"/>
      <c r="N4" s="1"/>
    </row>
    <row r="5" spans="1:14" ht="13.5" customHeight="1" x14ac:dyDescent="0.2">
      <c r="A5" s="1"/>
      <c r="B5" s="651"/>
      <c r="C5" s="651"/>
      <c r="D5" s="651"/>
      <c r="E5" s="651"/>
      <c r="F5" s="651"/>
      <c r="G5" s="651"/>
      <c r="H5" s="651"/>
      <c r="I5" s="651"/>
      <c r="J5" s="651"/>
      <c r="K5" s="651"/>
      <c r="L5" s="1"/>
      <c r="M5" s="1"/>
      <c r="N5" s="1"/>
    </row>
    <row r="6" spans="1:14" ht="8.25" customHeight="1" x14ac:dyDescent="0.2">
      <c r="A6" s="1"/>
      <c r="B6" s="1"/>
      <c r="C6" s="1"/>
      <c r="D6" s="1"/>
      <c r="E6" s="1"/>
      <c r="F6" s="1"/>
      <c r="G6" s="1"/>
      <c r="H6" s="1"/>
      <c r="I6" s="1"/>
      <c r="J6" s="1"/>
      <c r="K6" s="1"/>
      <c r="L6" s="1"/>
      <c r="M6" s="1"/>
      <c r="N6" s="1"/>
    </row>
    <row r="7" spans="1:14" ht="8.25" customHeight="1" x14ac:dyDescent="0.2">
      <c r="A7" s="1"/>
      <c r="B7" s="2"/>
      <c r="C7" s="2"/>
      <c r="D7" s="2"/>
      <c r="E7" s="2"/>
      <c r="F7" s="2"/>
      <c r="G7" s="2"/>
      <c r="H7" s="2"/>
      <c r="I7" s="2"/>
      <c r="J7" s="2"/>
      <c r="K7" s="2"/>
      <c r="L7" s="1"/>
      <c r="M7" s="1"/>
      <c r="N7" s="1"/>
    </row>
    <row r="8" spans="1:14" ht="18.75" customHeight="1" thickBot="1" x14ac:dyDescent="0.25">
      <c r="A8" s="1"/>
      <c r="B8" s="650" t="str">
        <f>日中活動系!L5</f>
        <v>最終更新：</v>
      </c>
      <c r="C8" s="650"/>
      <c r="D8" s="332">
        <f>基準該当事業所!L5</f>
        <v>46266</v>
      </c>
      <c r="E8" s="1"/>
      <c r="F8" s="1"/>
      <c r="G8" s="1"/>
      <c r="H8" s="1"/>
      <c r="I8" s="1"/>
      <c r="J8" s="1"/>
      <c r="K8" s="1"/>
      <c r="L8" s="1"/>
      <c r="M8" s="1"/>
      <c r="N8" s="1"/>
    </row>
    <row r="9" spans="1:14" ht="18.75" customHeight="1" x14ac:dyDescent="0.2">
      <c r="B9" s="652" t="s">
        <v>348</v>
      </c>
      <c r="C9" s="631" t="s">
        <v>143</v>
      </c>
      <c r="D9" s="632"/>
      <c r="E9" s="632"/>
      <c r="F9" s="632"/>
      <c r="G9" s="633"/>
      <c r="H9" s="631" t="s">
        <v>144</v>
      </c>
      <c r="I9" s="632"/>
      <c r="J9" s="633"/>
      <c r="K9" s="654" t="s">
        <v>145</v>
      </c>
    </row>
    <row r="10" spans="1:14" ht="31.5" customHeight="1" thickBot="1" x14ac:dyDescent="0.25">
      <c r="B10" s="653"/>
      <c r="C10" s="103" t="s">
        <v>153</v>
      </c>
      <c r="D10" s="104" t="s">
        <v>156</v>
      </c>
      <c r="E10" s="104" t="s">
        <v>146</v>
      </c>
      <c r="F10" s="104" t="s">
        <v>147</v>
      </c>
      <c r="G10" s="105" t="s">
        <v>8</v>
      </c>
      <c r="H10" s="103" t="s">
        <v>148</v>
      </c>
      <c r="I10" s="104" t="s">
        <v>416</v>
      </c>
      <c r="J10" s="105" t="s">
        <v>417</v>
      </c>
      <c r="K10" s="655"/>
    </row>
    <row r="11" spans="1:14" ht="37.5" customHeight="1" thickBot="1" x14ac:dyDescent="0.25">
      <c r="A11" s="22">
        <v>1</v>
      </c>
      <c r="B11" s="106">
        <v>4312400031</v>
      </c>
      <c r="C11" s="107" t="s">
        <v>418</v>
      </c>
      <c r="D11" s="98" t="s">
        <v>293</v>
      </c>
      <c r="E11" s="98" t="s">
        <v>296</v>
      </c>
      <c r="F11" s="98" t="s">
        <v>183</v>
      </c>
      <c r="G11" s="108" t="s">
        <v>297</v>
      </c>
      <c r="H11" s="109" t="s">
        <v>170</v>
      </c>
      <c r="I11" s="98" t="s">
        <v>288</v>
      </c>
      <c r="J11" s="108" t="s">
        <v>463</v>
      </c>
      <c r="K11" s="110" t="s">
        <v>255</v>
      </c>
    </row>
    <row r="12" spans="1:14" ht="37.5" customHeight="1" thickBot="1" x14ac:dyDescent="0.25">
      <c r="A12" s="22">
        <v>2</v>
      </c>
      <c r="B12" s="111">
        <v>4312400072</v>
      </c>
      <c r="C12" s="112" t="s">
        <v>418</v>
      </c>
      <c r="D12" s="14" t="s">
        <v>256</v>
      </c>
      <c r="E12" s="14" t="s">
        <v>298</v>
      </c>
      <c r="F12" s="14" t="s">
        <v>184</v>
      </c>
      <c r="G12" s="15" t="s">
        <v>299</v>
      </c>
      <c r="H12" s="10" t="s">
        <v>350</v>
      </c>
      <c r="I12" s="14" t="s">
        <v>288</v>
      </c>
      <c r="J12" s="15" t="s">
        <v>464</v>
      </c>
      <c r="K12" s="113" t="s">
        <v>29</v>
      </c>
    </row>
    <row r="13" spans="1:14" ht="37.5" customHeight="1" thickBot="1" x14ac:dyDescent="0.25">
      <c r="A13" s="22">
        <v>3</v>
      </c>
      <c r="B13" s="99">
        <v>4310100245</v>
      </c>
      <c r="C13" s="100" t="s">
        <v>418</v>
      </c>
      <c r="D13" s="30" t="s">
        <v>533</v>
      </c>
      <c r="E13" s="30" t="s">
        <v>294</v>
      </c>
      <c r="F13" s="30" t="s">
        <v>185</v>
      </c>
      <c r="G13" s="28" t="s">
        <v>301</v>
      </c>
      <c r="H13" s="29" t="s">
        <v>287</v>
      </c>
      <c r="I13" s="30" t="s">
        <v>288</v>
      </c>
      <c r="J13" s="28" t="s">
        <v>465</v>
      </c>
      <c r="K13" s="101" t="s">
        <v>295</v>
      </c>
    </row>
    <row r="14" spans="1:14" ht="38.25" customHeight="1" thickBot="1" x14ac:dyDescent="0.25">
      <c r="A14" s="22">
        <v>4</v>
      </c>
      <c r="B14" s="111">
        <v>4310100906</v>
      </c>
      <c r="C14" s="112" t="s">
        <v>418</v>
      </c>
      <c r="D14" s="14" t="s">
        <v>118</v>
      </c>
      <c r="E14" s="14" t="s">
        <v>285</v>
      </c>
      <c r="F14" s="14" t="s">
        <v>186</v>
      </c>
      <c r="G14" s="15" t="s">
        <v>535</v>
      </c>
      <c r="H14" s="10" t="s">
        <v>286</v>
      </c>
      <c r="I14" s="14" t="s">
        <v>288</v>
      </c>
      <c r="J14" s="15" t="s">
        <v>704</v>
      </c>
      <c r="K14" s="113" t="s">
        <v>255</v>
      </c>
    </row>
    <row r="15" spans="1:14" ht="38.25" customHeight="1" thickBot="1" x14ac:dyDescent="0.25">
      <c r="A15" s="22">
        <v>5</v>
      </c>
      <c r="B15" s="111">
        <v>4310100799</v>
      </c>
      <c r="C15" s="112" t="s">
        <v>418</v>
      </c>
      <c r="D15" s="14" t="s">
        <v>293</v>
      </c>
      <c r="E15" s="14" t="s">
        <v>357</v>
      </c>
      <c r="F15" s="14" t="s">
        <v>537</v>
      </c>
      <c r="G15" s="15" t="s">
        <v>96</v>
      </c>
      <c r="H15" s="10" t="s">
        <v>97</v>
      </c>
      <c r="I15" s="14" t="s">
        <v>288</v>
      </c>
      <c r="J15" s="15" t="s">
        <v>98</v>
      </c>
      <c r="K15" s="113" t="s">
        <v>255</v>
      </c>
    </row>
    <row r="16" spans="1:14" ht="39.5" thickBot="1" x14ac:dyDescent="0.25">
      <c r="A16" s="22">
        <v>6</v>
      </c>
      <c r="B16" s="106">
        <v>4310101011</v>
      </c>
      <c r="C16" s="114" t="s">
        <v>418</v>
      </c>
      <c r="D16" s="26" t="s">
        <v>534</v>
      </c>
      <c r="E16" s="26" t="s">
        <v>17</v>
      </c>
      <c r="F16" s="26" t="s">
        <v>538</v>
      </c>
      <c r="G16" s="23" t="s">
        <v>536</v>
      </c>
      <c r="H16" s="25" t="s">
        <v>18</v>
      </c>
      <c r="I16" s="26" t="s">
        <v>412</v>
      </c>
      <c r="J16" s="23" t="s">
        <v>413</v>
      </c>
      <c r="K16" s="102" t="s">
        <v>255</v>
      </c>
    </row>
    <row r="17" spans="1:11" ht="37.5" customHeight="1" thickBot="1" x14ac:dyDescent="0.25">
      <c r="A17" s="22">
        <v>7</v>
      </c>
      <c r="B17" s="111">
        <v>4310101284</v>
      </c>
      <c r="C17" s="112" t="s">
        <v>418</v>
      </c>
      <c r="D17" s="14" t="s">
        <v>293</v>
      </c>
      <c r="E17" s="14" t="s">
        <v>556</v>
      </c>
      <c r="F17" s="14" t="s">
        <v>544</v>
      </c>
      <c r="G17" s="15" t="s">
        <v>557</v>
      </c>
      <c r="H17" s="10" t="s">
        <v>558</v>
      </c>
      <c r="I17" s="14" t="s">
        <v>288</v>
      </c>
      <c r="J17" s="15" t="s">
        <v>545</v>
      </c>
      <c r="K17" s="113" t="s">
        <v>255</v>
      </c>
    </row>
    <row r="18" spans="1:11" ht="37.5" customHeight="1" thickBot="1" x14ac:dyDescent="0.25">
      <c r="A18" s="22">
        <v>8</v>
      </c>
      <c r="B18" s="99">
        <v>4310102779</v>
      </c>
      <c r="C18" s="100" t="s">
        <v>418</v>
      </c>
      <c r="D18" s="30" t="s">
        <v>534</v>
      </c>
      <c r="E18" s="30" t="s">
        <v>554</v>
      </c>
      <c r="F18" s="30" t="s">
        <v>559</v>
      </c>
      <c r="G18" s="28" t="s">
        <v>555</v>
      </c>
      <c r="H18" s="29" t="s">
        <v>551</v>
      </c>
      <c r="I18" s="30" t="s">
        <v>288</v>
      </c>
      <c r="J18" s="28" t="s">
        <v>552</v>
      </c>
      <c r="K18" s="101" t="s">
        <v>295</v>
      </c>
    </row>
    <row r="19" spans="1:11" ht="38.25" customHeight="1" thickBot="1" x14ac:dyDescent="0.25">
      <c r="A19" s="22">
        <v>9</v>
      </c>
      <c r="B19" s="99">
        <v>4310102647</v>
      </c>
      <c r="C19" s="100" t="s">
        <v>418</v>
      </c>
      <c r="D19" s="30" t="s">
        <v>534</v>
      </c>
      <c r="E19" s="30" t="s">
        <v>615</v>
      </c>
      <c r="F19" s="30" t="s">
        <v>567</v>
      </c>
      <c r="G19" s="28" t="s">
        <v>568</v>
      </c>
      <c r="H19" s="29" t="s">
        <v>616</v>
      </c>
      <c r="I19" s="30" t="s">
        <v>172</v>
      </c>
      <c r="J19" s="28" t="s">
        <v>703</v>
      </c>
      <c r="K19" s="113" t="s">
        <v>255</v>
      </c>
    </row>
    <row r="20" spans="1:11" ht="37.5" customHeight="1" thickBot="1" x14ac:dyDescent="0.25">
      <c r="A20" s="22">
        <v>10</v>
      </c>
      <c r="B20" s="99">
        <v>4310100823</v>
      </c>
      <c r="C20" s="100" t="s">
        <v>418</v>
      </c>
      <c r="D20" s="30" t="s">
        <v>534</v>
      </c>
      <c r="E20" s="30" t="s">
        <v>630</v>
      </c>
      <c r="F20" s="30" t="s">
        <v>836</v>
      </c>
      <c r="G20" s="28" t="s">
        <v>192</v>
      </c>
      <c r="H20" s="29" t="s">
        <v>631</v>
      </c>
      <c r="I20" s="30" t="s">
        <v>412</v>
      </c>
      <c r="J20" s="28" t="s">
        <v>160</v>
      </c>
      <c r="K20" s="113" t="s">
        <v>255</v>
      </c>
    </row>
    <row r="21" spans="1:11" ht="37.5" customHeight="1" thickBot="1" x14ac:dyDescent="0.25">
      <c r="A21" s="22">
        <v>11</v>
      </c>
      <c r="B21" s="99">
        <v>4310103264</v>
      </c>
      <c r="C21" s="100" t="s">
        <v>418</v>
      </c>
      <c r="D21" s="30" t="s">
        <v>293</v>
      </c>
      <c r="E21" s="30" t="s">
        <v>837</v>
      </c>
      <c r="F21" s="30" t="s">
        <v>835</v>
      </c>
      <c r="G21" s="28" t="s">
        <v>838</v>
      </c>
      <c r="H21" s="29" t="s">
        <v>839</v>
      </c>
      <c r="I21" s="30" t="s">
        <v>840</v>
      </c>
      <c r="J21" s="28" t="s">
        <v>841</v>
      </c>
      <c r="K21" s="113" t="s">
        <v>255</v>
      </c>
    </row>
    <row r="22" spans="1:11" ht="37.5" customHeight="1" thickBot="1" x14ac:dyDescent="0.25">
      <c r="A22" s="22">
        <v>12</v>
      </c>
      <c r="B22" s="99">
        <v>4310100484</v>
      </c>
      <c r="C22" s="100" t="s">
        <v>418</v>
      </c>
      <c r="D22" s="30" t="s">
        <v>873</v>
      </c>
      <c r="E22" s="30" t="s">
        <v>872</v>
      </c>
      <c r="F22" s="30" t="s">
        <v>874</v>
      </c>
      <c r="G22" s="28" t="s">
        <v>355</v>
      </c>
      <c r="H22" s="29" t="s">
        <v>513</v>
      </c>
      <c r="I22" s="30" t="s">
        <v>276</v>
      </c>
      <c r="J22" s="28" t="s">
        <v>356</v>
      </c>
      <c r="K22" s="113" t="s">
        <v>255</v>
      </c>
    </row>
  </sheetData>
  <mergeCells count="6">
    <mergeCell ref="B8:C8"/>
    <mergeCell ref="B2:K5"/>
    <mergeCell ref="C9:G9"/>
    <mergeCell ref="H9:J9"/>
    <mergeCell ref="B9:B10"/>
    <mergeCell ref="K9:K10"/>
  </mergeCells>
  <phoneticPr fontId="1"/>
  <pageMargins left="0.75" right="0.75" top="1" bottom="1" header="0.51200000000000001" footer="0.51200000000000001"/>
  <pageSetup paperSize="9" scale="8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26" sqref="E26"/>
    </sheetView>
  </sheetViews>
  <sheetFormatPr defaultRowHeight="13" x14ac:dyDescent="0.2"/>
  <sheetData>
    <row r="1" spans="1:1" x14ac:dyDescent="0.2">
      <c r="A1" s="118">
        <v>1</v>
      </c>
    </row>
    <row r="2" spans="1:1" x14ac:dyDescent="0.2">
      <c r="A2" s="118">
        <v>2</v>
      </c>
    </row>
    <row r="3" spans="1:1" x14ac:dyDescent="0.2">
      <c r="A3" s="118">
        <v>3</v>
      </c>
    </row>
    <row r="4" spans="1:1" x14ac:dyDescent="0.2">
      <c r="A4" s="118">
        <v>4</v>
      </c>
    </row>
    <row r="5" spans="1:1" x14ac:dyDescent="0.2">
      <c r="A5" s="118">
        <v>5</v>
      </c>
    </row>
    <row r="6" spans="1:1" x14ac:dyDescent="0.2">
      <c r="A6" s="118">
        <v>6</v>
      </c>
    </row>
    <row r="7" spans="1:1" x14ac:dyDescent="0.2">
      <c r="A7" s="118">
        <v>7</v>
      </c>
    </row>
    <row r="8" spans="1:1" x14ac:dyDescent="0.2">
      <c r="A8" s="118">
        <v>8</v>
      </c>
    </row>
    <row r="9" spans="1:1" x14ac:dyDescent="0.2">
      <c r="A9" s="118">
        <v>9</v>
      </c>
    </row>
    <row r="10" spans="1:1" x14ac:dyDescent="0.2">
      <c r="A10" s="118">
        <v>10</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8"/>
  <sheetViews>
    <sheetView workbookViewId="0">
      <selection activeCell="E9" sqref="E9"/>
    </sheetView>
  </sheetViews>
  <sheetFormatPr defaultRowHeight="13" x14ac:dyDescent="0.2"/>
  <cols>
    <col min="2" max="2" width="21.08984375" customWidth="1"/>
    <col min="3" max="3" width="25.36328125" customWidth="1"/>
    <col min="4" max="5" width="21.08984375" customWidth="1"/>
    <col min="6" max="6" width="18" customWidth="1"/>
    <col min="7" max="7" width="18.6328125" customWidth="1"/>
  </cols>
  <sheetData>
    <row r="2" spans="2:9" x14ac:dyDescent="0.2">
      <c r="B2" s="115" t="s">
        <v>643</v>
      </c>
      <c r="C2" s="115" t="s">
        <v>642</v>
      </c>
      <c r="D2" s="115" t="s">
        <v>644</v>
      </c>
      <c r="E2" s="115" t="s">
        <v>649</v>
      </c>
    </row>
    <row r="3" spans="2:9" x14ac:dyDescent="0.2">
      <c r="B3" s="115" t="s">
        <v>645</v>
      </c>
      <c r="C3" s="115" t="s">
        <v>646</v>
      </c>
      <c r="D3" s="115" t="s">
        <v>647</v>
      </c>
      <c r="E3" s="115" t="s">
        <v>648</v>
      </c>
    </row>
    <row r="4" spans="2:9" x14ac:dyDescent="0.2">
      <c r="B4" t="s">
        <v>671</v>
      </c>
      <c r="C4" t="s">
        <v>664</v>
      </c>
      <c r="D4" t="s">
        <v>656</v>
      </c>
      <c r="E4" t="s">
        <v>650</v>
      </c>
    </row>
    <row r="5" spans="2:9" x14ac:dyDescent="0.2">
      <c r="B5" t="s">
        <v>672</v>
      </c>
      <c r="C5" t="s">
        <v>665</v>
      </c>
      <c r="D5" t="s">
        <v>657</v>
      </c>
      <c r="E5" t="s">
        <v>651</v>
      </c>
    </row>
    <row r="6" spans="2:9" x14ac:dyDescent="0.2">
      <c r="B6" t="s">
        <v>673</v>
      </c>
      <c r="C6" t="s">
        <v>666</v>
      </c>
      <c r="D6" t="s">
        <v>658</v>
      </c>
      <c r="E6" t="s">
        <v>652</v>
      </c>
    </row>
    <row r="7" spans="2:9" x14ac:dyDescent="0.2">
      <c r="B7" t="s">
        <v>674</v>
      </c>
      <c r="C7" t="s">
        <v>667</v>
      </c>
      <c r="D7" t="s">
        <v>659</v>
      </c>
      <c r="E7" t="s">
        <v>653</v>
      </c>
    </row>
    <row r="8" spans="2:9" x14ac:dyDescent="0.2">
      <c r="B8" t="s">
        <v>675</v>
      </c>
      <c r="C8" t="s">
        <v>668</v>
      </c>
      <c r="D8" t="s">
        <v>660</v>
      </c>
      <c r="E8" t="s">
        <v>654</v>
      </c>
    </row>
    <row r="9" spans="2:9" x14ac:dyDescent="0.2">
      <c r="B9" t="s">
        <v>676</v>
      </c>
      <c r="C9" t="s">
        <v>669</v>
      </c>
      <c r="D9" t="s">
        <v>661</v>
      </c>
      <c r="E9" t="s">
        <v>655</v>
      </c>
    </row>
    <row r="10" spans="2:9" x14ac:dyDescent="0.2">
      <c r="B10" s="116">
        <v>0</v>
      </c>
      <c r="C10" t="s">
        <v>670</v>
      </c>
      <c r="D10" t="s">
        <v>662</v>
      </c>
      <c r="E10" t="s">
        <v>739</v>
      </c>
    </row>
    <row r="11" spans="2:9" x14ac:dyDescent="0.2">
      <c r="B11" t="s">
        <v>663</v>
      </c>
      <c r="C11" t="s">
        <v>663</v>
      </c>
      <c r="D11" t="s">
        <v>663</v>
      </c>
    </row>
    <row r="14" spans="2:9" x14ac:dyDescent="0.2">
      <c r="B14" t="s">
        <v>150</v>
      </c>
      <c r="C14" t="s">
        <v>677</v>
      </c>
      <c r="D14" s="115" t="s">
        <v>643</v>
      </c>
      <c r="E14" s="115" t="s">
        <v>642</v>
      </c>
      <c r="F14" s="115" t="s">
        <v>644</v>
      </c>
      <c r="G14" s="115" t="s">
        <v>649</v>
      </c>
    </row>
    <row r="15" spans="2:9" x14ac:dyDescent="0.2">
      <c r="B15" t="s">
        <v>678</v>
      </c>
      <c r="C15" t="s">
        <v>680</v>
      </c>
      <c r="D15" t="s">
        <v>683</v>
      </c>
      <c r="E15" t="s">
        <v>684</v>
      </c>
      <c r="F15" t="s">
        <v>683</v>
      </c>
      <c r="G15" t="s">
        <v>685</v>
      </c>
    </row>
    <row r="16" spans="2:9" ht="26" x14ac:dyDescent="0.2">
      <c r="B16" t="s">
        <v>679</v>
      </c>
      <c r="C16" t="s">
        <v>681</v>
      </c>
      <c r="E16" t="s">
        <v>683</v>
      </c>
      <c r="G16" s="115" t="s">
        <v>686</v>
      </c>
      <c r="H16" s="115"/>
      <c r="I16" s="115"/>
    </row>
    <row r="17" spans="2:3" x14ac:dyDescent="0.2">
      <c r="B17" t="s">
        <v>6</v>
      </c>
      <c r="C17" t="s">
        <v>682</v>
      </c>
    </row>
    <row r="18" spans="2:3" x14ac:dyDescent="0.2">
      <c r="C18" t="s">
        <v>683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日中活動系</vt:lpstr>
      <vt:lpstr>基準該当事業所</vt:lpstr>
      <vt:lpstr>（就労継続支援Ａ型）利用者負担減免実施</vt:lpstr>
      <vt:lpstr>Sheet2</vt:lpstr>
      <vt:lpstr>Sheet1</vt:lpstr>
      <vt:lpstr>基準該当事業所!Criteria</vt:lpstr>
      <vt:lpstr>日中活動系!Criteria</vt:lpstr>
      <vt:lpstr>'（就労継続支援Ａ型）利用者負担減免実施'!Print_Area</vt:lpstr>
      <vt:lpstr>基準該当事業所!Print_Area</vt:lpstr>
      <vt:lpstr>日中活動系!Print_Area</vt:lpstr>
      <vt:lpstr>基準該当事業所!Print_Titles</vt:lpstr>
      <vt:lpstr>日中活動系!Print_Titles</vt:lpstr>
      <vt:lpstr>基準該当事業所!データ範囲</vt:lpstr>
      <vt:lpstr>データ範囲</vt:lpstr>
      <vt:lpstr>基準該当事業所!差込範囲</vt:lpstr>
      <vt:lpstr>差込範囲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2026-09-01T06:03:39Z</dcterms:created>
  <dcterms:modified xsi:type="dcterms:W3CDTF">2026-09-01T06:03:45Z</dcterms:modified>
</cp:coreProperties>
</file>