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年度\☆☆報酬改定（令和6年度）\02HP\体制届\06_通所介護・第一号通所\国指定様式以外\"/>
    </mc:Choice>
  </mc:AlternateContent>
  <xr:revisionPtr revIDLastSave="0" documentId="13_ncr:1_{2620C7C0-AB45-46C5-AAEE-0ED1FFD4F1D8}" xr6:coauthVersionLast="47" xr6:coauthVersionMax="47" xr10:uidLastSave="{00000000-0000-0000-0000-000000000000}"/>
  <bookViews>
    <workbookView xWindow="-120" yWindow="-120" windowWidth="29040" windowHeight="15840" xr2:uid="{E3C347AA-2E43-48B8-8C2B-8F47F66AD67C}"/>
  </bookViews>
  <sheets>
    <sheet name="利用延人員数計算シート（通所リハビリ）" sheetId="2" r:id="rId1"/>
  </sheets>
  <definedNames>
    <definedName name="_xlnm.Print_Area" localSheetId="0">'利用延人員数計算シート（通所リハビリ）'!$A$1:$T$30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 l="1"/>
  <c r="G19" i="2"/>
  <c r="H19" i="2"/>
  <c r="I19" i="2"/>
  <c r="J19" i="2"/>
  <c r="K19" i="2"/>
  <c r="L19" i="2"/>
  <c r="M19" i="2"/>
  <c r="N19" i="2"/>
  <c r="O19" i="2"/>
  <c r="P19" i="2"/>
  <c r="Q19" i="2"/>
  <c r="R19" i="2"/>
  <c r="G21" i="2"/>
  <c r="H21" i="2"/>
  <c r="I21" i="2"/>
  <c r="J21" i="2"/>
  <c r="K21" i="2"/>
  <c r="S21" i="2" s="1"/>
  <c r="L21" i="2"/>
  <c r="M21" i="2"/>
  <c r="N21" i="2"/>
  <c r="O21" i="2"/>
  <c r="P21" i="2"/>
  <c r="Q21" i="2"/>
  <c r="R21" i="2"/>
  <c r="S22" i="2"/>
  <c r="S23" i="2" s="1"/>
  <c r="J29" i="2"/>
</calcChain>
</file>

<file path=xl/sharedStrings.xml><?xml version="1.0" encoding="utf-8"?>
<sst xmlns="http://schemas.openxmlformats.org/spreadsheetml/2006/main" count="52" uniqueCount="51">
  <si>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
  </si>
  <si>
    <t>=</t>
    <phoneticPr fontId="5"/>
  </si>
  <si>
    <t>×</t>
    <phoneticPr fontId="5"/>
  </si>
  <si>
    <t>平均利用延人員数　※８</t>
    <rPh sb="0" eb="2">
      <t>ヘイキン</t>
    </rPh>
    <rPh sb="2" eb="4">
      <t>リヨウ</t>
    </rPh>
    <rPh sb="4" eb="5">
      <t>ノベ</t>
    </rPh>
    <rPh sb="5" eb="8">
      <t>ジンインスウ</t>
    </rPh>
    <phoneticPr fontId="5"/>
  </si>
  <si>
    <t>１月当たりの営業日数　※７</t>
    <rPh sb="1" eb="3">
      <t>ツキア</t>
    </rPh>
    <rPh sb="6" eb="8">
      <t>エイギョウ</t>
    </rPh>
    <rPh sb="8" eb="10">
      <t>ニッスウ</t>
    </rPh>
    <phoneticPr fontId="5"/>
  </si>
  <si>
    <t>利用定員　※６</t>
    <rPh sb="0" eb="2">
      <t>リヨウ</t>
    </rPh>
    <rPh sb="2" eb="4">
      <t>テイイン</t>
    </rPh>
    <phoneticPr fontId="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</si>
  <si>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</si>
  <si>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
  </si>
  <si>
    <t>（ｃ）</t>
    <phoneticPr fontId="5"/>
  </si>
  <si>
    <t>平均利用延人員数
 （a÷b）　　※４</t>
    <rPh sb="0" eb="2">
      <t>ヘイキン</t>
    </rPh>
    <rPh sb="2" eb="4">
      <t>リヨウ</t>
    </rPh>
    <rPh sb="4" eb="5">
      <t>ノベ</t>
    </rPh>
    <rPh sb="5" eb="8">
      <t>ジンインスウ</t>
    </rPh>
    <phoneticPr fontId="14"/>
  </si>
  <si>
    <t>（ｂ）</t>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</si>
  <si>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</si>
  <si>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6"/>
  </si>
  <si>
    <t>（ａ）</t>
    <phoneticPr fontId="3"/>
  </si>
  <si>
    <t>合計</t>
    <rPh sb="0" eb="2">
      <t>ゴウケイ</t>
    </rPh>
    <phoneticPr fontId="1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</si>
  <si>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4"/>
  </si>
  <si>
    <t>各月の利用延人員数</t>
    <rPh sb="0" eb="2">
      <t>カクツキ</t>
    </rPh>
    <rPh sb="3" eb="5">
      <t>リヨウ</t>
    </rPh>
    <rPh sb="5" eb="6">
      <t>ノ</t>
    </rPh>
    <rPh sb="6" eb="9">
      <t>ジンインスウ</t>
    </rPh>
    <phoneticPr fontId="14"/>
  </si>
  <si>
    <t>同時にサービスの提供を受けた者の最大数を営業日ごとに加えた数</t>
    <rPh sb="20" eb="23">
      <t>エイギョウビ</t>
    </rPh>
    <rPh sb="26" eb="27">
      <t>クワ</t>
    </rPh>
    <rPh sb="29" eb="30">
      <t>カズ</t>
    </rPh>
    <phoneticPr fontId="3"/>
  </si>
  <si>
    <t>②</t>
  </si>
  <si>
    <t>６時間以上</t>
    <rPh sb="1" eb="3">
      <t>ジカン</t>
    </rPh>
    <rPh sb="3" eb="5">
      <t>イジョウ</t>
    </rPh>
    <phoneticPr fontId="5"/>
  </si>
  <si>
    <t>４時間以上６時間未満</t>
    <rPh sb="1" eb="3">
      <t>ジカン</t>
    </rPh>
    <rPh sb="3" eb="5">
      <t>イジョウ</t>
    </rPh>
    <rPh sb="6" eb="8">
      <t>ジカン</t>
    </rPh>
    <rPh sb="8" eb="10">
      <t>ミマン</t>
    </rPh>
    <phoneticPr fontId="16"/>
  </si>
  <si>
    <t>２時間以上４時間未満</t>
    <rPh sb="1" eb="3">
      <t>ジカン</t>
    </rPh>
    <rPh sb="3" eb="5">
      <t>イジョウ</t>
    </rPh>
    <rPh sb="6" eb="8">
      <t>ジカン</t>
    </rPh>
    <rPh sb="8" eb="10">
      <t>ミマン</t>
    </rPh>
    <phoneticPr fontId="16"/>
  </si>
  <si>
    <t>２時間未満</t>
    <rPh sb="1" eb="3">
      <t>ジカン</t>
    </rPh>
    <rPh sb="3" eb="5">
      <t>ミマン</t>
    </rPh>
    <phoneticPr fontId="16"/>
  </si>
  <si>
    <t>①</t>
  </si>
  <si>
    <t>介護予防
通所リハビリテーション
※２</t>
    <rPh sb="0" eb="2">
      <t>カイゴ</t>
    </rPh>
    <rPh sb="2" eb="4">
      <t>ヨボウ</t>
    </rPh>
    <rPh sb="5" eb="7">
      <t>ツウショ</t>
    </rPh>
    <phoneticPr fontId="14"/>
  </si>
  <si>
    <t>６時間以上７時間未満及び
７時間以上８時間未満</t>
    <rPh sb="10" eb="11">
      <t>オヨ</t>
    </rPh>
    <rPh sb="14" eb="16">
      <t>ジカン</t>
    </rPh>
    <rPh sb="16" eb="18">
      <t>イジョウ</t>
    </rPh>
    <rPh sb="19" eb="21">
      <t>ジカン</t>
    </rPh>
    <rPh sb="21" eb="23">
      <t>ミマン</t>
    </rPh>
    <phoneticPr fontId="16"/>
  </si>
  <si>
    <t>４時間以上５時間未満及び
５時間以上６時間未満</t>
    <rPh sb="10" eb="11">
      <t>オヨ</t>
    </rPh>
    <rPh sb="14" eb="16">
      <t>ジカン</t>
    </rPh>
    <rPh sb="16" eb="18">
      <t>イジョウ</t>
    </rPh>
    <rPh sb="19" eb="21">
      <t>ジカン</t>
    </rPh>
    <rPh sb="21" eb="23">
      <t>ミマン</t>
    </rPh>
    <phoneticPr fontId="16"/>
  </si>
  <si>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6"/>
  </si>
  <si>
    <t>１時間以上２時間未満</t>
    <rPh sb="1" eb="3">
      <t>ジカン</t>
    </rPh>
    <rPh sb="3" eb="5">
      <t>イジョウ</t>
    </rPh>
    <rPh sb="6" eb="8">
      <t>ジカン</t>
    </rPh>
    <rPh sb="8" eb="10">
      <t>ミマン</t>
    </rPh>
    <phoneticPr fontId="16"/>
  </si>
  <si>
    <t>通所リハビリテーション
※１</t>
    <rPh sb="0" eb="2">
      <t>ツウショ</t>
    </rPh>
    <phoneticPr fontId="14"/>
  </si>
  <si>
    <t>３月</t>
    <rPh sb="1" eb="2">
      <t>ガツ</t>
    </rPh>
    <phoneticPr fontId="16"/>
  </si>
  <si>
    <t>２月</t>
    <rPh sb="1" eb="2">
      <t>ガツ</t>
    </rPh>
    <phoneticPr fontId="16"/>
  </si>
  <si>
    <t>１月</t>
    <rPh sb="1" eb="2">
      <t>ガツ</t>
    </rPh>
    <phoneticPr fontId="16"/>
  </si>
  <si>
    <t>12月</t>
  </si>
  <si>
    <t>11月</t>
  </si>
  <si>
    <t>10月</t>
    <rPh sb="2" eb="3">
      <t>ガツ</t>
    </rPh>
    <phoneticPr fontId="16"/>
  </si>
  <si>
    <t>９月</t>
    <rPh sb="1" eb="2">
      <t>ガツ</t>
    </rPh>
    <phoneticPr fontId="16"/>
  </si>
  <si>
    <t>８月</t>
    <rPh sb="1" eb="2">
      <t>ガツ</t>
    </rPh>
    <phoneticPr fontId="16"/>
  </si>
  <si>
    <t>７月</t>
    <rPh sb="1" eb="2">
      <t>ガツ</t>
    </rPh>
    <phoneticPr fontId="16"/>
  </si>
  <si>
    <t>６月</t>
    <rPh sb="1" eb="2">
      <t>ガツ</t>
    </rPh>
    <phoneticPr fontId="16"/>
  </si>
  <si>
    <t>５月</t>
    <rPh sb="1" eb="2">
      <t>ガツ</t>
    </rPh>
    <phoneticPr fontId="16"/>
  </si>
  <si>
    <t>４月</t>
    <rPh sb="1" eb="2">
      <t>ガツ</t>
    </rPh>
    <phoneticPr fontId="16"/>
  </si>
  <si>
    <t>４月～２月
合計 ※６</t>
    <rPh sb="1" eb="2">
      <t>ガツ</t>
    </rPh>
    <rPh sb="4" eb="5">
      <t>ガツ</t>
    </rPh>
    <rPh sb="6" eb="8">
      <t>ゴウケイ</t>
    </rPh>
    <rPh sb="7" eb="8">
      <t>ケイ</t>
    </rPh>
    <phoneticPr fontId="16"/>
  </si>
  <si>
    <t>年</t>
    <rPh sb="0" eb="1">
      <t>ネン</t>
    </rPh>
    <phoneticPr fontId="5"/>
  </si>
  <si>
    <t>令和</t>
    <rPh sb="0" eb="2">
      <t>レイワ</t>
    </rPh>
    <phoneticPr fontId="5"/>
  </si>
  <si>
    <t>率</t>
    <rPh sb="0" eb="1">
      <t>リツ</t>
    </rPh>
    <phoneticPr fontId="1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</si>
  <si>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5"/>
  </si>
  <si>
    <t>○</t>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</si>
  <si>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5"/>
  </si>
  <si>
    <t>利用延人員数計算シート（通所リハビリテーション）</t>
    <rPh sb="0" eb="2">
      <t>リヨウ</t>
    </rPh>
    <rPh sb="2" eb="3">
      <t>ノ</t>
    </rPh>
    <rPh sb="3" eb="5">
      <t>ジンイン</t>
    </rPh>
    <rPh sb="5" eb="6">
      <t>スウ</t>
    </rPh>
    <rPh sb="6" eb="8">
      <t>ケイサン</t>
    </rPh>
    <rPh sb="12" eb="14">
      <t>ツウショ</t>
    </rPh>
    <phoneticPr fontId="16"/>
  </si>
  <si>
    <t>（参考）</t>
    <rPh sb="1" eb="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</si>
</sst>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1"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9"/>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b/>
      <sz val="11"/>
      <name val="ＭＳ Ｐゴシック"/>
      <family val="3"/>
      <charset val="128"/>
    </font>
    <font>
      <sz val="10"/>
      <name val="ＭＳ Ｐゴシック"/>
      <family val="3"/>
      <charset val="128"/>
    </font>
    <font>
      <sz val="6"/>
      <name val="ＭＳ ゴシック"/>
      <family val="3"/>
      <charset val="128"/>
    </font>
    <font>
      <b/>
      <u/>
      <sz val="11"/>
      <name val="ＭＳ Ｐゴシック"/>
      <family val="3"/>
      <charset val="128"/>
    </font>
    <font>
      <sz val="6"/>
      <name val="ＭＳ Ｐゴシック"/>
      <family val="3"/>
      <charset val="128"/>
    </font>
    <font>
      <sz val="8"/>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46">
    <border>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9">
    <xf numFmtId="0" fontId="0" fillId="0" borderId="0">
      <alignment vertical="center"/>
    </xf>
    <xf numFmtId="0" fontId="1" fillId="0" borderId="0">
      <alignment vertical="center"/>
    </xf>
    <xf numFmtId="0" fontId="4"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0" fontId="6" fillId="0" borderId="0"/>
  </cellStyleXfs>
  <cellXfs count="138">
    <xf numFmtId="0" fontId="0" fillId="0" borderId="0" xfId="0">
      <alignment vertical="center"/>
    </xf>
    <xf numFmtId="0" fontId="2" fillId="0" borderId="0" xfId="1" applyFont="1">
      <alignment vertical="center"/>
    </xf>
    <xf numFmtId="0" fontId="2" fillId="2" borderId="0" xfId="1" applyFont="1" applyFill="1">
      <alignment vertical="center"/>
    </xf>
    <xf numFmtId="0" fontId="4" fillId="0" borderId="0" xfId="2" applyAlignment="1">
      <alignment vertical="top" wrapText="1"/>
    </xf>
    <xf numFmtId="0" fontId="4" fillId="0" borderId="0" xfId="2" applyAlignment="1">
      <alignment horizontal="left" vertical="top" wrapText="1"/>
    </xf>
    <xf numFmtId="38" fontId="4" fillId="3" borderId="1" xfId="3" applyFont="1" applyFill="1" applyBorder="1" applyAlignment="1" applyProtection="1">
      <alignment horizontal="center" vertical="center" wrapText="1"/>
    </xf>
    <xf numFmtId="38" fontId="4" fillId="3" borderId="2" xfId="3" applyFont="1" applyFill="1" applyBorder="1" applyAlignment="1" applyProtection="1">
      <alignment horizontal="center" vertical="center" wrapText="1"/>
    </xf>
    <xf numFmtId="0" fontId="4" fillId="0" borderId="0" xfId="2" applyAlignment="1">
      <alignment horizontal="center" vertical="center" wrapText="1"/>
    </xf>
    <xf numFmtId="38" fontId="4" fillId="4" borderId="3" xfId="3" applyFont="1" applyFill="1" applyBorder="1" applyAlignment="1" applyProtection="1">
      <alignment horizontal="center" vertical="center" wrapText="1"/>
    </xf>
    <xf numFmtId="38" fontId="4" fillId="4" borderId="4" xfId="3" applyFont="1" applyFill="1" applyBorder="1" applyAlignment="1" applyProtection="1">
      <alignment horizontal="center" vertical="center" wrapText="1"/>
    </xf>
    <xf numFmtId="9" fontId="4" fillId="0" borderId="0" xfId="4" applyFont="1" applyFill="1" applyBorder="1" applyAlignment="1" applyProtection="1">
      <alignment horizontal="center" vertical="center" wrapText="1"/>
    </xf>
    <xf numFmtId="0" fontId="7" fillId="0" borderId="5" xfId="2" applyFont="1" applyBorder="1" applyAlignment="1">
      <alignment horizontal="center" vertical="top" wrapText="1"/>
    </xf>
    <xf numFmtId="0" fontId="7" fillId="0" borderId="6" xfId="2" applyFont="1" applyBorder="1" applyAlignment="1">
      <alignment horizontal="center" vertical="top" wrapText="1"/>
    </xf>
    <xf numFmtId="0" fontId="4" fillId="0" borderId="3" xfId="2" applyBorder="1" applyAlignment="1">
      <alignment horizontal="center" vertical="top" shrinkToFit="1"/>
    </xf>
    <xf numFmtId="0" fontId="4" fillId="0" borderId="4" xfId="2" applyBorder="1" applyAlignment="1">
      <alignment horizontal="center" vertical="top" shrinkToFit="1"/>
    </xf>
    <xf numFmtId="0" fontId="4" fillId="0" borderId="3" xfId="2" applyBorder="1" applyAlignment="1">
      <alignment horizontal="center" vertical="top" wrapText="1"/>
    </xf>
    <xf numFmtId="0" fontId="4" fillId="0" borderId="4" xfId="2" applyBorder="1" applyAlignment="1">
      <alignment horizontal="center" vertical="top" wrapText="1"/>
    </xf>
    <xf numFmtId="0" fontId="8" fillId="0" borderId="0" xfId="2" applyFont="1" applyAlignment="1">
      <alignment vertical="center"/>
    </xf>
    <xf numFmtId="0" fontId="10" fillId="0" borderId="0" xfId="5" applyFont="1">
      <alignment vertical="center"/>
    </xf>
    <xf numFmtId="0" fontId="11" fillId="0" borderId="7" xfId="5" applyFont="1" applyBorder="1" applyAlignment="1">
      <alignment horizontal="left" vertical="top" wrapText="1"/>
    </xf>
    <xf numFmtId="0" fontId="11" fillId="0" borderId="8" xfId="5" applyFont="1" applyBorder="1" applyAlignment="1">
      <alignment horizontal="left" vertical="top" wrapText="1"/>
    </xf>
    <xf numFmtId="0" fontId="4" fillId="0" borderId="8" xfId="2" applyBorder="1" applyAlignment="1">
      <alignment horizontal="left" vertical="top" wrapText="1"/>
    </xf>
    <xf numFmtId="0" fontId="4" fillId="0" borderId="9" xfId="2" applyBorder="1" applyAlignment="1">
      <alignment horizontal="left" vertical="top" wrapText="1"/>
    </xf>
    <xf numFmtId="0" fontId="4" fillId="0" borderId="10" xfId="2" applyBorder="1" applyAlignment="1">
      <alignment horizontal="left" vertical="top" wrapText="1"/>
    </xf>
    <xf numFmtId="49" fontId="4" fillId="0" borderId="0" xfId="2" quotePrefix="1" applyNumberFormat="1" applyAlignment="1">
      <alignment horizontal="left" shrinkToFit="1"/>
    </xf>
    <xf numFmtId="176" fontId="12" fillId="3" borderId="11" xfId="6" applyNumberFormat="1" applyFont="1" applyFill="1" applyBorder="1" applyAlignment="1" applyProtection="1">
      <alignment vertical="center"/>
    </xf>
    <xf numFmtId="42" fontId="13" fillId="0" borderId="12" xfId="2" applyNumberFormat="1" applyFont="1" applyBorder="1" applyAlignment="1">
      <alignment horizontal="center" vertical="center" wrapText="1"/>
    </xf>
    <xf numFmtId="42" fontId="13" fillId="0" borderId="13" xfId="2" applyNumberFormat="1" applyFont="1" applyBorder="1" applyAlignment="1">
      <alignment horizontal="center" vertical="center" wrapText="1"/>
    </xf>
    <xf numFmtId="0" fontId="4" fillId="0" borderId="14" xfId="2" applyBorder="1" applyAlignment="1">
      <alignment horizontal="left" vertical="top" wrapText="1"/>
    </xf>
    <xf numFmtId="0" fontId="4" fillId="0" borderId="15" xfId="2" applyBorder="1" applyAlignment="1">
      <alignment horizontal="left" vertical="top" wrapText="1"/>
    </xf>
    <xf numFmtId="49" fontId="4" fillId="0" borderId="0" xfId="2" applyNumberFormat="1" applyAlignment="1">
      <alignment horizontal="left" shrinkToFit="1"/>
    </xf>
    <xf numFmtId="177" fontId="2" fillId="3" borderId="16" xfId="7" applyNumberFormat="1" applyFont="1" applyFill="1" applyBorder="1" applyAlignment="1" applyProtection="1">
      <alignment vertical="center"/>
    </xf>
    <xf numFmtId="42" fontId="13" fillId="0" borderId="17" xfId="2" applyNumberFormat="1" applyFont="1" applyBorder="1" applyAlignment="1">
      <alignment horizontal="center" vertical="center" wrapText="1"/>
    </xf>
    <xf numFmtId="42" fontId="13" fillId="0" borderId="18" xfId="2" applyNumberFormat="1" applyFont="1" applyBorder="1" applyAlignment="1">
      <alignment horizontal="center" vertical="center" wrapText="1"/>
    </xf>
    <xf numFmtId="0" fontId="4" fillId="0" borderId="3" xfId="2" applyBorder="1" applyAlignment="1">
      <alignment horizontal="left" vertical="top" wrapText="1"/>
    </xf>
    <xf numFmtId="0" fontId="4" fillId="0" borderId="19" xfId="2" applyBorder="1" applyAlignment="1">
      <alignment horizontal="left" vertical="top" wrapText="1"/>
    </xf>
    <xf numFmtId="0" fontId="4" fillId="0" borderId="4" xfId="2" applyBorder="1" applyAlignment="1">
      <alignment horizontal="left" vertical="top" wrapText="1"/>
    </xf>
    <xf numFmtId="49" fontId="4" fillId="0" borderId="15" xfId="2" applyNumberFormat="1" applyBorder="1" applyAlignment="1">
      <alignment horizontal="left" shrinkToFit="1"/>
    </xf>
    <xf numFmtId="2" fontId="4" fillId="3" borderId="19" xfId="6" applyNumberFormat="1" applyFont="1" applyFill="1" applyBorder="1" applyAlignment="1" applyProtection="1"/>
    <xf numFmtId="2" fontId="4" fillId="3" borderId="3" xfId="6" applyNumberFormat="1" applyFont="1" applyFill="1" applyBorder="1" applyAlignment="1" applyProtection="1"/>
    <xf numFmtId="2" fontId="4" fillId="3" borderId="20" xfId="6" applyNumberFormat="1" applyFont="1" applyFill="1" applyBorder="1" applyAlignment="1" applyProtection="1"/>
    <xf numFmtId="176" fontId="4" fillId="3" borderId="20" xfId="6" applyNumberFormat="1" applyFont="1" applyFill="1" applyBorder="1" applyAlignment="1" applyProtection="1"/>
    <xf numFmtId="0" fontId="13" fillId="2" borderId="20" xfId="2" applyFont="1" applyFill="1" applyBorder="1" applyAlignment="1">
      <alignment horizontal="center"/>
    </xf>
    <xf numFmtId="0" fontId="7" fillId="2" borderId="21" xfId="2" applyFont="1" applyFill="1" applyBorder="1" applyAlignment="1">
      <alignment horizontal="center"/>
    </xf>
    <xf numFmtId="0" fontId="13" fillId="2" borderId="22" xfId="2" applyFont="1" applyFill="1" applyBorder="1" applyAlignment="1">
      <alignment horizontal="center" vertical="center" textRotation="255"/>
    </xf>
    <xf numFmtId="178" fontId="2" fillId="0" borderId="23" xfId="7" applyNumberFormat="1" applyFont="1" applyFill="1" applyBorder="1" applyAlignment="1" applyProtection="1">
      <alignment vertical="center"/>
    </xf>
    <xf numFmtId="12" fontId="13" fillId="5" borderId="3" xfId="6" applyNumberFormat="1" applyFont="1" applyFill="1" applyBorder="1" applyAlignment="1" applyProtection="1">
      <alignment horizontal="center"/>
      <protection locked="0"/>
    </xf>
    <xf numFmtId="12" fontId="13" fillId="2" borderId="16" xfId="2" applyNumberFormat="1" applyFont="1" applyFill="1" applyBorder="1" applyAlignment="1">
      <alignment horizontal="center" vertical="center"/>
    </xf>
    <xf numFmtId="0" fontId="7" fillId="2" borderId="3" xfId="2" applyFont="1" applyFill="1" applyBorder="1" applyAlignment="1">
      <alignment horizontal="center" wrapText="1"/>
    </xf>
    <xf numFmtId="0" fontId="7" fillId="2" borderId="19" xfId="2" applyFont="1" applyFill="1" applyBorder="1" applyAlignment="1">
      <alignment horizontal="center" wrapText="1"/>
    </xf>
    <xf numFmtId="0" fontId="7" fillId="2" borderId="4" xfId="2" applyFont="1" applyFill="1" applyBorder="1" applyAlignment="1">
      <alignment horizontal="center" wrapText="1"/>
    </xf>
    <xf numFmtId="2" fontId="4" fillId="0" borderId="23" xfId="6" applyNumberFormat="1" applyFont="1" applyFill="1" applyBorder="1" applyAlignment="1" applyProtection="1"/>
    <xf numFmtId="0" fontId="13" fillId="2" borderId="3" xfId="2" applyFont="1" applyFill="1" applyBorder="1" applyAlignment="1">
      <alignment horizontal="center"/>
    </xf>
    <xf numFmtId="0" fontId="7" fillId="2" borderId="19" xfId="2" applyFont="1" applyFill="1" applyBorder="1" applyAlignment="1">
      <alignment horizontal="center"/>
    </xf>
    <xf numFmtId="0" fontId="13" fillId="2" borderId="4" xfId="2" applyFont="1" applyFill="1" applyBorder="1" applyAlignment="1">
      <alignment horizontal="center" vertical="center" textRotation="255"/>
    </xf>
    <xf numFmtId="178" fontId="2" fillId="0" borderId="24" xfId="7" applyNumberFormat="1" applyFont="1" applyFill="1" applyBorder="1" applyAlignment="1" applyProtection="1">
      <alignment vertical="center"/>
    </xf>
    <xf numFmtId="178" fontId="4" fillId="0" borderId="24" xfId="6" applyNumberFormat="1" applyFont="1" applyFill="1" applyBorder="1" applyAlignment="1" applyProtection="1">
      <alignment vertical="center"/>
    </xf>
    <xf numFmtId="178" fontId="4" fillId="0" borderId="3" xfId="6" applyNumberFormat="1" applyFont="1" applyFill="1" applyBorder="1" applyAlignment="1" applyProtection="1">
      <alignment vertical="center"/>
    </xf>
    <xf numFmtId="0" fontId="13" fillId="0" borderId="3" xfId="2" applyFont="1" applyBorder="1" applyAlignment="1">
      <alignment horizontal="center" vertical="center"/>
    </xf>
    <xf numFmtId="0" fontId="7" fillId="0" borderId="19" xfId="2" applyFont="1" applyBorder="1" applyAlignment="1">
      <alignment horizontal="left" vertical="center" wrapText="1"/>
    </xf>
    <xf numFmtId="0" fontId="13" fillId="0" borderId="19" xfId="2" applyFont="1" applyBorder="1" applyAlignment="1">
      <alignment horizontal="center" vertical="center"/>
    </xf>
    <xf numFmtId="0" fontId="13" fillId="0" borderId="4" xfId="2" applyFont="1" applyBorder="1" applyAlignment="1">
      <alignment horizontal="center" vertical="center" textRotation="255"/>
    </xf>
    <xf numFmtId="178" fontId="4" fillId="4" borderId="25" xfId="6" applyNumberFormat="1" applyFont="1" applyFill="1" applyBorder="1" applyAlignment="1" applyProtection="1">
      <alignment vertical="center"/>
      <protection locked="0"/>
    </xf>
    <xf numFmtId="178" fontId="4" fillId="4" borderId="0" xfId="6" applyNumberFormat="1" applyFont="1" applyFill="1" applyBorder="1" applyAlignment="1" applyProtection="1">
      <alignment vertical="center"/>
      <protection locked="0"/>
    </xf>
    <xf numFmtId="178" fontId="4" fillId="4" borderId="14" xfId="6" applyNumberFormat="1" applyFont="1" applyFill="1" applyBorder="1" applyAlignment="1" applyProtection="1">
      <alignment vertical="center"/>
      <protection locked="0"/>
    </xf>
    <xf numFmtId="0" fontId="13" fillId="0" borderId="16" xfId="2" applyFont="1" applyBorder="1" applyAlignment="1">
      <alignment horizontal="center" vertical="center"/>
    </xf>
    <xf numFmtId="0" fontId="17" fillId="0" borderId="8" xfId="2" applyFont="1" applyBorder="1" applyAlignment="1">
      <alignment horizontal="left" vertical="center" wrapText="1"/>
    </xf>
    <xf numFmtId="0" fontId="17" fillId="0" borderId="26" xfId="2" applyFont="1" applyBorder="1" applyAlignment="1">
      <alignment horizontal="left" vertical="center" wrapText="1"/>
    </xf>
    <xf numFmtId="0" fontId="13" fillId="0" borderId="22" xfId="2" applyFont="1" applyBorder="1" applyAlignment="1">
      <alignment horizontal="center" vertical="center" shrinkToFit="1"/>
    </xf>
    <xf numFmtId="0" fontId="7" fillId="0" borderId="7" xfId="2" applyFont="1" applyBorder="1" applyAlignment="1">
      <alignment horizontal="center" vertical="center" readingOrder="1"/>
    </xf>
    <xf numFmtId="178" fontId="4" fillId="4" borderId="7" xfId="6" applyNumberFormat="1" applyFont="1" applyFill="1" applyBorder="1" applyAlignment="1" applyProtection="1">
      <alignment vertical="center"/>
      <protection locked="0"/>
    </xf>
    <xf numFmtId="178" fontId="4" fillId="4" borderId="9" xfId="6" applyNumberFormat="1" applyFont="1" applyFill="1" applyBorder="1" applyAlignment="1" applyProtection="1">
      <alignment vertical="center"/>
      <protection locked="0"/>
    </xf>
    <xf numFmtId="178" fontId="4" fillId="4" borderId="8" xfId="6" applyNumberFormat="1" applyFont="1" applyFill="1" applyBorder="1" applyAlignment="1" applyProtection="1">
      <alignment vertical="center"/>
      <protection locked="0"/>
    </xf>
    <xf numFmtId="0" fontId="13" fillId="0" borderId="27" xfId="2" applyFont="1" applyBorder="1" applyAlignment="1">
      <alignment horizontal="center" vertical="center"/>
    </xf>
    <xf numFmtId="0" fontId="17" fillId="0" borderId="28" xfId="2" applyFont="1" applyBorder="1" applyAlignment="1">
      <alignment horizontal="left" vertical="center" wrapText="1" shrinkToFit="1"/>
    </xf>
    <xf numFmtId="0" fontId="17" fillId="0" borderId="29" xfId="2" applyFont="1" applyBorder="1" applyAlignment="1">
      <alignment horizontal="left" vertical="center" wrapText="1" shrinkToFit="1"/>
    </xf>
    <xf numFmtId="0" fontId="13" fillId="0" borderId="30" xfId="2" applyFont="1" applyBorder="1" applyAlignment="1">
      <alignment horizontal="center" vertical="center" shrinkToFit="1"/>
    </xf>
    <xf numFmtId="0" fontId="7" fillId="0" borderId="25" xfId="2" applyFont="1" applyBorder="1" applyAlignment="1">
      <alignment horizontal="center" vertical="center" readingOrder="1"/>
    </xf>
    <xf numFmtId="178" fontId="4" fillId="4" borderId="31" xfId="6" applyNumberFormat="1" applyFont="1" applyFill="1" applyBorder="1" applyAlignment="1" applyProtection="1">
      <alignment vertical="center"/>
      <protection locked="0"/>
    </xf>
    <xf numFmtId="178" fontId="4" fillId="4" borderId="32" xfId="6" applyNumberFormat="1" applyFont="1" applyFill="1" applyBorder="1" applyAlignment="1" applyProtection="1">
      <alignment vertical="center"/>
      <protection locked="0"/>
    </xf>
    <xf numFmtId="178" fontId="4" fillId="4" borderId="33" xfId="6" applyNumberFormat="1" applyFont="1" applyFill="1" applyBorder="1" applyAlignment="1" applyProtection="1">
      <alignment vertical="center"/>
      <protection locked="0"/>
    </xf>
    <xf numFmtId="12" fontId="13" fillId="2" borderId="31" xfId="2" applyNumberFormat="1" applyFont="1" applyFill="1" applyBorder="1" applyAlignment="1">
      <alignment horizontal="center" vertical="center"/>
    </xf>
    <xf numFmtId="0" fontId="17" fillId="0" borderId="33" xfId="2" applyFont="1" applyBorder="1" applyAlignment="1">
      <alignment horizontal="left" vertical="center" wrapText="1" shrinkToFit="1"/>
    </xf>
    <xf numFmtId="0" fontId="17" fillId="0" borderId="34" xfId="2" applyFont="1" applyBorder="1" applyAlignment="1">
      <alignment horizontal="left" vertical="center" wrapText="1" shrinkToFit="1"/>
    </xf>
    <xf numFmtId="0" fontId="13" fillId="0" borderId="35" xfId="2" applyFont="1" applyBorder="1" applyAlignment="1">
      <alignment horizontal="center" vertical="center" shrinkToFit="1"/>
    </xf>
    <xf numFmtId="0" fontId="7" fillId="0" borderId="25" xfId="2" applyFont="1" applyBorder="1" applyAlignment="1">
      <alignment horizontal="center" vertical="center" wrapText="1" readingOrder="1"/>
    </xf>
    <xf numFmtId="178" fontId="4" fillId="4" borderId="36" xfId="6" applyNumberFormat="1" applyFont="1" applyFill="1" applyBorder="1" applyAlignment="1" applyProtection="1">
      <alignment vertical="center"/>
      <protection locked="0"/>
    </xf>
    <xf numFmtId="0" fontId="7" fillId="0" borderId="37" xfId="2" applyFont="1" applyBorder="1" applyAlignment="1">
      <alignment horizontal="left" vertical="center"/>
    </xf>
    <xf numFmtId="0" fontId="7" fillId="0" borderId="38" xfId="2" applyFont="1" applyBorder="1" applyAlignment="1">
      <alignment horizontal="left" vertical="center"/>
    </xf>
    <xf numFmtId="0" fontId="13" fillId="0" borderId="39" xfId="2" applyFont="1" applyBorder="1" applyAlignment="1">
      <alignment horizontal="center" vertical="center" shrinkToFit="1"/>
    </xf>
    <xf numFmtId="0" fontId="7" fillId="0" borderId="16" xfId="2" applyFont="1" applyBorder="1" applyAlignment="1">
      <alignment horizontal="center" vertical="center" wrapText="1" readingOrder="1"/>
    </xf>
    <xf numFmtId="178" fontId="4" fillId="4" borderId="40" xfId="6" applyNumberFormat="1" applyFont="1" applyFill="1" applyBorder="1" applyAlignment="1" applyProtection="1">
      <alignment vertical="center"/>
      <protection locked="0"/>
    </xf>
    <xf numFmtId="0" fontId="13" fillId="0" borderId="31" xfId="2" applyFont="1" applyBorder="1" applyAlignment="1">
      <alignment horizontal="center" vertical="center"/>
    </xf>
    <xf numFmtId="0" fontId="17" fillId="0" borderId="28" xfId="2" applyFont="1" applyBorder="1" applyAlignment="1">
      <alignment horizontal="left" vertical="center" wrapText="1"/>
    </xf>
    <xf numFmtId="0" fontId="17" fillId="0" borderId="41" xfId="2" applyFont="1" applyBorder="1" applyAlignment="1">
      <alignment horizontal="left" vertical="center" wrapText="1"/>
    </xf>
    <xf numFmtId="0" fontId="17" fillId="0" borderId="42" xfId="2" applyFont="1" applyBorder="1" applyAlignment="1">
      <alignment horizontal="left" vertical="center" wrapText="1"/>
    </xf>
    <xf numFmtId="12" fontId="13" fillId="0" borderId="31" xfId="2" applyNumberFormat="1" applyFont="1" applyBorder="1" applyAlignment="1">
      <alignment horizontal="center" vertical="center"/>
    </xf>
    <xf numFmtId="0" fontId="17" fillId="0" borderId="33" xfId="2" applyFont="1" applyBorder="1" applyAlignment="1">
      <alignment horizontal="left" vertical="center" wrapText="1"/>
    </xf>
    <xf numFmtId="0" fontId="17" fillId="0" borderId="32" xfId="2" applyFont="1" applyBorder="1" applyAlignment="1">
      <alignment horizontal="left" vertical="center" wrapText="1"/>
    </xf>
    <xf numFmtId="0" fontId="17" fillId="0" borderId="43" xfId="2" applyFont="1" applyBorder="1" applyAlignment="1">
      <alignment horizontal="left" vertical="center" wrapText="1"/>
    </xf>
    <xf numFmtId="12" fontId="13" fillId="0" borderId="25" xfId="2" applyNumberFormat="1" applyFont="1" applyBorder="1" applyAlignment="1">
      <alignment horizontal="center" vertical="center"/>
    </xf>
    <xf numFmtId="0" fontId="17" fillId="0" borderId="37" xfId="2" applyFont="1" applyBorder="1" applyAlignment="1">
      <alignment horizontal="left" vertic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8" fillId="0" borderId="0" xfId="5" applyFont="1">
      <alignment vertical="center"/>
    </xf>
    <xf numFmtId="0" fontId="7" fillId="2" borderId="7" xfId="2" applyFont="1" applyFill="1" applyBorder="1" applyAlignment="1">
      <alignment horizontal="center" vertical="center" wrapText="1"/>
    </xf>
    <xf numFmtId="0" fontId="7" fillId="2" borderId="24" xfId="2" applyFont="1" applyFill="1" applyBorder="1" applyAlignment="1">
      <alignment horizontal="center"/>
    </xf>
    <xf numFmtId="0" fontId="7" fillId="2" borderId="19" xfId="2" applyFont="1" applyFill="1" applyBorder="1" applyAlignment="1">
      <alignment horizontal="center"/>
    </xf>
    <xf numFmtId="0" fontId="7" fillId="2" borderId="3" xfId="2" applyFont="1" applyFill="1" applyBorder="1" applyAlignment="1">
      <alignment horizontal="center"/>
    </xf>
    <xf numFmtId="0" fontId="18" fillId="2" borderId="7" xfId="5" applyFont="1" applyFill="1" applyBorder="1" applyAlignment="1">
      <alignment vertical="center" shrinkToFit="1"/>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vertical="center"/>
    </xf>
    <xf numFmtId="0" fontId="7" fillId="2" borderId="10" xfId="2" applyFont="1" applyFill="1" applyBorder="1" applyAlignment="1">
      <alignment vertical="center" textRotation="255"/>
    </xf>
    <xf numFmtId="0" fontId="7" fillId="2" borderId="16" xfId="2" applyFont="1" applyFill="1" applyBorder="1" applyAlignment="1">
      <alignment horizontal="center" vertical="center" wrapText="1"/>
    </xf>
    <xf numFmtId="179" fontId="7" fillId="3" borderId="3" xfId="2" applyNumberFormat="1" applyFont="1" applyFill="1" applyBorder="1" applyAlignment="1">
      <alignment horizontal="center"/>
    </xf>
    <xf numFmtId="179" fontId="7" fillId="3" borderId="19" xfId="2" applyNumberFormat="1" applyFont="1" applyFill="1" applyBorder="1" applyAlignment="1">
      <alignment horizontal="center"/>
    </xf>
    <xf numFmtId="179" fontId="7" fillId="3" borderId="4" xfId="2" applyNumberFormat="1" applyFont="1" applyFill="1" applyBorder="1" applyAlignment="1">
      <alignment horizontal="center"/>
    </xf>
    <xf numFmtId="0" fontId="7" fillId="2" borderId="3" xfId="2" applyFont="1" applyFill="1" applyBorder="1"/>
    <xf numFmtId="0" fontId="7" fillId="2" borderId="19" xfId="2" applyFont="1" applyFill="1" applyBorder="1"/>
    <xf numFmtId="0" fontId="7" fillId="4" borderId="19" xfId="2" applyFont="1" applyFill="1" applyBorder="1" applyAlignment="1">
      <alignment horizontal="center"/>
    </xf>
    <xf numFmtId="0" fontId="7" fillId="2" borderId="19" xfId="2" applyFont="1" applyFill="1" applyBorder="1" applyAlignment="1">
      <alignment horizontal="right"/>
    </xf>
    <xf numFmtId="0" fontId="7" fillId="2" borderId="4" xfId="2" applyFont="1" applyFill="1" applyBorder="1"/>
    <xf numFmtId="0" fontId="7" fillId="2" borderId="16" xfId="2" applyFont="1" applyFill="1" applyBorder="1" applyAlignment="1">
      <alignment horizontal="center" vertical="center" shrinkToFit="1"/>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1" xfId="2" applyFont="1" applyFill="1" applyBorder="1" applyAlignment="1">
      <alignment vertical="center"/>
    </xf>
    <xf numFmtId="0" fontId="7" fillId="2" borderId="22" xfId="2" applyFont="1" applyFill="1" applyBorder="1" applyAlignment="1">
      <alignment vertical="center" textRotation="255"/>
    </xf>
    <xf numFmtId="0" fontId="6" fillId="0" borderId="0" xfId="8"/>
    <xf numFmtId="0" fontId="7" fillId="0" borderId="0" xfId="2" applyFont="1" applyAlignment="1">
      <alignment vertical="center"/>
    </xf>
    <xf numFmtId="0" fontId="2" fillId="0" borderId="0" xfId="8" applyFont="1"/>
    <xf numFmtId="0" fontId="2" fillId="0" borderId="0" xfId="1" applyFont="1" applyAlignment="1">
      <alignment vertical="center" wrapText="1"/>
    </xf>
    <xf numFmtId="0" fontId="2" fillId="0" borderId="0" xfId="1" applyFont="1" applyAlignment="1">
      <alignment horizontal="left" vertical="center" wrapText="1"/>
    </xf>
    <xf numFmtId="0" fontId="13" fillId="0" borderId="0" xfId="2" applyFont="1" applyAlignment="1">
      <alignment horizontal="center" vertical="center"/>
    </xf>
    <xf numFmtId="0" fontId="19" fillId="0" borderId="0" xfId="2" applyFont="1" applyAlignment="1">
      <alignment horizontal="center"/>
    </xf>
    <xf numFmtId="0" fontId="20" fillId="0" borderId="0" xfId="2" applyFont="1" applyAlignment="1">
      <alignment horizontal="center" vertical="center"/>
    </xf>
    <xf numFmtId="0" fontId="13" fillId="0" borderId="0" xfId="2" applyFont="1" applyAlignment="1">
      <alignment horizontal="left" vertical="center"/>
    </xf>
    <xf numFmtId="0" fontId="4" fillId="0" borderId="0" xfId="2" applyAlignment="1">
      <alignment horizontal="left" vertical="center"/>
    </xf>
  </cellXfs>
  <cellStyles count="9">
    <cellStyle name="パーセント 2" xfId="4" xr:uid="{BADB2E94-AEAB-4AE5-B35E-F0791CFCBEE3}"/>
    <cellStyle name="桁区切り 2" xfId="3" xr:uid="{FE9D7710-33F2-40CC-8308-A92675C14E65}"/>
    <cellStyle name="桁区切り 2 2" xfId="7" xr:uid="{9BE2FC90-3CE3-4FA3-A7FB-FE43218F7FA6}"/>
    <cellStyle name="桁区切り 3" xfId="6" xr:uid="{A5C71EC0-23BF-46D3-A137-DCF41155357A}"/>
    <cellStyle name="標準" xfId="0" builtinId="0"/>
    <cellStyle name="標準 2" xfId="1" xr:uid="{0A3A2D20-54EA-4A2A-9D31-14E968121044}"/>
    <cellStyle name="標準 2 2" xfId="2" xr:uid="{579178C4-E98D-4191-B260-3022EC2BBE79}"/>
    <cellStyle name="標準 3" xfId="5" xr:uid="{9E990C73-4FEC-4265-A71E-970C05D0C77E}"/>
    <cellStyle name="標準 4" xfId="8" xr:uid="{607E9FF7-8B6C-4D4E-AAFA-142A9ECC5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D0CF-BAD8-4CFC-BC90-43841BCA797D}">
  <sheetPr>
    <pageSetUpPr fitToPage="1"/>
  </sheetPr>
  <dimension ref="A1:W33"/>
  <sheetViews>
    <sheetView showZeros="0" tabSelected="1" view="pageBreakPreview" zoomScale="98" zoomScaleNormal="90" zoomScaleSheetLayoutView="98" workbookViewId="0"/>
  </sheetViews>
  <sheetFormatPr defaultColWidth="9" defaultRowHeight="13.5" x14ac:dyDescent="0.4"/>
  <cols>
    <col min="1" max="1" width="5" style="1" customWidth="1"/>
    <col min="2" max="18" width="9" style="1"/>
    <col min="19" max="19" width="10.75" style="1" customWidth="1"/>
    <col min="20" max="21" width="5" style="1" customWidth="1"/>
    <col min="22" max="16384" width="9" style="1"/>
  </cols>
  <sheetData>
    <row r="1" spans="1:23" ht="14.25" x14ac:dyDescent="0.4">
      <c r="A1" s="1" t="s">
        <v>50</v>
      </c>
      <c r="B1" s="136"/>
      <c r="C1" s="136"/>
      <c r="D1" s="137"/>
      <c r="E1" s="136"/>
      <c r="F1" s="136"/>
      <c r="G1" s="136"/>
      <c r="H1" s="18"/>
      <c r="I1" s="18"/>
      <c r="J1" s="18"/>
      <c r="K1" s="18"/>
      <c r="L1" s="18"/>
      <c r="M1" s="18"/>
      <c r="N1" s="18"/>
      <c r="O1" s="18"/>
      <c r="P1" s="18"/>
      <c r="Q1" s="18"/>
      <c r="R1" s="18"/>
      <c r="S1" s="18"/>
      <c r="T1" s="18"/>
      <c r="U1" s="18"/>
    </row>
    <row r="2" spans="1:23" ht="27.75" customHeight="1" x14ac:dyDescent="0.2">
      <c r="A2" s="135" t="s">
        <v>49</v>
      </c>
      <c r="B2" s="135"/>
      <c r="C2" s="135"/>
      <c r="D2" s="135"/>
      <c r="E2" s="135"/>
      <c r="F2" s="135"/>
      <c r="G2" s="135"/>
      <c r="H2" s="135"/>
      <c r="I2" s="135"/>
      <c r="J2" s="135"/>
      <c r="K2" s="135"/>
      <c r="L2" s="135"/>
      <c r="M2" s="135"/>
      <c r="N2" s="135"/>
      <c r="O2" s="135"/>
      <c r="P2" s="135"/>
      <c r="Q2" s="135"/>
      <c r="R2" s="135"/>
      <c r="S2" s="135"/>
      <c r="T2" s="135"/>
      <c r="U2" s="134"/>
    </row>
    <row r="3" spans="1:23" ht="5.25" customHeight="1" x14ac:dyDescent="0.4">
      <c r="B3" s="133"/>
      <c r="C3" s="133"/>
      <c r="D3" s="133"/>
      <c r="E3" s="133"/>
      <c r="F3" s="133"/>
      <c r="G3" s="133"/>
      <c r="H3" s="133"/>
      <c r="I3" s="133"/>
      <c r="J3" s="133"/>
      <c r="K3" s="133"/>
      <c r="L3" s="133"/>
      <c r="M3" s="133"/>
      <c r="N3" s="133"/>
      <c r="O3" s="133"/>
      <c r="P3" s="133"/>
      <c r="Q3" s="133"/>
      <c r="R3" s="133"/>
      <c r="S3" s="18"/>
      <c r="T3" s="133"/>
      <c r="U3" s="133"/>
    </row>
    <row r="4" spans="1:23" ht="78" customHeight="1" x14ac:dyDescent="0.4">
      <c r="B4" s="132" t="s">
        <v>48</v>
      </c>
      <c r="C4" s="132"/>
      <c r="D4" s="132"/>
      <c r="E4" s="132"/>
      <c r="F4" s="132"/>
      <c r="G4" s="132"/>
      <c r="H4" s="132"/>
      <c r="I4" s="132"/>
      <c r="J4" s="132"/>
      <c r="K4" s="132"/>
      <c r="L4" s="132"/>
      <c r="M4" s="132"/>
      <c r="N4" s="132"/>
      <c r="O4" s="132"/>
      <c r="P4" s="132"/>
      <c r="Q4" s="132"/>
      <c r="R4" s="132"/>
      <c r="S4" s="132"/>
      <c r="T4" s="131"/>
      <c r="U4" s="131"/>
    </row>
    <row r="5" spans="1:23" ht="14.25" x14ac:dyDescent="0.15">
      <c r="K5" s="18"/>
      <c r="L5" s="18"/>
      <c r="M5" s="18"/>
      <c r="N5" s="18"/>
      <c r="Q5" s="130"/>
      <c r="R5" s="130"/>
      <c r="S5" s="130"/>
      <c r="W5" s="1" t="s">
        <v>47</v>
      </c>
    </row>
    <row r="6" spans="1:23" ht="18.75" customHeight="1" x14ac:dyDescent="0.4">
      <c r="B6" s="17" t="s">
        <v>46</v>
      </c>
      <c r="C6" s="129"/>
      <c r="D6" s="129"/>
      <c r="E6" s="129"/>
      <c r="F6" s="129"/>
      <c r="G6" s="129"/>
      <c r="H6" s="129"/>
      <c r="I6" s="129"/>
      <c r="J6" s="129"/>
      <c r="K6" s="129"/>
      <c r="L6" s="129"/>
      <c r="M6" s="128"/>
      <c r="N6" s="128"/>
      <c r="O6" s="128"/>
      <c r="P6" s="128"/>
      <c r="Q6" s="128"/>
      <c r="R6" s="128"/>
      <c r="T6" s="104"/>
      <c r="U6" s="104"/>
    </row>
    <row r="7" spans="1:23" x14ac:dyDescent="0.15">
      <c r="B7" s="127"/>
      <c r="C7" s="126"/>
      <c r="D7" s="125"/>
      <c r="E7" s="124"/>
      <c r="F7" s="123" t="s">
        <v>45</v>
      </c>
      <c r="G7" s="122"/>
      <c r="H7" s="119"/>
      <c r="I7" s="119"/>
      <c r="J7" s="121" t="s">
        <v>44</v>
      </c>
      <c r="K7" s="120"/>
      <c r="L7" s="119" t="s">
        <v>43</v>
      </c>
      <c r="M7" s="119"/>
      <c r="N7" s="119"/>
      <c r="O7" s="118"/>
      <c r="P7" s="117">
        <f>K7+1</f>
        <v>1</v>
      </c>
      <c r="Q7" s="116"/>
      <c r="R7" s="115"/>
      <c r="S7" s="114" t="s">
        <v>42</v>
      </c>
      <c r="T7" s="104"/>
      <c r="U7" s="104"/>
    </row>
    <row r="8" spans="1:23" x14ac:dyDescent="0.15">
      <c r="B8" s="113"/>
      <c r="C8" s="112"/>
      <c r="D8" s="111"/>
      <c r="E8" s="110"/>
      <c r="F8" s="109"/>
      <c r="G8" s="107" t="s">
        <v>41</v>
      </c>
      <c r="H8" s="106" t="s">
        <v>40</v>
      </c>
      <c r="I8" s="107" t="s">
        <v>39</v>
      </c>
      <c r="J8" s="106" t="s">
        <v>38</v>
      </c>
      <c r="K8" s="106" t="s">
        <v>37</v>
      </c>
      <c r="L8" s="108" t="s">
        <v>36</v>
      </c>
      <c r="M8" s="107" t="s">
        <v>35</v>
      </c>
      <c r="N8" s="106" t="s">
        <v>34</v>
      </c>
      <c r="O8" s="106" t="s">
        <v>33</v>
      </c>
      <c r="P8" s="107" t="s">
        <v>32</v>
      </c>
      <c r="Q8" s="106" t="s">
        <v>31</v>
      </c>
      <c r="R8" s="106" t="s">
        <v>30</v>
      </c>
      <c r="S8" s="105"/>
      <c r="T8" s="104"/>
      <c r="U8" s="104"/>
    </row>
    <row r="9" spans="1:23" ht="29.25" customHeight="1" x14ac:dyDescent="0.15">
      <c r="B9" s="90" t="s">
        <v>29</v>
      </c>
      <c r="C9" s="103" t="s">
        <v>28</v>
      </c>
      <c r="D9" s="102"/>
      <c r="E9" s="101"/>
      <c r="F9" s="100">
        <v>0.25</v>
      </c>
      <c r="G9" s="86"/>
      <c r="H9" s="86"/>
      <c r="I9" s="86"/>
      <c r="J9" s="86"/>
      <c r="K9" s="86"/>
      <c r="L9" s="86"/>
      <c r="M9" s="86"/>
      <c r="N9" s="86"/>
      <c r="O9" s="86"/>
      <c r="P9" s="86"/>
      <c r="Q9" s="86"/>
      <c r="R9" s="86"/>
      <c r="S9" s="51"/>
      <c r="T9" s="18"/>
      <c r="U9" s="18"/>
    </row>
    <row r="10" spans="1:23" ht="29.25" customHeight="1" x14ac:dyDescent="0.15">
      <c r="B10" s="85"/>
      <c r="C10" s="99" t="s">
        <v>27</v>
      </c>
      <c r="D10" s="98"/>
      <c r="E10" s="97"/>
      <c r="F10" s="96">
        <v>0.5</v>
      </c>
      <c r="G10" s="78"/>
      <c r="H10" s="78"/>
      <c r="I10" s="78"/>
      <c r="J10" s="78"/>
      <c r="K10" s="78"/>
      <c r="L10" s="78"/>
      <c r="M10" s="78"/>
      <c r="N10" s="78"/>
      <c r="O10" s="78"/>
      <c r="P10" s="78"/>
      <c r="Q10" s="78"/>
      <c r="R10" s="78"/>
      <c r="S10" s="51"/>
      <c r="T10" s="18"/>
      <c r="U10" s="18"/>
    </row>
    <row r="11" spans="1:23" ht="29.25" customHeight="1" x14ac:dyDescent="0.15">
      <c r="B11" s="77"/>
      <c r="C11" s="99" t="s">
        <v>26</v>
      </c>
      <c r="D11" s="98"/>
      <c r="E11" s="97"/>
      <c r="F11" s="96">
        <v>0.75</v>
      </c>
      <c r="G11" s="78"/>
      <c r="H11" s="78"/>
      <c r="I11" s="78"/>
      <c r="J11" s="78"/>
      <c r="K11" s="78"/>
      <c r="L11" s="78"/>
      <c r="M11" s="78"/>
      <c r="N11" s="78"/>
      <c r="O11" s="78"/>
      <c r="P11" s="78"/>
      <c r="Q11" s="78"/>
      <c r="R11" s="78"/>
      <c r="S11" s="51"/>
      <c r="T11" s="18"/>
      <c r="U11" s="18"/>
    </row>
    <row r="12" spans="1:23" ht="29.25" customHeight="1" x14ac:dyDescent="0.15">
      <c r="B12" s="69"/>
      <c r="C12" s="95" t="s">
        <v>25</v>
      </c>
      <c r="D12" s="94"/>
      <c r="E12" s="93"/>
      <c r="F12" s="92">
        <v>1</v>
      </c>
      <c r="G12" s="91"/>
      <c r="H12" s="91"/>
      <c r="I12" s="91"/>
      <c r="J12" s="91"/>
      <c r="K12" s="91"/>
      <c r="L12" s="91"/>
      <c r="M12" s="91"/>
      <c r="N12" s="91"/>
      <c r="O12" s="91"/>
      <c r="P12" s="91"/>
      <c r="Q12" s="91"/>
      <c r="R12" s="91"/>
      <c r="S12" s="51"/>
      <c r="T12" s="18"/>
      <c r="U12" s="18"/>
    </row>
    <row r="13" spans="1:23" ht="29.25" customHeight="1" x14ac:dyDescent="0.15">
      <c r="B13" s="90" t="s">
        <v>24</v>
      </c>
      <c r="C13" s="89" t="s">
        <v>23</v>
      </c>
      <c r="D13" s="88" t="s">
        <v>22</v>
      </c>
      <c r="E13" s="87"/>
      <c r="F13" s="47">
        <v>0.25</v>
      </c>
      <c r="G13" s="63"/>
      <c r="H13" s="62"/>
      <c r="I13" s="63"/>
      <c r="J13" s="62"/>
      <c r="K13" s="62"/>
      <c r="L13" s="64"/>
      <c r="M13" s="63"/>
      <c r="N13" s="62"/>
      <c r="O13" s="86"/>
      <c r="P13" s="63"/>
      <c r="Q13" s="62"/>
      <c r="R13" s="62"/>
      <c r="S13" s="51"/>
      <c r="T13" s="18"/>
      <c r="U13" s="18"/>
    </row>
    <row r="14" spans="1:23" ht="29.25" customHeight="1" x14ac:dyDescent="0.15">
      <c r="B14" s="85"/>
      <c r="C14" s="84"/>
      <c r="D14" s="83" t="s">
        <v>21</v>
      </c>
      <c r="E14" s="82"/>
      <c r="F14" s="81">
        <v>0.5</v>
      </c>
      <c r="G14" s="79"/>
      <c r="H14" s="78"/>
      <c r="I14" s="79"/>
      <c r="J14" s="78"/>
      <c r="K14" s="78"/>
      <c r="L14" s="80"/>
      <c r="M14" s="79"/>
      <c r="N14" s="78"/>
      <c r="O14" s="78"/>
      <c r="P14" s="79"/>
      <c r="Q14" s="78"/>
      <c r="R14" s="78"/>
      <c r="S14" s="51"/>
      <c r="T14" s="18"/>
      <c r="U14" s="18"/>
    </row>
    <row r="15" spans="1:23" ht="29.25" customHeight="1" x14ac:dyDescent="0.15">
      <c r="B15" s="77"/>
      <c r="C15" s="84"/>
      <c r="D15" s="83" t="s">
        <v>20</v>
      </c>
      <c r="E15" s="82"/>
      <c r="F15" s="81">
        <v>0.75</v>
      </c>
      <c r="G15" s="79"/>
      <c r="H15" s="78"/>
      <c r="I15" s="79"/>
      <c r="J15" s="78"/>
      <c r="K15" s="78"/>
      <c r="L15" s="80"/>
      <c r="M15" s="79"/>
      <c r="N15" s="78"/>
      <c r="O15" s="78"/>
      <c r="P15" s="79"/>
      <c r="Q15" s="78"/>
      <c r="R15" s="78"/>
      <c r="S15" s="51"/>
      <c r="T15" s="18"/>
      <c r="U15" s="18"/>
    </row>
    <row r="16" spans="1:23" ht="29.25" customHeight="1" x14ac:dyDescent="0.15">
      <c r="B16" s="77"/>
      <c r="C16" s="76"/>
      <c r="D16" s="75" t="s">
        <v>19</v>
      </c>
      <c r="E16" s="74"/>
      <c r="F16" s="73">
        <v>1</v>
      </c>
      <c r="G16" s="71"/>
      <c r="H16" s="70"/>
      <c r="I16" s="71"/>
      <c r="J16" s="70"/>
      <c r="K16" s="70"/>
      <c r="L16" s="72"/>
      <c r="M16" s="71"/>
      <c r="N16" s="70"/>
      <c r="O16" s="70"/>
      <c r="P16" s="71"/>
      <c r="Q16" s="70"/>
      <c r="R16" s="70"/>
      <c r="S16" s="51"/>
      <c r="T16" s="18"/>
      <c r="U16" s="18"/>
    </row>
    <row r="17" spans="2:21" ht="29.25" customHeight="1" x14ac:dyDescent="0.15">
      <c r="B17" s="69"/>
      <c r="C17" s="68" t="s">
        <v>18</v>
      </c>
      <c r="D17" s="67" t="s">
        <v>17</v>
      </c>
      <c r="E17" s="66"/>
      <c r="F17" s="65">
        <v>1</v>
      </c>
      <c r="G17" s="63"/>
      <c r="H17" s="62"/>
      <c r="I17" s="63"/>
      <c r="J17" s="62"/>
      <c r="K17" s="62"/>
      <c r="L17" s="64"/>
      <c r="M17" s="63"/>
      <c r="N17" s="62"/>
      <c r="O17" s="62"/>
      <c r="P17" s="63"/>
      <c r="Q17" s="62"/>
      <c r="R17" s="62"/>
      <c r="S17" s="51"/>
      <c r="T17" s="18"/>
      <c r="U17" s="18"/>
    </row>
    <row r="18" spans="2:21" ht="3.75" customHeight="1" x14ac:dyDescent="0.4">
      <c r="B18" s="61"/>
      <c r="C18" s="60"/>
      <c r="D18" s="59"/>
      <c r="E18" s="59"/>
      <c r="F18" s="58"/>
      <c r="G18" s="57"/>
      <c r="H18" s="56"/>
      <c r="I18" s="56"/>
      <c r="J18" s="56"/>
      <c r="K18" s="56"/>
      <c r="L18" s="56"/>
      <c r="M18" s="56"/>
      <c r="N18" s="56"/>
      <c r="O18" s="56"/>
      <c r="P18" s="56"/>
      <c r="Q18" s="56"/>
      <c r="R18" s="56"/>
      <c r="S18" s="55"/>
      <c r="T18" s="18"/>
      <c r="U18" s="18"/>
    </row>
    <row r="19" spans="2:21" ht="18" customHeight="1" x14ac:dyDescent="0.15">
      <c r="B19" s="54"/>
      <c r="C19" s="53" t="s">
        <v>16</v>
      </c>
      <c r="D19" s="53"/>
      <c r="E19" s="53"/>
      <c r="F19" s="52"/>
      <c r="G19" s="39">
        <f>$F$9*G9+$F$11*G11+$F$10*G10+$F$12*G12+$F$13*G13+$F$14*G14+$F$15*G15+$F$16*G16+$F$17*G17</f>
        <v>0</v>
      </c>
      <c r="H19" s="39">
        <f>$F$9*H9+$F$11*H11+$F$10*H10+$F$12*H12+$F$13*H13+$F$14*H14+$F$15*H15+$F$16*H16+$F$17*H17</f>
        <v>0</v>
      </c>
      <c r="I19" s="39">
        <f>$F$9*I9+$F$11*I11+$F$10*I10+$F$12*I12+$F$13*I13+$F$14*I14+$F$15*I15+$F$16*I16+$F$17*I17</f>
        <v>0</v>
      </c>
      <c r="J19" s="39">
        <f>$F$9*J9+$F$11*J11+$F$10*J10+$F$12*J12+$F$13*J13+$F$14*J14+$F$15*J15+$F$16*J16+$F$17*J17</f>
        <v>0</v>
      </c>
      <c r="K19" s="39">
        <f>$F$9*K9+$F$11*K11+$F$10*K10+$F$12*K12+$F$13*K13+$F$14*K14+$F$15*K15+$F$16*K16+$F$17*K17</f>
        <v>0</v>
      </c>
      <c r="L19" s="39">
        <f>$F$9*L9+$F$11*L11+$F$10*L10+$F$12*L12+$F$13*L13+$F$14*L14+$F$15*L15+$F$16*L16+$F$17*L17</f>
        <v>0</v>
      </c>
      <c r="M19" s="39">
        <f>$F$9*M9+$F$11*M11+$F$10*M10+$F$12*M12+$F$13*M13+$F$14*M14+$F$15*M15+$F$16*M16+$F$17*M17</f>
        <v>0</v>
      </c>
      <c r="N19" s="39">
        <f>$F$9*N9+$F$11*N11+$F$10*N10+$F$12*N12+$F$13*N13+$F$14*N14+$F$15*N15+$F$16*N16+$F$17*N17</f>
        <v>0</v>
      </c>
      <c r="O19" s="39">
        <f>$F$9*O9+$F$11*O11+$F$10*O10+$F$12*O12+$F$13*O13+$F$14*O14+$F$15*O15+$F$16*O16+$F$17*O17</f>
        <v>0</v>
      </c>
      <c r="P19" s="39">
        <f>$F$9*P9+$F$11*P11+$F$10*P10+$F$12*P12+$F$13*P13+$F$14*P14+$F$15*P15+$F$16*P16+$F$17*P17</f>
        <v>0</v>
      </c>
      <c r="Q19" s="39">
        <f>$F$9*Q9+$F$11*Q11+$F$10*Q10+$F$12*Q12+$F$13*Q13+$F$14*Q14+$F$15*Q15+$F$16*Q16+$F$17*Q17</f>
        <v>0</v>
      </c>
      <c r="R19" s="39">
        <f>$F$9*R9+$F$11*R11+$F$10*R10+$F$12*R12+$F$13*R13+$F$14*R14+$F$15*R15+$F$16*R16+$F$17*R17</f>
        <v>0</v>
      </c>
      <c r="S19" s="51"/>
      <c r="T19" s="18"/>
      <c r="U19" s="18"/>
    </row>
    <row r="20" spans="2:21" ht="18" customHeight="1" x14ac:dyDescent="0.15">
      <c r="B20" s="50" t="s">
        <v>15</v>
      </c>
      <c r="C20" s="49"/>
      <c r="D20" s="49"/>
      <c r="E20" s="48"/>
      <c r="F20" s="47">
        <v>0.8571428571428571</v>
      </c>
      <c r="G20" s="46"/>
      <c r="H20" s="46"/>
      <c r="I20" s="46"/>
      <c r="J20" s="46"/>
      <c r="K20" s="46"/>
      <c r="L20" s="46"/>
      <c r="M20" s="46"/>
      <c r="N20" s="46"/>
      <c r="O20" s="46"/>
      <c r="P20" s="46"/>
      <c r="Q20" s="46"/>
      <c r="R20" s="46"/>
      <c r="S20" s="45"/>
      <c r="T20" s="18"/>
      <c r="U20" s="18"/>
    </row>
    <row r="21" spans="2:21" ht="18" customHeight="1" x14ac:dyDescent="0.15">
      <c r="B21" s="44"/>
      <c r="C21" s="43" t="s">
        <v>14</v>
      </c>
      <c r="D21" s="43"/>
      <c r="E21" s="43"/>
      <c r="F21" s="42"/>
      <c r="G21" s="41">
        <f>IF(G20="",G19,ROUND(G19*6/7,2))</f>
        <v>0</v>
      </c>
      <c r="H21" s="41">
        <f>IF(H20="",H19,ROUND(H19*6/7,2))</f>
        <v>0</v>
      </c>
      <c r="I21" s="40">
        <f>IF(I20="",I19,ROUND(I19*6/7,2))</f>
        <v>0</v>
      </c>
      <c r="J21" s="40">
        <f>IF(J20="",J19,ROUND(J19*6/7,2))</f>
        <v>0</v>
      </c>
      <c r="K21" s="40">
        <f>IF(K20="",K19,ROUND(K19*6/7,2))</f>
        <v>0</v>
      </c>
      <c r="L21" s="40">
        <f>IF(L20="",L19,ROUND(L19*6/7,2))</f>
        <v>0</v>
      </c>
      <c r="M21" s="40">
        <f>IF(M20="",M19,ROUND(M19*6/7,2))</f>
        <v>0</v>
      </c>
      <c r="N21" s="40">
        <f>IF(N20="",N19,ROUND(N19*6/7,2))</f>
        <v>0</v>
      </c>
      <c r="O21" s="40">
        <f>IF(O20="",O19,ROUND(O19*6/7,2))</f>
        <v>0</v>
      </c>
      <c r="P21" s="39">
        <f>IF(P20="",P19,ROUND(P19*6/7,2))</f>
        <v>0</v>
      </c>
      <c r="Q21" s="39">
        <f>IF(Q20="",Q19,ROUND(Q19*6/7,2))</f>
        <v>0</v>
      </c>
      <c r="R21" s="39">
        <f>IF(R20="",R19,ROUND(R19*6/7,2))</f>
        <v>0</v>
      </c>
      <c r="S21" s="38">
        <f>SUM(G21:Q21)</f>
        <v>0</v>
      </c>
      <c r="T21" s="37" t="s">
        <v>13</v>
      </c>
      <c r="U21" s="30"/>
    </row>
    <row r="22" spans="2:21" ht="45" customHeight="1" thickBot="1" x14ac:dyDescent="0.2">
      <c r="B22" s="36" t="s">
        <v>12</v>
      </c>
      <c r="C22" s="35"/>
      <c r="D22" s="35"/>
      <c r="E22" s="35"/>
      <c r="F22" s="35"/>
      <c r="G22" s="35"/>
      <c r="H22" s="35"/>
      <c r="I22" s="35"/>
      <c r="J22" s="35"/>
      <c r="K22" s="35"/>
      <c r="L22" s="35"/>
      <c r="M22" s="35"/>
      <c r="N22" s="35"/>
      <c r="O22" s="34"/>
      <c r="P22" s="33" t="s">
        <v>11</v>
      </c>
      <c r="Q22" s="33"/>
      <c r="R22" s="32"/>
      <c r="S22" s="31">
        <f>COUNTIF(G21:Q21,"&gt;0")</f>
        <v>0</v>
      </c>
      <c r="T22" s="30" t="s">
        <v>10</v>
      </c>
      <c r="U22" s="30"/>
    </row>
    <row r="23" spans="2:21" ht="45" customHeight="1" thickBot="1" x14ac:dyDescent="0.2">
      <c r="B23" s="29"/>
      <c r="C23" s="4"/>
      <c r="D23" s="4"/>
      <c r="E23" s="4"/>
      <c r="F23" s="4"/>
      <c r="G23" s="4"/>
      <c r="H23" s="4"/>
      <c r="I23" s="4"/>
      <c r="J23" s="4"/>
      <c r="K23" s="4"/>
      <c r="L23" s="4"/>
      <c r="M23" s="4"/>
      <c r="N23" s="4"/>
      <c r="O23" s="28"/>
      <c r="P23" s="27" t="s">
        <v>9</v>
      </c>
      <c r="Q23" s="27"/>
      <c r="R23" s="26"/>
      <c r="S23" s="25" t="str">
        <f>IF(S22&lt;1,"",S21/S22)</f>
        <v/>
      </c>
      <c r="T23" s="24" t="s">
        <v>8</v>
      </c>
      <c r="U23" s="24"/>
    </row>
    <row r="24" spans="2:21" ht="126.75" customHeight="1" x14ac:dyDescent="0.4">
      <c r="B24" s="23"/>
      <c r="C24" s="22"/>
      <c r="D24" s="22"/>
      <c r="E24" s="22"/>
      <c r="F24" s="22"/>
      <c r="G24" s="22"/>
      <c r="H24" s="22"/>
      <c r="I24" s="22"/>
      <c r="J24" s="22"/>
      <c r="K24" s="22"/>
      <c r="L24" s="22"/>
      <c r="M24" s="22"/>
      <c r="N24" s="22"/>
      <c r="O24" s="21"/>
      <c r="P24" s="20" t="s">
        <v>7</v>
      </c>
      <c r="Q24" s="19"/>
      <c r="R24" s="19"/>
      <c r="S24" s="19"/>
      <c r="T24" s="18"/>
      <c r="U24" s="18"/>
    </row>
    <row r="25" spans="2:21" x14ac:dyDescent="0.4">
      <c r="B25" s="3"/>
      <c r="C25" s="3"/>
      <c r="D25" s="3"/>
      <c r="E25" s="3"/>
      <c r="F25" s="3"/>
      <c r="G25" s="3"/>
      <c r="H25" s="3"/>
      <c r="I25" s="3"/>
      <c r="J25" s="3"/>
      <c r="K25" s="3"/>
      <c r="L25" s="3"/>
      <c r="M25" s="3"/>
      <c r="N25" s="3"/>
    </row>
    <row r="26" spans="2:21" ht="14.25" x14ac:dyDescent="0.4">
      <c r="B26" s="17" t="s">
        <v>6</v>
      </c>
      <c r="C26" s="3"/>
      <c r="D26" s="3"/>
      <c r="E26" s="3"/>
      <c r="F26" s="3"/>
      <c r="G26" s="3"/>
      <c r="H26" s="3"/>
      <c r="I26" s="3"/>
      <c r="J26" s="3"/>
      <c r="K26" s="3"/>
      <c r="L26" s="3"/>
      <c r="M26" s="3"/>
      <c r="N26" s="3"/>
    </row>
    <row r="27" spans="2:21" ht="6" customHeight="1" thickBot="1" x14ac:dyDescent="0.45">
      <c r="B27" s="3"/>
      <c r="C27" s="3"/>
      <c r="D27" s="3"/>
      <c r="E27" s="3"/>
      <c r="F27" s="3"/>
      <c r="G27" s="3"/>
      <c r="H27" s="3"/>
      <c r="I27" s="3"/>
      <c r="J27" s="3"/>
      <c r="K27" s="3"/>
      <c r="L27" s="3"/>
      <c r="M27" s="3"/>
      <c r="N27" s="3"/>
    </row>
    <row r="28" spans="2:21" ht="13.5" customHeight="1" x14ac:dyDescent="0.4">
      <c r="B28" s="16" t="s">
        <v>5</v>
      </c>
      <c r="C28" s="15"/>
      <c r="D28" s="3"/>
      <c r="E28" s="3"/>
      <c r="F28" s="3"/>
      <c r="G28" s="14" t="s">
        <v>4</v>
      </c>
      <c r="H28" s="13"/>
      <c r="I28" s="3"/>
      <c r="J28" s="12" t="s">
        <v>3</v>
      </c>
      <c r="K28" s="11"/>
      <c r="M28" s="3"/>
      <c r="N28" s="3"/>
    </row>
    <row r="29" spans="2:21" ht="27.75" customHeight="1" thickBot="1" x14ac:dyDescent="0.45">
      <c r="B29" s="9"/>
      <c r="C29" s="8"/>
      <c r="D29" s="7" t="s">
        <v>2</v>
      </c>
      <c r="E29" s="10">
        <v>0.9</v>
      </c>
      <c r="F29" s="7" t="s">
        <v>2</v>
      </c>
      <c r="G29" s="9"/>
      <c r="H29" s="8"/>
      <c r="I29" s="7" t="s">
        <v>1</v>
      </c>
      <c r="J29" s="6">
        <f>B29*E29*G29</f>
        <v>0</v>
      </c>
      <c r="K29" s="5"/>
      <c r="M29" s="3"/>
      <c r="N29" s="3"/>
    </row>
    <row r="30" spans="2:21" ht="71.25" customHeight="1" x14ac:dyDescent="0.4">
      <c r="B30" s="4" t="s">
        <v>0</v>
      </c>
      <c r="C30" s="4"/>
      <c r="D30" s="4"/>
      <c r="E30" s="4"/>
      <c r="F30" s="4"/>
      <c r="G30" s="4"/>
      <c r="H30" s="4"/>
      <c r="I30" s="4"/>
      <c r="J30" s="4"/>
      <c r="K30" s="4"/>
      <c r="L30" s="4"/>
      <c r="M30" s="4"/>
      <c r="N30" s="4"/>
      <c r="O30" s="4"/>
      <c r="P30" s="4"/>
      <c r="Q30" s="4"/>
      <c r="R30" s="4"/>
      <c r="S30" s="4"/>
    </row>
    <row r="31" spans="2:21" x14ac:dyDescent="0.4">
      <c r="B31" s="3"/>
      <c r="C31" s="3"/>
      <c r="D31" s="3"/>
      <c r="E31" s="3"/>
      <c r="F31" s="3"/>
      <c r="G31" s="3"/>
      <c r="H31" s="3"/>
      <c r="I31" s="3"/>
      <c r="J31" s="3"/>
      <c r="K31" s="3"/>
      <c r="L31" s="3"/>
      <c r="M31" s="3"/>
      <c r="N31" s="3"/>
    </row>
    <row r="32" spans="2:21" x14ac:dyDescent="0.4">
      <c r="B32" s="3"/>
      <c r="C32" s="3"/>
      <c r="D32" s="3"/>
      <c r="E32" s="3"/>
      <c r="F32" s="3"/>
      <c r="G32" s="3"/>
      <c r="H32" s="3"/>
      <c r="I32" s="3"/>
      <c r="J32" s="3"/>
      <c r="K32" s="3"/>
      <c r="L32" s="3"/>
      <c r="M32" s="3"/>
      <c r="N32" s="3"/>
    </row>
    <row r="33" spans="2:19" x14ac:dyDescent="0.4">
      <c r="B33" s="2"/>
      <c r="C33" s="2"/>
      <c r="D33" s="2"/>
      <c r="E33" s="2"/>
      <c r="F33" s="2"/>
      <c r="G33" s="2"/>
      <c r="H33" s="2"/>
      <c r="I33" s="2"/>
      <c r="J33" s="2"/>
      <c r="K33" s="2"/>
      <c r="L33" s="2"/>
      <c r="M33" s="2"/>
      <c r="N33" s="2"/>
      <c r="O33" s="2"/>
      <c r="P33" s="2"/>
      <c r="Q33" s="2"/>
      <c r="R33" s="2"/>
      <c r="S33" s="2"/>
    </row>
  </sheetData>
  <mergeCells count="31">
    <mergeCell ref="D15:E15"/>
    <mergeCell ref="D16:E16"/>
    <mergeCell ref="D17:E17"/>
    <mergeCell ref="C12:E12"/>
    <mergeCell ref="B30:S30"/>
    <mergeCell ref="A2:T2"/>
    <mergeCell ref="B4:S4"/>
    <mergeCell ref="F7:F8"/>
    <mergeCell ref="P7:R7"/>
    <mergeCell ref="S7:S8"/>
    <mergeCell ref="C11:E11"/>
    <mergeCell ref="P22:R22"/>
    <mergeCell ref="P23:R23"/>
    <mergeCell ref="B13:B17"/>
    <mergeCell ref="P24:S24"/>
    <mergeCell ref="C10:E10"/>
    <mergeCell ref="D14:E14"/>
    <mergeCell ref="B28:C28"/>
    <mergeCell ref="G28:H28"/>
    <mergeCell ref="J28:K28"/>
    <mergeCell ref="B9:B12"/>
    <mergeCell ref="C9:E9"/>
    <mergeCell ref="C13:C16"/>
    <mergeCell ref="D13:E13"/>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利用延人員数計算シート（通所リハビリ）</vt:lpstr>
      <vt:lpstr>'利用延人員数計算シート（通所リハビリ）'!Print_Area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森江　若菜</dc:creator>
  <cp:lastModifiedBy>森江　若菜</cp:lastModifiedBy>
  <dcterms:created xsi:type="dcterms:W3CDTF">2024-03-22T00:10:58Z</dcterms:created>
  <dcterms:modified xsi:type="dcterms:W3CDTF">2024-03-22T00:11:53Z</dcterms:modified>
</cp:coreProperties>
</file>