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屋外広告物班\■■2026年度（屋外班フォルダ）\10　条例・規則・要綱等\20　要綱\10　熊本市屋外広告物用例施行規則に規定する書類の様式等を定める要綱\HP掲載\"/>
    </mc:Choice>
  </mc:AlternateContent>
  <xr:revisionPtr revIDLastSave="0" documentId="13_ncr:1_{E3E427BE-AEFA-4739-865C-ACEA8EC0632E}" xr6:coauthVersionLast="47" xr6:coauthVersionMax="47" xr10:uidLastSave="{00000000-0000-0000-0000-000000000000}"/>
  <workbookProtection workbookAlgorithmName="SHA-512" workbookHashValue="XW/CoEKYs5UrNMzlx06J+pskrsdkrUgH8S4akh9MfXmTNva+xrtyLb/hqIrRcpZAQ4kvm5Q0BjAbC+CZdRYh2Q==" workbookSaltValue="h+aC57LFatCD6nt91wr9Bg==" workbookSpinCount="100000" lockStructure="1"/>
  <bookViews>
    <workbookView xWindow="-108" yWindow="-108" windowWidth="23256" windowHeight="12456" xr2:uid="{D10537B7-9713-4B9B-83E5-DBFAED4C5DD1}"/>
  </bookViews>
  <sheets>
    <sheet name="様式第14号" sheetId="1" r:id="rId1"/>
    <sheet name="記入上の注意" sheetId="3" r:id="rId2"/>
    <sheet name="シート情報" sheetId="4" state="hidden" r:id="rId3"/>
  </sheets>
  <definedNames>
    <definedName name="_xlnm.Print_Area" localSheetId="0">様式第14号!$A$1:$N$49</definedName>
    <definedName name="管理者の変更年月日">様式第14号!$D$15:$G$15</definedName>
    <definedName name="管理者の変更年月日注記">記入上の注意!$A$37:$A$39</definedName>
    <definedName name="管理者資格証">様式第14号!$A$32</definedName>
    <definedName name="管理者資格証画像注記">記入上の注意!$A$55:$A$57</definedName>
    <definedName name="旧管理者情報">様式第14号!$E$22:$G$22,様式第14号!$E$23:$M$26,様式第14号!$E$27:$G$27</definedName>
    <definedName name="許可期間">様式第14号!$D$12:$E$12,様式第14号!$G$12:$I$12</definedName>
    <definedName name="許可期間注記">記入上の注意!$A$14:$A$17</definedName>
    <definedName name="許可年月日">様式第14号!$D$11:$E$11</definedName>
    <definedName name="許可番号">様式第14号!$L$12:$M$12</definedName>
    <definedName name="許可番号注記">記入上の注意!$A$19:$A$23</definedName>
    <definedName name="広告物の種類">様式第14号!$D$14:$J$14</definedName>
    <definedName name="広告物の種類注記">記入上の注意!$A$29</definedName>
    <definedName name="資格名称">様式第14号!$B$30:$E$30</definedName>
    <definedName name="資格名称注記">記入上の注意!$A$48:$A$50</definedName>
    <definedName name="新管理者情報">様式第14号!$E$16:$G$16,様式第14号!$E$17:$M$20,様式第14号!$E$21:$G$21</definedName>
    <definedName name="新旧管理者情報注記">記入上の注意!$A$41:$A$46</definedName>
    <definedName name="数量">様式第14号!$L$13:$L$14</definedName>
    <definedName name="数量注記">記入上の注意!$A$33:$A$35</definedName>
    <definedName name="登録番号">様式第14号!$H$30:$J$30</definedName>
    <definedName name="登録番号注記">記入上の注意!$A$52:$A$53</definedName>
    <definedName name="届出者情報">様式第14号!$F$5:$H$5,様式第14号!$F$6:$M$6,様式第14号!$F$7:$M$7,様式第14号!$F$8:$J$8,様式第14号!$L$8:$M$8,様式第14号!$F$9:$H$9</definedName>
    <definedName name="届出者情報注記">記入上の注意!$A$6:$A$12</definedName>
    <definedName name="届出年月日">様式第14号!$L$3:$M$3</definedName>
    <definedName name="届出年月日注記">記入上の注意!$A$1:$A$4</definedName>
    <definedName name="表示場所">様式第14号!$E$13:$J$13</definedName>
    <definedName name="表示場所注記">記入上の注意!$A$25:$A$27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 l="1"/>
  <c r="A3" i="4"/>
  <c r="D3" i="4" l="1"/>
  <c r="C3" i="4"/>
  <c r="B3" i="4"/>
  <c r="J11" i="4" l="1"/>
  <c r="I11" i="4"/>
  <c r="H11" i="4"/>
  <c r="G11" i="4"/>
  <c r="F11" i="4"/>
  <c r="E11" i="4"/>
  <c r="H7" i="4"/>
  <c r="J7" i="4"/>
  <c r="I7" i="4"/>
  <c r="G7" i="4"/>
  <c r="F7" i="4"/>
  <c r="E7" i="4"/>
  <c r="J3" i="4"/>
  <c r="I3" i="4"/>
  <c r="H3" i="4"/>
  <c r="G3" i="4"/>
  <c r="F3" i="4"/>
  <c r="E3" i="4"/>
  <c r="P30" i="1" l="1"/>
  <c r="P11" i="1"/>
  <c r="P10" i="1"/>
  <c r="D25" i="1"/>
  <c r="H15" i="1"/>
  <c r="A28" i="1" s="1"/>
  <c r="P22" i="1"/>
  <c r="P16" i="1"/>
  <c r="D27" i="1"/>
  <c r="D26" i="1"/>
  <c r="D24" i="1"/>
  <c r="D23" i="1"/>
  <c r="D22" i="1"/>
  <c r="C22" i="1"/>
  <c r="C16" i="1"/>
  <c r="K41" i="3" l="1"/>
  <c r="L4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K11" authorId="0" shapeId="0" xr:uid="{AA462D4D-2B01-40C8-891C-565757997B04}">
      <text>
        <r>
          <rPr>
            <sz val="9"/>
            <color indexed="81"/>
            <rFont val="MS P ゴシック"/>
            <family val="3"/>
            <charset val="128"/>
          </rPr>
          <t>許可番号は
許可書の右上に
記載されています。
必ず入力して
ください。</t>
        </r>
      </text>
    </comment>
    <comment ref="B30" authorId="0" shapeId="0" xr:uid="{C39E7ECA-E081-47E5-ADB9-C5D06411520F}">
      <text>
        <r>
          <rPr>
            <sz val="9"/>
            <color indexed="81"/>
            <rFont val="MS P ゴシック"/>
            <family val="3"/>
            <charset val="128"/>
          </rPr>
          <t>1表示面が10㎡を超える、屋上広告、突出広告またはアーチ広告がある場合、管理者には資格が必要です。</t>
        </r>
      </text>
    </comment>
  </commentList>
</comments>
</file>

<file path=xl/sharedStrings.xml><?xml version="1.0" encoding="utf-8"?>
<sst xmlns="http://schemas.openxmlformats.org/spreadsheetml/2006/main" count="190" uniqueCount="114">
  <si>
    <t>熊本市長</t>
  </si>
  <si>
    <t>郵便番号</t>
    <phoneticPr fontId="1"/>
  </si>
  <si>
    <t>住所</t>
    <phoneticPr fontId="1"/>
  </si>
  <si>
    <t>氏名</t>
    <rPh sb="0" eb="2">
      <t>フリガナ</t>
    </rPh>
    <phoneticPr fontId="1"/>
  </si>
  <si>
    <t>電話番号</t>
    <phoneticPr fontId="1"/>
  </si>
  <si>
    <t>熊本市</t>
    <rPh sb="0" eb="3">
      <t>クマモトシ</t>
    </rPh>
    <phoneticPr fontId="1"/>
  </si>
  <si>
    <t>受　　付　　印</t>
    <rPh sb="0" eb="1">
      <t>ウケ</t>
    </rPh>
    <rPh sb="3" eb="4">
      <t>ツキ</t>
    </rPh>
    <rPh sb="6" eb="7">
      <t>イン</t>
    </rPh>
    <phoneticPr fontId="1"/>
  </si>
  <si>
    <t>許可年月日</t>
    <rPh sb="0" eb="2">
      <t>キョカ</t>
    </rPh>
    <rPh sb="2" eb="5">
      <t>ネンガッピ</t>
    </rPh>
    <phoneticPr fontId="1"/>
  </si>
  <si>
    <t>許可期間</t>
    <rPh sb="0" eb="2">
      <t>キョカ</t>
    </rPh>
    <rPh sb="2" eb="4">
      <t>キカン</t>
    </rPh>
    <phoneticPr fontId="1"/>
  </si>
  <si>
    <t>から</t>
    <phoneticPr fontId="1"/>
  </si>
  <si>
    <t>法人にあっては、事務所の所在地、
商号又は名称及び代表者の氏名</t>
    <phoneticPr fontId="1"/>
  </si>
  <si>
    <t>名称</t>
    <rPh sb="0" eb="2">
      <t>メイショウ</t>
    </rPh>
    <phoneticPr fontId="1"/>
  </si>
  <si>
    <t>・</t>
    <phoneticPr fontId="1"/>
  </si>
  <si>
    <t>郵便番号はハイフンなしで入力してください。表示はハイフンつきになります。</t>
    <rPh sb="0" eb="4">
      <t>ユウビンバンゴウ</t>
    </rPh>
    <rPh sb="12" eb="14">
      <t>ニュウリョク</t>
    </rPh>
    <rPh sb="21" eb="23">
      <t>ヒョウジ</t>
    </rPh>
    <phoneticPr fontId="1"/>
  </si>
  <si>
    <t>例</t>
    <rPh sb="0" eb="1">
      <t>レイ</t>
    </rPh>
    <phoneticPr fontId="1"/>
  </si>
  <si>
    <t>8600001と入力　→　860-0001 と表示されます。</t>
    <rPh sb="8" eb="10">
      <t>ニュウリョク</t>
    </rPh>
    <rPh sb="23" eb="25">
      <t>ヒョウジ</t>
    </rPh>
    <phoneticPr fontId="1"/>
  </si>
  <si>
    <t>電話番号は通常のハイフン入りで入力してください。</t>
    <rPh sb="0" eb="2">
      <t>デンワ</t>
    </rPh>
    <rPh sb="2" eb="4">
      <t>バンゴウ</t>
    </rPh>
    <rPh sb="5" eb="7">
      <t>ツウジョウ</t>
    </rPh>
    <rPh sb="12" eb="13">
      <t>イ</t>
    </rPh>
    <rPh sb="15" eb="17">
      <t>ニュウリョク</t>
    </rPh>
    <phoneticPr fontId="1"/>
  </si>
  <si>
    <t>0963282508 ではなく、096-328-2508 と入力してください。</t>
    <rPh sb="30" eb="32">
      <t>ニュウリョク</t>
    </rPh>
    <phoneticPr fontId="1"/>
  </si>
  <si>
    <t>注</t>
    <phoneticPr fontId="1"/>
  </si>
  <si>
    <t>広告物の種類</t>
    <rPh sb="0" eb="2">
      <t>コウコク</t>
    </rPh>
    <rPh sb="2" eb="3">
      <t>ブツ</t>
    </rPh>
    <rPh sb="4" eb="6">
      <t>シュルイ</t>
    </rPh>
    <phoneticPr fontId="1"/>
  </si>
  <si>
    <t>数量</t>
    <rPh sb="0" eb="2">
      <t>スウリョウ</t>
    </rPh>
    <phoneticPr fontId="1"/>
  </si>
  <si>
    <t>個(枚)</t>
    <rPh sb="0" eb="1">
      <t>コ</t>
    </rPh>
    <rPh sb="2" eb="3">
      <t>マイ</t>
    </rPh>
    <phoneticPr fontId="1"/>
  </si>
  <si>
    <t>株主総会、人事異動、移転、契約変更など、変更日が特定できる場合は、その日付を入力してください。</t>
    <rPh sb="0" eb="2">
      <t>カブヌシ</t>
    </rPh>
    <rPh sb="2" eb="4">
      <t>ソウカイ</t>
    </rPh>
    <rPh sb="5" eb="7">
      <t>ジンジ</t>
    </rPh>
    <rPh sb="7" eb="9">
      <t>イドウ</t>
    </rPh>
    <rPh sb="10" eb="12">
      <t>イテン</t>
    </rPh>
    <rPh sb="13" eb="15">
      <t>ケイヤク</t>
    </rPh>
    <rPh sb="15" eb="17">
      <t>ヘンコウ</t>
    </rPh>
    <rPh sb="20" eb="22">
      <t>ヘンコウ</t>
    </rPh>
    <rPh sb="22" eb="23">
      <t>ビ</t>
    </rPh>
    <rPh sb="24" eb="26">
      <t>トクテイ</t>
    </rPh>
    <rPh sb="29" eb="31">
      <t>バアイ</t>
    </rPh>
    <rPh sb="35" eb="37">
      <t>ヒヅケ</t>
    </rPh>
    <rPh sb="38" eb="40">
      <t>ニュウリョク</t>
    </rPh>
    <phoneticPr fontId="1"/>
  </si>
  <si>
    <t>変更日が特定できない場合は、届出日を入力してください。</t>
    <rPh sb="0" eb="2">
      <t>ヘンコウ</t>
    </rPh>
    <rPh sb="2" eb="3">
      <t>ビ</t>
    </rPh>
    <rPh sb="4" eb="6">
      <t>トクテイ</t>
    </rPh>
    <rPh sb="10" eb="12">
      <t>バアイ</t>
    </rPh>
    <rPh sb="14" eb="16">
      <t>トドケデ</t>
    </rPh>
    <rPh sb="16" eb="17">
      <t>ヒ</t>
    </rPh>
    <rPh sb="18" eb="20">
      <t>ニュウリョク</t>
    </rPh>
    <phoneticPr fontId="1"/>
  </si>
  <si>
    <t>M列は、許可番号の数字部分を入力してください。</t>
    <rPh sb="1" eb="2">
      <t>レツ</t>
    </rPh>
    <rPh sb="4" eb="6">
      <t>キョカ</t>
    </rPh>
    <rPh sb="6" eb="8">
      <t>バンゴウ</t>
    </rPh>
    <rPh sb="9" eb="11">
      <t>スウジ</t>
    </rPh>
    <rPh sb="11" eb="13">
      <t>ブブン</t>
    </rPh>
    <rPh sb="14" eb="16">
      <t>ニュウリョク</t>
    </rPh>
    <phoneticPr fontId="1"/>
  </si>
  <si>
    <t>許可年月日は、EXCEL の日付形式で入力してください。</t>
    <rPh sb="0" eb="2">
      <t>キョカ</t>
    </rPh>
    <rPh sb="2" eb="5">
      <t>ネンガッピ</t>
    </rPh>
    <rPh sb="14" eb="16">
      <t>ヒヅケ</t>
    </rPh>
    <rPh sb="16" eb="18">
      <t>ケイシキ</t>
    </rPh>
    <rPh sb="19" eb="21">
      <t>ニュウリョク</t>
    </rPh>
    <phoneticPr fontId="1"/>
  </si>
  <si>
    <t>許可期間は、許可書の中段に表記されています。わからない場合は、入力を省略しても問題ありません。</t>
    <rPh sb="0" eb="2">
      <t>キョカ</t>
    </rPh>
    <rPh sb="2" eb="4">
      <t>キカン</t>
    </rPh>
    <rPh sb="10" eb="12">
      <t>チュウダン</t>
    </rPh>
    <rPh sb="27" eb="29">
      <t>バアイ</t>
    </rPh>
    <rPh sb="31" eb="33">
      <t>ニュウリョク</t>
    </rPh>
    <rPh sb="34" eb="36">
      <t>ショウリャク</t>
    </rPh>
    <rPh sb="39" eb="41">
      <t>モンダイ</t>
    </rPh>
    <phoneticPr fontId="1"/>
  </si>
  <si>
    <t>様式第14号</t>
    <phoneticPr fontId="1"/>
  </si>
  <si>
    <t>管理者の
住所及び氏名
（法人に属する
者にあっては、
事務所の所在地、
名称及び氏名）</t>
    <rPh sb="0" eb="2">
      <t>カンリ</t>
    </rPh>
    <phoneticPr fontId="1"/>
  </si>
  <si>
    <t>屋外広告士</t>
    <rPh sb="0" eb="2">
      <t>オクガイ</t>
    </rPh>
    <rPh sb="2" eb="4">
      <t>コウコク</t>
    </rPh>
    <rPh sb="4" eb="5">
      <t>シ</t>
    </rPh>
    <phoneticPr fontId="1"/>
  </si>
  <si>
    <t>資格名称</t>
    <rPh sb="0" eb="2">
      <t>シカク</t>
    </rPh>
    <rPh sb="2" eb="4">
      <t>メイショウ</t>
    </rPh>
    <phoneticPr fontId="1"/>
  </si>
  <si>
    <t>登録番号</t>
    <rPh sb="0" eb="2">
      <t>トウロク</t>
    </rPh>
    <rPh sb="2" eb="4">
      <t>バンゴウ</t>
    </rPh>
    <phoneticPr fontId="1"/>
  </si>
  <si>
    <t>号</t>
    <rPh sb="0" eb="1">
      <t>ゴウ</t>
    </rPh>
    <phoneticPr fontId="1"/>
  </si>
  <si>
    <t>・</t>
    <phoneticPr fontId="1"/>
  </si>
  <si>
    <t>登録番号は、登録証などに記載されている番号を記載してください。（）付きの場合も、そのまま入力してください。</t>
    <rPh sb="0" eb="2">
      <t>トウロク</t>
    </rPh>
    <rPh sb="2" eb="4">
      <t>バンゴウ</t>
    </rPh>
    <rPh sb="6" eb="8">
      <t>トウロク</t>
    </rPh>
    <rPh sb="8" eb="9">
      <t>ショウ</t>
    </rPh>
    <rPh sb="12" eb="14">
      <t>キサイ</t>
    </rPh>
    <rPh sb="19" eb="21">
      <t>バンゴウ</t>
    </rPh>
    <rPh sb="22" eb="24">
      <t>キサイ</t>
    </rPh>
    <rPh sb="33" eb="34">
      <t>ツ</t>
    </rPh>
    <rPh sb="36" eb="38">
      <t>バアイ</t>
    </rPh>
    <rPh sb="44" eb="46">
      <t>ニュウリョク</t>
    </rPh>
    <phoneticPr fontId="1"/>
  </si>
  <si>
    <r>
      <t>有資格者である必要がない場合は、</t>
    </r>
    <r>
      <rPr>
        <b/>
        <sz val="10"/>
        <color rgb="FFFF0000"/>
        <rFont val="BIZ UDPゴシック"/>
        <family val="3"/>
        <charset val="128"/>
      </rPr>
      <t>「不要」</t>
    </r>
    <r>
      <rPr>
        <sz val="10"/>
        <rFont val="BIZ UDPゴシック"/>
        <family val="3"/>
        <charset val="128"/>
      </rPr>
      <t>を選択入力してください。</t>
    </r>
    <rPh sb="7" eb="9">
      <t>ヒツヨウ</t>
    </rPh>
    <phoneticPr fontId="1"/>
  </si>
  <si>
    <r>
      <t xml:space="preserve">「届出者」情報の入力について </t>
    </r>
    <r>
      <rPr>
        <b/>
        <sz val="11"/>
        <color rgb="FFC00000"/>
        <rFont val="BIZ UDPゴシック"/>
        <family val="3"/>
        <charset val="128"/>
      </rPr>
      <t>(F列　5～9行, L列 8行)</t>
    </r>
    <rPh sb="1" eb="3">
      <t>トドケデ</t>
    </rPh>
    <rPh sb="17" eb="18">
      <t>レツ</t>
    </rPh>
    <rPh sb="26" eb="27">
      <t>レツ</t>
    </rPh>
    <rPh sb="29" eb="30">
      <t>ギョウ</t>
    </rPh>
    <phoneticPr fontId="1"/>
  </si>
  <si>
    <t>資格となるもの</t>
    <rPh sb="0" eb="2">
      <t>シカク</t>
    </rPh>
    <phoneticPr fontId="1"/>
  </si>
  <si>
    <t>第</t>
    <rPh sb="0" eb="1">
      <t>ダイ</t>
    </rPh>
    <phoneticPr fontId="1"/>
  </si>
  <si>
    <t>EXCEL の日付形式で入力してください。</t>
    <rPh sb="7" eb="9">
      <t>ヒヅケ</t>
    </rPh>
    <rPh sb="9" eb="11">
      <t>ケイシキ</t>
    </rPh>
    <rPh sb="12" eb="14">
      <t>ニュウリョク</t>
    </rPh>
    <phoneticPr fontId="1"/>
  </si>
  <si>
    <t>まで</t>
    <phoneticPr fontId="1"/>
  </si>
  <si>
    <t>(記号)</t>
    <phoneticPr fontId="1"/>
  </si>
  <si>
    <t>(番号)</t>
    <phoneticPr fontId="1"/>
  </si>
  <si>
    <t>許可番号</t>
    <phoneticPr fontId="1"/>
  </si>
  <si>
    <t>年　　月　　日</t>
    <phoneticPr fontId="1"/>
  </si>
  <si>
    <t>一級または二級建築士</t>
    <rPh sb="0" eb="2">
      <t>イッキュウ</t>
    </rPh>
    <rPh sb="5" eb="7">
      <t>ニキュウ</t>
    </rPh>
    <rPh sb="7" eb="10">
      <t>ケンチクシ</t>
    </rPh>
    <phoneticPr fontId="1"/>
  </si>
  <si>
    <t>※</t>
    <phoneticPr fontId="1"/>
  </si>
  <si>
    <t>　</t>
    <phoneticPr fontId="1"/>
  </si>
  <si>
    <r>
      <rPr>
        <sz val="11"/>
        <color rgb="FFC00000"/>
        <rFont val="BIZ UDPゴシック"/>
        <family val="3"/>
        <charset val="128"/>
      </rPr>
      <t>「記入上の注意」</t>
    </r>
    <r>
      <rPr>
        <sz val="11"/>
        <color theme="1"/>
        <rFont val="BIZ UDPゴシック"/>
        <family val="3"/>
        <charset val="128"/>
      </rPr>
      <t>へのリンク</t>
    </r>
    <rPh sb="1" eb="3">
      <t>キニュウ</t>
    </rPh>
    <rPh sb="3" eb="4">
      <t>ジョウ</t>
    </rPh>
    <rPh sb="5" eb="7">
      <t>チュウイ</t>
    </rPh>
    <phoneticPr fontId="1"/>
  </si>
  <si>
    <t>↓クリックすると該当する
注記に移動します。</t>
    <rPh sb="8" eb="10">
      <t>ガイトウ</t>
    </rPh>
    <rPh sb="13" eb="15">
      <t>チュウキ</t>
    </rPh>
    <rPh sb="16" eb="18">
      <t>イドウ</t>
    </rPh>
    <phoneticPr fontId="1"/>
  </si>
  <si>
    <t>届出者情報</t>
    <rPh sb="0" eb="2">
      <t>トドケデ</t>
    </rPh>
    <rPh sb="2" eb="3">
      <t>シャ</t>
    </rPh>
    <rPh sb="3" eb="5">
      <t>ジョウホウ</t>
    </rPh>
    <phoneticPr fontId="1"/>
  </si>
  <si>
    <t>広告物の種類</t>
    <rPh sb="4" eb="6">
      <t>シュルイ</t>
    </rPh>
    <phoneticPr fontId="1"/>
  </si>
  <si>
    <t>管理者の変更年月日</t>
    <rPh sb="0" eb="3">
      <t>カンリシャ</t>
    </rPh>
    <rPh sb="4" eb="6">
      <t>ヘンコウ</t>
    </rPh>
    <rPh sb="6" eb="9">
      <t>ネンガッピ</t>
    </rPh>
    <phoneticPr fontId="1"/>
  </si>
  <si>
    <r>
      <t>「広告物の種類」の入力について</t>
    </r>
    <r>
      <rPr>
        <b/>
        <sz val="11"/>
        <color rgb="FFC00000"/>
        <rFont val="BIZ UDPゴシック"/>
        <family val="3"/>
        <charset val="128"/>
      </rPr>
      <t xml:space="preserve"> (D列～I列 14行)</t>
    </r>
    <rPh sb="5" eb="7">
      <t>シュルイ</t>
    </rPh>
    <rPh sb="9" eb="11">
      <t>ニュウリョク</t>
    </rPh>
    <rPh sb="21" eb="22">
      <t>レツ</t>
    </rPh>
    <phoneticPr fontId="1"/>
  </si>
  <si>
    <r>
      <t>「数量」の入力について</t>
    </r>
    <r>
      <rPr>
        <b/>
        <sz val="11"/>
        <color rgb="FFC00000"/>
        <rFont val="BIZ UDPゴシック"/>
        <family val="3"/>
        <charset val="128"/>
      </rPr>
      <t xml:space="preserve"> (L 13行)</t>
    </r>
    <rPh sb="1" eb="3">
      <t>スウリョウ</t>
    </rPh>
    <rPh sb="5" eb="7">
      <t>ニュウリョク</t>
    </rPh>
    <phoneticPr fontId="1"/>
  </si>
  <si>
    <r>
      <t>「管理者の変更年月日」の入力について</t>
    </r>
    <r>
      <rPr>
        <b/>
        <sz val="11"/>
        <color rgb="FFC00000"/>
        <rFont val="BIZ UDPゴシック"/>
        <family val="3"/>
        <charset val="128"/>
      </rPr>
      <t xml:space="preserve"> (D列 15行)</t>
    </r>
    <rPh sb="1" eb="3">
      <t>カンリ</t>
    </rPh>
    <rPh sb="12" eb="14">
      <t>ニュウリョク</t>
    </rPh>
    <phoneticPr fontId="1"/>
  </si>
  <si>
    <r>
      <t xml:space="preserve">届出年月日の入力について </t>
    </r>
    <r>
      <rPr>
        <b/>
        <sz val="11"/>
        <color rgb="FFC00000"/>
        <rFont val="BIZ UDPゴシック"/>
        <family val="3"/>
        <charset val="128"/>
      </rPr>
      <t>(L列 3行)</t>
    </r>
    <rPh sb="0" eb="2">
      <t>トドケデ</t>
    </rPh>
    <rPh sb="2" eb="5">
      <t>ネンガッピ</t>
    </rPh>
    <rPh sb="6" eb="8">
      <t>ニュウリョク</t>
    </rPh>
    <rPh sb="15" eb="16">
      <t>レツ</t>
    </rPh>
    <rPh sb="18" eb="19">
      <t>ギョウ</t>
    </rPh>
    <phoneticPr fontId="1"/>
  </si>
  <si>
    <t>入力欄に戻る→</t>
    <rPh sb="0" eb="2">
      <t>ニュウリョク</t>
    </rPh>
    <rPh sb="2" eb="3">
      <t>ラン</t>
    </rPh>
    <rPh sb="4" eb="5">
      <t>モド</t>
    </rPh>
    <phoneticPr fontId="1"/>
  </si>
  <si>
    <t>届出年月日(L列3行)</t>
    <rPh sb="0" eb="2">
      <t>トドケデ</t>
    </rPh>
    <rPh sb="2" eb="5">
      <t>ネンガッピ</t>
    </rPh>
    <rPh sb="7" eb="8">
      <t>レツ</t>
    </rPh>
    <rPh sb="9" eb="10">
      <t>ギョウ</t>
    </rPh>
    <phoneticPr fontId="1"/>
  </si>
  <si>
    <t>表示（設置）場所</t>
    <phoneticPr fontId="1"/>
  </si>
  <si>
    <r>
      <t xml:space="preserve">「表示（設置）場所」の入力について </t>
    </r>
    <r>
      <rPr>
        <b/>
        <sz val="11"/>
        <color rgb="FFC00000"/>
        <rFont val="BIZ UDPゴシック"/>
        <family val="3"/>
        <charset val="128"/>
      </rPr>
      <t>(E列 13行)</t>
    </r>
    <rPh sb="11" eb="13">
      <t>ニュウリョク</t>
    </rPh>
    <phoneticPr fontId="1"/>
  </si>
  <si>
    <r>
      <t>広告物の表示場所は変わらず、地番表記や住所表記を</t>
    </r>
    <r>
      <rPr>
        <b/>
        <sz val="10"/>
        <color theme="1"/>
        <rFont val="BIZ UDPゴシック"/>
        <family val="3"/>
        <charset val="128"/>
      </rPr>
      <t>訂正する場合</t>
    </r>
    <r>
      <rPr>
        <sz val="10"/>
        <color theme="1"/>
        <rFont val="BIZ UDPゴシック"/>
        <family val="3"/>
        <charset val="128"/>
      </rPr>
      <t>は、入力した住所の末尾に「</t>
    </r>
    <r>
      <rPr>
        <b/>
        <sz val="10"/>
        <color rgb="FFFF0000"/>
        <rFont val="BIZ UDPゴシック"/>
        <family val="3"/>
        <charset val="128"/>
      </rPr>
      <t>（訂正）</t>
    </r>
    <r>
      <rPr>
        <b/>
        <sz val="10"/>
        <color theme="1"/>
        <rFont val="BIZ UDPゴシック"/>
        <family val="3"/>
        <charset val="128"/>
      </rPr>
      <t>」を付けて入力して</t>
    </r>
    <r>
      <rPr>
        <sz val="10"/>
        <color theme="1"/>
        <rFont val="BIZ UDPゴシック"/>
        <family val="3"/>
        <charset val="128"/>
      </rPr>
      <t>ください。</t>
    </r>
    <rPh sb="0" eb="2">
      <t>コウコク</t>
    </rPh>
    <rPh sb="2" eb="3">
      <t>ブツ</t>
    </rPh>
    <rPh sb="4" eb="6">
      <t>ヒョウジ</t>
    </rPh>
    <rPh sb="6" eb="8">
      <t>バショ</t>
    </rPh>
    <rPh sb="9" eb="10">
      <t>カ</t>
    </rPh>
    <rPh sb="14" eb="16">
      <t>チバン</t>
    </rPh>
    <rPh sb="16" eb="18">
      <t>ヒョウキ</t>
    </rPh>
    <rPh sb="19" eb="21">
      <t>ジュウショ</t>
    </rPh>
    <rPh sb="21" eb="23">
      <t>ヒョウキ</t>
    </rPh>
    <rPh sb="24" eb="26">
      <t>テイセイ</t>
    </rPh>
    <rPh sb="28" eb="30">
      <t>バアイ</t>
    </rPh>
    <rPh sb="32" eb="34">
      <t>ニュウリョク</t>
    </rPh>
    <rPh sb="36" eb="38">
      <t>ジュウショ</t>
    </rPh>
    <rPh sb="39" eb="41">
      <t>マツビ</t>
    </rPh>
    <rPh sb="44" eb="46">
      <t>テイセイ</t>
    </rPh>
    <rPh sb="49" eb="50">
      <t>ツ</t>
    </rPh>
    <rPh sb="52" eb="54">
      <t>ニュウリョク</t>
    </rPh>
    <phoneticPr fontId="1"/>
  </si>
  <si>
    <t>届出者　[設置(表示)者]</t>
    <rPh sb="5" eb="7">
      <t>セッチ</t>
    </rPh>
    <rPh sb="8" eb="10">
      <t>ヒョウジ</t>
    </rPh>
    <rPh sb="11" eb="12">
      <t>シャ</t>
    </rPh>
    <phoneticPr fontId="1"/>
  </si>
  <si>
    <t>●　管理者設置・変更　●</t>
    <rPh sb="2" eb="4">
      <t>カンリ</t>
    </rPh>
    <rPh sb="4" eb="5">
      <t>シャ</t>
    </rPh>
    <rPh sb="5" eb="7">
      <t>セッチ</t>
    </rPh>
    <rPh sb="8" eb="10">
      <t>ヘンコウ</t>
    </rPh>
    <phoneticPr fontId="1"/>
  </si>
  <si>
    <t>次のとおり屋外広告物等の管理者を</t>
    <phoneticPr fontId="1"/>
  </si>
  <si>
    <t>しましたので届け出ます。</t>
    <phoneticPr fontId="1"/>
  </si>
  <si>
    <r>
      <t>管理者情報の入力について</t>
    </r>
    <r>
      <rPr>
        <b/>
        <sz val="11"/>
        <color rgb="FFC00000"/>
        <rFont val="BIZ UDPゴシック"/>
        <family val="3"/>
        <charset val="128"/>
      </rPr>
      <t xml:space="preserve"> (設置届：E列 16～21行、変更届：E列 16～27行)</t>
    </r>
    <rPh sb="0" eb="2">
      <t>カンリ</t>
    </rPh>
    <rPh sb="3" eb="5">
      <t>ジョウホウ</t>
    </rPh>
    <rPh sb="6" eb="8">
      <t>ニュウリョク</t>
    </rPh>
    <rPh sb="14" eb="16">
      <t>セッチ</t>
    </rPh>
    <rPh sb="16" eb="17">
      <t>トド</t>
    </rPh>
    <rPh sb="26" eb="27">
      <t>ギョウ</t>
    </rPh>
    <rPh sb="28" eb="30">
      <t>ヘンコウ</t>
    </rPh>
    <rPh sb="30" eb="31">
      <t>トドケ</t>
    </rPh>
    <phoneticPr fontId="1"/>
  </si>
  <si>
    <t>年   月   日</t>
    <rPh sb="0" eb="1">
      <t>ネン</t>
    </rPh>
    <rPh sb="4" eb="5">
      <t>ツキ</t>
    </rPh>
    <rPh sb="8" eb="9">
      <t>ヒ</t>
    </rPh>
    <phoneticPr fontId="1"/>
  </si>
  <si>
    <r>
      <t>令和</t>
    </r>
    <r>
      <rPr>
        <sz val="10"/>
        <color rgb="FFC00000"/>
        <rFont val="BIZ UDPゴシック"/>
        <family val="3"/>
        <charset val="128"/>
      </rPr>
      <t>8</t>
    </r>
    <r>
      <rPr>
        <sz val="10"/>
        <color rgb="FFC00000"/>
        <rFont val="BIZ UDPゴシック"/>
        <family val="2"/>
        <charset val="128"/>
      </rPr>
      <t>年8月1日　と記載されている場合　→　</t>
    </r>
    <r>
      <rPr>
        <b/>
        <sz val="11"/>
        <color rgb="FFC00000"/>
        <rFont val="BIZ UDPゴシック"/>
        <family val="3"/>
        <charset val="128"/>
      </rPr>
      <t>2026/8/1　または　R8/8/1 または　R8.8.1</t>
    </r>
    <r>
      <rPr>
        <sz val="10"/>
        <color rgb="FFC00000"/>
        <rFont val="BIZ UDPゴシック"/>
        <family val="2"/>
        <charset val="128"/>
      </rPr>
      <t xml:space="preserve"> の形式で入力できます。</t>
    </r>
    <rPh sb="0" eb="2">
      <t>レイワ</t>
    </rPh>
    <rPh sb="3" eb="4">
      <t>ネン</t>
    </rPh>
    <rPh sb="5" eb="6">
      <t>ガツ</t>
    </rPh>
    <rPh sb="7" eb="8">
      <t>ニチ</t>
    </rPh>
    <rPh sb="10" eb="12">
      <t>キサイ</t>
    </rPh>
    <rPh sb="17" eb="19">
      <t>バアイ</t>
    </rPh>
    <rPh sb="54" eb="56">
      <t>ケイシキ</t>
    </rPh>
    <rPh sb="57" eb="59">
      <t>ニュウリョク</t>
    </rPh>
    <phoneticPr fontId="1"/>
  </si>
  <si>
    <t>役職名</t>
    <rPh sb="0" eb="3">
      <t>ヤクショクメイ</t>
    </rPh>
    <phoneticPr fontId="1"/>
  </si>
  <si>
    <t>屋外広告物等管理者設置・変更届</t>
    <rPh sb="6" eb="8">
      <t>カンリ</t>
    </rPh>
    <rPh sb="9" eb="11">
      <t>セッチ</t>
    </rPh>
    <phoneticPr fontId="1"/>
  </si>
  <si>
    <r>
      <t>「資格名称」の入力について</t>
    </r>
    <r>
      <rPr>
        <b/>
        <sz val="11"/>
        <color rgb="FFC00000"/>
        <rFont val="BIZ UDPゴシック"/>
        <family val="3"/>
        <charset val="128"/>
      </rPr>
      <t>(B列 30行)</t>
    </r>
    <rPh sb="1" eb="3">
      <t>シカク</t>
    </rPh>
    <rPh sb="3" eb="5">
      <t>メイショウ</t>
    </rPh>
    <rPh sb="5" eb="6">
      <t>ガッピ</t>
    </rPh>
    <rPh sb="7" eb="9">
      <t>ニュウリョク</t>
    </rPh>
    <phoneticPr fontId="1"/>
  </si>
  <si>
    <r>
      <t>「登録番号」の入力について</t>
    </r>
    <r>
      <rPr>
        <b/>
        <sz val="11"/>
        <color rgb="FFC00000"/>
        <rFont val="BIZ UDPゴシック"/>
        <family val="3"/>
        <charset val="128"/>
      </rPr>
      <t>(H列 30行)</t>
    </r>
    <rPh sb="1" eb="3">
      <t>トウロク</t>
    </rPh>
    <rPh sb="3" eb="5">
      <t>バンゴウ</t>
    </rPh>
    <rPh sb="5" eb="6">
      <t>ガッピ</t>
    </rPh>
    <rPh sb="7" eb="9">
      <t>ニュウリョク</t>
    </rPh>
    <phoneticPr fontId="1"/>
  </si>
  <si>
    <t>1表示面が10㎡を超える、屋上広告、突出広告またはアーチ広告がある場合、必ず添付する必要があります。</t>
    <rPh sb="36" eb="37">
      <t>カナラ</t>
    </rPh>
    <rPh sb="38" eb="40">
      <t>テンプ</t>
    </rPh>
    <rPh sb="42" eb="44">
      <t>ヒツヨウ</t>
    </rPh>
    <phoneticPr fontId="1"/>
  </si>
  <si>
    <t>資格証画像</t>
    <rPh sb="0" eb="2">
      <t>シカク</t>
    </rPh>
    <rPh sb="2" eb="3">
      <t>ショウ</t>
    </rPh>
    <rPh sb="3" eb="5">
      <t>ガゾウ</t>
    </rPh>
    <phoneticPr fontId="1"/>
  </si>
  <si>
    <r>
      <t>変更届で使用する場合の「許可期間」の入力について</t>
    </r>
    <r>
      <rPr>
        <b/>
        <sz val="11"/>
        <color rgb="FFC00000"/>
        <rFont val="BIZ UDPゴシック"/>
        <family val="3"/>
        <charset val="128"/>
      </rPr>
      <t>(開始日 D列 12行, 終了日 G列 12行)</t>
    </r>
    <rPh sb="0" eb="2">
      <t>ヘンコウ</t>
    </rPh>
    <rPh sb="2" eb="3">
      <t>トドケ</t>
    </rPh>
    <rPh sb="4" eb="6">
      <t>シヨウ</t>
    </rPh>
    <rPh sb="8" eb="10">
      <t>バアイ</t>
    </rPh>
    <rPh sb="12" eb="14">
      <t>キョカ</t>
    </rPh>
    <rPh sb="14" eb="16">
      <t>キカン</t>
    </rPh>
    <rPh sb="16" eb="17">
      <t>ガッピ</t>
    </rPh>
    <rPh sb="18" eb="20">
      <t>ニュウリョク</t>
    </rPh>
    <rPh sb="25" eb="28">
      <t>カイシビ</t>
    </rPh>
    <rPh sb="34" eb="35">
      <t>ギョウ</t>
    </rPh>
    <rPh sb="37" eb="40">
      <t>シュウリョウビ</t>
    </rPh>
    <rPh sb="42" eb="43">
      <t>レツ</t>
    </rPh>
    <phoneticPr fontId="1"/>
  </si>
  <si>
    <r>
      <t>変更届で使用する場合の「許可番号」の入力について</t>
    </r>
    <r>
      <rPr>
        <b/>
        <sz val="11"/>
        <color rgb="FFC00000"/>
        <rFont val="BIZ UDPゴシック"/>
        <family val="3"/>
        <charset val="128"/>
      </rPr>
      <t>(L列,M列 12行)</t>
    </r>
    <rPh sb="0" eb="2">
      <t>ヘンコウ</t>
    </rPh>
    <rPh sb="2" eb="3">
      <t>トドケ</t>
    </rPh>
    <rPh sb="4" eb="6">
      <t>シヨウ</t>
    </rPh>
    <rPh sb="8" eb="10">
      <t>バアイ</t>
    </rPh>
    <rPh sb="12" eb="14">
      <t>キョカ</t>
    </rPh>
    <rPh sb="14" eb="16">
      <t>バンゴウ</t>
    </rPh>
    <rPh sb="18" eb="20">
      <t>ニュウリョク</t>
    </rPh>
    <rPh sb="29" eb="30">
      <t>レツ</t>
    </rPh>
    <phoneticPr fontId="1"/>
  </si>
  <si>
    <t>※設置届の場合は入力不要</t>
  </si>
  <si>
    <r>
      <t>※　</t>
    </r>
    <r>
      <rPr>
        <sz val="9"/>
        <color theme="7" tint="0.79998168889431442"/>
        <rFont val="BIZ UDPゴシック"/>
        <family val="3"/>
        <charset val="128"/>
      </rPr>
      <t>■</t>
    </r>
    <r>
      <rPr>
        <sz val="9"/>
        <color theme="1"/>
        <rFont val="BIZ UDPゴシック"/>
        <family val="3"/>
        <charset val="128"/>
      </rPr>
      <t>欄は入力必須、</t>
    </r>
    <r>
      <rPr>
        <sz val="9"/>
        <color theme="8" tint="0.79998168889431442"/>
        <rFont val="BIZ UDPゴシック"/>
        <family val="3"/>
        <charset val="128"/>
      </rPr>
      <t>■</t>
    </r>
    <r>
      <rPr>
        <sz val="9"/>
        <color theme="1"/>
        <rFont val="BIZ UDPゴシック"/>
        <family val="3"/>
        <charset val="128"/>
      </rPr>
      <t>欄は必要があれば入力。</t>
    </r>
    <rPh sb="3" eb="4">
      <t>ラン</t>
    </rPh>
    <rPh sb="5" eb="7">
      <t>ニュウリョク</t>
    </rPh>
    <rPh sb="7" eb="9">
      <t>ヒッス</t>
    </rPh>
    <rPh sb="11" eb="12">
      <t>ラン</t>
    </rPh>
    <rPh sb="13" eb="15">
      <t>ヒツヨウ</t>
    </rPh>
    <rPh sb="19" eb="21">
      <t>ニュウリョク</t>
    </rPh>
    <phoneticPr fontId="1"/>
  </si>
  <si>
    <t>添付書類</t>
    <rPh sb="0" eb="2">
      <t>テンプ</t>
    </rPh>
    <rPh sb="2" eb="4">
      <t>ショルイ</t>
    </rPh>
    <phoneticPr fontId="1"/>
  </si>
  <si>
    <t>代表者役職名は、セル右端▼をクリックして選択できますが、リストにない場合は役職名を入力してください。</t>
    <rPh sb="0" eb="3">
      <t>ダイヒョウシャ</t>
    </rPh>
    <rPh sb="3" eb="5">
      <t>ヤクショク</t>
    </rPh>
    <rPh sb="5" eb="6">
      <t>メイ</t>
    </rPh>
    <rPh sb="20" eb="22">
      <t>センタク</t>
    </rPh>
    <rPh sb="34" eb="36">
      <t>バアイ</t>
    </rPh>
    <rPh sb="37" eb="40">
      <t>ヤクショクメイ</t>
    </rPh>
    <rPh sb="41" eb="43">
      <t>ニュウリョク</t>
    </rPh>
    <phoneticPr fontId="1"/>
  </si>
  <si>
    <t>L列は、許可番号のアルファベット記号部分を、セル右端▼をクリックして選択してください。</t>
    <rPh sb="1" eb="2">
      <t>レツ</t>
    </rPh>
    <rPh sb="4" eb="6">
      <t>キョカ</t>
    </rPh>
    <rPh sb="6" eb="8">
      <t>バンゴウ</t>
    </rPh>
    <rPh sb="16" eb="18">
      <t>キゴウ</t>
    </rPh>
    <rPh sb="18" eb="20">
      <t>ブブン</t>
    </rPh>
    <rPh sb="34" eb="36">
      <t>センタク</t>
    </rPh>
    <phoneticPr fontId="1"/>
  </si>
  <si>
    <t>広告物の種類は、_xD83D_セル右端▼をクリックして選択してください。</t>
    <rPh sb="4" eb="6">
      <t>シュルイ</t>
    </rPh>
    <phoneticPr fontId="1"/>
  </si>
  <si>
    <t>資格名は、セル右端▼をクリックして選択してください。</t>
    <rPh sb="0" eb="2">
      <t>シカク</t>
    </rPh>
    <rPh sb="2" eb="3">
      <t>メイ</t>
    </rPh>
    <phoneticPr fontId="1"/>
  </si>
  <si>
    <t>電子申請日</t>
    <rPh sb="0" eb="2">
      <t>デンシ</t>
    </rPh>
    <rPh sb="2" eb="5">
      <t>シンセイビ</t>
    </rPh>
    <phoneticPr fontId="44"/>
  </si>
  <si>
    <t>郵便番号</t>
    <rPh sb="0" eb="4">
      <t>ユウビンバンゴウ</t>
    </rPh>
    <phoneticPr fontId="44"/>
  </si>
  <si>
    <t>住所</t>
    <rPh sb="0" eb="2">
      <t>ジュウショ</t>
    </rPh>
    <phoneticPr fontId="44"/>
  </si>
  <si>
    <t>名称</t>
    <rPh sb="0" eb="2">
      <t>メイショウ</t>
    </rPh>
    <phoneticPr fontId="44"/>
  </si>
  <si>
    <t>役職</t>
    <rPh sb="0" eb="2">
      <t>ヤクショク</t>
    </rPh>
    <phoneticPr fontId="44"/>
  </si>
  <si>
    <t>氏名</t>
    <rPh sb="0" eb="2">
      <t>シメイ</t>
    </rPh>
    <phoneticPr fontId="44"/>
  </si>
  <si>
    <t>電話番号</t>
    <rPh sb="0" eb="2">
      <t>デンワ</t>
    </rPh>
    <rPh sb="2" eb="4">
      <t>バンゴウ</t>
    </rPh>
    <phoneticPr fontId="1"/>
  </si>
  <si>
    <t>設置場所</t>
    <rPh sb="0" eb="2">
      <t>セッチ</t>
    </rPh>
    <rPh sb="2" eb="4">
      <t>バショ</t>
    </rPh>
    <phoneticPr fontId="44"/>
  </si>
  <si>
    <r>
      <rPr>
        <b/>
        <sz val="14"/>
        <color theme="1"/>
        <rFont val="BIZ UDPゴシック"/>
        <family val="3"/>
        <charset val="128"/>
      </rPr>
      <t>新管理者情報</t>
    </r>
    <r>
      <rPr>
        <b/>
        <sz val="12"/>
        <color theme="1"/>
        <rFont val="BIZ UDPゴシック"/>
        <family val="3"/>
        <charset val="128"/>
      </rPr>
      <t xml:space="preserve">              </t>
    </r>
    <r>
      <rPr>
        <sz val="10"/>
        <rFont val="BIZ UDPゴシック"/>
        <family val="3"/>
        <charset val="128"/>
      </rPr>
      <t>(コピーして別のシートで利用する場合は</t>
    </r>
    <r>
      <rPr>
        <b/>
        <sz val="12"/>
        <color rgb="FFC00000"/>
        <rFont val="BIZ UDPゴシック"/>
        <family val="3"/>
        <charset val="128"/>
      </rPr>
      <t>「値の貼付け」で</t>
    </r>
    <r>
      <rPr>
        <b/>
        <sz val="12"/>
        <color theme="1"/>
        <rFont val="BIZ UDPゴシック"/>
        <family val="3"/>
        <charset val="128"/>
      </rPr>
      <t>)</t>
    </r>
  </si>
  <si>
    <r>
      <rPr>
        <b/>
        <sz val="14"/>
        <color theme="1"/>
        <rFont val="BIZ UDPゴシック"/>
        <family val="3"/>
        <charset val="128"/>
      </rPr>
      <t>旧管理者情報</t>
    </r>
    <r>
      <rPr>
        <b/>
        <sz val="12"/>
        <color theme="1"/>
        <rFont val="BIZ UDPゴシック"/>
        <family val="3"/>
        <charset val="128"/>
      </rPr>
      <t xml:space="preserve">              </t>
    </r>
    <r>
      <rPr>
        <sz val="10"/>
        <rFont val="BIZ UDPゴシック"/>
        <family val="3"/>
        <charset val="128"/>
      </rPr>
      <t>(コピーして別のシートで利用する場合は</t>
    </r>
    <r>
      <rPr>
        <b/>
        <sz val="12"/>
        <color rgb="FFC00000"/>
        <rFont val="BIZ UDPゴシック"/>
        <family val="3"/>
        <charset val="128"/>
      </rPr>
      <t>「値の貼付け」で</t>
    </r>
    <r>
      <rPr>
        <b/>
        <sz val="12"/>
        <color theme="1"/>
        <rFont val="BIZ UDPゴシック"/>
        <family val="3"/>
        <charset val="128"/>
      </rPr>
      <t>)</t>
    </r>
    <rPh sb="0" eb="1">
      <t>キュウ</t>
    </rPh>
    <rPh sb="1" eb="4">
      <t>カンリシャ</t>
    </rPh>
    <rPh sb="4" eb="6">
      <t>ジョウホウ</t>
    </rPh>
    <rPh sb="26" eb="27">
      <t>ベツ</t>
    </rPh>
    <rPh sb="32" eb="34">
      <t>リヨウ</t>
    </rPh>
    <rPh sb="36" eb="38">
      <t>バアイ</t>
    </rPh>
    <phoneticPr fontId="44"/>
  </si>
  <si>
    <t>許可番号</t>
    <rPh sb="0" eb="2">
      <t>キョカ</t>
    </rPh>
    <rPh sb="2" eb="4">
      <t>バンゴウ</t>
    </rPh>
    <phoneticPr fontId="1"/>
  </si>
  <si>
    <t>届区分</t>
    <rPh sb="0" eb="1">
      <t>トド</t>
    </rPh>
    <rPh sb="1" eb="3">
      <t>クブン</t>
    </rPh>
    <phoneticPr fontId="1"/>
  </si>
  <si>
    <r>
      <rPr>
        <b/>
        <sz val="14"/>
        <color theme="1"/>
        <rFont val="BIZ UDPゴシック"/>
        <family val="3"/>
        <charset val="128"/>
      </rPr>
      <t>届出者情報</t>
    </r>
    <r>
      <rPr>
        <b/>
        <sz val="12"/>
        <color theme="1"/>
        <rFont val="BIZ UDPゴシック"/>
        <family val="3"/>
        <charset val="128"/>
      </rPr>
      <t xml:space="preserve">              </t>
    </r>
    <r>
      <rPr>
        <sz val="10"/>
        <rFont val="BIZ UDPゴシック"/>
        <family val="3"/>
        <charset val="128"/>
      </rPr>
      <t>(コピーして別のシートで利用する場合は</t>
    </r>
    <r>
      <rPr>
        <b/>
        <sz val="12"/>
        <color rgb="FFC00000"/>
        <rFont val="BIZ UDPゴシック"/>
        <family val="3"/>
        <charset val="128"/>
      </rPr>
      <t>「値の貼付け」で</t>
    </r>
    <r>
      <rPr>
        <sz val="10"/>
        <color theme="1"/>
        <rFont val="BIZ UDPゴシック"/>
        <family val="3"/>
        <charset val="128"/>
      </rPr>
      <t>)</t>
    </r>
    <rPh sb="0" eb="2">
      <t>トドケデ</t>
    </rPh>
    <rPh sb="2" eb="3">
      <t>シャ</t>
    </rPh>
    <rPh sb="3" eb="5">
      <t>ジョウホウ</t>
    </rPh>
    <rPh sb="25" eb="26">
      <t>ベツ</t>
    </rPh>
    <rPh sb="31" eb="33">
      <t>リヨウ</t>
    </rPh>
    <rPh sb="35" eb="37">
      <t>バアイ</t>
    </rPh>
    <phoneticPr fontId="44"/>
  </si>
  <si>
    <t>添付した資料は、A列セル右端の▼で「✔」を選択してください。</t>
    <rPh sb="4" eb="6">
      <t>シリョウ</t>
    </rPh>
    <phoneticPr fontId="1"/>
  </si>
  <si>
    <t>設置</t>
  </si>
  <si>
    <t>管理者の設置・変更
年月日</t>
    <rPh sb="0" eb="2">
      <t>カンリ</t>
    </rPh>
    <rPh sb="4" eb="6">
      <t>セッチ</t>
    </rPh>
    <phoneticPr fontId="1"/>
  </si>
  <si>
    <t>・管理者に資格が必要な場合の資格証の写し</t>
    <rPh sb="1" eb="4">
      <t>カンリシャ</t>
    </rPh>
    <rPh sb="5" eb="7">
      <t>シカク</t>
    </rPh>
    <rPh sb="8" eb="10">
      <t>ヒツヨウ</t>
    </rPh>
    <rPh sb="11" eb="13">
      <t>バアイ</t>
    </rPh>
    <rPh sb="14" eb="16">
      <t>シカク</t>
    </rPh>
    <rPh sb="16" eb="17">
      <t>ショウ</t>
    </rPh>
    <rPh sb="18" eb="19">
      <t>ウツ</t>
    </rPh>
    <phoneticPr fontId="1"/>
  </si>
  <si>
    <t>屋外広告業登録者</t>
    <phoneticPr fontId="1"/>
  </si>
  <si>
    <t>熊本市特例屋外広告業届出者</t>
    <phoneticPr fontId="1"/>
  </si>
  <si>
    <t>届出年月日は、届書の作成を完了した日または申請を行う日となります。</t>
    <rPh sb="0" eb="2">
      <t>トドケデ</t>
    </rPh>
    <rPh sb="2" eb="5">
      <t>ネンガッピ</t>
    </rPh>
    <rPh sb="7" eb="9">
      <t>トドケショ</t>
    </rPh>
    <rPh sb="10" eb="12">
      <t>サクセイ</t>
    </rPh>
    <rPh sb="13" eb="15">
      <t>カンリョウ</t>
    </rPh>
    <rPh sb="17" eb="18">
      <t>ヒ</t>
    </rPh>
    <rPh sb="21" eb="23">
      <t>シンセイ</t>
    </rPh>
    <rPh sb="24" eb="25">
      <t>オコナ</t>
    </rPh>
    <rPh sb="26" eb="27">
      <t>ヒ</t>
    </rPh>
    <phoneticPr fontId="1"/>
  </si>
  <si>
    <r>
      <t>許可申請の手続きを代行する事業者や担当者情報を</t>
    </r>
    <r>
      <rPr>
        <sz val="10"/>
        <color rgb="FFFF0000"/>
        <rFont val="BIZ UDPゴシック"/>
        <family val="3"/>
        <charset val="128"/>
      </rPr>
      <t>届出者情報として入力しないようご注意ください。</t>
    </r>
    <rPh sb="0" eb="2">
      <t>キョカ</t>
    </rPh>
    <rPh sb="2" eb="4">
      <t>シンセイ</t>
    </rPh>
    <rPh sb="20" eb="22">
      <t>ジョウホウ</t>
    </rPh>
    <rPh sb="23" eb="25">
      <t>トドケデ</t>
    </rPh>
    <rPh sb="25" eb="26">
      <t>シャ</t>
    </rPh>
    <rPh sb="26" eb="28">
      <t>ジョウホウ</t>
    </rPh>
    <rPh sb="31" eb="33">
      <t>ニュウリョク</t>
    </rPh>
    <rPh sb="39" eb="41">
      <t>チュウイ</t>
    </rPh>
    <phoneticPr fontId="1"/>
  </si>
  <si>
    <t>屋外広告物を掲出しようとする事業者又は個人の情報を入力してください。</t>
    <rPh sb="0" eb="2">
      <t>オクガイ</t>
    </rPh>
    <rPh sb="2" eb="5">
      <t>コウコクブツ</t>
    </rPh>
    <rPh sb="6" eb="8">
      <t>ケイシュツ</t>
    </rPh>
    <rPh sb="14" eb="17">
      <t>ジギョウシャ</t>
    </rPh>
    <rPh sb="17" eb="18">
      <t>マタ</t>
    </rPh>
    <rPh sb="19" eb="21">
      <t>コジン</t>
    </rPh>
    <rPh sb="22" eb="24">
      <t>ジョウホウ</t>
    </rPh>
    <rPh sb="25" eb="27">
      <t>ニュウリョク</t>
    </rPh>
    <phoneticPr fontId="1"/>
  </si>
  <si>
    <t>許可番号は、A～L のアルファベット1文字と数字の組み合わせです。許可書の右上に表記されています。</t>
    <rPh sb="0" eb="2">
      <t>キョカ</t>
    </rPh>
    <rPh sb="2" eb="4">
      <t>バンゴウ</t>
    </rPh>
    <rPh sb="19" eb="21">
      <t>モジ</t>
    </rPh>
    <rPh sb="22" eb="24">
      <t>スウジ</t>
    </rPh>
    <rPh sb="25" eb="26">
      <t>ク</t>
    </rPh>
    <rPh sb="27" eb="28">
      <t>ア</t>
    </rPh>
    <phoneticPr fontId="1"/>
  </si>
  <si>
    <r>
      <t>許可書右上に記載されている許可番号が</t>
    </r>
    <r>
      <rPr>
        <sz val="10"/>
        <color rgb="FFC00000"/>
        <rFont val="BIZ UDPゴシック"/>
        <family val="3"/>
        <charset val="128"/>
      </rPr>
      <t xml:space="preserve"> H-1100 の</t>
    </r>
    <r>
      <rPr>
        <sz val="10"/>
        <color rgb="FFC00000"/>
        <rFont val="BIZ UDPゴシック"/>
        <family val="2"/>
        <charset val="128"/>
      </rPr>
      <t>場合　→　</t>
    </r>
    <r>
      <rPr>
        <sz val="10"/>
        <color rgb="FFC00000"/>
        <rFont val="BIZ UDPゴシック"/>
        <family val="3"/>
        <charset val="128"/>
      </rPr>
      <t>L</t>
    </r>
    <r>
      <rPr>
        <b/>
        <sz val="11"/>
        <color rgb="FFC00000"/>
        <rFont val="BIZ UDPゴシック"/>
        <family val="3"/>
        <charset val="128"/>
      </rPr>
      <t>列12行は H を選択　M列12行は 1100 を入力してください</t>
    </r>
    <r>
      <rPr>
        <sz val="10"/>
        <color rgb="FFC00000"/>
        <rFont val="BIZ UDPゴシック"/>
        <family val="2"/>
        <charset val="128"/>
      </rPr>
      <t>。</t>
    </r>
    <rPh sb="0" eb="3">
      <t>キョカショ</t>
    </rPh>
    <rPh sb="3" eb="5">
      <t>ミギウエ</t>
    </rPh>
    <rPh sb="6" eb="8">
      <t>キサイ</t>
    </rPh>
    <rPh sb="13" eb="15">
      <t>キョカ</t>
    </rPh>
    <rPh sb="15" eb="17">
      <t>バンゴウ</t>
    </rPh>
    <rPh sb="27" eb="29">
      <t>バアイ</t>
    </rPh>
    <rPh sb="33" eb="34">
      <t>レツ</t>
    </rPh>
    <rPh sb="36" eb="37">
      <t>ギョウ</t>
    </rPh>
    <rPh sb="42" eb="44">
      <t>センタク</t>
    </rPh>
    <rPh sb="46" eb="47">
      <t>レツ</t>
    </rPh>
    <rPh sb="49" eb="50">
      <t>ギョウ</t>
    </rPh>
    <rPh sb="58" eb="60">
      <t>ニュウリョク</t>
    </rPh>
    <phoneticPr fontId="1"/>
  </si>
  <si>
    <t>「熊本市」は固定表示されていますので、現在許可中の許可書に記載された区名以下を、そのまま入力してください。</t>
    <rPh sb="1" eb="4">
      <t>クマモトシ</t>
    </rPh>
    <rPh sb="6" eb="8">
      <t>コテイ</t>
    </rPh>
    <rPh sb="8" eb="10">
      <t>ヒョウジ</t>
    </rPh>
    <rPh sb="34" eb="35">
      <t>ク</t>
    </rPh>
    <rPh sb="35" eb="36">
      <t>メイ</t>
    </rPh>
    <rPh sb="36" eb="38">
      <t>イカ</t>
    </rPh>
    <rPh sb="44" eb="46">
      <t>ニュウリョク</t>
    </rPh>
    <phoneticPr fontId="1"/>
  </si>
  <si>
    <t>最大5種類まで入力できます。「上記に付属」については入力不要です。</t>
    <rPh sb="0" eb="2">
      <t>サイダイ</t>
    </rPh>
    <rPh sb="3" eb="5">
      <t>シュルイ</t>
    </rPh>
    <rPh sb="7" eb="9">
      <t>ニュウリョク</t>
    </rPh>
    <rPh sb="15" eb="17">
      <t>ジョウキ</t>
    </rPh>
    <rPh sb="18" eb="20">
      <t>フゾク</t>
    </rPh>
    <rPh sb="26" eb="28">
      <t>ニュウリョク</t>
    </rPh>
    <rPh sb="28" eb="30">
      <t>フヨウ</t>
    </rPh>
    <phoneticPr fontId="1"/>
  </si>
  <si>
    <t>許可書の「数量」欄に記載されている数をすべて合計した値を入力してください。</t>
    <rPh sb="0" eb="3">
      <t>キョカショ</t>
    </rPh>
    <rPh sb="5" eb="7">
      <t>スウリョウ</t>
    </rPh>
    <rPh sb="8" eb="9">
      <t>ラン</t>
    </rPh>
    <rPh sb="10" eb="12">
      <t>キサイ</t>
    </rPh>
    <rPh sb="17" eb="18">
      <t>カズ</t>
    </rPh>
    <rPh sb="22" eb="24">
      <t>ゴウケイ</t>
    </rPh>
    <rPh sb="26" eb="27">
      <t>アタイ</t>
    </rPh>
    <rPh sb="28" eb="30">
      <t>ニュウリョク</t>
    </rPh>
    <phoneticPr fontId="1"/>
  </si>
  <si>
    <r>
      <t>数量には</t>
    </r>
    <r>
      <rPr>
        <sz val="10"/>
        <color rgb="FFFF0000"/>
        <rFont val="BIZ UDPゴシック"/>
        <family val="3"/>
        <charset val="128"/>
      </rPr>
      <t>「上記に付属」の数も含めてください。</t>
    </r>
    <rPh sb="0" eb="2">
      <t>スウリョウ</t>
    </rPh>
    <rPh sb="5" eb="7">
      <t>ジョウキ</t>
    </rPh>
    <rPh sb="8" eb="10">
      <t>フゾク</t>
    </rPh>
    <rPh sb="12" eb="13">
      <t>カズ</t>
    </rPh>
    <rPh sb="14" eb="15">
      <t>フク</t>
    </rPh>
    <phoneticPr fontId="1"/>
  </si>
  <si>
    <r>
      <t>「管理者資格証」の写しの添付について</t>
    </r>
    <r>
      <rPr>
        <b/>
        <sz val="11"/>
        <color rgb="FFC00000"/>
        <rFont val="BIZ UDPゴシック"/>
        <family val="3"/>
        <charset val="128"/>
      </rPr>
      <t>(A列 32行)</t>
    </r>
    <rPh sb="1" eb="4">
      <t>カンリシャ</t>
    </rPh>
    <rPh sb="4" eb="6">
      <t>シカク</t>
    </rPh>
    <rPh sb="6" eb="7">
      <t>ショウ</t>
    </rPh>
    <rPh sb="7" eb="8">
      <t>ガッピ</t>
    </rPh>
    <rPh sb="9" eb="10">
      <t>ウツ</t>
    </rPh>
    <rPh sb="12" eb="14">
      <t>テンプ</t>
    </rPh>
    <phoneticPr fontId="1"/>
  </si>
  <si>
    <r>
      <t>管理者資格は、</t>
    </r>
    <r>
      <rPr>
        <b/>
        <sz val="10"/>
        <color rgb="FF000080"/>
        <rFont val="BIZ UDPゴシック"/>
        <family val="3"/>
        <charset val="128"/>
      </rPr>
      <t>屋外広告士、一級・二級建築士、屋外広告業登録者、熊本市特例屋外広告業届出者</t>
    </r>
    <r>
      <rPr>
        <sz val="10"/>
        <color rgb="FF000080"/>
        <rFont val="BIZ UDPゴシック"/>
        <family val="2"/>
        <charset val="128"/>
      </rPr>
      <t>が有効です。安全点検技能講習修了者、広告物点検士は対象外です。</t>
    </r>
    <rPh sb="0" eb="2">
      <t>カンリ</t>
    </rPh>
    <rPh sb="2" eb="3">
      <t>シャ</t>
    </rPh>
    <rPh sb="3" eb="5">
      <t>シカク</t>
    </rPh>
    <rPh sb="7" eb="9">
      <t>オクガイ</t>
    </rPh>
    <rPh sb="9" eb="11">
      <t>コウコク</t>
    </rPh>
    <rPh sb="11" eb="12">
      <t>シ</t>
    </rPh>
    <rPh sb="13" eb="15">
      <t>イッキュウ</t>
    </rPh>
    <rPh sb="16" eb="18">
      <t>ニキュウ</t>
    </rPh>
    <rPh sb="18" eb="21">
      <t>ケンチクシ</t>
    </rPh>
    <rPh sb="31" eb="34">
      <t>クマモトシ</t>
    </rPh>
    <rPh sb="45" eb="47">
      <t>ユウコウ</t>
    </rPh>
    <rPh sb="62" eb="65">
      <t>コウコクブツ</t>
    </rPh>
    <rPh sb="65" eb="67">
      <t>テンケン</t>
    </rPh>
    <rPh sb="67" eb="68">
      <t>シ</t>
    </rPh>
    <rPh sb="69" eb="72">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</si>
</sst>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e\ &quot;年&quot;\ m\ &quot;月&quot;\ d\ &quot;日&quot;;@" x16r2:formatCode16="[$-ja-JP-x-gannen]ggg\ e\ &quot;年&quot;\ m\ &quot;月&quot;\ d\ &quot;日&quot;;@"/>
    <numFmt numFmtId="177" formatCode="[&lt;=999]000;[&lt;=9999]000\-00;000\-0000"/>
  </numFmts>
  <fonts count="46">
    <font>
      <sz val="11"/>
      <color theme="1"/>
      <name val="BIZ UDPゴシック"/>
      <family val="2"/>
      <charset val="128"/>
    </font>
    <font>
      <sz val="6"/>
      <name val="BIZ UDPゴシック"/>
      <family val="2"/>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BIZ UDPゴシック"/>
      <family val="2"/>
      <charset val="128"/>
    </font>
    <font>
      <sz val="9"/>
      <color theme="1"/>
      <name val="BIZ UDPゴシック"/>
      <family val="3"/>
      <charset val="128"/>
    </font>
    <font>
      <sz val="10"/>
      <color theme="1"/>
      <name val="Times New Roman"/>
      <family val="1"/>
    </font>
    <font>
      <sz val="7"/>
      <color theme="1"/>
      <name val="BIZ UDPゴシック"/>
      <family val="3"/>
      <charset val="128"/>
    </font>
    <font>
      <sz val="10"/>
      <color theme="1"/>
      <name val="BIZ UDPゴシック"/>
      <family val="3"/>
      <charset val="128"/>
    </font>
    <font>
      <sz val="9"/>
      <color theme="1"/>
      <name val="BIZ UDPゴシック"/>
      <family val="2"/>
      <charset val="128"/>
    </font>
    <font>
      <b/>
      <sz val="14"/>
      <color theme="1"/>
      <name val="BIZ UDPゴシック"/>
      <family val="3"/>
      <charset val="128"/>
    </font>
    <font>
      <sz val="8"/>
      <color theme="1"/>
      <name val="BIZ UDPゴシック"/>
      <family val="3"/>
      <charset val="128"/>
    </font>
    <font>
      <sz val="9"/>
      <color indexed="81"/>
      <name val="MS P ゴシック"/>
      <family val="3"/>
      <charset val="128"/>
    </font>
    <font>
      <sz val="9"/>
      <color theme="0"/>
      <name val="BIZ UDP明朝 Medium"/>
      <family val="1"/>
      <charset val="128"/>
    </font>
    <font>
      <b/>
      <sz val="10"/>
      <color theme="1"/>
      <name val="BIZ UDPゴシック"/>
      <family val="3"/>
      <charset val="128"/>
    </font>
    <font>
      <b/>
      <sz val="11"/>
      <name val="BIZ UDPゴシック"/>
      <family val="3"/>
      <charset val="128"/>
    </font>
    <font>
      <b/>
      <sz val="7"/>
      <color rgb="FF000000"/>
      <name val="BIZ UDPゴシック"/>
      <family val="3"/>
      <charset val="128"/>
    </font>
    <font>
      <b/>
      <sz val="11"/>
      <color theme="1"/>
      <name val="BIZ UDPゴシック"/>
      <family val="3"/>
      <charset val="128"/>
    </font>
    <font>
      <sz val="10"/>
      <color rgb="FF24292E"/>
      <name val="BIZ UDPゴシック"/>
      <family val="3"/>
      <charset val="128"/>
    </font>
    <font>
      <b/>
      <sz val="10"/>
      <color rgb="FFFF0000"/>
      <name val="BIZ UDPゴシック"/>
      <family val="3"/>
      <charset val="128"/>
    </font>
    <font>
      <sz val="10"/>
      <name val="BIZ UDPゴシック"/>
      <family val="3"/>
      <charset val="128"/>
    </font>
    <font>
      <b/>
      <sz val="10"/>
      <name val="BIZ UDPゴシック"/>
      <family val="3"/>
      <charset val="128"/>
    </font>
    <font>
      <b/>
      <sz val="10"/>
      <color rgb="FF000000"/>
      <name val="BIZ UDPゴシック"/>
      <family val="3"/>
      <charset val="128"/>
    </font>
    <font>
      <sz val="10"/>
      <color rgb="FF000080"/>
      <name val="BIZ UDPゴシック"/>
      <family val="3"/>
      <charset val="128"/>
    </font>
    <font>
      <sz val="10"/>
      <color rgb="FF000000"/>
      <name val="BIZ UDPゴシック"/>
      <family val="3"/>
      <charset val="128"/>
    </font>
    <font>
      <sz val="10"/>
      <color rgb="FFC00000"/>
      <name val="BIZ UDPゴシック"/>
      <family val="2"/>
      <charset val="128"/>
    </font>
    <font>
      <b/>
      <sz val="11"/>
      <color rgb="FFC00000"/>
      <name val="BIZ UDPゴシック"/>
      <family val="3"/>
      <charset val="128"/>
    </font>
    <font>
      <sz val="10"/>
      <color rgb="FFFF0000"/>
      <name val="BIZ UDPゴシック"/>
      <family val="3"/>
      <charset val="128"/>
    </font>
    <font>
      <sz val="8"/>
      <name val="BIZ UDPゴシック"/>
      <family val="3"/>
      <charset val="128"/>
    </font>
    <font>
      <sz val="9"/>
      <color rgb="FF000080"/>
      <name val="BIZ UDPゴシック"/>
      <family val="3"/>
      <charset val="128"/>
    </font>
    <font>
      <sz val="10"/>
      <color rgb="FFC00000"/>
      <name val="BIZ UDPゴシック"/>
      <family val="3"/>
      <charset val="128"/>
    </font>
    <font>
      <sz val="11"/>
      <color rgb="FFC00000"/>
      <name val="BIZ UDPゴシック"/>
      <family val="3"/>
      <charset val="128"/>
    </font>
    <font>
      <sz val="8"/>
      <color theme="9" tint="-0.499984740745262"/>
      <name val="BIZ UDPゴシック"/>
      <family val="3"/>
      <charset val="128"/>
    </font>
    <font>
      <b/>
      <u/>
      <sz val="9"/>
      <color rgb="FF002060"/>
      <name val="BIZ UDPゴシック"/>
      <family val="2"/>
      <charset val="128"/>
    </font>
    <font>
      <sz val="9"/>
      <name val="BIZ UDPゴシック"/>
      <family val="3"/>
      <charset val="128"/>
    </font>
    <font>
      <b/>
      <sz val="9"/>
      <color theme="1"/>
      <name val="BIZ UDPゴシック"/>
      <family val="3"/>
      <charset val="128"/>
    </font>
    <font>
      <b/>
      <sz val="12"/>
      <color theme="1"/>
      <name val="BIZ UDPゴシック"/>
      <family val="3"/>
      <charset val="128"/>
    </font>
    <font>
      <sz val="10"/>
      <color rgb="FF000080"/>
      <name val="BIZ UDPゴシック"/>
      <family val="2"/>
      <charset val="128"/>
    </font>
    <font>
      <b/>
      <sz val="10"/>
      <color rgb="FF000080"/>
      <name val="BIZ UDPゴシック"/>
      <family val="3"/>
      <charset val="128"/>
    </font>
    <font>
      <b/>
      <sz val="12"/>
      <color rgb="FFFF0000"/>
      <name val="BIZ UDPゴシック"/>
      <family val="3"/>
      <charset val="128"/>
    </font>
    <font>
      <sz val="9"/>
      <color theme="7" tint="0.79998168889431442"/>
      <name val="BIZ UDPゴシック"/>
      <family val="3"/>
      <charset val="128"/>
    </font>
    <font>
      <sz val="9"/>
      <color theme="8" tint="0.79998168889431442"/>
      <name val="BIZ UDPゴシック"/>
      <family val="3"/>
      <charset val="128"/>
    </font>
    <font>
      <b/>
      <sz val="12"/>
      <color rgb="FFC00000"/>
      <name val="BIZ UDPゴシック"/>
      <family val="3"/>
      <charset val="128"/>
    </font>
    <font>
      <sz val="6"/>
      <name val="游ゴシック"/>
      <family val="3"/>
      <charset val="128"/>
      <scheme val="minor"/>
    </font>
    <font>
      <sz val="11"/>
      <name val="BIZ UDP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33">
    <border>
      <left/>
      <right/>
      <top/>
      <bottom/>
      <diagonal/>
    </border>
    <border>
      <left style="thick">
        <color auto="1"/>
      </left>
      <right/>
      <top/>
      <bottom/>
      <diagonal/>
    </border>
    <border>
      <left/>
      <right style="thick">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ck">
        <color auto="1"/>
      </left>
      <right/>
      <top style="thick">
        <color auto="1"/>
      </top>
      <bottom style="thin">
        <color auto="1"/>
      </bottom>
      <diagonal/>
    </border>
    <border>
      <left style="thin">
        <color auto="1"/>
      </left>
      <right/>
      <top/>
      <bottom/>
      <diagonal/>
    </border>
    <border>
      <left/>
      <right style="thick">
        <color auto="1"/>
      </right>
      <top style="thick">
        <color auto="1"/>
      </top>
      <bottom style="thin">
        <color auto="1"/>
      </bottom>
      <diagonal/>
    </border>
    <border>
      <left style="thin">
        <color indexed="64"/>
      </left>
      <right style="thin">
        <color indexed="64"/>
      </right>
      <top/>
      <bottom/>
      <diagonal/>
    </border>
    <border>
      <left/>
      <right style="thick">
        <color auto="1"/>
      </right>
      <top/>
      <bottom style="thin">
        <color auto="1"/>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n">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right style="thick">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hair">
        <color auto="1"/>
      </left>
      <right/>
      <top/>
      <bottom style="medium">
        <color auto="1"/>
      </bottom>
      <diagonal/>
    </border>
    <border>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s>
  <cellStyleXfs count="3">
    <xf numFmtId="0" fontId="0"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cellStyleXfs>
  <cellXfs count="187">
    <xf numFmtId="0" fontId="0" fillId="0" borderId="0" xfId="0">
      <alignment vertical="center"/>
    </xf>
    <xf numFmtId="0" fontId="2" fillId="0" borderId="0" xfId="0" applyFont="1" applyAlignment="1">
      <alignment horizontal="center" vertical="center" shrinkToFit="1"/>
    </xf>
    <xf numFmtId="0" fontId="4" fillId="0" borderId="0" xfId="0" applyFont="1" applyAlignment="1">
      <alignment vertical="center" shrinkToFit="1"/>
    </xf>
    <xf numFmtId="0" fontId="4" fillId="0" borderId="0" xfId="0" applyFont="1">
      <alignment vertical="center"/>
    </xf>
    <xf numFmtId="0" fontId="2" fillId="0" borderId="0" xfId="0" applyFont="1" applyAlignment="1">
      <alignment vertical="center" shrinkToFit="1"/>
    </xf>
    <xf numFmtId="0" fontId="2" fillId="0" borderId="0" xfId="0" applyFont="1">
      <alignment vertical="center"/>
    </xf>
    <xf numFmtId="0" fontId="0" fillId="0" borderId="0" xfId="0" applyAlignment="1">
      <alignment vertical="center" shrinkToFit="1"/>
    </xf>
    <xf numFmtId="0" fontId="10" fillId="0" borderId="4" xfId="0" applyFont="1" applyBorder="1" applyAlignment="1">
      <alignment vertical="center" shrinkToFit="1"/>
    </xf>
    <xf numFmtId="0" fontId="0" fillId="0" borderId="15" xfId="0" applyBorder="1">
      <alignment vertical="center"/>
    </xf>
    <xf numFmtId="0" fontId="14" fillId="0" borderId="0" xfId="0" applyFont="1" applyAlignment="1">
      <alignment vertical="center" shrinkToFit="1"/>
    </xf>
    <xf numFmtId="0" fontId="0" fillId="0" borderId="0" xfId="0" applyAlignment="1">
      <alignment horizontal="center" vertical="center" shrinkToFit="1"/>
    </xf>
    <xf numFmtId="0" fontId="0" fillId="0" borderId="15" xfId="0" applyBorder="1" applyAlignment="1">
      <alignment horizontal="center" vertical="center"/>
    </xf>
    <xf numFmtId="0" fontId="6" fillId="0" borderId="0" xfId="0" applyFont="1" applyAlignment="1">
      <alignment horizontal="distributed" vertical="center" shrinkToFit="1"/>
    </xf>
    <xf numFmtId="0" fontId="6" fillId="0" borderId="0" xfId="0" applyFont="1" applyAlignment="1">
      <alignment horizontal="distributed" vertical="center" wrapText="1" shrinkToFit="1"/>
    </xf>
    <xf numFmtId="0" fontId="6" fillId="0" borderId="0" xfId="0" applyFont="1" applyAlignment="1">
      <alignment horizontal="distributed" vertical="center" indent="1" shrinkToFit="1"/>
    </xf>
    <xf numFmtId="0" fontId="5" fillId="0" borderId="0" xfId="0" applyFont="1">
      <alignment vertical="center"/>
    </xf>
    <xf numFmtId="0" fontId="0" fillId="0" borderId="0" xfId="0" applyAlignment="1">
      <alignment horizontal="center" vertical="center"/>
    </xf>
    <xf numFmtId="0" fontId="16" fillId="0" borderId="0" xfId="0" applyFont="1">
      <alignment vertical="center"/>
    </xf>
    <xf numFmtId="0" fontId="9" fillId="0" borderId="0" xfId="0" applyFont="1">
      <alignment vertical="center"/>
    </xf>
    <xf numFmtId="0" fontId="19" fillId="0" borderId="0" xfId="0" applyFont="1">
      <alignment vertical="center"/>
    </xf>
    <xf numFmtId="0" fontId="24" fillId="0" borderId="0" xfId="0" applyFont="1">
      <alignment vertical="center"/>
    </xf>
    <xf numFmtId="0" fontId="26"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17" fillId="0" borderId="0" xfId="0" applyFont="1">
      <alignment vertical="center"/>
    </xf>
    <xf numFmtId="0" fontId="20" fillId="0" borderId="0" xfId="0" applyFont="1" applyAlignment="1">
      <alignment horizontal="center" vertical="center"/>
    </xf>
    <xf numFmtId="0" fontId="25" fillId="0" borderId="0" xfId="0" applyFont="1">
      <alignment vertical="center"/>
    </xf>
    <xf numFmtId="0" fontId="9" fillId="0" borderId="12" xfId="0" applyFont="1" applyBorder="1" applyAlignment="1">
      <alignment horizontal="center" vertical="center"/>
    </xf>
    <xf numFmtId="0" fontId="6" fillId="0" borderId="10" xfId="0" applyFont="1" applyBorder="1" applyAlignment="1">
      <alignment horizontal="distributed" vertical="center" shrinkToFit="1"/>
    </xf>
    <xf numFmtId="0" fontId="21" fillId="0" borderId="12" xfId="0" applyFont="1" applyBorder="1" applyAlignment="1" applyProtection="1">
      <alignment horizontal="center" vertical="center" shrinkToFit="1"/>
      <protection locked="0"/>
    </xf>
    <xf numFmtId="0" fontId="21" fillId="0" borderId="4" xfId="0" applyFont="1" applyBorder="1" applyAlignment="1" applyProtection="1">
      <alignment horizontal="center" vertical="center" shrinkToFit="1"/>
      <protection locked="0"/>
    </xf>
    <xf numFmtId="0" fontId="30" fillId="0" borderId="0" xfId="0" applyFont="1">
      <alignment vertical="center"/>
    </xf>
    <xf numFmtId="0" fontId="0" fillId="0" borderId="10" xfId="0" applyBorder="1" applyAlignment="1">
      <alignment horizontal="center" vertical="center"/>
    </xf>
    <xf numFmtId="0" fontId="9" fillId="0" borderId="10" xfId="0" applyFont="1" applyBorder="1" applyAlignment="1">
      <alignment horizontal="right" vertical="center" wrapText="1"/>
    </xf>
    <xf numFmtId="0" fontId="9" fillId="0" borderId="3" xfId="0" applyFont="1" applyBorder="1" applyAlignment="1">
      <alignment horizontal="right" vertical="center" wrapText="1"/>
    </xf>
    <xf numFmtId="0" fontId="9" fillId="0" borderId="18" xfId="0" applyFont="1" applyBorder="1" applyAlignment="1">
      <alignment horizontal="left" vertical="center" wrapText="1"/>
    </xf>
    <xf numFmtId="0" fontId="0" fillId="0" borderId="10" xfId="0" applyBorder="1">
      <alignment vertical="center"/>
    </xf>
    <xf numFmtId="0" fontId="6" fillId="0" borderId="1" xfId="0" applyFont="1" applyBorder="1">
      <alignment vertical="center"/>
    </xf>
    <xf numFmtId="0" fontId="6" fillId="0" borderId="2" xfId="0" applyFont="1" applyBorder="1">
      <alignment vertical="center"/>
    </xf>
    <xf numFmtId="0" fontId="6" fillId="0" borderId="19" xfId="0" applyFont="1" applyBorder="1">
      <alignment vertical="center"/>
    </xf>
    <xf numFmtId="0" fontId="6" fillId="0" borderId="20" xfId="0" applyFont="1" applyBorder="1">
      <alignment vertical="center"/>
    </xf>
    <xf numFmtId="0" fontId="33" fillId="0" borderId="0" xfId="0" applyFont="1" applyAlignment="1">
      <alignment horizontal="center" vertical="center" wrapText="1" shrinkToFit="1"/>
    </xf>
    <xf numFmtId="0" fontId="34" fillId="0" borderId="0" xfId="1" applyAlignment="1">
      <alignment vertical="center" shrinkToFit="1"/>
    </xf>
    <xf numFmtId="0" fontId="35" fillId="0" borderId="0" xfId="0" applyFont="1" applyAlignment="1">
      <alignment vertical="center" shrinkToFit="1"/>
    </xf>
    <xf numFmtId="0" fontId="16" fillId="2" borderId="0" xfId="0" applyFont="1" applyFill="1">
      <alignment vertical="center"/>
    </xf>
    <xf numFmtId="0" fontId="0" fillId="2" borderId="0" xfId="0" applyFill="1">
      <alignment vertical="center"/>
    </xf>
    <xf numFmtId="0" fontId="34" fillId="2" borderId="0" xfId="1" applyFill="1" applyProtection="1">
      <alignment vertical="center"/>
    </xf>
    <xf numFmtId="0" fontId="34" fillId="2" borderId="27" xfId="1" applyFill="1" applyBorder="1" applyAlignment="1" applyProtection="1">
      <alignment vertical="center" shrinkToFit="1"/>
    </xf>
    <xf numFmtId="0" fontId="5" fillId="2" borderId="0" xfId="0" applyFont="1" applyFill="1">
      <alignment vertical="center"/>
    </xf>
    <xf numFmtId="0" fontId="18" fillId="2" borderId="0" xfId="0" applyFont="1" applyFill="1">
      <alignment vertical="center"/>
    </xf>
    <xf numFmtId="0" fontId="9" fillId="2" borderId="0" xfId="0" applyFont="1" applyFill="1">
      <alignment vertical="center"/>
    </xf>
    <xf numFmtId="0" fontId="26" fillId="2" borderId="0" xfId="0" applyFont="1" applyFill="1">
      <alignment vertical="center"/>
    </xf>
    <xf numFmtId="0" fontId="22" fillId="2" borderId="0" xfId="0" applyFont="1" applyFill="1" applyAlignment="1">
      <alignment horizontal="center" vertical="center"/>
    </xf>
    <xf numFmtId="0" fontId="9" fillId="0" borderId="4" xfId="0" applyFont="1" applyBorder="1" applyAlignment="1">
      <alignment horizontal="center" vertical="center" shrinkToFit="1"/>
    </xf>
    <xf numFmtId="0" fontId="18" fillId="0" borderId="3"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2" fillId="0" borderId="0" xfId="0" applyFont="1" applyAlignment="1">
      <alignment horizontal="distributed" vertical="center" wrapText="1" shrinkToFit="1"/>
    </xf>
    <xf numFmtId="0" fontId="2" fillId="0" borderId="0" xfId="0" applyFont="1" applyAlignment="1" applyProtection="1">
      <alignment horizontal="center" vertical="center" shrinkToFit="1"/>
      <protection locked="0"/>
    </xf>
    <xf numFmtId="0" fontId="38" fillId="0" borderId="0" xfId="0" applyFont="1">
      <alignment vertical="center"/>
    </xf>
    <xf numFmtId="0" fontId="40" fillId="2" borderId="0" xfId="0" applyFont="1" applyFill="1">
      <alignment vertical="center"/>
    </xf>
    <xf numFmtId="56" fontId="2" fillId="6" borderId="30" xfId="0" applyNumberFormat="1" applyFont="1" applyFill="1" applyBorder="1" applyAlignment="1">
      <alignment horizontal="center" vertical="center" shrinkToFit="1"/>
    </xf>
    <xf numFmtId="56" fontId="2" fillId="6" borderId="30" xfId="0" applyNumberFormat="1" applyFont="1" applyFill="1" applyBorder="1" applyAlignment="1">
      <alignment horizontal="center" vertical="center" wrapText="1" shrinkToFit="1"/>
    </xf>
    <xf numFmtId="0" fontId="2" fillId="5" borderId="30" xfId="0" applyFont="1" applyFill="1" applyBorder="1" applyAlignment="1">
      <alignment horizontal="center" vertical="center" wrapText="1"/>
    </xf>
    <xf numFmtId="0" fontId="18" fillId="5" borderId="30" xfId="0" applyFont="1" applyFill="1" applyBorder="1" applyAlignment="1">
      <alignment horizontal="center" vertical="center" wrapText="1"/>
    </xf>
    <xf numFmtId="56" fontId="2" fillId="0" borderId="0" xfId="0" applyNumberFormat="1" applyFont="1" applyAlignment="1">
      <alignment horizontal="center" vertical="center"/>
    </xf>
    <xf numFmtId="0" fontId="2" fillId="0" borderId="0" xfId="0" applyFont="1" applyAlignment="1">
      <alignment horizontal="center" vertical="center"/>
    </xf>
    <xf numFmtId="0" fontId="2" fillId="5" borderId="31" xfId="0" applyFont="1" applyFill="1" applyBorder="1" applyAlignment="1">
      <alignment horizontal="center" vertical="center" wrapText="1"/>
    </xf>
    <xf numFmtId="0" fontId="2" fillId="7" borderId="0" xfId="0" applyFont="1" applyFill="1">
      <alignment vertical="center"/>
    </xf>
    <xf numFmtId="0" fontId="37" fillId="7" borderId="0" xfId="0" applyFont="1" applyFill="1" applyAlignment="1">
      <alignment horizontal="center" vertical="center" wrapText="1"/>
    </xf>
    <xf numFmtId="56" fontId="2" fillId="7" borderId="0" xfId="0" applyNumberFormat="1" applyFont="1" applyFill="1" applyAlignment="1">
      <alignment horizontal="center" vertical="center" wrapText="1" shrinkToFit="1"/>
    </xf>
    <xf numFmtId="56" fontId="2" fillId="7" borderId="0" xfId="0" applyNumberFormat="1" applyFont="1" applyFill="1" applyAlignment="1">
      <alignment horizontal="center" vertical="center" shrinkToFit="1"/>
    </xf>
    <xf numFmtId="0" fontId="0" fillId="7" borderId="0" xfId="0" applyFill="1">
      <alignment vertical="center"/>
    </xf>
    <xf numFmtId="0" fontId="2" fillId="5" borderId="32" xfId="0" applyFont="1" applyFill="1" applyBorder="1" applyAlignment="1">
      <alignment horizontal="center" vertical="center" wrapText="1"/>
    </xf>
    <xf numFmtId="56" fontId="45" fillId="7" borderId="0" xfId="0" applyNumberFormat="1" applyFont="1" applyFill="1" applyAlignment="1">
      <alignment horizontal="center" vertical="center" shrinkToFit="1"/>
    </xf>
    <xf numFmtId="56" fontId="21" fillId="7" borderId="0" xfId="0" applyNumberFormat="1" applyFont="1" applyFill="1" applyAlignment="1">
      <alignment horizontal="center" vertical="center" wrapText="1" shrinkToFit="1"/>
    </xf>
    <xf numFmtId="56" fontId="2" fillId="7" borderId="0" xfId="0" applyNumberFormat="1" applyFont="1" applyFill="1" applyAlignment="1">
      <alignment horizontal="center" vertical="center"/>
    </xf>
    <xf numFmtId="0" fontId="2" fillId="7" borderId="0" xfId="0" applyFont="1" applyFill="1" applyAlignment="1">
      <alignment horizontal="center" vertical="center"/>
    </xf>
    <xf numFmtId="56" fontId="45" fillId="8" borderId="30" xfId="0" applyNumberFormat="1" applyFont="1" applyFill="1" applyBorder="1" applyAlignment="1">
      <alignment horizontal="center"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0" xfId="0" applyFont="1">
      <alignment vertical="center"/>
    </xf>
    <xf numFmtId="0" fontId="0" fillId="0" borderId="0" xfId="0">
      <alignment vertical="center"/>
    </xf>
    <xf numFmtId="0" fontId="0" fillId="0" borderId="0" xfId="0" applyAlignment="1">
      <alignment horizontal="center" vertical="center"/>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36" fillId="0" borderId="6"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3" xfId="0" applyFont="1" applyBorder="1" applyAlignment="1">
      <alignment horizontal="right" vertical="center"/>
    </xf>
    <xf numFmtId="0" fontId="37" fillId="0" borderId="22" xfId="0" applyFont="1" applyBorder="1" applyAlignment="1">
      <alignment horizontal="center" vertical="center" shrinkToFit="1"/>
    </xf>
    <xf numFmtId="0" fontId="37" fillId="0" borderId="23" xfId="0" applyFont="1" applyBorder="1" applyAlignment="1">
      <alignment horizontal="center" vertical="center" shrinkToFi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18" fillId="0" borderId="3"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10" xfId="0" applyFont="1" applyBorder="1" applyAlignment="1">
      <alignment horizontal="right" vertical="center" shrinkToFit="1"/>
    </xf>
    <xf numFmtId="0" fontId="18" fillId="0" borderId="3" xfId="0" applyFont="1" applyBorder="1" applyAlignment="1">
      <alignment horizontal="right" vertical="center" shrinkToFit="1"/>
    </xf>
    <xf numFmtId="0" fontId="6" fillId="0" borderId="0" xfId="0" applyFont="1" applyAlignment="1">
      <alignment horizontal="center" vertical="center"/>
    </xf>
    <xf numFmtId="177" fontId="7" fillId="0" borderId="0" xfId="0" applyNumberFormat="1" applyFont="1" applyAlignment="1" applyProtection="1">
      <alignment horizontal="center" vertical="center"/>
      <protection locked="0"/>
    </xf>
    <xf numFmtId="0" fontId="9" fillId="0" borderId="13" xfId="0" applyFont="1" applyBorder="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0" fontId="9" fillId="0" borderId="0" xfId="0" applyFont="1" applyAlignment="1" applyProtection="1">
      <alignment horizontal="left" vertical="center" wrapText="1"/>
      <protection locked="0"/>
    </xf>
    <xf numFmtId="0" fontId="8" fillId="0" borderId="0" xfId="0" applyFont="1" applyAlignment="1">
      <alignment horizontal="center" vertical="center" wrapText="1"/>
    </xf>
    <xf numFmtId="0" fontId="0" fillId="0" borderId="15" xfId="0" applyBorder="1" applyAlignment="1">
      <alignment horizontal="center" vertical="center"/>
    </xf>
    <xf numFmtId="0" fontId="0" fillId="0" borderId="0" xfId="0" applyAlignment="1">
      <alignment horizontal="center" vertical="center"/>
    </xf>
    <xf numFmtId="0" fontId="0" fillId="0" borderId="15" xfId="0" applyBorder="1">
      <alignment vertical="center"/>
    </xf>
    <xf numFmtId="0" fontId="0" fillId="0" borderId="0" xfId="0">
      <alignment vertical="center"/>
    </xf>
    <xf numFmtId="0" fontId="5" fillId="0" borderId="0" xfId="0" applyFont="1">
      <alignment vertical="center"/>
    </xf>
    <xf numFmtId="0" fontId="5" fillId="0" borderId="13" xfId="0" applyFont="1" applyBorder="1">
      <alignment vertical="center"/>
    </xf>
    <xf numFmtId="0" fontId="6" fillId="0" borderId="3" xfId="0" applyFont="1" applyBorder="1" applyAlignment="1">
      <alignment horizontal="left" vertical="center"/>
    </xf>
    <xf numFmtId="0" fontId="2" fillId="0" borderId="8" xfId="0" applyFont="1" applyBorder="1" applyAlignment="1" applyProtection="1">
      <alignment horizontal="center" vertical="distributed" shrinkToFit="1"/>
      <protection locked="0"/>
    </xf>
    <xf numFmtId="0" fontId="2" fillId="0" borderId="10" xfId="0" applyFont="1" applyBorder="1" applyAlignment="1" applyProtection="1">
      <alignment horizontal="center" vertical="distributed" shrinkToFit="1"/>
      <protection locked="0"/>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176" fontId="5" fillId="0" borderId="0" xfId="0" applyNumberFormat="1" applyFont="1" applyAlignment="1" applyProtection="1">
      <alignment horizontal="center" vertical="center" shrinkToFit="1"/>
      <protection locked="0"/>
    </xf>
    <xf numFmtId="176" fontId="5" fillId="0" borderId="13" xfId="0" applyNumberFormat="1" applyFont="1" applyBorder="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13" xfId="0" applyFont="1" applyBorder="1" applyAlignment="1">
      <alignment horizontal="left" vertical="center"/>
    </xf>
    <xf numFmtId="176" fontId="9" fillId="0" borderId="4" xfId="0" applyNumberFormat="1" applyFont="1" applyBorder="1" applyAlignment="1">
      <alignment horizontal="center" vertical="center" shrinkToFit="1"/>
    </xf>
    <xf numFmtId="0" fontId="6" fillId="0" borderId="11" xfId="0" applyFont="1" applyBorder="1" applyAlignment="1">
      <alignment horizontal="center" vertical="center"/>
    </xf>
    <xf numFmtId="176" fontId="9" fillId="0" borderId="12" xfId="0" applyNumberFormat="1" applyFont="1" applyBorder="1" applyAlignment="1">
      <alignment horizontal="center" vertical="center" shrinkToFit="1"/>
    </xf>
    <xf numFmtId="176" fontId="9" fillId="0" borderId="5" xfId="0" applyNumberFormat="1" applyFont="1" applyBorder="1" applyAlignment="1">
      <alignment horizontal="center" vertical="center" shrinkToFit="1"/>
    </xf>
    <xf numFmtId="49" fontId="7" fillId="0" borderId="0" xfId="0" applyNumberFormat="1" applyFont="1" applyAlignment="1" applyProtection="1">
      <alignment horizontal="center" vertical="center"/>
      <protection locked="0"/>
    </xf>
    <xf numFmtId="176" fontId="9" fillId="0" borderId="12" xfId="0" applyNumberFormat="1" applyFont="1" applyBorder="1" applyAlignment="1" applyProtection="1">
      <alignment horizontal="center" vertical="center" shrinkToFit="1"/>
      <protection locked="0"/>
    </xf>
    <xf numFmtId="176" fontId="9" fillId="0" borderId="4" xfId="0" applyNumberFormat="1" applyFont="1" applyBorder="1" applyAlignment="1" applyProtection="1">
      <alignment horizontal="center" vertical="center" shrinkToFi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9" fillId="0" borderId="4"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6" fillId="0" borderId="24" xfId="0" applyFont="1" applyBorder="1" applyAlignment="1">
      <alignment horizontal="center" vertical="distributed" shrinkToFit="1"/>
    </xf>
    <xf numFmtId="0" fontId="6" fillId="0" borderId="25" xfId="0" applyFont="1" applyBorder="1" applyAlignment="1">
      <alignment horizontal="center" vertical="distributed" shrinkToFit="1"/>
    </xf>
    <xf numFmtId="0" fontId="9" fillId="0" borderId="4" xfId="0" applyFont="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1" fillId="0" borderId="4" xfId="0" applyFont="1" applyBorder="1" applyAlignment="1" applyProtection="1">
      <alignment horizontal="center" vertical="center" shrinkToFit="1"/>
      <protection locked="0"/>
    </xf>
    <xf numFmtId="0" fontId="21" fillId="0" borderId="5" xfId="0" applyFont="1" applyBorder="1" applyAlignment="1" applyProtection="1">
      <alignment horizontal="center" vertical="center" shrinkToFit="1"/>
      <protection locked="0"/>
    </xf>
    <xf numFmtId="0" fontId="2" fillId="0" borderId="11" xfId="0" applyFont="1" applyBorder="1" applyAlignment="1">
      <alignment horizontal="center" vertical="center" shrinkToFit="1"/>
    </xf>
    <xf numFmtId="0" fontId="12" fillId="0" borderId="0" xfId="0" applyFont="1" applyAlignment="1">
      <alignment horizontal="left" vertical="center"/>
    </xf>
    <xf numFmtId="0" fontId="12" fillId="0" borderId="13" xfId="0" applyFont="1" applyBorder="1" applyAlignment="1">
      <alignment horizontal="left" vertical="center"/>
    </xf>
    <xf numFmtId="0" fontId="6" fillId="0" borderId="0" xfId="0" applyFont="1" applyAlignment="1">
      <alignment vertical="center" wrapText="1"/>
    </xf>
    <xf numFmtId="0" fontId="6" fillId="0" borderId="2" xfId="0" applyFont="1" applyBorder="1" applyAlignment="1">
      <alignment vertical="center" wrapText="1"/>
    </xf>
    <xf numFmtId="0" fontId="18" fillId="0" borderId="0" xfId="0" applyFont="1">
      <alignment vertical="center"/>
    </xf>
    <xf numFmtId="0" fontId="18" fillId="0" borderId="2" xfId="0" applyFont="1" applyBorder="1">
      <alignment vertical="center"/>
    </xf>
    <xf numFmtId="0" fontId="9" fillId="0" borderId="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6" xfId="0" applyFont="1" applyBorder="1" applyAlignment="1">
      <alignment horizontal="center" vertical="center" shrinkToFit="1"/>
    </xf>
    <xf numFmtId="0" fontId="9" fillId="0" borderId="0" xfId="0" applyFont="1" applyAlignment="1" applyProtection="1">
      <alignment horizontal="left" vertical="center" shrinkToFit="1"/>
      <protection locked="0"/>
    </xf>
    <xf numFmtId="177" fontId="7" fillId="0" borderId="0" xfId="0" applyNumberFormat="1" applyFont="1" applyAlignment="1" applyProtection="1">
      <alignment horizontal="center" vertical="center" shrinkToFit="1"/>
      <protection locked="0"/>
    </xf>
    <xf numFmtId="0" fontId="29" fillId="0" borderId="0" xfId="0" applyFont="1" applyAlignment="1">
      <alignment vertical="center" shrinkToFit="1"/>
    </xf>
    <xf numFmtId="0" fontId="29" fillId="0" borderId="13" xfId="0" applyFont="1" applyBorder="1" applyAlignment="1">
      <alignment vertical="center" shrinkToFit="1"/>
    </xf>
    <xf numFmtId="177" fontId="7" fillId="0" borderId="3" xfId="0" applyNumberFormat="1" applyFont="1" applyBorder="1" applyAlignment="1" applyProtection="1">
      <alignment horizontal="center" vertical="center" shrinkToFit="1"/>
      <protection locked="0"/>
    </xf>
    <xf numFmtId="0" fontId="9" fillId="0" borderId="0" xfId="0" applyFont="1" applyAlignment="1">
      <alignment vertical="center" shrinkToFit="1"/>
    </xf>
    <xf numFmtId="0" fontId="9" fillId="0" borderId="13" xfId="0" applyFont="1" applyBorder="1" applyAlignment="1">
      <alignment vertical="center" shrinkToFi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1" xfId="0" applyFont="1" applyBorder="1" applyAlignment="1">
      <alignment horizontal="center" vertical="center" wrapText="1"/>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5" fillId="0" borderId="14" xfId="0" applyFont="1" applyBorder="1" applyAlignment="1">
      <alignment horizontal="center" vertical="center"/>
    </xf>
    <xf numFmtId="0" fontId="9" fillId="0" borderId="16" xfId="0" applyFont="1" applyBorder="1" applyAlignment="1">
      <alignment horizontal="center"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15" xfId="0" applyFont="1" applyBorder="1" applyAlignment="1">
      <alignment horizontal="left" vertical="center" wrapText="1"/>
    </xf>
    <xf numFmtId="0" fontId="6" fillId="0" borderId="0" xfId="0" applyFont="1" applyAlignment="1">
      <alignment horizontal="left" vertical="center" wrapText="1"/>
    </xf>
    <xf numFmtId="0" fontId="9" fillId="0" borderId="3" xfId="0" applyFont="1" applyBorder="1" applyAlignment="1">
      <alignment vertical="center" shrinkToFit="1"/>
    </xf>
    <xf numFmtId="0" fontId="9" fillId="0" borderId="9" xfId="0" applyFont="1" applyBorder="1" applyAlignment="1">
      <alignment vertical="center" shrinkToFit="1"/>
    </xf>
    <xf numFmtId="0" fontId="6" fillId="0" borderId="11" xfId="0" applyFont="1" applyBorder="1" applyAlignment="1">
      <alignment horizontal="center" vertical="center" wrapText="1"/>
    </xf>
    <xf numFmtId="0" fontId="2" fillId="0" borderId="11" xfId="0" applyFont="1" applyBorder="1" applyAlignment="1">
      <alignment horizontal="center" vertical="center" textRotation="255" shrinkToFit="1"/>
    </xf>
    <xf numFmtId="49" fontId="9" fillId="0" borderId="4" xfId="0" applyNumberFormat="1" applyFont="1" applyBorder="1" applyAlignment="1">
      <alignment vertical="center" shrinkToFit="1"/>
    </xf>
    <xf numFmtId="49" fontId="9" fillId="0" borderId="5" xfId="0" applyNumberFormat="1" applyFont="1" applyBorder="1" applyAlignment="1">
      <alignment vertical="center" shrinkToFit="1"/>
    </xf>
    <xf numFmtId="0" fontId="37" fillId="4" borderId="29" xfId="0" applyFont="1" applyFill="1" applyBorder="1" applyAlignment="1">
      <alignment horizontal="center" vertical="center" wrapText="1"/>
    </xf>
    <xf numFmtId="0" fontId="37" fillId="3" borderId="29" xfId="0" applyFont="1" applyFill="1" applyBorder="1" applyAlignment="1">
      <alignment horizontal="center" vertical="center" wrapText="1"/>
    </xf>
    <xf numFmtId="56" fontId="2" fillId="8" borderId="31" xfId="0" applyNumberFormat="1" applyFont="1" applyFill="1" applyBorder="1" applyAlignment="1">
      <alignment horizontal="center" vertical="center" wrapText="1" shrinkToFit="1"/>
    </xf>
    <xf numFmtId="56" fontId="2" fillId="8" borderId="32" xfId="0" applyNumberFormat="1" applyFont="1" applyFill="1" applyBorder="1" applyAlignment="1">
      <alignment horizontal="center" vertical="center" wrapText="1" shrinkToFit="1"/>
    </xf>
    <xf numFmtId="0" fontId="37" fillId="5" borderId="28" xfId="0" applyFont="1" applyFill="1" applyBorder="1" applyAlignment="1">
      <alignment horizontal="center" vertical="center" wrapText="1"/>
    </xf>
    <xf numFmtId="0" fontId="37" fillId="5" borderId="29" xfId="0" applyFont="1" applyFill="1" applyBorder="1" applyAlignment="1">
      <alignment horizontal="center" vertical="center" wrapText="1"/>
    </xf>
  </cellXfs>
  <cellStyles count="3">
    <cellStyle name="ハイパーリンク" xfId="1" builtinId="8" customBuiltin="1"/>
    <cellStyle name="標準" xfId="0" builtinId="0"/>
    <cellStyle name="表示済みのハイパーリンク" xfId="2" builtinId="9" customBuiltin="1"/>
  </cellStyles>
  <dxfs count="32">
    <dxf>
      <fill>
        <patternFill patternType="none">
          <bgColor auto="1"/>
        </patternFill>
      </fill>
      <border>
        <right/>
        <top/>
        <bottom/>
        <vertical/>
        <horizontal/>
      </border>
    </dxf>
    <dxf>
      <font>
        <color theme="0"/>
      </font>
    </dxf>
    <dxf>
      <fill>
        <patternFill>
          <bgColor theme="8" tint="0.79998168889431442"/>
        </patternFill>
      </fill>
      <border>
        <left style="hair">
          <color auto="1"/>
        </left>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right style="hair">
          <color auto="1"/>
        </right>
        <vertical/>
        <horizontal/>
      </border>
    </dxf>
    <dxf>
      <fill>
        <patternFill>
          <bgColor theme="8" tint="0.79998168889431442"/>
        </patternFill>
      </fill>
      <border>
        <right style="hair">
          <color auto="1"/>
        </right>
      </border>
    </dxf>
    <dxf>
      <fill>
        <patternFill>
          <bgColor theme="8" tint="0.79998168889431442"/>
        </patternFill>
      </fill>
      <border>
        <left style="hair">
          <color auto="1"/>
        </left>
        <vertical/>
        <horizontal/>
      </border>
    </dxf>
    <dxf>
      <fill>
        <patternFill>
          <bgColor theme="8" tint="0.79998168889431442"/>
        </patternFill>
      </fill>
      <border>
        <left style="hair">
          <color auto="1"/>
        </left>
        <right style="hair">
          <color auto="1"/>
        </right>
        <top style="hair">
          <color auto="1"/>
        </top>
        <vertical/>
        <horizontal/>
      </border>
    </dxf>
    <dxf>
      <fill>
        <patternFill>
          <bgColor theme="7" tint="0.79998168889431442"/>
        </patternFill>
      </fill>
      <border>
        <left style="hair">
          <color auto="1"/>
        </left>
        <right style="hair">
          <color auto="1"/>
        </right>
        <top style="hair">
          <color auto="1"/>
        </top>
      </border>
    </dxf>
    <dxf>
      <fill>
        <patternFill>
          <bgColor theme="8" tint="0.79998168889431442"/>
        </patternFill>
      </fill>
      <border>
        <left style="hair">
          <color auto="1"/>
        </left>
        <right style="hair">
          <color auto="1"/>
        </right>
        <vertical/>
        <horizontal/>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top style="hair">
          <color auto="1"/>
        </top>
        <bottom style="hair">
          <color auto="1"/>
        </bottom>
        <vertical/>
        <horizontal/>
      </border>
    </dxf>
    <dxf>
      <fill>
        <patternFill patternType="none">
          <bgColor auto="1"/>
        </patternFill>
      </fill>
      <border>
        <left/>
        <top/>
        <bottom/>
      </border>
    </dxf>
    <dxf>
      <fill>
        <patternFill>
          <bgColor theme="7" tint="0.79998168889431442"/>
        </patternFill>
      </fill>
      <border>
        <left style="hair">
          <color auto="1"/>
        </left>
        <top style="hair">
          <color auto="1"/>
        </top>
        <bottom style="hair">
          <color auto="1"/>
        </bottom>
        <vertical/>
        <horizontal/>
      </border>
    </dxf>
    <dxf>
      <fill>
        <patternFill>
          <bgColor theme="7" tint="0.79998168889431442"/>
        </patternFill>
      </fill>
      <border>
        <left style="hair">
          <color auto="1"/>
        </left>
        <right style="thin">
          <color auto="1"/>
        </right>
        <top style="thin">
          <color auto="1"/>
        </top>
        <bottom style="thin">
          <color auto="1"/>
        </bottom>
      </border>
    </dxf>
    <dxf>
      <fill>
        <patternFill>
          <bgColor theme="8" tint="0.79998168889431442"/>
        </patternFill>
      </fill>
      <border>
        <left style="hair">
          <color auto="1"/>
        </left>
        <right style="hair">
          <color auto="1"/>
        </right>
      </border>
    </dxf>
    <dxf>
      <fill>
        <patternFill>
          <bgColor theme="7" tint="0.79998168889431442"/>
        </patternFill>
      </fill>
      <border>
        <left style="hair">
          <color auto="1"/>
        </left>
        <right style="hair">
          <color auto="1"/>
        </right>
        <top style="hair">
          <color auto="1"/>
        </top>
        <vertical/>
        <horizontal/>
      </border>
    </dxf>
    <dxf>
      <fill>
        <patternFill patternType="none">
          <bgColor auto="1"/>
        </patternFill>
      </fill>
      <border>
        <left/>
        <right/>
        <top/>
        <vertical/>
        <horizontal/>
      </border>
    </dxf>
    <dxf>
      <fill>
        <patternFill>
          <bgColor theme="7" tint="0.79998168889431442"/>
        </patternFill>
      </fill>
      <border>
        <left style="hair">
          <color auto="1"/>
        </left>
        <right style="hair">
          <color auto="1"/>
        </right>
        <bottom style="hair">
          <color auto="1"/>
        </bottom>
      </border>
    </dxf>
    <dxf>
      <fill>
        <patternFill patternType="none">
          <bgColor auto="1"/>
        </patternFill>
      </fill>
      <border>
        <left/>
        <right/>
        <bottom/>
      </border>
    </dxf>
    <dxf>
      <fill>
        <patternFill>
          <bgColor theme="7" tint="0.79998168889431442"/>
        </patternFill>
      </fill>
      <border>
        <left style="hair">
          <color auto="1"/>
        </left>
        <right style="hair">
          <color auto="1"/>
        </right>
        <top style="hair">
          <color auto="1"/>
        </top>
        <vertical/>
        <horizontal/>
      </border>
    </dxf>
    <dxf>
      <fill>
        <patternFill>
          <bgColor theme="7" tint="0.79998168889431442"/>
        </patternFill>
      </fill>
      <border>
        <left style="hair">
          <color auto="1"/>
        </left>
        <right style="hair">
          <color auto="1"/>
        </right>
        <bottom style="hair">
          <color auto="1"/>
        </bottom>
      </border>
    </dxf>
    <dxf>
      <fill>
        <patternFill>
          <bgColor theme="7" tint="0.79998168889431442"/>
        </patternFill>
      </fill>
      <border>
        <right style="hair">
          <color auto="1"/>
        </right>
      </border>
    </dxf>
    <dxf>
      <fill>
        <patternFill>
          <bgColor theme="8" tint="0.79998168889431442"/>
        </patternFill>
      </fill>
      <border>
        <right style="hair">
          <color auto="1"/>
        </right>
        <vertical/>
        <horizontal/>
      </border>
    </dxf>
    <dxf>
      <fill>
        <patternFill>
          <bgColor theme="7" tint="0.79998168889431442"/>
        </patternFill>
      </fill>
      <border>
        <right style="hair">
          <color auto="1"/>
        </right>
      </border>
    </dxf>
    <dxf>
      <fill>
        <patternFill>
          <bgColor theme="8" tint="0.79998168889431442"/>
        </patternFill>
      </fill>
      <border>
        <left style="hair">
          <color auto="1"/>
        </left>
        <top style="hair">
          <color auto="1"/>
        </top>
        <vertical/>
        <horizontal/>
      </border>
    </dxf>
    <dxf>
      <fill>
        <patternFill patternType="none">
          <bgColor auto="1"/>
        </patternFill>
      </fill>
    </dxf>
    <dxf>
      <fill>
        <patternFill>
          <bgColor theme="8" tint="0.79998168889431442"/>
        </patternFill>
      </fill>
      <border>
        <right style="hair">
          <color auto="1"/>
        </right>
        <top style="hair">
          <color auto="1"/>
        </top>
        <bottom style="hair">
          <color auto="1"/>
        </bottom>
      </border>
    </dxf>
  </dxfs>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882-D5B7-4779-A164-DFFDA960EAD4}">
  <dimension ref="A1:P67"/>
  <sheetViews>
    <sheetView showZeros="0" tabSelected="1" view="pageBreakPreview" topLeftCell="A25" zoomScaleNormal="100" zoomScaleSheetLayoutView="100" workbookViewId="0">
      <selection activeCell="C1" sqref="C1:K1"/>
    </sheetView>
  </sheetViews>
  <sheetFormatPr defaultColWidth="0" defaultRowHeight="12.6" zeroHeight="1"/>
  <cols>
    <col min="1" max="1" width="2.140625" customWidth="1"/>
    <col min="2" max="2" width="6.640625" customWidth="1"/>
    <col min="3" max="3" width="2.640625" customWidth="1"/>
    <col min="4" max="5" width="5.140625" customWidth="1"/>
    <col min="6" max="6" width="2.78515625" customWidth="1"/>
    <col min="7" max="7" width="2.5" customWidth="1"/>
    <col min="8" max="8" width="5.140625" customWidth="1"/>
    <col min="9" max="9" width="3.140625" customWidth="1"/>
    <col min="10" max="10" width="2.78515625" customWidth="1"/>
    <col min="11" max="11" width="6.78515625" customWidth="1"/>
    <col min="12" max="13" width="6.640625" customWidth="1"/>
    <col min="14" max="15" width="3.640625" style="6" customWidth="1"/>
    <col min="16" max="16" width="12.640625" customWidth="1"/>
    <col min="17" max="16384" width="8.92578125" hidden="1"/>
  </cols>
  <sheetData>
    <row r="1" spans="1:16" ht="16.05" customHeight="1" thickTop="1" thickBot="1">
      <c r="A1" s="112" t="s">
        <v>27</v>
      </c>
      <c r="B1" s="112"/>
      <c r="C1" s="90" t="s">
        <v>78</v>
      </c>
      <c r="D1" s="90"/>
      <c r="E1" s="90"/>
      <c r="F1" s="90"/>
      <c r="G1" s="90"/>
      <c r="H1" s="90"/>
      <c r="I1" s="90"/>
      <c r="J1" s="90"/>
      <c r="K1" s="90"/>
      <c r="L1" s="91" t="s">
        <v>63</v>
      </c>
      <c r="M1" s="92"/>
      <c r="N1" s="59"/>
      <c r="O1" s="1"/>
      <c r="P1" s="1" t="s">
        <v>48</v>
      </c>
    </row>
    <row r="2" spans="1:16" s="3" customFormat="1" ht="22.05" customHeight="1" thickTop="1">
      <c r="A2" s="93" t="s">
        <v>70</v>
      </c>
      <c r="B2" s="94"/>
      <c r="C2" s="94"/>
      <c r="D2" s="94"/>
      <c r="E2" s="94"/>
      <c r="F2" s="94"/>
      <c r="G2" s="94"/>
      <c r="H2" s="94"/>
      <c r="I2" s="94"/>
      <c r="J2" s="94"/>
      <c r="K2" s="94"/>
      <c r="L2" s="94"/>
      <c r="M2" s="95"/>
      <c r="N2" s="2"/>
      <c r="O2" s="2"/>
      <c r="P2" s="41" t="s">
        <v>49</v>
      </c>
    </row>
    <row r="3" spans="1:16" ht="16.05" customHeight="1">
      <c r="A3" s="108"/>
      <c r="B3" s="109"/>
      <c r="C3" s="109"/>
      <c r="D3" s="109"/>
      <c r="E3" s="109"/>
      <c r="F3" s="109"/>
      <c r="G3" s="109"/>
      <c r="H3" s="109"/>
      <c r="I3" s="109"/>
      <c r="J3" s="109"/>
      <c r="K3" s="109"/>
      <c r="L3" s="117" t="s">
        <v>44</v>
      </c>
      <c r="M3" s="118"/>
      <c r="N3" s="4"/>
      <c r="O3" s="4"/>
      <c r="P3" s="42" t="s">
        <v>58</v>
      </c>
    </row>
    <row r="4" spans="1:16" ht="16.05" customHeight="1">
      <c r="A4" s="106" t="s">
        <v>0</v>
      </c>
      <c r="B4" s="107"/>
      <c r="C4" s="119"/>
      <c r="D4" s="119"/>
      <c r="E4" s="119"/>
      <c r="F4" s="120"/>
      <c r="G4" s="120"/>
      <c r="H4" s="120"/>
      <c r="I4" s="120"/>
      <c r="J4" s="120"/>
      <c r="K4" s="120"/>
      <c r="L4" s="120"/>
      <c r="M4" s="121"/>
      <c r="N4" s="4"/>
      <c r="O4" s="4"/>
      <c r="P4" s="43"/>
    </row>
    <row r="5" spans="1:16" ht="16.05" customHeight="1">
      <c r="A5" s="8"/>
      <c r="B5" s="100" t="s">
        <v>62</v>
      </c>
      <c r="C5" s="100"/>
      <c r="D5" s="100"/>
      <c r="E5" s="12" t="s">
        <v>1</v>
      </c>
      <c r="F5" s="101"/>
      <c r="G5" s="101"/>
      <c r="H5" s="101"/>
      <c r="I5" s="110"/>
      <c r="J5" s="110"/>
      <c r="K5" s="110"/>
      <c r="L5" s="110"/>
      <c r="M5" s="111"/>
      <c r="N5" s="4"/>
      <c r="O5" s="4"/>
      <c r="P5" s="42" t="s">
        <v>50</v>
      </c>
    </row>
    <row r="6" spans="1:16" ht="16.05" customHeight="1">
      <c r="A6" s="8"/>
      <c r="B6" s="105" t="s">
        <v>10</v>
      </c>
      <c r="C6" s="105"/>
      <c r="D6" s="105"/>
      <c r="E6" s="12" t="s">
        <v>2</v>
      </c>
      <c r="F6" s="102"/>
      <c r="G6" s="103"/>
      <c r="H6" s="103"/>
      <c r="I6" s="103"/>
      <c r="J6" s="103"/>
      <c r="K6" s="103"/>
      <c r="L6" s="103"/>
      <c r="M6" s="103"/>
      <c r="N6" s="4"/>
      <c r="O6" s="4"/>
      <c r="P6" s="43"/>
    </row>
    <row r="7" spans="1:16" ht="16.05" customHeight="1">
      <c r="A7" s="8"/>
      <c r="B7" s="105"/>
      <c r="C7" s="105"/>
      <c r="D7" s="105"/>
      <c r="E7" s="12" t="s">
        <v>11</v>
      </c>
      <c r="F7" s="102"/>
      <c r="G7" s="103"/>
      <c r="H7" s="103"/>
      <c r="I7" s="103"/>
      <c r="J7" s="103"/>
      <c r="K7" s="103"/>
      <c r="L7" s="103"/>
      <c r="M7" s="103"/>
      <c r="N7" s="4"/>
      <c r="O7" s="4"/>
      <c r="P7" s="43"/>
    </row>
    <row r="8" spans="1:16" ht="22.95" customHeight="1">
      <c r="A8" s="108"/>
      <c r="B8" s="109"/>
      <c r="C8" s="109"/>
      <c r="D8" s="109"/>
      <c r="E8" s="13" t="s">
        <v>69</v>
      </c>
      <c r="F8" s="104"/>
      <c r="G8" s="104"/>
      <c r="H8" s="104"/>
      <c r="I8" s="104"/>
      <c r="J8" s="104"/>
      <c r="K8" s="14" t="s" ph="1">
        <v>3</v>
      </c>
      <c r="L8" s="102" ph="1"/>
      <c r="M8" s="103" ph="1"/>
      <c r="N8" s="4"/>
      <c r="O8" s="4"/>
    </row>
    <row r="9" spans="1:16" ht="16.05" customHeight="1">
      <c r="A9" s="108"/>
      <c r="B9" s="109"/>
      <c r="C9" s="109"/>
      <c r="D9" s="109"/>
      <c r="E9" s="12" t="s">
        <v>4</v>
      </c>
      <c r="F9" s="126"/>
      <c r="G9" s="126"/>
      <c r="H9" s="126"/>
      <c r="I9" s="110"/>
      <c r="J9" s="110"/>
      <c r="K9" s="110"/>
      <c r="L9" s="110"/>
      <c r="M9" s="111"/>
      <c r="N9" s="4"/>
      <c r="O9" s="4"/>
    </row>
    <row r="10" spans="1:16" ht="19.95" customHeight="1">
      <c r="A10" s="98" t="s">
        <v>64</v>
      </c>
      <c r="B10" s="99"/>
      <c r="C10" s="99"/>
      <c r="D10" s="99"/>
      <c r="E10" s="99"/>
      <c r="F10" s="99"/>
      <c r="G10" s="99"/>
      <c r="H10" s="54" t="s">
        <v>98</v>
      </c>
      <c r="I10" s="96" t="s">
        <v>65</v>
      </c>
      <c r="J10" s="96"/>
      <c r="K10" s="96"/>
      <c r="L10" s="96"/>
      <c r="M10" s="97"/>
      <c r="N10" s="4"/>
      <c r="O10" s="4"/>
      <c r="P10" s="42" t="str">
        <f>IF(H10="変更","許可期間","")</f>
        <v/>
      </c>
    </row>
    <row r="11" spans="1:16" ht="18" customHeight="1">
      <c r="A11" s="123" t="s">
        <v>7</v>
      </c>
      <c r="B11" s="123"/>
      <c r="C11" s="123"/>
      <c r="D11" s="124" t="s">
        <v>67</v>
      </c>
      <c r="E11" s="125"/>
      <c r="F11" s="122" t="s">
        <v>47</v>
      </c>
      <c r="G11" s="122"/>
      <c r="H11" s="122"/>
      <c r="I11" s="122"/>
      <c r="J11" s="122"/>
      <c r="K11" s="129" t="s">
        <v>43</v>
      </c>
      <c r="L11" s="80" t="s">
        <v>41</v>
      </c>
      <c r="M11" s="81" t="s">
        <v>42</v>
      </c>
      <c r="P11" s="42" t="str">
        <f>IF(H10="変更","許可番号","")</f>
        <v/>
      </c>
    </row>
    <row r="12" spans="1:16" ht="18" customHeight="1">
      <c r="A12" s="123" t="s">
        <v>8</v>
      </c>
      <c r="B12" s="123"/>
      <c r="C12" s="123"/>
      <c r="D12" s="127" t="s">
        <v>67</v>
      </c>
      <c r="E12" s="128"/>
      <c r="F12" s="7" t="s">
        <v>9</v>
      </c>
      <c r="G12" s="128" t="s">
        <v>67</v>
      </c>
      <c r="H12" s="128"/>
      <c r="I12" s="128"/>
      <c r="J12" s="53" t="s">
        <v>40</v>
      </c>
      <c r="K12" s="130"/>
      <c r="L12" s="56"/>
      <c r="M12" s="57"/>
      <c r="P12" s="42" t="s">
        <v>59</v>
      </c>
    </row>
    <row r="13" spans="1:16" ht="21" customHeight="1">
      <c r="A13" s="131" t="s">
        <v>59</v>
      </c>
      <c r="B13" s="132"/>
      <c r="C13" s="133"/>
      <c r="D13" s="27" t="s">
        <v>5</v>
      </c>
      <c r="E13" s="134"/>
      <c r="F13" s="134"/>
      <c r="G13" s="134"/>
      <c r="H13" s="134"/>
      <c r="I13" s="134"/>
      <c r="J13" s="135"/>
      <c r="K13" s="136" t="s">
        <v>20</v>
      </c>
      <c r="L13" s="113"/>
      <c r="M13" s="115" t="s">
        <v>21</v>
      </c>
      <c r="N13" s="4"/>
      <c r="O13" s="4"/>
      <c r="P13" s="42" t="s">
        <v>51</v>
      </c>
    </row>
    <row r="14" spans="1:16" ht="21" customHeight="1">
      <c r="A14" s="139" t="s">
        <v>19</v>
      </c>
      <c r="B14" s="140"/>
      <c r="C14" s="141"/>
      <c r="D14" s="29"/>
      <c r="E14" s="30"/>
      <c r="F14" s="138"/>
      <c r="G14" s="138"/>
      <c r="H14" s="30"/>
      <c r="I14" s="142"/>
      <c r="J14" s="143"/>
      <c r="K14" s="137"/>
      <c r="L14" s="114"/>
      <c r="M14" s="116"/>
      <c r="N14" s="4"/>
      <c r="O14" s="4"/>
      <c r="P14" s="42" t="s">
        <v>20</v>
      </c>
    </row>
    <row r="15" spans="1:16" ht="24" customHeight="1">
      <c r="A15" s="177" t="s">
        <v>99</v>
      </c>
      <c r="B15" s="123"/>
      <c r="C15" s="123"/>
      <c r="D15" s="128" t="s">
        <v>44</v>
      </c>
      <c r="E15" s="128"/>
      <c r="F15" s="128"/>
      <c r="G15" s="128"/>
      <c r="H15" s="53" t="str">
        <f>H10</f>
        <v>設置</v>
      </c>
      <c r="I15" s="179"/>
      <c r="J15" s="179"/>
      <c r="K15" s="179"/>
      <c r="L15" s="179"/>
      <c r="M15" s="180"/>
      <c r="N15" s="4"/>
      <c r="O15" s="4"/>
      <c r="P15" s="42" t="s">
        <v>52</v>
      </c>
    </row>
    <row r="16" spans="1:16" ht="19.95" customHeight="1">
      <c r="A16" s="173" t="s">
        <v>28</v>
      </c>
      <c r="B16" s="174"/>
      <c r="C16" s="178" t="str">
        <f>IF(H10="変更","新","管理者")</f>
        <v>管理者</v>
      </c>
      <c r="D16" s="12" t="s">
        <v>1</v>
      </c>
      <c r="E16" s="158"/>
      <c r="F16" s="158"/>
      <c r="G16" s="158"/>
      <c r="H16" s="159"/>
      <c r="I16" s="159"/>
      <c r="J16" s="159"/>
      <c r="K16" s="159"/>
      <c r="L16" s="159"/>
      <c r="M16" s="160"/>
      <c r="N16" s="1"/>
      <c r="O16" s="1"/>
      <c r="P16" s="42" t="str">
        <f>IF(H10="変更","新・管理者","管理者")</f>
        <v>管理者</v>
      </c>
    </row>
    <row r="17" spans="1:16" ht="19.95" customHeight="1">
      <c r="A17" s="173"/>
      <c r="B17" s="174"/>
      <c r="C17" s="178"/>
      <c r="D17" s="12" t="s">
        <v>2</v>
      </c>
      <c r="E17" s="157"/>
      <c r="F17" s="157"/>
      <c r="G17" s="157"/>
      <c r="H17" s="157"/>
      <c r="I17" s="157"/>
      <c r="J17" s="157"/>
      <c r="K17" s="157"/>
      <c r="L17" s="157"/>
      <c r="M17" s="102"/>
      <c r="N17" s="9"/>
      <c r="O17" s="9"/>
    </row>
    <row r="18" spans="1:16" ht="19.95" customHeight="1">
      <c r="A18" s="173"/>
      <c r="B18" s="174"/>
      <c r="C18" s="178"/>
      <c r="D18" s="12" t="s">
        <v>11</v>
      </c>
      <c r="E18" s="157"/>
      <c r="F18" s="157"/>
      <c r="G18" s="157"/>
      <c r="H18" s="157"/>
      <c r="I18" s="157"/>
      <c r="J18" s="157"/>
      <c r="K18" s="157"/>
      <c r="L18" s="157"/>
      <c r="M18" s="102"/>
      <c r="N18" s="9"/>
      <c r="O18" s="9"/>
    </row>
    <row r="19" spans="1:16" ht="19.95" customHeight="1">
      <c r="A19" s="173"/>
      <c r="B19" s="174"/>
      <c r="C19" s="178"/>
      <c r="D19" s="58" t="s">
        <v>69</v>
      </c>
      <c r="E19" s="157"/>
      <c r="F19" s="157"/>
      <c r="G19" s="157"/>
      <c r="H19" s="157"/>
      <c r="I19" s="157"/>
      <c r="J19" s="157"/>
      <c r="K19" s="157"/>
      <c r="L19" s="157"/>
      <c r="M19" s="102"/>
      <c r="N19" s="9"/>
      <c r="O19" s="9"/>
    </row>
    <row r="20" spans="1:16" ht="19.95" customHeight="1">
      <c r="A20" s="173"/>
      <c r="B20" s="174"/>
      <c r="C20" s="178"/>
      <c r="D20" s="13" t="s">
        <v>3</v>
      </c>
      <c r="E20" s="157"/>
      <c r="F20" s="157"/>
      <c r="G20" s="157"/>
      <c r="H20" s="157"/>
      <c r="I20" s="157"/>
      <c r="J20" s="157"/>
      <c r="K20" s="157"/>
      <c r="L20" s="157"/>
      <c r="M20" s="102"/>
      <c r="N20" s="9"/>
      <c r="O20" s="9"/>
    </row>
    <row r="21" spans="1:16" ht="19.95" customHeight="1">
      <c r="A21" s="173"/>
      <c r="B21" s="174"/>
      <c r="C21" s="178"/>
      <c r="D21" s="28" t="s">
        <v>4</v>
      </c>
      <c r="E21" s="161"/>
      <c r="F21" s="161"/>
      <c r="G21" s="161"/>
      <c r="H21" s="175"/>
      <c r="I21" s="175"/>
      <c r="J21" s="175"/>
      <c r="K21" s="175"/>
      <c r="L21" s="175"/>
      <c r="M21" s="176"/>
      <c r="N21" s="9"/>
      <c r="O21" s="9"/>
    </row>
    <row r="22" spans="1:16" ht="19.95" customHeight="1">
      <c r="A22" s="173"/>
      <c r="B22" s="174"/>
      <c r="C22" s="144" t="str">
        <f>IF(H10="変更","旧","")</f>
        <v/>
      </c>
      <c r="D22" s="12" t="str">
        <f>IF(H10="変更","郵便番号","")</f>
        <v/>
      </c>
      <c r="E22" s="158"/>
      <c r="F22" s="158"/>
      <c r="G22" s="158"/>
      <c r="H22" s="159"/>
      <c r="I22" s="159"/>
      <c r="J22" s="159"/>
      <c r="K22" s="159"/>
      <c r="L22" s="159"/>
      <c r="M22" s="160"/>
      <c r="N22" s="9"/>
      <c r="O22" s="9"/>
      <c r="P22" s="42" t="str">
        <f>IF(H10="変更","旧・管理者","")</f>
        <v/>
      </c>
    </row>
    <row r="23" spans="1:16" ht="19.95" customHeight="1">
      <c r="A23" s="173"/>
      <c r="B23" s="174"/>
      <c r="C23" s="144"/>
      <c r="D23" s="12" t="str">
        <f>IF(H10="変更","住所","")</f>
        <v/>
      </c>
      <c r="E23" s="157"/>
      <c r="F23" s="157"/>
      <c r="G23" s="157"/>
      <c r="H23" s="157"/>
      <c r="I23" s="157"/>
      <c r="J23" s="157"/>
      <c r="K23" s="157"/>
      <c r="L23" s="157"/>
      <c r="M23" s="102"/>
      <c r="N23" s="9"/>
      <c r="O23" s="9"/>
    </row>
    <row r="24" spans="1:16" ht="19.95" customHeight="1">
      <c r="A24" s="173"/>
      <c r="B24" s="174"/>
      <c r="C24" s="144"/>
      <c r="D24" s="12" t="str">
        <f>IF(H10="変更","名称","")</f>
        <v/>
      </c>
      <c r="E24" s="157"/>
      <c r="F24" s="157"/>
      <c r="G24" s="157"/>
      <c r="H24" s="157"/>
      <c r="I24" s="157"/>
      <c r="J24" s="157"/>
      <c r="K24" s="157"/>
      <c r="L24" s="157"/>
      <c r="M24" s="102"/>
      <c r="N24" s="9"/>
      <c r="O24" s="9"/>
    </row>
    <row r="25" spans="1:16" ht="19.95" customHeight="1">
      <c r="A25" s="173"/>
      <c r="B25" s="174"/>
      <c r="C25" s="144"/>
      <c r="D25" s="58" t="str">
        <f>IF(H10="変更","役職名","")</f>
        <v/>
      </c>
      <c r="E25" s="157"/>
      <c r="F25" s="157"/>
      <c r="G25" s="157"/>
      <c r="H25" s="157"/>
      <c r="I25" s="157"/>
      <c r="J25" s="157"/>
      <c r="K25" s="157"/>
      <c r="L25" s="157"/>
      <c r="M25" s="102"/>
      <c r="N25" s="9"/>
      <c r="O25" s="9"/>
    </row>
    <row r="26" spans="1:16" ht="19.95" customHeight="1">
      <c r="A26" s="173"/>
      <c r="B26" s="174"/>
      <c r="C26" s="144"/>
      <c r="D26" s="13" t="str">
        <f>IF(H10="変更","氏名","")</f>
        <v/>
      </c>
      <c r="E26" s="157"/>
      <c r="F26" s="157"/>
      <c r="G26" s="157"/>
      <c r="H26" s="157"/>
      <c r="I26" s="157"/>
      <c r="J26" s="157"/>
      <c r="K26" s="157"/>
      <c r="L26" s="157"/>
      <c r="M26" s="102"/>
      <c r="N26" s="9"/>
      <c r="O26" s="9"/>
    </row>
    <row r="27" spans="1:16" ht="19.95" customHeight="1" thickBot="1">
      <c r="A27" s="173"/>
      <c r="B27" s="174"/>
      <c r="C27" s="144"/>
      <c r="D27" s="12" t="str">
        <f>IF(H10="変更","電話番号","")</f>
        <v/>
      </c>
      <c r="E27" s="161"/>
      <c r="F27" s="161"/>
      <c r="G27" s="161"/>
      <c r="H27" s="162"/>
      <c r="I27" s="162"/>
      <c r="J27" s="162"/>
      <c r="K27" s="162"/>
      <c r="L27" s="162"/>
      <c r="M27" s="163"/>
    </row>
    <row r="28" spans="1:16" ht="18" customHeight="1" thickTop="1">
      <c r="A28" s="154" t="str">
        <f>IF(H15="変更","新管理者の資格名称、登録番号を入力してください。（資格不要の場合は記入不要）","管理者の資格名称、登録番号を入力してください。（資格不要の場合は記入不要）")</f>
        <v>管理者の資格名称、登録番号を入力してください。（資格不要の場合は記入不要）</v>
      </c>
      <c r="B28" s="155"/>
      <c r="C28" s="155"/>
      <c r="D28" s="155"/>
      <c r="E28" s="155"/>
      <c r="F28" s="155"/>
      <c r="G28" s="155"/>
      <c r="H28" s="155"/>
      <c r="I28" s="155"/>
      <c r="J28" s="155"/>
      <c r="K28" s="156"/>
      <c r="L28" s="169" t="s">
        <v>6</v>
      </c>
      <c r="M28" s="170"/>
    </row>
    <row r="29" spans="1:16" ht="12" customHeight="1">
      <c r="A29" s="164" t="s">
        <v>30</v>
      </c>
      <c r="B29" s="165"/>
      <c r="C29" s="165"/>
      <c r="D29" s="165"/>
      <c r="E29" s="115"/>
      <c r="F29" s="164" t="s">
        <v>31</v>
      </c>
      <c r="G29" s="165"/>
      <c r="H29" s="165"/>
      <c r="I29" s="165"/>
      <c r="J29" s="165"/>
      <c r="K29" s="166"/>
      <c r="L29" s="37"/>
      <c r="M29" s="38"/>
      <c r="P29" s="42" t="s">
        <v>30</v>
      </c>
    </row>
    <row r="30" spans="1:16" ht="15" customHeight="1">
      <c r="A30" s="32"/>
      <c r="B30" s="151"/>
      <c r="C30" s="151"/>
      <c r="D30" s="151"/>
      <c r="E30" s="152"/>
      <c r="F30" s="33"/>
      <c r="G30" s="34" t="s">
        <v>38</v>
      </c>
      <c r="H30" s="153"/>
      <c r="I30" s="153"/>
      <c r="J30" s="153"/>
      <c r="K30" s="35" t="s">
        <v>32</v>
      </c>
      <c r="L30" s="37"/>
      <c r="M30" s="38"/>
      <c r="P30" s="42" t="str">
        <f>IF(B30="","","登録番号")</f>
        <v/>
      </c>
    </row>
    <row r="31" spans="1:16" ht="15" customHeight="1">
      <c r="A31" s="85" t="s">
        <v>79</v>
      </c>
      <c r="B31" s="86"/>
      <c r="C31" s="87" t="s">
        <v>97</v>
      </c>
      <c r="D31" s="88"/>
      <c r="E31" s="88"/>
      <c r="F31" s="88"/>
      <c r="G31" s="88"/>
      <c r="H31" s="88"/>
      <c r="I31" s="88"/>
      <c r="J31" s="88"/>
      <c r="K31" s="89"/>
      <c r="L31" s="37"/>
      <c r="M31" s="38"/>
    </row>
    <row r="32" spans="1:16" ht="15" customHeight="1">
      <c r="A32" s="55"/>
      <c r="B32" s="171" t="s">
        <v>100</v>
      </c>
      <c r="C32" s="171"/>
      <c r="D32" s="171"/>
      <c r="E32" s="171"/>
      <c r="F32" s="171"/>
      <c r="G32" s="171"/>
      <c r="H32" s="171"/>
      <c r="I32" s="171"/>
      <c r="J32" s="171"/>
      <c r="K32" s="172"/>
      <c r="L32" s="37"/>
      <c r="M32" s="38"/>
      <c r="N32" s="10"/>
      <c r="O32" s="10"/>
      <c r="P32" s="42" t="s">
        <v>74</v>
      </c>
    </row>
    <row r="33" spans="1:13" ht="7.95" customHeight="1">
      <c r="A33" s="11"/>
      <c r="B33" s="147"/>
      <c r="C33" s="147"/>
      <c r="D33" s="147"/>
      <c r="E33" s="147"/>
      <c r="F33" s="147"/>
      <c r="G33" s="147"/>
      <c r="H33" s="147"/>
      <c r="I33" s="147"/>
      <c r="J33" s="147"/>
      <c r="K33" s="148"/>
      <c r="L33" s="37"/>
      <c r="M33" s="38"/>
    </row>
    <row r="34" spans="1:13" ht="18" customHeight="1">
      <c r="A34" s="11" t="s">
        <v>46</v>
      </c>
      <c r="B34" s="149" t="s">
        <v>37</v>
      </c>
      <c r="C34" s="149"/>
      <c r="D34" s="149"/>
      <c r="E34" s="149"/>
      <c r="F34" s="149"/>
      <c r="G34" s="149"/>
      <c r="H34" s="149"/>
      <c r="I34" s="149"/>
      <c r="J34" s="149"/>
      <c r="K34" s="150"/>
      <c r="L34" s="37"/>
      <c r="M34" s="38"/>
    </row>
    <row r="35" spans="1:13" ht="10.95" customHeight="1">
      <c r="A35" s="11" t="s">
        <v>12</v>
      </c>
      <c r="B35" s="147" t="s">
        <v>29</v>
      </c>
      <c r="C35" s="147"/>
      <c r="D35" s="147"/>
      <c r="E35" s="147"/>
      <c r="F35" s="147"/>
      <c r="G35" s="147"/>
      <c r="H35" s="147"/>
      <c r="I35" s="147"/>
      <c r="J35" s="147"/>
      <c r="K35" s="148"/>
      <c r="L35" s="37"/>
      <c r="M35" s="38"/>
    </row>
    <row r="36" spans="1:13" ht="10.95" customHeight="1">
      <c r="A36" s="11" t="s">
        <v>12</v>
      </c>
      <c r="B36" s="147" t="s">
        <v>45</v>
      </c>
      <c r="C36" s="147"/>
      <c r="D36" s="147"/>
      <c r="E36" s="147"/>
      <c r="F36" s="147"/>
      <c r="G36" s="147"/>
      <c r="H36" s="147"/>
      <c r="I36" s="147"/>
      <c r="J36" s="147"/>
      <c r="K36" s="148"/>
      <c r="L36" s="37"/>
      <c r="M36" s="38"/>
    </row>
    <row r="37" spans="1:13" ht="10.95" customHeight="1">
      <c r="A37" s="11" t="s">
        <v>12</v>
      </c>
      <c r="B37" s="147" t="s">
        <v>101</v>
      </c>
      <c r="C37" s="147"/>
      <c r="D37" s="147"/>
      <c r="E37" s="147"/>
      <c r="F37" s="147"/>
      <c r="G37" s="147"/>
      <c r="H37" s="147"/>
      <c r="I37" s="147"/>
      <c r="J37" s="147"/>
      <c r="K37" s="148"/>
      <c r="L37" s="37"/>
      <c r="M37" s="38"/>
    </row>
    <row r="38" spans="1:13" ht="10.95" customHeight="1">
      <c r="A38" s="11" t="s">
        <v>12</v>
      </c>
      <c r="B38" s="147" t="s">
        <v>102</v>
      </c>
      <c r="C38" s="147"/>
      <c r="D38" s="147"/>
      <c r="E38" s="147"/>
      <c r="F38" s="147"/>
      <c r="G38" s="147"/>
      <c r="H38" s="147"/>
      <c r="I38" s="147"/>
      <c r="J38" s="147"/>
      <c r="K38" s="148"/>
      <c r="L38" s="37"/>
      <c r="M38" s="38"/>
    </row>
    <row r="39" spans="1:13" ht="10.95" customHeight="1">
      <c r="A39" s="11"/>
      <c r="B39" s="149"/>
      <c r="C39" s="149"/>
      <c r="D39" s="149"/>
      <c r="E39" s="149"/>
      <c r="F39" s="149"/>
      <c r="G39" s="149"/>
      <c r="H39" s="149"/>
      <c r="I39" s="149"/>
      <c r="J39" s="149"/>
      <c r="K39" s="150"/>
      <c r="L39" s="37"/>
      <c r="M39" s="38"/>
    </row>
    <row r="40" spans="1:13" ht="10.95" customHeight="1" thickBot="1">
      <c r="A40" s="11"/>
      <c r="B40" s="147"/>
      <c r="C40" s="147"/>
      <c r="D40" s="147"/>
      <c r="E40" s="147"/>
      <c r="F40" s="147"/>
      <c r="G40" s="147"/>
      <c r="H40" s="147"/>
      <c r="I40" s="147"/>
      <c r="J40" s="147"/>
      <c r="K40" s="148"/>
      <c r="L40" s="39"/>
      <c r="M40" s="40"/>
    </row>
    <row r="41" spans="1:13" ht="12" customHeight="1" thickTop="1">
      <c r="A41" s="11"/>
      <c r="B41" s="145"/>
      <c r="C41" s="145"/>
      <c r="D41" s="145"/>
      <c r="E41" s="145"/>
      <c r="F41" s="145"/>
      <c r="G41" s="145"/>
      <c r="H41" s="145"/>
      <c r="I41" s="145"/>
      <c r="J41" s="145"/>
      <c r="K41" s="145"/>
      <c r="L41" s="145"/>
      <c r="M41" s="146"/>
    </row>
    <row r="42" spans="1:13" ht="12" customHeight="1">
      <c r="A42" s="11"/>
      <c r="B42" s="145"/>
      <c r="C42" s="145"/>
      <c r="D42" s="145"/>
      <c r="E42" s="145"/>
      <c r="F42" s="145"/>
      <c r="G42" s="145"/>
      <c r="H42" s="145"/>
      <c r="I42" s="145"/>
      <c r="J42" s="145"/>
      <c r="K42" s="145"/>
      <c r="L42" s="145"/>
      <c r="M42" s="146"/>
    </row>
    <row r="43" spans="1:13" ht="12" customHeight="1">
      <c r="A43" s="11"/>
      <c r="B43" s="145"/>
      <c r="C43" s="145"/>
      <c r="D43" s="145"/>
      <c r="E43" s="145"/>
      <c r="F43" s="145"/>
      <c r="G43" s="145"/>
      <c r="H43" s="145"/>
      <c r="I43" s="145"/>
      <c r="J43" s="145"/>
      <c r="K43" s="145"/>
      <c r="L43" s="145"/>
      <c r="M43" s="146"/>
    </row>
    <row r="44" spans="1:13" ht="12" customHeight="1">
      <c r="A44" s="11"/>
      <c r="B44" s="145"/>
      <c r="C44" s="145"/>
      <c r="D44" s="145"/>
      <c r="E44" s="145"/>
      <c r="F44" s="145"/>
      <c r="G44" s="145"/>
      <c r="H44" s="145"/>
      <c r="I44" s="145"/>
      <c r="J44" s="145"/>
      <c r="K44" s="145"/>
      <c r="L44" s="145"/>
      <c r="M44" s="146"/>
    </row>
    <row r="45" spans="1:13" ht="12" customHeight="1">
      <c r="A45" s="11"/>
      <c r="B45" s="145"/>
      <c r="C45" s="145"/>
      <c r="D45" s="145"/>
      <c r="E45" s="145"/>
      <c r="F45" s="145"/>
      <c r="G45" s="145"/>
      <c r="H45" s="145"/>
      <c r="I45" s="145"/>
      <c r="J45" s="145"/>
      <c r="K45" s="145"/>
      <c r="L45" s="145"/>
      <c r="M45" s="146"/>
    </row>
    <row r="46" spans="1:13" ht="12" customHeight="1">
      <c r="A46" s="8"/>
      <c r="B46" s="145"/>
      <c r="C46" s="145"/>
      <c r="D46" s="145"/>
      <c r="E46" s="145"/>
      <c r="F46" s="145"/>
      <c r="G46" s="145"/>
      <c r="H46" s="145"/>
      <c r="I46" s="145"/>
      <c r="J46" s="145"/>
      <c r="K46" s="145"/>
      <c r="L46" s="145"/>
      <c r="M46" s="146"/>
    </row>
    <row r="47" spans="1:13" ht="12" customHeight="1">
      <c r="A47" s="8"/>
      <c r="B47" s="145"/>
      <c r="C47" s="145"/>
      <c r="D47" s="145"/>
      <c r="E47" s="145"/>
      <c r="F47" s="145"/>
      <c r="G47" s="145"/>
      <c r="H47" s="145"/>
      <c r="I47" s="145"/>
      <c r="J47" s="145"/>
      <c r="K47" s="145"/>
      <c r="L47" s="145"/>
      <c r="M47" s="146"/>
    </row>
    <row r="48" spans="1:13" ht="12" customHeight="1">
      <c r="A48" s="8"/>
      <c r="B48" s="145"/>
      <c r="C48" s="145"/>
      <c r="D48" s="145"/>
      <c r="E48" s="145"/>
      <c r="F48" s="145"/>
      <c r="G48" s="145"/>
      <c r="H48" s="145"/>
      <c r="I48" s="145"/>
      <c r="J48" s="145"/>
      <c r="K48" s="145"/>
      <c r="L48" s="145"/>
      <c r="M48" s="146"/>
    </row>
    <row r="49" spans="1:13" ht="12" customHeight="1">
      <c r="A49" s="36"/>
      <c r="B49" s="167"/>
      <c r="C49" s="167"/>
      <c r="D49" s="167"/>
      <c r="E49" s="167"/>
      <c r="F49" s="167"/>
      <c r="G49" s="167"/>
      <c r="H49" s="167"/>
      <c r="I49" s="167"/>
      <c r="J49" s="167"/>
      <c r="K49" s="167"/>
      <c r="L49" s="167"/>
      <c r="M49" s="168"/>
    </row>
    <row r="50" spans="1:13" ht="19.95" hidden="1" customHeight="1"/>
    <row r="51" spans="1:13" ht="19.95" hidden="1" customHeight="1"/>
    <row r="52" spans="1:13" ht="19.95" hidden="1" customHeight="1"/>
    <row r="53" spans="1:13" ht="19.95" hidden="1" customHeight="1"/>
    <row r="54" spans="1:13" ht="19.95" hidden="1" customHeight="1"/>
    <row r="55" spans="1:13" ht="19.95" hidden="1" customHeight="1"/>
    <row r="56" spans="1:13" ht="19.95" hidden="1" customHeight="1"/>
    <row r="57" spans="1:13" ht="19.95" hidden="1" customHeight="1"/>
    <row r="58" spans="1:13" ht="19.95" hidden="1" customHeight="1"/>
    <row r="59" spans="1:13" ht="19.95" hidden="1" customHeight="1"/>
    <row r="60" spans="1:13" ht="19.95" hidden="1" customHeight="1"/>
    <row r="61" spans="1:13" ht="19.95" hidden="1" customHeight="1"/>
    <row r="62" spans="1:13" ht="19.95" hidden="1" customHeight="1"/>
    <row r="63" spans="1:13" ht="19.95" hidden="1" customHeight="1"/>
    <row r="64" spans="1:13" ht="19.95" hidden="1" customHeight="1"/>
    <row r="65" ht="19.95" hidden="1" customHeight="1"/>
    <row r="66"/>
    <row r="67"/>
  </sheetData>
  <sheetProtection algorithmName="SHA-512" hashValue="yfoEGngNYVdIpE2FFRRuwPpAuZDgCyzV+KINIWegfYa7/21AscxUSbt10QOT4xxKI6ztGcZx+AQme+ege5LGyw==" saltValue="zVaeBRmW/RPUQGZAciH92Q==" spinCount="100000" sheet="1" objects="1" scenarios="1"/>
  <mergeCells count="86">
    <mergeCell ref="D15:G15"/>
    <mergeCell ref="E16:G16"/>
    <mergeCell ref="E21:G21"/>
    <mergeCell ref="A15:C15"/>
    <mergeCell ref="C16:C21"/>
    <mergeCell ref="E18:M18"/>
    <mergeCell ref="H16:M16"/>
    <mergeCell ref="I15:M15"/>
    <mergeCell ref="E17:M17"/>
    <mergeCell ref="A29:E29"/>
    <mergeCell ref="F29:K29"/>
    <mergeCell ref="E23:M23"/>
    <mergeCell ref="B49:M49"/>
    <mergeCell ref="L28:M28"/>
    <mergeCell ref="B45:M45"/>
    <mergeCell ref="B47:M47"/>
    <mergeCell ref="B32:K32"/>
    <mergeCell ref="B38:K38"/>
    <mergeCell ref="A16:B27"/>
    <mergeCell ref="E24:M24"/>
    <mergeCell ref="H21:M21"/>
    <mergeCell ref="E19:M19"/>
    <mergeCell ref="E20:M20"/>
    <mergeCell ref="B48:M48"/>
    <mergeCell ref="E25:M25"/>
    <mergeCell ref="E26:M26"/>
    <mergeCell ref="E22:G22"/>
    <mergeCell ref="H22:M22"/>
    <mergeCell ref="E27:G27"/>
    <mergeCell ref="H27:M27"/>
    <mergeCell ref="C22:C27"/>
    <mergeCell ref="B46:M46"/>
    <mergeCell ref="B40:K40"/>
    <mergeCell ref="B39:K39"/>
    <mergeCell ref="B33:K33"/>
    <mergeCell ref="B34:K34"/>
    <mergeCell ref="B30:E30"/>
    <mergeCell ref="H30:J30"/>
    <mergeCell ref="A28:K28"/>
    <mergeCell ref="B41:M41"/>
    <mergeCell ref="B42:M42"/>
    <mergeCell ref="B43:M43"/>
    <mergeCell ref="B44:M44"/>
    <mergeCell ref="B35:K35"/>
    <mergeCell ref="B36:K36"/>
    <mergeCell ref="B37:K37"/>
    <mergeCell ref="G12:I12"/>
    <mergeCell ref="K11:K12"/>
    <mergeCell ref="A13:C13"/>
    <mergeCell ref="E13:J13"/>
    <mergeCell ref="K13:K14"/>
    <mergeCell ref="F14:G14"/>
    <mergeCell ref="A14:C14"/>
    <mergeCell ref="I14:J14"/>
    <mergeCell ref="L13:L14"/>
    <mergeCell ref="M13:M14"/>
    <mergeCell ref="L3:M3"/>
    <mergeCell ref="C4:E4"/>
    <mergeCell ref="F4:M4"/>
    <mergeCell ref="I5:M5"/>
    <mergeCell ref="F11:J11"/>
    <mergeCell ref="A11:C11"/>
    <mergeCell ref="D11:E11"/>
    <mergeCell ref="A8:D8"/>
    <mergeCell ref="F6:M6"/>
    <mergeCell ref="F7:M7"/>
    <mergeCell ref="A9:D9"/>
    <mergeCell ref="F9:H9"/>
    <mergeCell ref="A12:C12"/>
    <mergeCell ref="D12:E12"/>
    <mergeCell ref="A31:B31"/>
    <mergeCell ref="C31:K31"/>
    <mergeCell ref="C1:K1"/>
    <mergeCell ref="L1:M1"/>
    <mergeCell ref="A2:M2"/>
    <mergeCell ref="I10:M10"/>
    <mergeCell ref="A10:G10"/>
    <mergeCell ref="B5:D5"/>
    <mergeCell ref="F5:H5"/>
    <mergeCell ref="L8:M8"/>
    <mergeCell ref="F8:J8"/>
    <mergeCell ref="B6:D7"/>
    <mergeCell ref="A4:B4"/>
    <mergeCell ref="A3:K3"/>
    <mergeCell ref="I9:M9"/>
    <mergeCell ref="A1:B1"/>
  </mergeCells>
  <phoneticPr fontId="1"/>
  <conditionalFormatting sqref="A32">
    <cfRule type="expression" dxfId="31" priority="6">
      <formula>$A$32=""</formula>
    </cfRule>
  </conditionalFormatting>
  <conditionalFormatting sqref="A2:M30 A31 C31 L31:M31 A32:M49">
    <cfRule type="expression" dxfId="30" priority="2">
      <formula>$N$1="表示"</formula>
    </cfRule>
  </conditionalFormatting>
  <conditionalFormatting sqref="B30:E30">
    <cfRule type="expression" dxfId="29" priority="56">
      <formula>$B$30:$E$30=""</formula>
    </cfRule>
  </conditionalFormatting>
  <conditionalFormatting sqref="D14">
    <cfRule type="expression" dxfId="28" priority="28">
      <formula>$D$14=""</formula>
    </cfRule>
  </conditionalFormatting>
  <conditionalFormatting sqref="D12:E12">
    <cfRule type="expression" dxfId="27" priority="20">
      <formula>AND($H$10="変更",OR($D$12="",$D$12="年   月   日"))</formula>
    </cfRule>
  </conditionalFormatting>
  <conditionalFormatting sqref="D15:G15">
    <cfRule type="expression" dxfId="26" priority="25">
      <formula>OR($D$15="",$D$15="年　　月　　日")</formula>
    </cfRule>
  </conditionalFormatting>
  <conditionalFormatting sqref="E16:G16">
    <cfRule type="expression" dxfId="25" priority="17">
      <formula>$E$16=""</formula>
    </cfRule>
  </conditionalFormatting>
  <conditionalFormatting sqref="E21:G21">
    <cfRule type="expression" dxfId="24" priority="15">
      <formula>$E$21=""</formula>
    </cfRule>
  </conditionalFormatting>
  <conditionalFormatting sqref="E22:G22">
    <cfRule type="expression" dxfId="23" priority="5">
      <formula>$H$10="設置"</formula>
    </cfRule>
    <cfRule type="expression" dxfId="22" priority="24">
      <formula>AND($H$10="変更",$E$22="")</formula>
    </cfRule>
  </conditionalFormatting>
  <conditionalFormatting sqref="E27:G27">
    <cfRule type="expression" dxfId="21" priority="3">
      <formula>$H$15="設置"</formula>
    </cfRule>
    <cfRule type="expression" dxfId="20" priority="22">
      <formula>AND($H$10="変更",$E$27="")</formula>
    </cfRule>
  </conditionalFormatting>
  <conditionalFormatting sqref="E14:H14">
    <cfRule type="expression" dxfId="19" priority="27">
      <formula>E$14=""</formula>
    </cfRule>
  </conditionalFormatting>
  <conditionalFormatting sqref="E13:J13">
    <cfRule type="expression" dxfId="18" priority="50">
      <formula>$E$13=""</formula>
    </cfRule>
  </conditionalFormatting>
  <conditionalFormatting sqref="E17:M20">
    <cfRule type="expression" dxfId="17" priority="16">
      <formula>$E17=""</formula>
    </cfRule>
  </conditionalFormatting>
  <conditionalFormatting sqref="E23:M26">
    <cfRule type="expression" dxfId="16" priority="4">
      <formula>$H$10="設置"</formula>
    </cfRule>
    <cfRule type="expression" dxfId="15" priority="23">
      <formula>AND($H$10="変更",$E23="")</formula>
    </cfRule>
  </conditionalFormatting>
  <conditionalFormatting sqref="F5:H5">
    <cfRule type="expression" dxfId="14" priority="55">
      <formula>$F$5=""</formula>
    </cfRule>
  </conditionalFormatting>
  <conditionalFormatting sqref="F9:H9">
    <cfRule type="expression" dxfId="13" priority="51">
      <formula>$F$9=""</formula>
    </cfRule>
  </conditionalFormatting>
  <conditionalFormatting sqref="F8:J8">
    <cfRule type="expression" dxfId="12" priority="53">
      <formula>$F$8=""</formula>
    </cfRule>
  </conditionalFormatting>
  <conditionalFormatting sqref="F6:M7">
    <cfRule type="expression" dxfId="11" priority="54">
      <formula>$F6=""</formula>
    </cfRule>
  </conditionalFormatting>
  <conditionalFormatting sqref="G12:I12">
    <cfRule type="expression" dxfId="10" priority="19">
      <formula>AND($H$10="変更",OR($G$12="",$G$12="年   月   日"))</formula>
    </cfRule>
  </conditionalFormatting>
  <conditionalFormatting sqref="H10">
    <cfRule type="expression" dxfId="9" priority="9">
      <formula>$H$10=""</formula>
    </cfRule>
  </conditionalFormatting>
  <conditionalFormatting sqref="H30:J30">
    <cfRule type="expression" dxfId="8" priority="7">
      <formula>AND($B$30&lt;&gt;"不要",$B$30&lt;&gt;"",$H$30="")</formula>
    </cfRule>
  </conditionalFormatting>
  <conditionalFormatting sqref="I14:J14">
    <cfRule type="expression" dxfId="7" priority="26">
      <formula>$I$14=""</formula>
    </cfRule>
  </conditionalFormatting>
  <conditionalFormatting sqref="L12">
    <cfRule type="expression" dxfId="6" priority="32">
      <formula>AND($H$10="変更",$L$12="")</formula>
    </cfRule>
  </conditionalFormatting>
  <conditionalFormatting sqref="L13:L14">
    <cfRule type="expression" dxfId="5" priority="12">
      <formula>$L$13=""</formula>
    </cfRule>
  </conditionalFormatting>
  <conditionalFormatting sqref="L3:M3">
    <cfRule type="expression" dxfId="4" priority="30">
      <formula>OR($L$3="",$L$3="年　　月　　日")</formula>
    </cfRule>
  </conditionalFormatting>
  <conditionalFormatting sqref="L8:M8">
    <cfRule type="expression" dxfId="3" priority="52">
      <formula>$L$8=""</formula>
    </cfRule>
  </conditionalFormatting>
  <conditionalFormatting sqref="M12">
    <cfRule type="expression" dxfId="2" priority="31">
      <formula>AND($H$10="変更",$M$12="")</formula>
    </cfRule>
  </conditionalFormatting>
  <conditionalFormatting sqref="N1">
    <cfRule type="expression" dxfId="1" priority="1">
      <formula>$N$1="表示"</formula>
    </cfRule>
  </conditionalFormatting>
  <dataValidations xWindow="345" yWindow="847" count="18">
    <dataValidation imeMode="off" allowBlank="1" showInputMessage="1" showErrorMessage="1" prompt="ハイフンあり_x000a_半角数字で_x000a_入力してください" sqref="F9:H9 E21:G21 E27:G27" xr:uid="{26B8EAEE-CCB6-443A-9A32-8A8FC619334E}"/>
    <dataValidation imeMode="off" allowBlank="1" showInputMessage="1" showErrorMessage="1" sqref="M12 H30" xr:uid="{A2892B45-AD01-4EFC-8544-C494445A7E13}"/>
    <dataValidation imeMode="on" allowBlank="1" showInputMessage="1" showErrorMessage="1" sqref="L8:M8 E23:M24 E26:M26 E17:M18 E20:M20 F6:M7" xr:uid="{B204A95A-3DE7-4374-8CC0-A39E1D48CD23}"/>
    <dataValidation type="textLength" imeMode="off" allowBlank="1" showInputMessage="1" showErrorMessage="1" error="郵便番号は_x000a_7桁で入力_x000a_してください。" prompt="ハイフンなしの_x000a_半角数字7桁を_x000a_入力してください。" sqref="F5:H5 E16:G16 E22:G22" xr:uid="{D83A6E5B-13DF-4458-AD29-0AD844EB42DC}">
      <formula1>7</formula1>
      <formula2>7</formula2>
    </dataValidation>
    <dataValidation imeMode="on" allowBlank="1" showInputMessage="1" showErrorMessage="1" prompt="区・町名以下を_x000a_許可書記載の_x000a_とおり入力して_x000a_ください。" sqref="E13:J13" xr:uid="{3C398EFF-FD1D-4552-B4BC-B841DAD8F2B5}"/>
    <dataValidation imeMode="on" allowBlank="1" showErrorMessage="1" sqref="M13" xr:uid="{A0EAC101-17B6-4435-BAE9-DB45B5FE9386}"/>
    <dataValidation type="list" errorStyle="information" imeMode="on" allowBlank="1" showInputMessage="1" prompt="セル右端▼で_x000a_選択するか、_x000a_入力してください。" sqref="F8:J8 E25:M25" xr:uid="{B5D4CCDC-7110-427E-8199-B5C95900423A}">
      <formula1>"代表取締役,代表取締役社長,代表,理事長,代表執行役員,部長"</formula1>
    </dataValidation>
    <dataValidation type="list" imeMode="off" allowBlank="1" showInputMessage="1" showErrorMessage="1" sqref="L12" xr:uid="{B4C5D324-7E89-494F-A719-8317024CDB92}">
      <formula1>"A,B,C,D,E,F,G,H,I,J,K,L"</formula1>
    </dataValidation>
    <dataValidation type="list" imeMode="on" allowBlank="1" showInputMessage="1" showErrorMessage="1" prompt="セル右端の▼で_x000a_選択してください。" sqref="D14:J14" xr:uid="{33AEB0DA-5A86-4A1E-BE36-775E02E25FB6}">
      <formula1>"壁面広告,建植広告,屋上広告,突出広告,塀・垣広告,屋根面広告,街路灯広告,アーチ広告,アーケード吊下広告,電柱等利用広告,標識等利用広告,ベンチ利用広告,広告旗,広告幕,立看板等,アドバルーン"</formula1>
    </dataValidation>
    <dataValidation imeMode="off" allowBlank="1" showInputMessage="1" showErrorMessage="1" prompt="エクセルの_x000a_日付形式で_x000a_入力できます_x000a_例:令和7年8月1日_x000a_→2025/8/1 と入力" sqref="D11:D12" xr:uid="{7105F879-0316-4D3C-A1EB-D33BFA51194E}"/>
    <dataValidation type="list" imeMode="on" allowBlank="1" showInputMessage="1" prompt="セル右端▼で_x000a_選択するか、_x000a_入力してください。" sqref="E19:M19" xr:uid="{E1323695-569E-4B8A-AA3C-BE9F559BE166}">
      <formula1>"代表取締役,代表取締役社長,代表,理事長,代表執行役員,部長"</formula1>
    </dataValidation>
    <dataValidation allowBlank="1" showInputMessage="1" showErrorMessage="1" prompt="エクセルの_x000a_日付形式で_x000a_入力できます_x000a_例:令和7年8月1日_x000a_→2025/8/1 と入力" sqref="D15:G15" xr:uid="{6DDEBBF2-A63E-41F0-BD64-E94443D9EE57}"/>
    <dataValidation type="list" imeMode="on" showInputMessage="1" showErrorMessage="1" prompt="セル右端▼で_x000a_「設置」か「変更」を_x000a_選択することで、_x000a_設置届・変更届の_x000a_切り替えができます。" sqref="H10" xr:uid="{B411BCBC-1180-4197-81BC-E113D7A5120D}">
      <formula1>",設置,変更"</formula1>
    </dataValidation>
    <dataValidation type="list" imeMode="on" showInputMessage="1" showErrorMessage="1" sqref="A32" xr:uid="{36E5904C-822D-45B8-816C-82E5589316F5}">
      <formula1>"✔"</formula1>
    </dataValidation>
    <dataValidation type="list" imeMode="on" allowBlank="1" showInputMessage="1" showErrorMessage="1" prompt="資格名称を_x000a_セル右端▼で_x000a_選択して_x000a_ください。" sqref="B30:E30" xr:uid="{B336338C-A35A-449A-B737-D9212B2053DC}">
      <formula1>"屋外広告士,一級建築士,二級建築士,屋外広告業登録者,特例屋外広告業届出者,不要"</formula1>
    </dataValidation>
    <dataValidation imeMode="off" allowBlank="1" showInputMessage="1" showErrorMessage="1" prompt="エクセルの_x000a_日付形式で_x000a_入力できます_x000a_例:令和8年4月1日_x000a_→2026/4/1 と入力" sqref="L3:M3" xr:uid="{0F36CF6C-5A46-4EDC-BE92-99A777215D9C}"/>
    <dataValidation imeMode="off" allowBlank="1" showInputMessage="1" showErrorMessage="1" prompt="エクセルの_x000a_日付形式で_x000a_入力できます_x000a_例:令和10年7月31日_x000a_→2028/7/31 と入力" sqref="G12:I12" xr:uid="{20C6648A-4729-4B3E-913F-080068F101CA}"/>
    <dataValidation type="whole" imeMode="off" allowBlank="1" showInputMessage="1" showErrorMessage="1" error="半角数字で_x000a_入力してください" sqref="L13:L14" xr:uid="{B2DC4098-0E9E-4767-86F0-B79315C220DA}">
      <formula1>1</formula1>
      <formula2>200</formula2>
    </dataValidation>
  </dataValidations>
  <hyperlinks>
    <hyperlink ref="P3" location="届出年月日注記" tooltip="クリックで「記入上の注意」の該当箇所に移動します" display="届出年月日" xr:uid="{D2E9B5B4-08EC-4D98-87CA-CC0C02E673BF}"/>
    <hyperlink ref="P5" location="届出者情報注記" tooltip="クリックで「記入上の注意」の該当箇所に移動します" display="届出者情報" xr:uid="{0CFCC7E0-D1E7-4933-A60C-AB0659DC7B78}"/>
    <hyperlink ref="P12" location="表示場所注記" tooltip="クリックで「記入上の注意」の該当箇所に移動します" display="設置(表示）場所" xr:uid="{4F41EC22-799C-491B-9FF0-53D5086023D7}"/>
    <hyperlink ref="P13" location="広告物の種類注記" tooltip="クリックで「記入上の注意」の該当箇所に移動します" display="広告物の種類" xr:uid="{F4DD9845-E61A-4802-8661-2FCC2BD27F80}"/>
    <hyperlink ref="P11" location="許可番号注記" tooltip="クリックで「記入上の注意」の該当箇所に移動します" display="許可番号" xr:uid="{72DF1878-0D68-4EDA-BB13-0C922F205889}"/>
    <hyperlink ref="P10" location="許可期間注記" tooltip="クリックで「記入上の注意」の該当箇所に移動します" display="許可期間" xr:uid="{630F9C4D-8532-4B84-9420-F341B1CFF474}"/>
    <hyperlink ref="P14" location="数量注記" tooltip="クリックで「記入上の注意」の該当箇所に移動します" display="数量" xr:uid="{B1C80000-A5FD-4ADB-8258-E110686F9A97}"/>
    <hyperlink ref="P15" location="管理者の変更年月日注記" tooltip="クリックで「記入上の注意」の該当箇所に移動します" display="管理者の変更年月日" xr:uid="{0279345F-DAA3-4946-ABC1-DF91EEDFCB9C}"/>
    <hyperlink ref="P29" location="資格名称注記" tooltip="クリックで「記入上の注意」の該当箇所に移動します" display="資格名称" xr:uid="{04B74214-DAF3-485E-9F7B-35F127771A2E}"/>
    <hyperlink ref="P30" location="登録番号注記" tooltip="クリックで「記入上の注意」の該当箇所に移動します" display="登録番号" xr:uid="{44C83ADA-F210-4A53-AF81-B0E98A7F8BC2}"/>
    <hyperlink ref="P16" location="新旧管理者情報注記" tooltip="クリックで「記入上の注意」の該当箇所に移動します" display="新・管理者" xr:uid="{665F1B30-41C8-4105-9A0F-B6E1FE144B98}"/>
    <hyperlink ref="P22" location="新旧管理者情報注記" tooltip="クリックで「記入上の注意」の該当箇所に移動します" display="旧・管理者" xr:uid="{0E72FF3A-61E2-4E7D-845B-2647EC4526C4}"/>
    <hyperlink ref="P32" location="管理者資格証画像注記" tooltip="クリックで「記入上の注意」の該当箇所に移動します" display="資格証画像" xr:uid="{A75C9516-200B-4865-B0BD-D00E7EBA31F3}"/>
  </hyperlinks>
  <pageMargins left="0.78740157480314965" right="0.19685039370078741" top="0.47244094488188981" bottom="0.39370078740157483" header="0.31496062992125984" footer="0.11811023622047245"/>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59BE-B443-47E1-9C53-15498604945A}">
  <sheetPr>
    <tabColor theme="5"/>
    <pageSetUpPr fitToPage="1"/>
  </sheetPr>
  <dimension ref="A1:M57"/>
  <sheetViews>
    <sheetView workbookViewId="0">
      <selection activeCell="C57" sqref="C57"/>
    </sheetView>
  </sheetViews>
  <sheetFormatPr defaultColWidth="0" defaultRowHeight="19.95" customHeight="1" zeroHeight="1"/>
  <cols>
    <col min="1" max="1" width="2.640625" customWidth="1"/>
    <col min="2" max="2" width="3" customWidth="1"/>
    <col min="3" max="3" width="5.5" customWidth="1"/>
    <col min="4" max="13" width="8.92578125" customWidth="1"/>
    <col min="14" max="16384" width="8.92578125" hidden="1"/>
  </cols>
  <sheetData>
    <row r="1" spans="1:11" ht="19.95" customHeight="1" thickBot="1">
      <c r="A1" s="44" t="s">
        <v>56</v>
      </c>
      <c r="B1" s="45"/>
      <c r="C1" s="45"/>
      <c r="D1" s="46"/>
      <c r="E1" s="45"/>
      <c r="F1" s="45"/>
      <c r="G1" s="45"/>
      <c r="H1" s="45"/>
      <c r="I1" s="45"/>
      <c r="J1" s="45"/>
      <c r="K1" s="47" t="s">
        <v>57</v>
      </c>
    </row>
    <row r="2" spans="1:11" ht="19.95" customHeight="1">
      <c r="A2" s="17"/>
      <c r="B2" s="25" t="s">
        <v>18</v>
      </c>
      <c r="C2" s="20" t="s">
        <v>103</v>
      </c>
    </row>
    <row r="3" spans="1:11" ht="19.95" customHeight="1">
      <c r="A3" s="16" t="s">
        <v>12</v>
      </c>
      <c r="B3" s="18" t="s">
        <v>39</v>
      </c>
      <c r="C3" s="15"/>
    </row>
    <row r="4" spans="1:11" ht="19.95" customHeight="1">
      <c r="A4" s="16"/>
      <c r="B4" s="23" t="s">
        <v>14</v>
      </c>
      <c r="C4" s="21" t="s">
        <v>68</v>
      </c>
    </row>
    <row r="5" spans="1:11" ht="19.95" customHeight="1" thickBot="1">
      <c r="A5" s="16"/>
      <c r="B5" s="23"/>
      <c r="C5" s="21"/>
    </row>
    <row r="6" spans="1:11" ht="19.95" customHeight="1" thickBot="1">
      <c r="A6" s="44" t="s">
        <v>36</v>
      </c>
      <c r="B6" s="45"/>
      <c r="C6" s="48"/>
      <c r="D6" s="45"/>
      <c r="E6" s="45"/>
      <c r="F6" s="45"/>
      <c r="G6" s="45"/>
      <c r="H6" s="45"/>
      <c r="I6" s="45"/>
      <c r="J6" s="45"/>
      <c r="K6" s="47" t="s">
        <v>57</v>
      </c>
    </row>
    <row r="7" spans="1:11" ht="19.95" customHeight="1">
      <c r="A7" s="17"/>
      <c r="B7" s="25" t="s">
        <v>18</v>
      </c>
      <c r="C7" s="20" t="s">
        <v>104</v>
      </c>
    </row>
    <row r="8" spans="1:11" ht="19.95" customHeight="1">
      <c r="A8" s="16" t="s">
        <v>12</v>
      </c>
      <c r="B8" s="18" t="s">
        <v>105</v>
      </c>
      <c r="C8" s="15"/>
    </row>
    <row r="9" spans="1:11" ht="19.95" customHeight="1">
      <c r="A9" s="84" t="s">
        <v>12</v>
      </c>
      <c r="B9" s="18" t="s">
        <v>13</v>
      </c>
      <c r="C9" s="82"/>
      <c r="D9" s="83"/>
      <c r="E9" s="83"/>
      <c r="F9" s="83"/>
      <c r="G9" s="83"/>
    </row>
    <row r="10" spans="1:11" ht="19.95" customHeight="1">
      <c r="A10" s="83"/>
      <c r="B10" s="23" t="s">
        <v>14</v>
      </c>
      <c r="C10" s="21" t="s">
        <v>15</v>
      </c>
      <c r="D10" s="83"/>
      <c r="E10" s="83"/>
      <c r="F10" s="83"/>
      <c r="G10" s="83"/>
    </row>
    <row r="11" spans="1:11" ht="19.95" customHeight="1">
      <c r="A11" s="84" t="s">
        <v>12</v>
      </c>
      <c r="B11" s="18" t="s">
        <v>80</v>
      </c>
      <c r="C11" s="21"/>
      <c r="D11" s="83"/>
      <c r="E11" s="83"/>
      <c r="F11" s="83"/>
      <c r="G11" s="83"/>
    </row>
    <row r="12" spans="1:11" ht="19.95" customHeight="1">
      <c r="A12" s="84" t="s">
        <v>12</v>
      </c>
      <c r="B12" s="18" t="s">
        <v>16</v>
      </c>
      <c r="C12" s="21"/>
      <c r="D12" s="83"/>
      <c r="E12" s="83"/>
      <c r="F12" s="83"/>
      <c r="G12" s="83"/>
    </row>
    <row r="13" spans="1:11" ht="19.95" customHeight="1" thickBot="1">
      <c r="A13" s="83"/>
      <c r="B13" s="23" t="s">
        <v>14</v>
      </c>
      <c r="C13" s="21" t="s">
        <v>17</v>
      </c>
      <c r="D13" s="83"/>
      <c r="E13" s="83"/>
      <c r="F13" s="83"/>
      <c r="G13" s="83"/>
    </row>
    <row r="14" spans="1:11" ht="19.95" customHeight="1" thickBot="1">
      <c r="A14" s="49" t="s">
        <v>75</v>
      </c>
      <c r="B14" s="45"/>
      <c r="C14" s="48"/>
      <c r="D14" s="45"/>
      <c r="E14" s="45"/>
      <c r="F14" s="45"/>
      <c r="G14" s="45"/>
      <c r="H14" s="45"/>
      <c r="I14" s="61" t="s">
        <v>77</v>
      </c>
      <c r="J14" s="45"/>
      <c r="K14" s="47" t="s">
        <v>57</v>
      </c>
    </row>
    <row r="15" spans="1:11" ht="19.95" customHeight="1">
      <c r="B15" s="25" t="s">
        <v>18</v>
      </c>
      <c r="C15" s="31" t="s">
        <v>26</v>
      </c>
    </row>
    <row r="16" spans="1:11" ht="19.95" customHeight="1">
      <c r="A16" s="16" t="s">
        <v>12</v>
      </c>
      <c r="B16" s="18" t="s">
        <v>25</v>
      </c>
      <c r="C16" s="15"/>
    </row>
    <row r="17" spans="1:11" ht="19.95" customHeight="1">
      <c r="A17" s="16"/>
      <c r="B17" s="23" t="s">
        <v>14</v>
      </c>
      <c r="C17" s="21" t="s">
        <v>68</v>
      </c>
    </row>
    <row r="18" spans="1:11" ht="19.95" customHeight="1" thickBot="1">
      <c r="C18" s="15"/>
    </row>
    <row r="19" spans="1:11" ht="19.95" customHeight="1" thickBot="1">
      <c r="A19" s="49" t="s">
        <v>76</v>
      </c>
      <c r="B19" s="45"/>
      <c r="C19" s="48"/>
      <c r="D19" s="45"/>
      <c r="E19" s="45"/>
      <c r="F19" s="45"/>
      <c r="G19" s="45"/>
      <c r="H19" s="45"/>
      <c r="I19" s="61" t="s">
        <v>77</v>
      </c>
      <c r="J19" s="45"/>
      <c r="K19" s="47" t="s">
        <v>57</v>
      </c>
    </row>
    <row r="20" spans="1:11" ht="19.95" customHeight="1">
      <c r="A20" s="16"/>
      <c r="B20" s="25" t="s">
        <v>18</v>
      </c>
      <c r="C20" s="31" t="s">
        <v>106</v>
      </c>
    </row>
    <row r="21" spans="1:11" ht="19.95" customHeight="1">
      <c r="A21" s="16" t="s">
        <v>12</v>
      </c>
      <c r="B21" s="19" t="s">
        <v>81</v>
      </c>
      <c r="C21" s="15"/>
    </row>
    <row r="22" spans="1:11" ht="19.95" customHeight="1">
      <c r="A22" s="16" t="s">
        <v>12</v>
      </c>
      <c r="B22" s="19" t="s">
        <v>24</v>
      </c>
      <c r="C22" s="15"/>
    </row>
    <row r="23" spans="1:11" ht="19.95" customHeight="1">
      <c r="A23" s="16"/>
      <c r="B23" s="23" t="s">
        <v>14</v>
      </c>
      <c r="C23" s="21" t="s">
        <v>107</v>
      </c>
    </row>
    <row r="24" spans="1:11" ht="19.95" customHeight="1" thickBot="1">
      <c r="C24" s="15"/>
    </row>
    <row r="25" spans="1:11" ht="19.95" customHeight="1" thickBot="1">
      <c r="A25" s="49" t="s">
        <v>60</v>
      </c>
      <c r="B25" s="50"/>
      <c r="C25" s="51"/>
      <c r="D25" s="45"/>
      <c r="E25" s="45"/>
      <c r="F25" s="45"/>
      <c r="G25" s="45"/>
      <c r="H25" s="45"/>
      <c r="I25" s="45"/>
      <c r="J25" s="45"/>
      <c r="K25" s="47" t="s">
        <v>57</v>
      </c>
    </row>
    <row r="26" spans="1:11" ht="19.95" customHeight="1">
      <c r="A26" s="16" t="s">
        <v>12</v>
      </c>
      <c r="B26" s="18" t="s">
        <v>108</v>
      </c>
      <c r="C26" s="21"/>
    </row>
    <row r="27" spans="1:11" ht="19.95" customHeight="1">
      <c r="A27" s="16" t="s">
        <v>12</v>
      </c>
      <c r="B27" s="18" t="s">
        <v>61</v>
      </c>
      <c r="C27" s="21"/>
    </row>
    <row r="28" spans="1:11" ht="19.95" customHeight="1" thickBot="1">
      <c r="B28" s="25"/>
      <c r="C28" s="31"/>
    </row>
    <row r="29" spans="1:11" ht="19.95" customHeight="1" thickBot="1">
      <c r="A29" s="44" t="s">
        <v>53</v>
      </c>
      <c r="B29" s="48"/>
      <c r="C29" s="48"/>
      <c r="D29" s="45"/>
      <c r="E29" s="45"/>
      <c r="F29" s="45"/>
      <c r="G29" s="45"/>
      <c r="H29" s="45"/>
      <c r="I29" s="45"/>
      <c r="J29" s="45"/>
      <c r="K29" s="47" t="s">
        <v>57</v>
      </c>
    </row>
    <row r="30" spans="1:11" ht="19.95" customHeight="1">
      <c r="A30" s="16" t="s">
        <v>12</v>
      </c>
      <c r="B30" s="19" t="s">
        <v>82</v>
      </c>
      <c r="C30" s="15"/>
    </row>
    <row r="31" spans="1:11" ht="19.95" customHeight="1">
      <c r="A31" s="16" t="s">
        <v>12</v>
      </c>
      <c r="B31" s="26" t="s">
        <v>109</v>
      </c>
      <c r="C31" s="15"/>
      <c r="D31" s="18"/>
    </row>
    <row r="32" spans="1:11" ht="19.95" customHeight="1" thickBot="1">
      <c r="A32" s="24"/>
      <c r="B32" s="22"/>
      <c r="C32" s="18"/>
      <c r="D32" s="15"/>
    </row>
    <row r="33" spans="1:12" ht="19.95" customHeight="1" thickBot="1">
      <c r="A33" s="44" t="s">
        <v>54</v>
      </c>
      <c r="B33" s="48"/>
      <c r="C33" s="48"/>
      <c r="D33" s="48"/>
      <c r="E33" s="45"/>
      <c r="F33" s="45"/>
      <c r="G33" s="45"/>
      <c r="H33" s="45"/>
      <c r="I33" s="45"/>
      <c r="J33" s="45"/>
      <c r="K33" s="47" t="s">
        <v>57</v>
      </c>
    </row>
    <row r="34" spans="1:12" ht="19.95" customHeight="1">
      <c r="A34" s="16" t="s">
        <v>12</v>
      </c>
      <c r="B34" s="19" t="s">
        <v>110</v>
      </c>
      <c r="C34" s="15"/>
      <c r="D34" s="15"/>
    </row>
    <row r="35" spans="1:12" ht="19.95" customHeight="1">
      <c r="A35" s="16" t="s">
        <v>12</v>
      </c>
      <c r="B35" s="26" t="s">
        <v>111</v>
      </c>
      <c r="C35" s="15"/>
      <c r="D35" s="15"/>
    </row>
    <row r="36" spans="1:12" ht="19.95" customHeight="1" thickBot="1">
      <c r="A36" s="5"/>
      <c r="B36" s="18"/>
      <c r="C36" s="15"/>
    </row>
    <row r="37" spans="1:12" ht="19.95" customHeight="1" thickBot="1">
      <c r="A37" s="44" t="s">
        <v>55</v>
      </c>
      <c r="B37" s="50"/>
      <c r="C37" s="48"/>
      <c r="D37" s="45"/>
      <c r="E37" s="45"/>
      <c r="F37" s="45"/>
      <c r="G37" s="45"/>
      <c r="H37" s="45"/>
      <c r="I37" s="45"/>
      <c r="J37" s="45"/>
      <c r="K37" s="47" t="s">
        <v>57</v>
      </c>
    </row>
    <row r="38" spans="1:12" ht="19.95" customHeight="1">
      <c r="A38" s="16" t="s">
        <v>12</v>
      </c>
      <c r="B38" s="19" t="s">
        <v>22</v>
      </c>
      <c r="C38" s="20"/>
    </row>
    <row r="39" spans="1:12" ht="19.95" customHeight="1">
      <c r="A39" s="16" t="s">
        <v>12</v>
      </c>
      <c r="B39" s="19" t="s">
        <v>23</v>
      </c>
      <c r="C39" s="15"/>
    </row>
    <row r="40" spans="1:12" ht="19.95" customHeight="1" thickBot="1">
      <c r="A40" s="5"/>
      <c r="B40" s="25"/>
      <c r="C40" s="15"/>
    </row>
    <row r="41" spans="1:12" ht="19.95" customHeight="1" thickBot="1">
      <c r="A41" s="44" t="s">
        <v>66</v>
      </c>
      <c r="B41" s="50"/>
      <c r="C41" s="48"/>
      <c r="D41" s="45"/>
      <c r="E41" s="45"/>
      <c r="F41" s="45"/>
      <c r="G41" s="45"/>
      <c r="H41" s="45"/>
      <c r="I41" s="45"/>
      <c r="J41" s="45"/>
      <c r="K41" s="47" t="str">
        <f>IF(様式第14号!H15="変更","新・入力欄に戻る→","入力欄に戻る→")</f>
        <v>入力欄に戻る→</v>
      </c>
      <c r="L41" s="47" t="str">
        <f>IF(様式第14号!H15="変更","旧・入力欄に戻る→","")</f>
        <v/>
      </c>
    </row>
    <row r="42" spans="1:12" ht="19.95" customHeight="1">
      <c r="A42" s="16" t="s">
        <v>12</v>
      </c>
      <c r="B42" s="18" t="s">
        <v>13</v>
      </c>
      <c r="C42" s="15"/>
    </row>
    <row r="43" spans="1:12" ht="19.95" customHeight="1">
      <c r="B43" s="23" t="s">
        <v>14</v>
      </c>
      <c r="C43" s="21" t="s">
        <v>15</v>
      </c>
    </row>
    <row r="44" spans="1:12" ht="19.95" customHeight="1">
      <c r="A44" s="16" t="s">
        <v>12</v>
      </c>
      <c r="B44" s="18" t="s">
        <v>80</v>
      </c>
      <c r="C44" s="21"/>
    </row>
    <row r="45" spans="1:12" ht="19.95" customHeight="1">
      <c r="A45" s="16" t="s">
        <v>12</v>
      </c>
      <c r="B45" s="18" t="s">
        <v>16</v>
      </c>
      <c r="C45" s="21"/>
    </row>
    <row r="46" spans="1:12" ht="19.95" customHeight="1">
      <c r="B46" s="23" t="s">
        <v>14</v>
      </c>
      <c r="C46" s="21" t="s">
        <v>17</v>
      </c>
    </row>
    <row r="47" spans="1:12" ht="19.95" customHeight="1" thickBot="1">
      <c r="B47" s="23"/>
      <c r="C47" s="21"/>
    </row>
    <row r="48" spans="1:12" ht="19.95" customHeight="1" thickBot="1">
      <c r="A48" s="49" t="s">
        <v>71</v>
      </c>
      <c r="B48" s="52"/>
      <c r="C48" s="51"/>
      <c r="D48" s="45"/>
      <c r="E48" s="45"/>
      <c r="F48" s="45"/>
      <c r="G48" s="45"/>
      <c r="H48" s="45"/>
      <c r="I48" s="45"/>
      <c r="J48" s="45"/>
      <c r="K48" s="47" t="s">
        <v>57</v>
      </c>
    </row>
    <row r="49" spans="1:11" ht="19.95" customHeight="1">
      <c r="A49" s="16" t="s">
        <v>33</v>
      </c>
      <c r="B49" s="19" t="s">
        <v>83</v>
      </c>
      <c r="C49" s="31"/>
    </row>
    <row r="50" spans="1:11" ht="19.95" customHeight="1">
      <c r="A50" s="16" t="s">
        <v>33</v>
      </c>
      <c r="B50" s="19" t="s">
        <v>35</v>
      </c>
      <c r="C50" s="21"/>
    </row>
    <row r="51" spans="1:11" ht="19.95" customHeight="1" thickBot="1">
      <c r="B51" s="19"/>
      <c r="C51" s="21"/>
    </row>
    <row r="52" spans="1:11" ht="19.95" customHeight="1" thickBot="1">
      <c r="A52" s="49" t="s">
        <v>72</v>
      </c>
      <c r="B52" s="52"/>
      <c r="C52" s="51"/>
      <c r="D52" s="45"/>
      <c r="E52" s="45"/>
      <c r="F52" s="45"/>
      <c r="G52" s="45"/>
      <c r="H52" s="45"/>
      <c r="I52" s="45"/>
      <c r="J52" s="45"/>
      <c r="K52" s="47" t="s">
        <v>57</v>
      </c>
    </row>
    <row r="53" spans="1:11" ht="19.95" customHeight="1">
      <c r="A53" s="16" t="s">
        <v>33</v>
      </c>
      <c r="B53" s="19" t="s">
        <v>34</v>
      </c>
      <c r="C53" s="21"/>
    </row>
    <row r="54" spans="1:11" ht="19.95" customHeight="1" thickBot="1">
      <c r="C54" s="15"/>
    </row>
    <row r="55" spans="1:11" ht="19.95" customHeight="1" thickBot="1">
      <c r="A55" s="49" t="s">
        <v>112</v>
      </c>
      <c r="B55" s="52"/>
      <c r="C55" s="51"/>
      <c r="D55" s="45"/>
      <c r="E55" s="45"/>
      <c r="F55" s="45"/>
      <c r="G55" s="45"/>
      <c r="H55" s="45"/>
      <c r="I55" s="45"/>
      <c r="J55" s="45"/>
      <c r="K55" s="47" t="s">
        <v>57</v>
      </c>
    </row>
    <row r="56" spans="1:11" ht="19.95" customHeight="1">
      <c r="A56" s="16" t="s">
        <v>12</v>
      </c>
      <c r="B56" s="19" t="s">
        <v>73</v>
      </c>
    </row>
    <row r="57" spans="1:11" ht="19.95" customHeight="1">
      <c r="B57" s="25" t="s">
        <v>18</v>
      </c>
      <c r="C57" s="60" t="s">
        <v>113</v>
      </c>
    </row>
  </sheetData>
  <sheetProtection algorithmName="SHA-512" hashValue="OYFkDLyWLRcx5B2ayMj5YsKWAcKdkh6+hW+RLJmOwVGfDmB0rqJc9br9lcSVWbBgH5KIOAnVNGOgRXYdclq1tw==" saltValue="jCmwvS+gNbjV70Fe/uiZYg==" spinCount="100000" sheet="1" objects="1" scenarios="1"/>
  <phoneticPr fontId="1"/>
  <hyperlinks>
    <hyperlink ref="K1" location="届出年月日" tooltip="クリックすると該当する入力欄に戻ります。" display="入力欄に戻る→" xr:uid="{87DCC45D-58B4-4ABC-9DCD-E9A3BA1B2AF1}"/>
    <hyperlink ref="K6" location="届出者情報" tooltip="クリックすると該当する入力欄に戻ります。" display="入力欄に戻る→" xr:uid="{E0E5B8D6-62B8-49D9-B415-A3DC14E6724D}"/>
    <hyperlink ref="K14" location="許可期間" tooltip="クリックすると該当する入力欄に戻ります。" display="入力欄に戻る→" xr:uid="{B4B552C6-D491-4757-935B-FD7CEBE9B9C4}"/>
    <hyperlink ref="K19" location="許可番号" tooltip="クリックすると該当する入力欄に戻ります。" display="入力欄に戻る→" xr:uid="{7824CDD1-8742-410F-8A53-2B39D46A5F6B}"/>
    <hyperlink ref="K25" location="表示場所" tooltip="クリックすると該当する入力欄に戻ります。" display="入力欄に戻る→" xr:uid="{AFF775D4-5DB7-4A6A-A465-2598C4DF65E6}"/>
    <hyperlink ref="K29" location="広告物の種類" tooltip="クリックすると該当する入力欄に戻ります。" display="入力欄に戻る→" xr:uid="{E53BF5E3-6CB9-40E7-AE6B-1D62CA8F8385}"/>
    <hyperlink ref="K33" location="数量" tooltip="クリックすると該当する入力欄に戻ります。" display="入力欄に戻る→" xr:uid="{C0F307B5-9F15-4F30-96C5-4784C89159CC}"/>
    <hyperlink ref="K37" location="管理者の変更年月日" tooltip="クリックすると該当する入力欄に戻ります。" display="入力欄に戻る→" xr:uid="{4C8E1ECD-72A1-4176-98CF-814A0A4EAEE9}"/>
    <hyperlink ref="K41:L41" location="除却年月日" tooltip="クリックすると該当する入力欄に戻ります。" display="入力欄に戻る→" xr:uid="{59606E2A-5B8F-4104-8AB5-FB112FF3A386}"/>
    <hyperlink ref="K48" location="資格名称" tooltip="クリックすると該当する入力欄に戻ります。" display="入力欄に戻る→" xr:uid="{6FB9D87B-BCB7-452C-B7D8-776A139FBEBD}"/>
    <hyperlink ref="K52" location="登録番号" tooltip="クリックすると該当する入力欄に戻ります。" display="入力欄に戻る→" xr:uid="{1C1D2329-369B-401F-B960-1BC92E2DEDB7}"/>
    <hyperlink ref="K41" location="新管理者情報" tooltip="クリックすると該当する入力欄に戻ります。" display="新・入力欄に戻る→" xr:uid="{4A6B52D1-F27A-4C66-806E-E746A4A34D76}"/>
    <hyperlink ref="L41" location="旧管理者情報" tooltip="クリックすると該当する入力欄に戻ります。" display="旧・入力欄に戻る→" xr:uid="{1487EAD5-78B9-480D-A55E-D67E9205B1E3}"/>
    <hyperlink ref="K55" location="管理者資格証" tooltip="クリックすると該当する入力欄に戻ります。" display="入力欄に戻る→" xr:uid="{29D74AAC-5B34-4AAF-99CC-94681A20D6E2}"/>
  </hyperlinks>
  <pageMargins left="0.7" right="0.7" top="0.75" bottom="0.75" header="0.3" footer="0.3"/>
  <pageSetup paperSize="9" scale="64"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EDA55C7C-F12B-4497-A698-6CABE9D8F2EA}">
            <xm:f>様式第14号!H15="設置"</xm:f>
            <x14:dxf>
              <fill>
                <patternFill patternType="none">
                  <bgColor auto="1"/>
                </patternFill>
              </fill>
              <border>
                <right/>
                <top/>
                <bottom/>
                <vertical/>
                <horizontal/>
              </border>
            </x14:dxf>
          </x14:cfRule>
          <xm:sqref>L41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0C5FE-18C8-4EAF-B7CE-3D6744178B72}">
  <dimension ref="A1:N35"/>
  <sheetViews>
    <sheetView workbookViewId="0">
      <selection sqref="A1:K1"/>
    </sheetView>
  </sheetViews>
  <sheetFormatPr defaultColWidth="0" defaultRowHeight="0" customHeight="1" zeroHeight="1"/>
  <cols>
    <col min="1" max="1" width="8.92578125" customWidth="1"/>
    <col min="2" max="2" width="4.640625" customWidth="1"/>
    <col min="3" max="3" width="2.140625" customWidth="1"/>
    <col min="4" max="4" width="5.140625" customWidth="1"/>
    <col min="5" max="5" width="8.640625" customWidth="1"/>
    <col min="6" max="11" width="8.92578125" customWidth="1"/>
    <col min="12" max="14" width="0" hidden="1" customWidth="1"/>
    <col min="15" max="16384" width="8.92578125" hidden="1"/>
  </cols>
  <sheetData>
    <row r="1" spans="1:11" ht="22.5" customHeight="1" thickBot="1">
      <c r="A1" s="185" t="s">
        <v>96</v>
      </c>
      <c r="B1" s="186"/>
      <c r="C1" s="186"/>
      <c r="D1" s="186"/>
      <c r="E1" s="186"/>
      <c r="F1" s="186"/>
      <c r="G1" s="186"/>
      <c r="H1" s="186"/>
      <c r="I1" s="186"/>
      <c r="J1" s="186"/>
      <c r="K1" s="186"/>
    </row>
    <row r="2" spans="1:11" ht="13.05" customHeight="1">
      <c r="A2" s="62" t="s">
        <v>84</v>
      </c>
      <c r="B2" s="79" t="s">
        <v>95</v>
      </c>
      <c r="C2" s="183" t="s">
        <v>94</v>
      </c>
      <c r="D2" s="184"/>
      <c r="E2" s="64" t="s">
        <v>85</v>
      </c>
      <c r="F2" s="64" t="s">
        <v>86</v>
      </c>
      <c r="G2" s="65" t="s">
        <v>87</v>
      </c>
      <c r="H2" s="64" t="s">
        <v>88</v>
      </c>
      <c r="I2" s="64" t="s">
        <v>89</v>
      </c>
      <c r="J2" s="64" t="s">
        <v>90</v>
      </c>
      <c r="K2" s="63" t="s">
        <v>91</v>
      </c>
    </row>
    <row r="3" spans="1:11" ht="25.05" customHeight="1">
      <c r="A3" s="66" t="str">
        <f>IF(様式第14号!L3="","",様式第14号!L3)</f>
        <v>年　　月　　日</v>
      </c>
      <c r="B3" s="67" t="str">
        <f>IF(様式第14号!H10="","",様式第14号!H10)</f>
        <v>設置</v>
      </c>
      <c r="C3" s="67" t="str">
        <f>IF(様式第14号!L12="","",様式第14号!L12)</f>
        <v/>
      </c>
      <c r="D3" s="1" t="str">
        <f>IF(様式第14号!M12="","",様式第14号!M12)</f>
        <v/>
      </c>
      <c r="E3" s="5" t="str">
        <f>IF(様式第14号!F5="","",様式第14号!F5)</f>
        <v/>
      </c>
      <c r="F3" s="5" t="str">
        <f>IF(様式第14号!F6="","",様式第14号!F6)</f>
        <v/>
      </c>
      <c r="G3" s="5" t="str">
        <f>IF(様式第14号!F7="","",様式第14号!F7)</f>
        <v/>
      </c>
      <c r="H3" s="5" t="str">
        <f>IF(様式第14号!F8="","",様式第14号!F8)</f>
        <v/>
      </c>
      <c r="I3" s="5" t="str">
        <f>IF(様式第14号!L8="","",様式第14号!L8)</f>
        <v/>
      </c>
      <c r="J3" s="5" t="str">
        <f>IF(様式第14号!F9="","",様式第14号!F9)</f>
        <v/>
      </c>
      <c r="K3" s="5" t="str">
        <f>IF(様式第14号!E13="","",様式第14号!E13)</f>
        <v/>
      </c>
    </row>
    <row r="4" spans="1:11" ht="13.05" customHeight="1">
      <c r="A4" s="77"/>
      <c r="B4" s="78"/>
      <c r="C4" s="78"/>
      <c r="D4" s="69"/>
      <c r="E4" s="5"/>
      <c r="F4" s="5"/>
      <c r="G4" s="5"/>
      <c r="H4" s="5"/>
      <c r="I4" s="5"/>
      <c r="J4" s="5"/>
      <c r="K4" s="69"/>
    </row>
    <row r="5" spans="1:11" ht="22.5" customHeight="1" thickBot="1">
      <c r="A5" s="70"/>
      <c r="B5" s="70"/>
      <c r="C5" s="70"/>
      <c r="D5" s="70"/>
      <c r="E5" s="182" t="s">
        <v>92</v>
      </c>
      <c r="F5" s="182"/>
      <c r="G5" s="182"/>
      <c r="H5" s="182"/>
      <c r="I5" s="182"/>
      <c r="J5" s="182"/>
      <c r="K5" s="70"/>
    </row>
    <row r="6" spans="1:11" ht="13.05" customHeight="1">
      <c r="A6" s="72"/>
      <c r="B6" s="75"/>
      <c r="C6" s="71"/>
      <c r="D6" s="76"/>
      <c r="E6" s="74" t="s">
        <v>85</v>
      </c>
      <c r="F6" s="64" t="s">
        <v>86</v>
      </c>
      <c r="G6" s="65" t="s">
        <v>87</v>
      </c>
      <c r="H6" s="64" t="s">
        <v>88</v>
      </c>
      <c r="I6" s="64" t="s">
        <v>89</v>
      </c>
      <c r="J6" s="68" t="s">
        <v>90</v>
      </c>
      <c r="K6" s="71"/>
    </row>
    <row r="7" spans="1:11" ht="25.05" customHeight="1">
      <c r="A7" s="77"/>
      <c r="B7" s="78"/>
      <c r="C7" s="78"/>
      <c r="D7" s="69"/>
      <c r="E7" s="5" t="str">
        <f>IF(様式第14号!E16="","",様式第14号!E16)</f>
        <v/>
      </c>
      <c r="F7" s="5" t="str">
        <f>IF(様式第14号!E17="","",様式第14号!E17)</f>
        <v/>
      </c>
      <c r="G7" s="5" t="str">
        <f>IF(様式第14号!E18="","",様式第14号!E18)</f>
        <v/>
      </c>
      <c r="H7" s="5" t="str">
        <f>IF(様式第14号!E19="","",様式第14号!E19)</f>
        <v/>
      </c>
      <c r="I7" s="5" t="str">
        <f>IF(様式第14号!E20="","",様式第14号!E20)</f>
        <v/>
      </c>
      <c r="J7" s="5" t="str">
        <f>IF(様式第14号!E21="","",様式第14号!E21)</f>
        <v/>
      </c>
      <c r="K7" s="69"/>
    </row>
    <row r="8" spans="1:11" ht="13.05" customHeight="1">
      <c r="A8" s="73"/>
      <c r="B8" s="73"/>
      <c r="C8" s="73"/>
      <c r="D8" s="73"/>
      <c r="K8" s="73"/>
    </row>
    <row r="9" spans="1:11" ht="22.5" customHeight="1" thickBot="1">
      <c r="A9" s="73"/>
      <c r="B9" s="70"/>
      <c r="C9" s="70"/>
      <c r="D9" s="70"/>
      <c r="E9" s="181" t="s">
        <v>93</v>
      </c>
      <c r="F9" s="181"/>
      <c r="G9" s="181"/>
      <c r="H9" s="181"/>
      <c r="I9" s="181"/>
      <c r="J9" s="181"/>
      <c r="K9" s="70"/>
    </row>
    <row r="10" spans="1:11" ht="13.05" customHeight="1">
      <c r="A10" s="72"/>
      <c r="B10" s="75"/>
      <c r="C10" s="71"/>
      <c r="D10" s="76"/>
      <c r="E10" s="74" t="s">
        <v>85</v>
      </c>
      <c r="F10" s="64" t="s">
        <v>86</v>
      </c>
      <c r="G10" s="65" t="s">
        <v>87</v>
      </c>
      <c r="H10" s="64" t="s">
        <v>88</v>
      </c>
      <c r="I10" s="64" t="s">
        <v>89</v>
      </c>
      <c r="J10" s="68" t="s">
        <v>90</v>
      </c>
      <c r="K10" s="71"/>
    </row>
    <row r="11" spans="1:11" ht="25.05" customHeight="1">
      <c r="A11" s="77"/>
      <c r="B11" s="78"/>
      <c r="C11" s="78"/>
      <c r="D11" s="69"/>
      <c r="E11" s="5" t="str">
        <f>IF(様式第14号!E22="","",様式第14号!E22)</f>
        <v/>
      </c>
      <c r="F11" s="5" t="str">
        <f>IF(様式第14号!E23="","",様式第14号!E23)</f>
        <v/>
      </c>
      <c r="G11" s="5" t="str">
        <f>IF(様式第14号!E24="","",様式第14号!E24)</f>
        <v/>
      </c>
      <c r="H11" s="5" t="str">
        <f>IF(様式第14号!E25="","",様式第14号!E25)</f>
        <v/>
      </c>
      <c r="I11" s="5" t="str">
        <f>IF(様式第14号!E26="","",様式第14号!E26)</f>
        <v/>
      </c>
      <c r="J11" s="5" t="str">
        <f>IF(様式第14号!E27="","",様式第14号!E27)</f>
        <v/>
      </c>
      <c r="K11" s="69"/>
    </row>
    <row r="12" spans="1:11" ht="13.05" hidden="1" customHeight="1"/>
    <row r="13" spans="1:11" ht="13.05" hidden="1" customHeight="1"/>
    <row r="14" spans="1:11" ht="13.05" hidden="1" customHeight="1"/>
    <row r="15" spans="1:11" ht="13.05" hidden="1" customHeight="1"/>
    <row r="16" spans="1:11" ht="13.05" hidden="1" customHeight="1"/>
    <row r="17" ht="13.05" hidden="1" customHeight="1"/>
    <row r="18" ht="13.05" hidden="1" customHeight="1"/>
    <row r="19" ht="13.05" hidden="1" customHeight="1"/>
    <row r="20" ht="13.05" hidden="1" customHeight="1"/>
    <row r="21" ht="13.05" hidden="1" customHeight="1"/>
    <row r="22" ht="13.05" hidden="1" customHeight="1"/>
    <row r="23" ht="13.05" hidden="1" customHeight="1"/>
    <row r="24" ht="13.05" hidden="1" customHeight="1"/>
    <row r="25" ht="13.05" hidden="1" customHeight="1"/>
    <row r="26" ht="13.05" hidden="1" customHeight="1"/>
    <row r="27" ht="13.05" hidden="1" customHeight="1"/>
    <row r="28" ht="13.05" hidden="1" customHeight="1"/>
    <row r="29" ht="13.05" hidden="1" customHeight="1"/>
    <row r="30" ht="13.05" hidden="1" customHeight="1"/>
    <row r="31" ht="13.05" hidden="1" customHeight="1"/>
    <row r="32" ht="13.05" hidden="1" customHeight="1"/>
    <row r="33" ht="13.05" hidden="1" customHeight="1"/>
    <row r="34" ht="13.05" hidden="1" customHeight="1"/>
    <row r="35" ht="13.05" hidden="1" customHeight="1"/>
  </sheetData>
  <sheetProtection sheet="1" scenarios="1"/>
  <mergeCells count="4">
    <mergeCell ref="E9:J9"/>
    <mergeCell ref="E5:J5"/>
    <mergeCell ref="C2:D2"/>
    <mergeCell ref="A1:K1"/>
  </mergeCells>
  <phoneticPr fontId="1"/>
  <dataValidations disablePrompts="1" count="2">
    <dataValidation imeMode="on" allowBlank="1" showInputMessage="1" showErrorMessage="1" sqref="E2:K2 E6:K6 E10:K10" xr:uid="{A17CEFD0-9BD7-42E9-8868-8C1C2F050C6C}"/>
    <dataValidation imeMode="off" allowBlank="1" showInputMessage="1" showErrorMessage="1" sqref="A10:B10 A2:B2 D6 A6:B6 D10" xr:uid="{0F5CB1A0-CC41-41F9-B74B-F68FD7D5A0D3}"/>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27</vt:i4>
      </vt:variant>
    </vt:vector>
  </HeadingPairs>
  <TitlesOfParts>
    <vt:vector size="30" baseType="lpstr">
      <vt:lpstr>様式第14号</vt:lpstr>
      <vt:lpstr>記入上の注意</vt:lpstr>
      <vt:lpstr>シート情報</vt:lpstr>
      <vt:lpstr>様式第14号!Print_Area</vt:lpstr>
      <vt:lpstr>管理者の変更年月日</vt:lpstr>
      <vt:lpstr>管理者の変更年月日注記</vt:lpstr>
      <vt:lpstr>管理者資格証</vt:lpstr>
      <vt:lpstr>管理者資格証画像注記</vt:lpstr>
      <vt:lpstr>旧管理者情報</vt:lpstr>
      <vt:lpstr>許可期間</vt:lpstr>
      <vt:lpstr>許可期間注記</vt:lpstr>
      <vt:lpstr>許可年月日</vt:lpstr>
      <vt:lpstr>許可番号</vt:lpstr>
      <vt:lpstr>許可番号注記</vt:lpstr>
      <vt:lpstr>広告物の種類</vt:lpstr>
      <vt:lpstr>広告物の種類注記</vt:lpstr>
      <vt:lpstr>資格名称</vt:lpstr>
      <vt:lpstr>資格名称注記</vt:lpstr>
      <vt:lpstr>新管理者情報</vt:lpstr>
      <vt:lpstr>新旧管理者情報注記</vt:lpstr>
      <vt:lpstr>数量</vt:lpstr>
      <vt:lpstr>数量注記</vt:lpstr>
      <vt:lpstr>登録番号</vt:lpstr>
      <vt:lpstr>登録番号注記</vt:lpstr>
      <vt:lpstr>届出者情報</vt:lpstr>
      <vt:lpstr>届出者情報注記</vt:lpstr>
      <vt:lpstr>届出年月日</vt:lpstr>
      <vt:lpstr>届出年月日注記</vt:lpstr>
      <vt:lpstr>表示場所</vt:lpstr>
      <vt:lpstr>表示場所注記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(R5-7会計年度任用職員)</dc:creator>
  <cp:lastModifiedBy>津田　理恵子</cp:lastModifiedBy>
  <cp:lastPrinted>2026-02-26T10:17:42Z</cp:lastPrinted>
  <dcterms:created xsi:type="dcterms:W3CDTF">2024-09-06T00:39:10Z</dcterms:created>
  <dcterms:modified xsi:type="dcterms:W3CDTF">2026-03-04T01:44:28Z</dcterms:modified>
</cp:coreProperties>
</file>